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mosqu01\Documents\DLO\Andres Mosquera\HSE\2025\Plan de Trabajo SST\"/>
    </mc:Choice>
  </mc:AlternateContent>
  <bookViews>
    <workbookView xWindow="0" yWindow="0" windowWidth="17970" windowHeight="9660"/>
  </bookViews>
  <sheets>
    <sheet name="PTA INDUMIL" sheetId="1" r:id="rId1"/>
    <sheet name="PTA FAGECOR" sheetId="2" state="hidden" r:id="rId2"/>
    <sheet name="PTA FEXAR" sheetId="7" state="hidden" r:id="rId3"/>
    <sheet name="PTA FASAB" sheetId="8" state="hidden" r:id="rId4"/>
    <sheet name="PTA OC" sheetId="9" state="hidden" r:id="rId5"/>
    <sheet name="Cronograma de actividades (6)" sheetId="6" state="hidden" r:id="rId6"/>
  </sheets>
  <definedNames>
    <definedName name="_xlnm.Print_Area" localSheetId="5">'Cronograma de actividades (6)'!$C$15:$BO$218</definedName>
    <definedName name="_xlnm.Print_Area" localSheetId="1">'PTA FAGECOR'!$C$15:$BO$238</definedName>
    <definedName name="_xlnm.Print_Area" localSheetId="3">'PTA FASAB'!$C$15:$BO$226</definedName>
    <definedName name="_xlnm.Print_Area" localSheetId="2">'PTA FEXAR'!$C$15:$BO$213</definedName>
    <definedName name="_xlnm.Print_Area" localSheetId="0">'PTA INDUMIL'!$B$15:$BO$228</definedName>
    <definedName name="_xlnm.Print_Area" localSheetId="4">'PTA OC'!$C$15:$BO$226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I174" i="9" l="1"/>
  <c r="BD174" i="9"/>
  <c r="AY174" i="9"/>
  <c r="AT174" i="9"/>
  <c r="AO174" i="9"/>
  <c r="AJ174" i="9"/>
  <c r="AE174" i="9"/>
  <c r="Z174" i="9"/>
  <c r="U174" i="9"/>
  <c r="P174" i="9"/>
  <c r="K174" i="9"/>
  <c r="F174" i="9"/>
  <c r="BI171" i="9"/>
  <c r="BD171" i="9"/>
  <c r="AY171" i="9"/>
  <c r="AT171" i="9"/>
  <c r="AO171" i="9"/>
  <c r="AJ171" i="9"/>
  <c r="AE171" i="9"/>
  <c r="Z171" i="9"/>
  <c r="U171" i="9"/>
  <c r="P171" i="9"/>
  <c r="K171" i="9"/>
  <c r="F171" i="9"/>
  <c r="BI166" i="9"/>
  <c r="BD166" i="9"/>
  <c r="AY166" i="9"/>
  <c r="AT166" i="9"/>
  <c r="AO166" i="9"/>
  <c r="AJ166" i="9"/>
  <c r="AE166" i="9"/>
  <c r="Z166" i="9"/>
  <c r="U166" i="9"/>
  <c r="P166" i="9"/>
  <c r="K166" i="9"/>
  <c r="F166" i="9"/>
  <c r="BI157" i="9"/>
  <c r="BD157" i="9"/>
  <c r="AY157" i="9"/>
  <c r="AT157" i="9"/>
  <c r="AO157" i="9"/>
  <c r="AJ157" i="9"/>
  <c r="AE157" i="9"/>
  <c r="Z157" i="9"/>
  <c r="U157" i="9"/>
  <c r="P157" i="9"/>
  <c r="K157" i="9"/>
  <c r="F157" i="9"/>
  <c r="BI154" i="9"/>
  <c r="BD154" i="9"/>
  <c r="AY154" i="9"/>
  <c r="AT154" i="9"/>
  <c r="AO154" i="9"/>
  <c r="AJ154" i="9"/>
  <c r="AE154" i="9"/>
  <c r="Z154" i="9"/>
  <c r="U154" i="9"/>
  <c r="P154" i="9"/>
  <c r="K154" i="9"/>
  <c r="F154" i="9"/>
  <c r="BI151" i="9"/>
  <c r="BD151" i="9"/>
  <c r="AY151" i="9"/>
  <c r="AT151" i="9"/>
  <c r="AO151" i="9"/>
  <c r="AJ151" i="9"/>
  <c r="AE151" i="9"/>
  <c r="Z151" i="9"/>
  <c r="U151" i="9"/>
  <c r="P151" i="9"/>
  <c r="K151" i="9"/>
  <c r="F151" i="9"/>
  <c r="BI140" i="9"/>
  <c r="BD140" i="9"/>
  <c r="AY140" i="9"/>
  <c r="AT140" i="9"/>
  <c r="AO140" i="9"/>
  <c r="AJ140" i="9"/>
  <c r="AE140" i="9"/>
  <c r="Z140" i="9"/>
  <c r="U140" i="9"/>
  <c r="P140" i="9"/>
  <c r="K140" i="9"/>
  <c r="F140" i="9"/>
  <c r="BI109" i="9"/>
  <c r="BD109" i="9"/>
  <c r="AY109" i="9"/>
  <c r="AT109" i="9"/>
  <c r="AO109" i="9"/>
  <c r="AJ109" i="9"/>
  <c r="AE109" i="9"/>
  <c r="Z109" i="9"/>
  <c r="U109" i="9"/>
  <c r="P109" i="9"/>
  <c r="K109" i="9"/>
  <c r="F109" i="9"/>
  <c r="BI106" i="9"/>
  <c r="BD106" i="9"/>
  <c r="AY106" i="9"/>
  <c r="AT106" i="9"/>
  <c r="AO106" i="9"/>
  <c r="AJ106" i="9"/>
  <c r="AE106" i="9"/>
  <c r="Z106" i="9"/>
  <c r="U106" i="9"/>
  <c r="P106" i="9"/>
  <c r="K106" i="9"/>
  <c r="F106" i="9"/>
  <c r="BI103" i="9"/>
  <c r="BD103" i="9"/>
  <c r="AY103" i="9"/>
  <c r="AT103" i="9"/>
  <c r="AO103" i="9"/>
  <c r="AJ103" i="9"/>
  <c r="AE103" i="9"/>
  <c r="Z103" i="9"/>
  <c r="U103" i="9"/>
  <c r="P103" i="9"/>
  <c r="K103" i="9"/>
  <c r="F103" i="9"/>
  <c r="BI100" i="9"/>
  <c r="BD100" i="9"/>
  <c r="AY100" i="9"/>
  <c r="AT100" i="9"/>
  <c r="AO100" i="9"/>
  <c r="AJ100" i="9"/>
  <c r="AE100" i="9"/>
  <c r="Z100" i="9"/>
  <c r="U100" i="9"/>
  <c r="P100" i="9"/>
  <c r="K100" i="9"/>
  <c r="F100" i="9"/>
  <c r="BI97" i="9"/>
  <c r="BD97" i="9"/>
  <c r="AY97" i="9"/>
  <c r="AT97" i="9"/>
  <c r="AO97" i="9"/>
  <c r="AJ97" i="9"/>
  <c r="AE97" i="9"/>
  <c r="Z97" i="9"/>
  <c r="U97" i="9"/>
  <c r="P97" i="9"/>
  <c r="K97" i="9"/>
  <c r="F97" i="9"/>
  <c r="BI84" i="9"/>
  <c r="BD84" i="9"/>
  <c r="AY84" i="9"/>
  <c r="AT84" i="9"/>
  <c r="AO84" i="9"/>
  <c r="AJ84" i="9"/>
  <c r="AE84" i="9"/>
  <c r="Z84" i="9"/>
  <c r="U84" i="9"/>
  <c r="P84" i="9"/>
  <c r="K84" i="9"/>
  <c r="F84" i="9"/>
  <c r="BI79" i="9"/>
  <c r="BD79" i="9"/>
  <c r="AY79" i="9"/>
  <c r="AT79" i="9"/>
  <c r="AO79" i="9"/>
  <c r="AJ79" i="9"/>
  <c r="AE79" i="9"/>
  <c r="Z79" i="9"/>
  <c r="U79" i="9"/>
  <c r="P79" i="9"/>
  <c r="K79" i="9"/>
  <c r="F79" i="9"/>
  <c r="BI74" i="9"/>
  <c r="BD74" i="9"/>
  <c r="AY74" i="9"/>
  <c r="AT74" i="9"/>
  <c r="AO74" i="9"/>
  <c r="AJ74" i="9"/>
  <c r="AE74" i="9"/>
  <c r="Z74" i="9"/>
  <c r="U74" i="9"/>
  <c r="P74" i="9"/>
  <c r="K74" i="9"/>
  <c r="F74" i="9"/>
  <c r="BI69" i="9"/>
  <c r="BD69" i="9"/>
  <c r="AY69" i="9"/>
  <c r="AT69" i="9"/>
  <c r="AO69" i="9"/>
  <c r="AJ69" i="9"/>
  <c r="AE69" i="9"/>
  <c r="Z69" i="9"/>
  <c r="U69" i="9"/>
  <c r="P69" i="9"/>
  <c r="K69" i="9"/>
  <c r="F69" i="9"/>
  <c r="BI64" i="9"/>
  <c r="BD64" i="9"/>
  <c r="AY64" i="9"/>
  <c r="AT64" i="9"/>
  <c r="AO64" i="9"/>
  <c r="AJ64" i="9"/>
  <c r="AE64" i="9"/>
  <c r="Z64" i="9"/>
  <c r="U64" i="9"/>
  <c r="P64" i="9"/>
  <c r="K64" i="9"/>
  <c r="F64" i="9"/>
  <c r="BI45" i="9"/>
  <c r="BD45" i="9"/>
  <c r="AY45" i="9"/>
  <c r="AT45" i="9"/>
  <c r="AO45" i="9"/>
  <c r="AJ45" i="9"/>
  <c r="AE45" i="9"/>
  <c r="Z45" i="9"/>
  <c r="U45" i="9"/>
  <c r="P45" i="9"/>
  <c r="K45" i="9"/>
  <c r="F45" i="9"/>
  <c r="BI42" i="9"/>
  <c r="BD42" i="9"/>
  <c r="AY42" i="9"/>
  <c r="AT42" i="9"/>
  <c r="AO42" i="9"/>
  <c r="AJ42" i="9"/>
  <c r="AE42" i="9"/>
  <c r="Z42" i="9"/>
  <c r="U42" i="9"/>
  <c r="P42" i="9"/>
  <c r="K42" i="9"/>
  <c r="F42" i="9"/>
  <c r="BI37" i="9"/>
  <c r="BD37" i="9"/>
  <c r="AY37" i="9"/>
  <c r="AT37" i="9"/>
  <c r="AO37" i="9"/>
  <c r="AJ37" i="9"/>
  <c r="AE37" i="9"/>
  <c r="Z37" i="9"/>
  <c r="U37" i="9"/>
  <c r="P37" i="9"/>
  <c r="K37" i="9"/>
  <c r="F37" i="9"/>
  <c r="BI174" i="8" l="1"/>
  <c r="BD174" i="8"/>
  <c r="AY174" i="8"/>
  <c r="AT174" i="8"/>
  <c r="AO174" i="8"/>
  <c r="AJ174" i="8"/>
  <c r="AE174" i="8"/>
  <c r="Z174" i="8"/>
  <c r="U174" i="8"/>
  <c r="P174" i="8"/>
  <c r="K174" i="8"/>
  <c r="F174" i="8"/>
  <c r="BI171" i="8"/>
  <c r="BD171" i="8"/>
  <c r="AY171" i="8"/>
  <c r="AT171" i="8"/>
  <c r="AO171" i="8"/>
  <c r="AJ171" i="8"/>
  <c r="AE171" i="8"/>
  <c r="Z171" i="8"/>
  <c r="U171" i="8"/>
  <c r="P171" i="8"/>
  <c r="K171" i="8"/>
  <c r="F171" i="8"/>
  <c r="BI166" i="8"/>
  <c r="BD166" i="8"/>
  <c r="AY166" i="8"/>
  <c r="AT166" i="8"/>
  <c r="AO166" i="8"/>
  <c r="AJ166" i="8"/>
  <c r="AE166" i="8"/>
  <c r="Z166" i="8"/>
  <c r="U166" i="8"/>
  <c r="P166" i="8"/>
  <c r="K166" i="8"/>
  <c r="F166" i="8"/>
  <c r="BI157" i="8"/>
  <c r="BD157" i="8"/>
  <c r="AY157" i="8"/>
  <c r="AT157" i="8"/>
  <c r="AO157" i="8"/>
  <c r="AJ157" i="8"/>
  <c r="AE157" i="8"/>
  <c r="Z157" i="8"/>
  <c r="U157" i="8"/>
  <c r="P157" i="8"/>
  <c r="K157" i="8"/>
  <c r="F157" i="8"/>
  <c r="BI154" i="8"/>
  <c r="BD154" i="8"/>
  <c r="AY154" i="8"/>
  <c r="AT154" i="8"/>
  <c r="AO154" i="8"/>
  <c r="AJ154" i="8"/>
  <c r="AE154" i="8"/>
  <c r="Z154" i="8"/>
  <c r="U154" i="8"/>
  <c r="P154" i="8"/>
  <c r="K154" i="8"/>
  <c r="F154" i="8"/>
  <c r="BI151" i="8"/>
  <c r="BD151" i="8"/>
  <c r="AY151" i="8"/>
  <c r="AT151" i="8"/>
  <c r="AO151" i="8"/>
  <c r="AJ151" i="8"/>
  <c r="AE151" i="8"/>
  <c r="Z151" i="8"/>
  <c r="U151" i="8"/>
  <c r="P151" i="8"/>
  <c r="K151" i="8"/>
  <c r="F151" i="8"/>
  <c r="BI140" i="8"/>
  <c r="BD140" i="8"/>
  <c r="AY140" i="8"/>
  <c r="AT140" i="8"/>
  <c r="AO140" i="8"/>
  <c r="AJ140" i="8"/>
  <c r="AE140" i="8"/>
  <c r="Z140" i="8"/>
  <c r="U140" i="8"/>
  <c r="P140" i="8"/>
  <c r="K140" i="8"/>
  <c r="F140" i="8"/>
  <c r="BI109" i="8"/>
  <c r="BD109" i="8"/>
  <c r="AY109" i="8"/>
  <c r="AT109" i="8"/>
  <c r="AO109" i="8"/>
  <c r="AJ109" i="8"/>
  <c r="AE109" i="8"/>
  <c r="Z109" i="8"/>
  <c r="U109" i="8"/>
  <c r="P109" i="8"/>
  <c r="K109" i="8"/>
  <c r="F109" i="8"/>
  <c r="BI106" i="8"/>
  <c r="BD106" i="8"/>
  <c r="AY106" i="8"/>
  <c r="AT106" i="8"/>
  <c r="AO106" i="8"/>
  <c r="AJ106" i="8"/>
  <c r="AE106" i="8"/>
  <c r="Z106" i="8"/>
  <c r="U106" i="8"/>
  <c r="P106" i="8"/>
  <c r="K106" i="8"/>
  <c r="F106" i="8"/>
  <c r="BI103" i="8"/>
  <c r="BD103" i="8"/>
  <c r="AY103" i="8"/>
  <c r="AT103" i="8"/>
  <c r="AO103" i="8"/>
  <c r="AJ103" i="8"/>
  <c r="AE103" i="8"/>
  <c r="Z103" i="8"/>
  <c r="U103" i="8"/>
  <c r="P103" i="8"/>
  <c r="K103" i="8"/>
  <c r="F103" i="8"/>
  <c r="BI100" i="8"/>
  <c r="BD100" i="8"/>
  <c r="AY100" i="8"/>
  <c r="AT100" i="8"/>
  <c r="AO100" i="8"/>
  <c r="AJ100" i="8"/>
  <c r="AE100" i="8"/>
  <c r="Z100" i="8"/>
  <c r="U100" i="8"/>
  <c r="P100" i="8"/>
  <c r="K100" i="8"/>
  <c r="F100" i="8"/>
  <c r="BI97" i="8"/>
  <c r="BD97" i="8"/>
  <c r="AY97" i="8"/>
  <c r="AT97" i="8"/>
  <c r="AO97" i="8"/>
  <c r="AJ97" i="8"/>
  <c r="AE97" i="8"/>
  <c r="Z97" i="8"/>
  <c r="U97" i="8"/>
  <c r="P97" i="8"/>
  <c r="K97" i="8"/>
  <c r="F97" i="8"/>
  <c r="BI84" i="8"/>
  <c r="BD84" i="8"/>
  <c r="AY84" i="8"/>
  <c r="AT84" i="8"/>
  <c r="AO84" i="8"/>
  <c r="AJ84" i="8"/>
  <c r="AE84" i="8"/>
  <c r="Z84" i="8"/>
  <c r="U84" i="8"/>
  <c r="P84" i="8"/>
  <c r="K84" i="8"/>
  <c r="F84" i="8"/>
  <c r="BI79" i="8"/>
  <c r="BD79" i="8"/>
  <c r="AY79" i="8"/>
  <c r="AT79" i="8"/>
  <c r="AO79" i="8"/>
  <c r="AJ79" i="8"/>
  <c r="AE79" i="8"/>
  <c r="Z79" i="8"/>
  <c r="U79" i="8"/>
  <c r="P79" i="8"/>
  <c r="K79" i="8"/>
  <c r="F79" i="8"/>
  <c r="BI74" i="8"/>
  <c r="BD74" i="8"/>
  <c r="AY74" i="8"/>
  <c r="AT74" i="8"/>
  <c r="AO74" i="8"/>
  <c r="AJ74" i="8"/>
  <c r="AE74" i="8"/>
  <c r="Z74" i="8"/>
  <c r="U74" i="8"/>
  <c r="P74" i="8"/>
  <c r="K74" i="8"/>
  <c r="F74" i="8"/>
  <c r="BI69" i="8"/>
  <c r="BD69" i="8"/>
  <c r="AY69" i="8"/>
  <c r="AT69" i="8"/>
  <c r="AO69" i="8"/>
  <c r="AJ69" i="8"/>
  <c r="AE69" i="8"/>
  <c r="Z69" i="8"/>
  <c r="U69" i="8"/>
  <c r="P69" i="8"/>
  <c r="K69" i="8"/>
  <c r="F69" i="8"/>
  <c r="BI64" i="8"/>
  <c r="BD64" i="8"/>
  <c r="AY64" i="8"/>
  <c r="AT64" i="8"/>
  <c r="AO64" i="8"/>
  <c r="AJ64" i="8"/>
  <c r="AE64" i="8"/>
  <c r="Z64" i="8"/>
  <c r="U64" i="8"/>
  <c r="P64" i="8"/>
  <c r="K64" i="8"/>
  <c r="F64" i="8"/>
  <c r="BI45" i="8"/>
  <c r="BD45" i="8"/>
  <c r="AY45" i="8"/>
  <c r="AT45" i="8"/>
  <c r="AO45" i="8"/>
  <c r="AJ45" i="8"/>
  <c r="AE45" i="8"/>
  <c r="Z45" i="8"/>
  <c r="U45" i="8"/>
  <c r="P45" i="8"/>
  <c r="K45" i="8"/>
  <c r="F45" i="8"/>
  <c r="BI42" i="8"/>
  <c r="BD42" i="8"/>
  <c r="AY42" i="8"/>
  <c r="AT42" i="8"/>
  <c r="AO42" i="8"/>
  <c r="AJ42" i="8"/>
  <c r="AE42" i="8"/>
  <c r="Z42" i="8"/>
  <c r="U42" i="8"/>
  <c r="P42" i="8"/>
  <c r="K42" i="8"/>
  <c r="F42" i="8"/>
  <c r="BI37" i="8"/>
  <c r="BD37" i="8"/>
  <c r="AY37" i="8"/>
  <c r="AT37" i="8"/>
  <c r="AO37" i="8"/>
  <c r="AJ37" i="8"/>
  <c r="AE37" i="8"/>
  <c r="Z37" i="8"/>
  <c r="U37" i="8"/>
  <c r="P37" i="8"/>
  <c r="K37" i="8"/>
  <c r="F37" i="8"/>
  <c r="BI174" i="7"/>
  <c r="BD174" i="7"/>
  <c r="AY174" i="7"/>
  <c r="AT174" i="7"/>
  <c r="AO174" i="7"/>
  <c r="AJ174" i="7"/>
  <c r="AE174" i="7"/>
  <c r="Z174" i="7"/>
  <c r="U174" i="7"/>
  <c r="P174" i="7"/>
  <c r="K174" i="7"/>
  <c r="F174" i="7"/>
  <c r="BI171" i="7"/>
  <c r="BD171" i="7"/>
  <c r="AY171" i="7"/>
  <c r="AT171" i="7"/>
  <c r="AO171" i="7"/>
  <c r="AJ171" i="7"/>
  <c r="AE171" i="7"/>
  <c r="Z171" i="7"/>
  <c r="U171" i="7"/>
  <c r="P171" i="7"/>
  <c r="K171" i="7"/>
  <c r="F171" i="7"/>
  <c r="BI166" i="7"/>
  <c r="BD166" i="7"/>
  <c r="AY166" i="7"/>
  <c r="AT166" i="7"/>
  <c r="AO166" i="7"/>
  <c r="AJ166" i="7"/>
  <c r="AE166" i="7"/>
  <c r="Z166" i="7"/>
  <c r="U166" i="7"/>
  <c r="P166" i="7"/>
  <c r="K166" i="7"/>
  <c r="F166" i="7"/>
  <c r="BI157" i="7"/>
  <c r="BD157" i="7"/>
  <c r="AY157" i="7"/>
  <c r="AT157" i="7"/>
  <c r="AO157" i="7"/>
  <c r="AJ157" i="7"/>
  <c r="AE157" i="7"/>
  <c r="Z157" i="7"/>
  <c r="U157" i="7"/>
  <c r="P157" i="7"/>
  <c r="K157" i="7"/>
  <c r="F157" i="7"/>
  <c r="BI154" i="7"/>
  <c r="BD154" i="7"/>
  <c r="AY154" i="7"/>
  <c r="AT154" i="7"/>
  <c r="AO154" i="7"/>
  <c r="AJ154" i="7"/>
  <c r="AE154" i="7"/>
  <c r="Z154" i="7"/>
  <c r="U154" i="7"/>
  <c r="P154" i="7"/>
  <c r="K154" i="7"/>
  <c r="F154" i="7"/>
  <c r="BI151" i="7"/>
  <c r="BD151" i="7"/>
  <c r="AY151" i="7"/>
  <c r="AT151" i="7"/>
  <c r="AO151" i="7"/>
  <c r="AJ151" i="7"/>
  <c r="AE151" i="7"/>
  <c r="Z151" i="7"/>
  <c r="U151" i="7"/>
  <c r="P151" i="7"/>
  <c r="K151" i="7"/>
  <c r="F151" i="7"/>
  <c r="BI140" i="7"/>
  <c r="BD140" i="7"/>
  <c r="AY140" i="7"/>
  <c r="AT140" i="7"/>
  <c r="AO140" i="7"/>
  <c r="AJ140" i="7"/>
  <c r="AE140" i="7"/>
  <c r="Z140" i="7"/>
  <c r="U140" i="7"/>
  <c r="P140" i="7"/>
  <c r="K140" i="7"/>
  <c r="F140" i="7"/>
  <c r="BI109" i="7"/>
  <c r="BD109" i="7"/>
  <c r="AY109" i="7"/>
  <c r="AT109" i="7"/>
  <c r="AO109" i="7"/>
  <c r="AJ109" i="7"/>
  <c r="AE109" i="7"/>
  <c r="Z109" i="7"/>
  <c r="U109" i="7"/>
  <c r="P109" i="7"/>
  <c r="K109" i="7"/>
  <c r="F109" i="7"/>
  <c r="BI106" i="7"/>
  <c r="BD106" i="7"/>
  <c r="AY106" i="7"/>
  <c r="AT106" i="7"/>
  <c r="AO106" i="7"/>
  <c r="AJ106" i="7"/>
  <c r="AE106" i="7"/>
  <c r="Z106" i="7"/>
  <c r="U106" i="7"/>
  <c r="P106" i="7"/>
  <c r="K106" i="7"/>
  <c r="F106" i="7"/>
  <c r="BI103" i="7"/>
  <c r="BD103" i="7"/>
  <c r="AY103" i="7"/>
  <c r="AT103" i="7"/>
  <c r="AO103" i="7"/>
  <c r="AJ103" i="7"/>
  <c r="AE103" i="7"/>
  <c r="Z103" i="7"/>
  <c r="U103" i="7"/>
  <c r="P103" i="7"/>
  <c r="K103" i="7"/>
  <c r="F103" i="7"/>
  <c r="BI100" i="7"/>
  <c r="BD100" i="7"/>
  <c r="AY100" i="7"/>
  <c r="AT100" i="7"/>
  <c r="AO100" i="7"/>
  <c r="AJ100" i="7"/>
  <c r="AE100" i="7"/>
  <c r="Z100" i="7"/>
  <c r="U100" i="7"/>
  <c r="P100" i="7"/>
  <c r="K100" i="7"/>
  <c r="F100" i="7"/>
  <c r="BI97" i="7"/>
  <c r="BD97" i="7"/>
  <c r="AY97" i="7"/>
  <c r="AT97" i="7"/>
  <c r="AO97" i="7"/>
  <c r="AJ97" i="7"/>
  <c r="AE97" i="7"/>
  <c r="Z97" i="7"/>
  <c r="U97" i="7"/>
  <c r="P97" i="7"/>
  <c r="K97" i="7"/>
  <c r="F97" i="7"/>
  <c r="BI84" i="7"/>
  <c r="BD84" i="7"/>
  <c r="AY84" i="7"/>
  <c r="AT84" i="7"/>
  <c r="AO84" i="7"/>
  <c r="AJ84" i="7"/>
  <c r="AE84" i="7"/>
  <c r="Z84" i="7"/>
  <c r="U84" i="7"/>
  <c r="P84" i="7"/>
  <c r="K84" i="7"/>
  <c r="F84" i="7"/>
  <c r="BI79" i="7"/>
  <c r="BD79" i="7"/>
  <c r="AY79" i="7"/>
  <c r="AT79" i="7"/>
  <c r="AO79" i="7"/>
  <c r="AJ79" i="7"/>
  <c r="AE79" i="7"/>
  <c r="Z79" i="7"/>
  <c r="U79" i="7"/>
  <c r="P79" i="7"/>
  <c r="K79" i="7"/>
  <c r="F79" i="7"/>
  <c r="BI74" i="7"/>
  <c r="BD74" i="7"/>
  <c r="AY74" i="7"/>
  <c r="AT74" i="7"/>
  <c r="AO74" i="7"/>
  <c r="AJ74" i="7"/>
  <c r="AE74" i="7"/>
  <c r="Z74" i="7"/>
  <c r="U74" i="7"/>
  <c r="P74" i="7"/>
  <c r="K74" i="7"/>
  <c r="F74" i="7"/>
  <c r="BI69" i="7"/>
  <c r="BD69" i="7"/>
  <c r="AY69" i="7"/>
  <c r="AT69" i="7"/>
  <c r="AO69" i="7"/>
  <c r="AJ69" i="7"/>
  <c r="AE69" i="7"/>
  <c r="Z69" i="7"/>
  <c r="U69" i="7"/>
  <c r="P69" i="7"/>
  <c r="K69" i="7"/>
  <c r="F69" i="7"/>
  <c r="BI64" i="7"/>
  <c r="BD64" i="7"/>
  <c r="AY64" i="7"/>
  <c r="AT64" i="7"/>
  <c r="AO64" i="7"/>
  <c r="AJ64" i="7"/>
  <c r="AE64" i="7"/>
  <c r="Z64" i="7"/>
  <c r="U64" i="7"/>
  <c r="P64" i="7"/>
  <c r="K64" i="7"/>
  <c r="F64" i="7"/>
  <c r="BI45" i="7"/>
  <c r="BD45" i="7"/>
  <c r="AY45" i="7"/>
  <c r="AT45" i="7"/>
  <c r="AO45" i="7"/>
  <c r="AJ45" i="7"/>
  <c r="AE45" i="7"/>
  <c r="Z45" i="7"/>
  <c r="U45" i="7"/>
  <c r="P45" i="7"/>
  <c r="K45" i="7"/>
  <c r="F45" i="7"/>
  <c r="BI42" i="7"/>
  <c r="BD42" i="7"/>
  <c r="AY42" i="7"/>
  <c r="AT42" i="7"/>
  <c r="AO42" i="7"/>
  <c r="AJ42" i="7"/>
  <c r="AE42" i="7"/>
  <c r="Z42" i="7"/>
  <c r="U42" i="7"/>
  <c r="P42" i="7"/>
  <c r="K42" i="7"/>
  <c r="F42" i="7"/>
  <c r="BI37" i="7"/>
  <c r="BD37" i="7"/>
  <c r="AY37" i="7"/>
  <c r="AT37" i="7"/>
  <c r="AO37" i="7"/>
  <c r="AJ37" i="7"/>
  <c r="AE37" i="7"/>
  <c r="Z37" i="7"/>
  <c r="U37" i="7"/>
  <c r="P37" i="7"/>
  <c r="K37" i="7"/>
  <c r="F37" i="7"/>
  <c r="BI28" i="9" l="1"/>
  <c r="BD28" i="9"/>
  <c r="AY28" i="9"/>
  <c r="AT28" i="9"/>
  <c r="AO28" i="9"/>
  <c r="AJ28" i="9"/>
  <c r="AE28" i="9"/>
  <c r="Z28" i="9"/>
  <c r="U28" i="9"/>
  <c r="P28" i="9"/>
  <c r="K28" i="9"/>
  <c r="F28" i="9"/>
  <c r="BI28" i="8" l="1"/>
  <c r="BD28" i="8"/>
  <c r="AY28" i="8"/>
  <c r="AT28" i="8"/>
  <c r="AO28" i="8"/>
  <c r="AJ28" i="8"/>
  <c r="AE28" i="8"/>
  <c r="Z28" i="8"/>
  <c r="U28" i="8"/>
  <c r="P28" i="8"/>
  <c r="K28" i="8"/>
  <c r="F28" i="8"/>
  <c r="D22" i="9"/>
  <c r="BO21" i="9"/>
  <c r="BB21" i="9"/>
  <c r="T21" i="9"/>
  <c r="D19" i="9"/>
  <c r="D22" i="8"/>
  <c r="BO21" i="8"/>
  <c r="BB21" i="8"/>
  <c r="T21" i="8"/>
  <c r="D19" i="8"/>
  <c r="D22" i="7"/>
  <c r="BO21" i="7"/>
  <c r="BB21" i="7"/>
  <c r="T21" i="7"/>
  <c r="D19" i="7"/>
  <c r="D22" i="2"/>
  <c r="BO21" i="2"/>
  <c r="BB21" i="2"/>
  <c r="T21" i="2"/>
  <c r="D19" i="2"/>
  <c r="BL176" i="1" l="1"/>
  <c r="BK176" i="1"/>
  <c r="BJ176" i="1"/>
  <c r="BI176" i="1"/>
  <c r="BG176" i="1"/>
  <c r="BF176" i="1"/>
  <c r="BE176" i="1"/>
  <c r="BD176" i="1"/>
  <c r="BB176" i="1"/>
  <c r="BA176" i="1"/>
  <c r="AZ176" i="1"/>
  <c r="AY176" i="1"/>
  <c r="AW176" i="1"/>
  <c r="AV176" i="1"/>
  <c r="AU176" i="1"/>
  <c r="AT176" i="1"/>
  <c r="AR176" i="1"/>
  <c r="AQ176" i="1"/>
  <c r="AP176" i="1"/>
  <c r="AO176" i="1"/>
  <c r="AM176" i="1"/>
  <c r="AL176" i="1"/>
  <c r="AK176" i="1"/>
  <c r="AJ176" i="1"/>
  <c r="AH176" i="1"/>
  <c r="AG176" i="1"/>
  <c r="AF176" i="1"/>
  <c r="AE176" i="1"/>
  <c r="AC176" i="1"/>
  <c r="AB176" i="1"/>
  <c r="AA176" i="1"/>
  <c r="Z176" i="1"/>
  <c r="X176" i="1"/>
  <c r="W176" i="1"/>
  <c r="V176" i="1"/>
  <c r="U176" i="1"/>
  <c r="S176" i="1"/>
  <c r="R176" i="1"/>
  <c r="Q176" i="1"/>
  <c r="P176" i="1"/>
  <c r="N176" i="1"/>
  <c r="M176" i="1"/>
  <c r="L176" i="1"/>
  <c r="K176" i="1"/>
  <c r="I176" i="1"/>
  <c r="H176" i="1"/>
  <c r="G176" i="1"/>
  <c r="F176" i="1"/>
  <c r="BL175" i="1"/>
  <c r="BK175" i="1"/>
  <c r="BJ175" i="1"/>
  <c r="BI175" i="1"/>
  <c r="BG175" i="1"/>
  <c r="BF175" i="1"/>
  <c r="BE175" i="1"/>
  <c r="BD175" i="1"/>
  <c r="BB175" i="1"/>
  <c r="BA175" i="1"/>
  <c r="AZ175" i="1"/>
  <c r="AY175" i="1"/>
  <c r="AW175" i="1"/>
  <c r="AV175" i="1"/>
  <c r="AU175" i="1"/>
  <c r="AT175" i="1"/>
  <c r="AR175" i="1"/>
  <c r="AQ175" i="1"/>
  <c r="AP175" i="1"/>
  <c r="AO175" i="1"/>
  <c r="AM175" i="1"/>
  <c r="AL175" i="1"/>
  <c r="AK175" i="1"/>
  <c r="AJ175" i="1"/>
  <c r="AH175" i="1"/>
  <c r="AG175" i="1"/>
  <c r="AF175" i="1"/>
  <c r="AE175" i="1"/>
  <c r="AC175" i="1"/>
  <c r="AB175" i="1"/>
  <c r="AA175" i="1"/>
  <c r="Z175" i="1"/>
  <c r="X175" i="1"/>
  <c r="W175" i="1"/>
  <c r="V175" i="1"/>
  <c r="U175" i="1"/>
  <c r="S175" i="1"/>
  <c r="R175" i="1"/>
  <c r="Q175" i="1"/>
  <c r="P175" i="1"/>
  <c r="N175" i="1"/>
  <c r="M175" i="1"/>
  <c r="L175" i="1"/>
  <c r="K175" i="1"/>
  <c r="I175" i="1"/>
  <c r="H175" i="1"/>
  <c r="G175" i="1"/>
  <c r="F175" i="1"/>
  <c r="BL173" i="1"/>
  <c r="BK173" i="1"/>
  <c r="BJ173" i="1"/>
  <c r="BI173" i="1"/>
  <c r="BG173" i="1"/>
  <c r="BF173" i="1"/>
  <c r="BE173" i="1"/>
  <c r="BD173" i="1"/>
  <c r="BB173" i="1"/>
  <c r="BA173" i="1"/>
  <c r="AZ173" i="1"/>
  <c r="AY173" i="1"/>
  <c r="AW173" i="1"/>
  <c r="AV173" i="1"/>
  <c r="AU173" i="1"/>
  <c r="AT173" i="1"/>
  <c r="AR173" i="1"/>
  <c r="AQ173" i="1"/>
  <c r="AP173" i="1"/>
  <c r="AO173" i="1"/>
  <c r="AM173" i="1"/>
  <c r="AL173" i="1"/>
  <c r="AK173" i="1"/>
  <c r="AJ173" i="1"/>
  <c r="AH173" i="1"/>
  <c r="AG173" i="1"/>
  <c r="AF173" i="1"/>
  <c r="AE173" i="1"/>
  <c r="AC173" i="1"/>
  <c r="AB173" i="1"/>
  <c r="AA173" i="1"/>
  <c r="Z173" i="1"/>
  <c r="X173" i="1"/>
  <c r="W173" i="1"/>
  <c r="V173" i="1"/>
  <c r="U173" i="1"/>
  <c r="S173" i="1"/>
  <c r="R173" i="1"/>
  <c r="Q173" i="1"/>
  <c r="P173" i="1"/>
  <c r="N173" i="1"/>
  <c r="M173" i="1"/>
  <c r="L173" i="1"/>
  <c r="K173" i="1"/>
  <c r="I173" i="1"/>
  <c r="H173" i="1"/>
  <c r="G173" i="1"/>
  <c r="F173" i="1"/>
  <c r="BL172" i="1"/>
  <c r="BK172" i="1"/>
  <c r="BJ172" i="1"/>
  <c r="BI172" i="1"/>
  <c r="BG172" i="1"/>
  <c r="BF172" i="1"/>
  <c r="BE172" i="1"/>
  <c r="BD172" i="1"/>
  <c r="BB172" i="1"/>
  <c r="BA172" i="1"/>
  <c r="AZ172" i="1"/>
  <c r="AY172" i="1"/>
  <c r="AW172" i="1"/>
  <c r="AV172" i="1"/>
  <c r="AU172" i="1"/>
  <c r="AT172" i="1"/>
  <c r="AR172" i="1"/>
  <c r="AQ172" i="1"/>
  <c r="AP172" i="1"/>
  <c r="AO172" i="1"/>
  <c r="AM172" i="1"/>
  <c r="AL172" i="1"/>
  <c r="AK172" i="1"/>
  <c r="AJ172" i="1"/>
  <c r="AH172" i="1"/>
  <c r="AG172" i="1"/>
  <c r="AF172" i="1"/>
  <c r="AE172" i="1"/>
  <c r="AC172" i="1"/>
  <c r="AB172" i="1"/>
  <c r="AA172" i="1"/>
  <c r="Z172" i="1"/>
  <c r="X172" i="1"/>
  <c r="W172" i="1"/>
  <c r="V172" i="1"/>
  <c r="U172" i="1"/>
  <c r="S172" i="1"/>
  <c r="R172" i="1"/>
  <c r="Q172" i="1"/>
  <c r="P172" i="1"/>
  <c r="N172" i="1"/>
  <c r="M172" i="1"/>
  <c r="L172" i="1"/>
  <c r="K172" i="1"/>
  <c r="I172" i="1"/>
  <c r="H172" i="1"/>
  <c r="G172" i="1"/>
  <c r="F172" i="1"/>
  <c r="BL170" i="1"/>
  <c r="BK170" i="1"/>
  <c r="BJ170" i="1"/>
  <c r="BI170" i="1"/>
  <c r="BG170" i="1"/>
  <c r="BF170" i="1"/>
  <c r="BE170" i="1"/>
  <c r="BD170" i="1"/>
  <c r="BB170" i="1"/>
  <c r="BA170" i="1"/>
  <c r="AZ170" i="1"/>
  <c r="AY170" i="1"/>
  <c r="AW170" i="1"/>
  <c r="AV170" i="1"/>
  <c r="AU170" i="1"/>
  <c r="AT170" i="1"/>
  <c r="AR170" i="1"/>
  <c r="AQ170" i="1"/>
  <c r="AP170" i="1"/>
  <c r="AO170" i="1"/>
  <c r="AM170" i="1"/>
  <c r="AL170" i="1"/>
  <c r="AK170" i="1"/>
  <c r="AJ170" i="1"/>
  <c r="AH170" i="1"/>
  <c r="AG170" i="1"/>
  <c r="AF170" i="1"/>
  <c r="AE170" i="1"/>
  <c r="AC170" i="1"/>
  <c r="AB170" i="1"/>
  <c r="AA170" i="1"/>
  <c r="Z170" i="1"/>
  <c r="X170" i="1"/>
  <c r="W170" i="1"/>
  <c r="V170" i="1"/>
  <c r="U170" i="1"/>
  <c r="S170" i="1"/>
  <c r="R170" i="1"/>
  <c r="Q170" i="1"/>
  <c r="P170" i="1"/>
  <c r="N170" i="1"/>
  <c r="M170" i="1"/>
  <c r="L170" i="1"/>
  <c r="K170" i="1"/>
  <c r="I170" i="1"/>
  <c r="H170" i="1"/>
  <c r="G170" i="1"/>
  <c r="F170" i="1"/>
  <c r="BL169" i="1"/>
  <c r="BK169" i="1"/>
  <c r="BJ169" i="1"/>
  <c r="BI169" i="1"/>
  <c r="BG169" i="1"/>
  <c r="BF169" i="1"/>
  <c r="BE169" i="1"/>
  <c r="BD169" i="1"/>
  <c r="BB169" i="1"/>
  <c r="BA169" i="1"/>
  <c r="AZ169" i="1"/>
  <c r="AY169" i="1"/>
  <c r="AW169" i="1"/>
  <c r="AV169" i="1"/>
  <c r="AU169" i="1"/>
  <c r="AT169" i="1"/>
  <c r="AR169" i="1"/>
  <c r="AQ169" i="1"/>
  <c r="AP169" i="1"/>
  <c r="AO169" i="1"/>
  <c r="AM169" i="1"/>
  <c r="AL169" i="1"/>
  <c r="AK169" i="1"/>
  <c r="AJ169" i="1"/>
  <c r="AH169" i="1"/>
  <c r="AG169" i="1"/>
  <c r="AF169" i="1"/>
  <c r="AE169" i="1"/>
  <c r="AC169" i="1"/>
  <c r="AB169" i="1"/>
  <c r="AA169" i="1"/>
  <c r="Z169" i="1"/>
  <c r="X169" i="1"/>
  <c r="W169" i="1"/>
  <c r="V169" i="1"/>
  <c r="U169" i="1"/>
  <c r="S169" i="1"/>
  <c r="R169" i="1"/>
  <c r="Q169" i="1"/>
  <c r="P169" i="1"/>
  <c r="N169" i="1"/>
  <c r="M169" i="1"/>
  <c r="L169" i="1"/>
  <c r="K169" i="1"/>
  <c r="I169" i="1"/>
  <c r="H169" i="1"/>
  <c r="G169" i="1"/>
  <c r="F169" i="1"/>
  <c r="BL168" i="1"/>
  <c r="BK168" i="1"/>
  <c r="BJ168" i="1"/>
  <c r="BI168" i="1"/>
  <c r="BG168" i="1"/>
  <c r="BF168" i="1"/>
  <c r="BE168" i="1"/>
  <c r="BD168" i="1"/>
  <c r="BB168" i="1"/>
  <c r="BA168" i="1"/>
  <c r="AZ168" i="1"/>
  <c r="AY168" i="1"/>
  <c r="AW168" i="1"/>
  <c r="AV168" i="1"/>
  <c r="AU168" i="1"/>
  <c r="AT168" i="1"/>
  <c r="AR168" i="1"/>
  <c r="AQ168" i="1"/>
  <c r="AP168" i="1"/>
  <c r="AO168" i="1"/>
  <c r="AM168" i="1"/>
  <c r="AL168" i="1"/>
  <c r="AK168" i="1"/>
  <c r="AJ168" i="1"/>
  <c r="AH168" i="1"/>
  <c r="AG168" i="1"/>
  <c r="AF168" i="1"/>
  <c r="AE168" i="1"/>
  <c r="AC168" i="1"/>
  <c r="AB168" i="1"/>
  <c r="AA168" i="1"/>
  <c r="Z168" i="1"/>
  <c r="X168" i="1"/>
  <c r="W168" i="1"/>
  <c r="V168" i="1"/>
  <c r="U168" i="1"/>
  <c r="S168" i="1"/>
  <c r="R168" i="1"/>
  <c r="Q168" i="1"/>
  <c r="P168" i="1"/>
  <c r="N168" i="1"/>
  <c r="M168" i="1"/>
  <c r="L168" i="1"/>
  <c r="K168" i="1"/>
  <c r="I168" i="1"/>
  <c r="H168" i="1"/>
  <c r="G168" i="1"/>
  <c r="F168" i="1"/>
  <c r="BL167" i="1"/>
  <c r="BK167" i="1"/>
  <c r="BJ167" i="1"/>
  <c r="BI167" i="1"/>
  <c r="BG167" i="1"/>
  <c r="BF167" i="1"/>
  <c r="BE167" i="1"/>
  <c r="BD167" i="1"/>
  <c r="BB167" i="1"/>
  <c r="BA167" i="1"/>
  <c r="AZ167" i="1"/>
  <c r="AY167" i="1"/>
  <c r="AW167" i="1"/>
  <c r="AV167" i="1"/>
  <c r="AU167" i="1"/>
  <c r="AT167" i="1"/>
  <c r="AR167" i="1"/>
  <c r="AQ167" i="1"/>
  <c r="AP167" i="1"/>
  <c r="AO167" i="1"/>
  <c r="AM167" i="1"/>
  <c r="AL167" i="1"/>
  <c r="AK167" i="1"/>
  <c r="AJ167" i="1"/>
  <c r="AH167" i="1"/>
  <c r="AG167" i="1"/>
  <c r="AF167" i="1"/>
  <c r="AE167" i="1"/>
  <c r="AC167" i="1"/>
  <c r="AB167" i="1"/>
  <c r="AA167" i="1"/>
  <c r="Z167" i="1"/>
  <c r="X167" i="1"/>
  <c r="W167" i="1"/>
  <c r="V167" i="1"/>
  <c r="U167" i="1"/>
  <c r="S167" i="1"/>
  <c r="R167" i="1"/>
  <c r="Q167" i="1"/>
  <c r="P167" i="1"/>
  <c r="N167" i="1"/>
  <c r="M167" i="1"/>
  <c r="L167" i="1"/>
  <c r="K167" i="1"/>
  <c r="I167" i="1"/>
  <c r="H167" i="1"/>
  <c r="G167" i="1"/>
  <c r="F167" i="1"/>
  <c r="BL165" i="1"/>
  <c r="BK165" i="1"/>
  <c r="BJ165" i="1"/>
  <c r="BI165" i="1"/>
  <c r="BG165" i="1"/>
  <c r="BF165" i="1"/>
  <c r="BE165" i="1"/>
  <c r="BD165" i="1"/>
  <c r="BB165" i="1"/>
  <c r="BA165" i="1"/>
  <c r="AZ165" i="1"/>
  <c r="AY165" i="1"/>
  <c r="AW165" i="1"/>
  <c r="AV165" i="1"/>
  <c r="AU165" i="1"/>
  <c r="AT165" i="1"/>
  <c r="AR165" i="1"/>
  <c r="AQ165" i="1"/>
  <c r="AP165" i="1"/>
  <c r="AO165" i="1"/>
  <c r="AM165" i="1"/>
  <c r="AL165" i="1"/>
  <c r="AK165" i="1"/>
  <c r="AJ165" i="1"/>
  <c r="AH165" i="1"/>
  <c r="AG165" i="1"/>
  <c r="AF165" i="1"/>
  <c r="AE165" i="1"/>
  <c r="AC165" i="1"/>
  <c r="AB165" i="1"/>
  <c r="AA165" i="1"/>
  <c r="Z165" i="1"/>
  <c r="X165" i="1"/>
  <c r="W165" i="1"/>
  <c r="V165" i="1"/>
  <c r="U165" i="1"/>
  <c r="S165" i="1"/>
  <c r="R165" i="1"/>
  <c r="Q165" i="1"/>
  <c r="P165" i="1"/>
  <c r="N165" i="1"/>
  <c r="M165" i="1"/>
  <c r="L165" i="1"/>
  <c r="K165" i="1"/>
  <c r="I165" i="1"/>
  <c r="H165" i="1"/>
  <c r="G165" i="1"/>
  <c r="F165" i="1"/>
  <c r="BL164" i="1"/>
  <c r="BK164" i="1"/>
  <c r="BJ164" i="1"/>
  <c r="BI164" i="1"/>
  <c r="BG164" i="1"/>
  <c r="BF164" i="1"/>
  <c r="BE164" i="1"/>
  <c r="BD164" i="1"/>
  <c r="BB164" i="1"/>
  <c r="BA164" i="1"/>
  <c r="AZ164" i="1"/>
  <c r="AY164" i="1"/>
  <c r="AW164" i="1"/>
  <c r="AV164" i="1"/>
  <c r="AU164" i="1"/>
  <c r="AT164" i="1"/>
  <c r="AR164" i="1"/>
  <c r="AQ164" i="1"/>
  <c r="AP164" i="1"/>
  <c r="AO164" i="1"/>
  <c r="AM164" i="1"/>
  <c r="AL164" i="1"/>
  <c r="AK164" i="1"/>
  <c r="AJ164" i="1"/>
  <c r="AH164" i="1"/>
  <c r="AG164" i="1"/>
  <c r="AF164" i="1"/>
  <c r="AE164" i="1"/>
  <c r="AC164" i="1"/>
  <c r="AB164" i="1"/>
  <c r="AA164" i="1"/>
  <c r="Z164" i="1"/>
  <c r="X164" i="1"/>
  <c r="W164" i="1"/>
  <c r="V164" i="1"/>
  <c r="U164" i="1"/>
  <c r="S164" i="1"/>
  <c r="R164" i="1"/>
  <c r="Q164" i="1"/>
  <c r="P164" i="1"/>
  <c r="N164" i="1"/>
  <c r="M164" i="1"/>
  <c r="L164" i="1"/>
  <c r="K164" i="1"/>
  <c r="I164" i="1"/>
  <c r="H164" i="1"/>
  <c r="G164" i="1"/>
  <c r="F164" i="1"/>
  <c r="BL163" i="1"/>
  <c r="BK163" i="1"/>
  <c r="BJ163" i="1"/>
  <c r="BI163" i="1"/>
  <c r="BG163" i="1"/>
  <c r="BF163" i="1"/>
  <c r="BE163" i="1"/>
  <c r="BD163" i="1"/>
  <c r="BB163" i="1"/>
  <c r="BA163" i="1"/>
  <c r="AZ163" i="1"/>
  <c r="AY163" i="1"/>
  <c r="AW163" i="1"/>
  <c r="AV163" i="1"/>
  <c r="AU163" i="1"/>
  <c r="AT163" i="1"/>
  <c r="AR163" i="1"/>
  <c r="AQ163" i="1"/>
  <c r="AP163" i="1"/>
  <c r="AO163" i="1"/>
  <c r="AM163" i="1"/>
  <c r="AL163" i="1"/>
  <c r="AK163" i="1"/>
  <c r="AJ163" i="1"/>
  <c r="AH163" i="1"/>
  <c r="AG163" i="1"/>
  <c r="AF163" i="1"/>
  <c r="AE163" i="1"/>
  <c r="AC163" i="1"/>
  <c r="AB163" i="1"/>
  <c r="AA163" i="1"/>
  <c r="Z163" i="1"/>
  <c r="X163" i="1"/>
  <c r="W163" i="1"/>
  <c r="V163" i="1"/>
  <c r="U163" i="1"/>
  <c r="S163" i="1"/>
  <c r="R163" i="1"/>
  <c r="Q163" i="1"/>
  <c r="P163" i="1"/>
  <c r="N163" i="1"/>
  <c r="M163" i="1"/>
  <c r="L163" i="1"/>
  <c r="K163" i="1"/>
  <c r="I163" i="1"/>
  <c r="H163" i="1"/>
  <c r="G163" i="1"/>
  <c r="F163" i="1"/>
  <c r="BL162" i="1"/>
  <c r="BK162" i="1"/>
  <c r="BJ162" i="1"/>
  <c r="BI162" i="1"/>
  <c r="BG162" i="1"/>
  <c r="BF162" i="1"/>
  <c r="BE162" i="1"/>
  <c r="BD162" i="1"/>
  <c r="BB162" i="1"/>
  <c r="BA162" i="1"/>
  <c r="AZ162" i="1"/>
  <c r="AY162" i="1"/>
  <c r="AW162" i="1"/>
  <c r="AV162" i="1"/>
  <c r="AU162" i="1"/>
  <c r="AT162" i="1"/>
  <c r="AR162" i="1"/>
  <c r="AQ162" i="1"/>
  <c r="AP162" i="1"/>
  <c r="AO162" i="1"/>
  <c r="AM162" i="1"/>
  <c r="AL162" i="1"/>
  <c r="AK162" i="1"/>
  <c r="AJ162" i="1"/>
  <c r="AH162" i="1"/>
  <c r="AG162" i="1"/>
  <c r="AF162" i="1"/>
  <c r="AE162" i="1"/>
  <c r="AC162" i="1"/>
  <c r="AB162" i="1"/>
  <c r="AA162" i="1"/>
  <c r="Z162" i="1"/>
  <c r="X162" i="1"/>
  <c r="W162" i="1"/>
  <c r="V162" i="1"/>
  <c r="U162" i="1"/>
  <c r="S162" i="1"/>
  <c r="R162" i="1"/>
  <c r="Q162" i="1"/>
  <c r="P162" i="1"/>
  <c r="N162" i="1"/>
  <c r="M162" i="1"/>
  <c r="L162" i="1"/>
  <c r="K162" i="1"/>
  <c r="I162" i="1"/>
  <c r="H162" i="1"/>
  <c r="G162" i="1"/>
  <c r="F162" i="1"/>
  <c r="BL161" i="1"/>
  <c r="BK161" i="1"/>
  <c r="BJ161" i="1"/>
  <c r="BI161" i="1"/>
  <c r="BG161" i="1"/>
  <c r="BF161" i="1"/>
  <c r="BE161" i="1"/>
  <c r="BD161" i="1"/>
  <c r="BB161" i="1"/>
  <c r="BA161" i="1"/>
  <c r="AZ161" i="1"/>
  <c r="AY161" i="1"/>
  <c r="AW161" i="1"/>
  <c r="AV161" i="1"/>
  <c r="AU161" i="1"/>
  <c r="AT161" i="1"/>
  <c r="AR161" i="1"/>
  <c r="AQ161" i="1"/>
  <c r="AP161" i="1"/>
  <c r="AO161" i="1"/>
  <c r="AM161" i="1"/>
  <c r="AL161" i="1"/>
  <c r="AK161" i="1"/>
  <c r="AJ161" i="1"/>
  <c r="AH161" i="1"/>
  <c r="AG161" i="1"/>
  <c r="AF161" i="1"/>
  <c r="AE161" i="1"/>
  <c r="AC161" i="1"/>
  <c r="AB161" i="1"/>
  <c r="AA161" i="1"/>
  <c r="Z161" i="1"/>
  <c r="X161" i="1"/>
  <c r="W161" i="1"/>
  <c r="V161" i="1"/>
  <c r="U161" i="1"/>
  <c r="S161" i="1"/>
  <c r="R161" i="1"/>
  <c r="Q161" i="1"/>
  <c r="P161" i="1"/>
  <c r="N161" i="1"/>
  <c r="M161" i="1"/>
  <c r="L161" i="1"/>
  <c r="K161" i="1"/>
  <c r="I161" i="1"/>
  <c r="H161" i="1"/>
  <c r="G161" i="1"/>
  <c r="F161" i="1"/>
  <c r="BL160" i="1"/>
  <c r="BK160" i="1"/>
  <c r="BJ160" i="1"/>
  <c r="BI160" i="1"/>
  <c r="BG160" i="1"/>
  <c r="BF160" i="1"/>
  <c r="BE160" i="1"/>
  <c r="BD160" i="1"/>
  <c r="BB160" i="1"/>
  <c r="BA160" i="1"/>
  <c r="AZ160" i="1"/>
  <c r="AY160" i="1"/>
  <c r="AW160" i="1"/>
  <c r="AV160" i="1"/>
  <c r="AU160" i="1"/>
  <c r="AT160" i="1"/>
  <c r="AR160" i="1"/>
  <c r="AQ160" i="1"/>
  <c r="AP160" i="1"/>
  <c r="AO160" i="1"/>
  <c r="AM160" i="1"/>
  <c r="AL160" i="1"/>
  <c r="AK160" i="1"/>
  <c r="AJ160" i="1"/>
  <c r="AH160" i="1"/>
  <c r="AG160" i="1"/>
  <c r="AF160" i="1"/>
  <c r="AE160" i="1"/>
  <c r="AC160" i="1"/>
  <c r="AB160" i="1"/>
  <c r="AA160" i="1"/>
  <c r="Z160" i="1"/>
  <c r="X160" i="1"/>
  <c r="W160" i="1"/>
  <c r="V160" i="1"/>
  <c r="U160" i="1"/>
  <c r="S160" i="1"/>
  <c r="R160" i="1"/>
  <c r="Q160" i="1"/>
  <c r="P160" i="1"/>
  <c r="N160" i="1"/>
  <c r="M160" i="1"/>
  <c r="L160" i="1"/>
  <c r="K160" i="1"/>
  <c r="I160" i="1"/>
  <c r="H160" i="1"/>
  <c r="G160" i="1"/>
  <c r="F160" i="1"/>
  <c r="BL159" i="1"/>
  <c r="BK159" i="1"/>
  <c r="BJ159" i="1"/>
  <c r="BI159" i="1"/>
  <c r="BG159" i="1"/>
  <c r="BF159" i="1"/>
  <c r="BE159" i="1"/>
  <c r="BD159" i="1"/>
  <c r="BB159" i="1"/>
  <c r="BA159" i="1"/>
  <c r="AZ159" i="1"/>
  <c r="AY159" i="1"/>
  <c r="AW159" i="1"/>
  <c r="AV159" i="1"/>
  <c r="AU159" i="1"/>
  <c r="AT159" i="1"/>
  <c r="AR159" i="1"/>
  <c r="AQ159" i="1"/>
  <c r="AP159" i="1"/>
  <c r="AO159" i="1"/>
  <c r="AM159" i="1"/>
  <c r="AL159" i="1"/>
  <c r="AK159" i="1"/>
  <c r="AJ159" i="1"/>
  <c r="AH159" i="1"/>
  <c r="AG159" i="1"/>
  <c r="AF159" i="1"/>
  <c r="AE159" i="1"/>
  <c r="AC159" i="1"/>
  <c r="AB159" i="1"/>
  <c r="AA159" i="1"/>
  <c r="Z159" i="1"/>
  <c r="X159" i="1"/>
  <c r="W159" i="1"/>
  <c r="V159" i="1"/>
  <c r="U159" i="1"/>
  <c r="S159" i="1"/>
  <c r="R159" i="1"/>
  <c r="Q159" i="1"/>
  <c r="P159" i="1"/>
  <c r="N159" i="1"/>
  <c r="M159" i="1"/>
  <c r="L159" i="1"/>
  <c r="K159" i="1"/>
  <c r="I159" i="1"/>
  <c r="H159" i="1"/>
  <c r="G159" i="1"/>
  <c r="F159" i="1"/>
  <c r="BL158" i="1"/>
  <c r="BK158" i="1"/>
  <c r="BJ158" i="1"/>
  <c r="BI158" i="1"/>
  <c r="BG158" i="1"/>
  <c r="BF158" i="1"/>
  <c r="BE158" i="1"/>
  <c r="BD158" i="1"/>
  <c r="BB158" i="1"/>
  <c r="BA158" i="1"/>
  <c r="AZ158" i="1"/>
  <c r="AY158" i="1"/>
  <c r="AW158" i="1"/>
  <c r="AV158" i="1"/>
  <c r="AU158" i="1"/>
  <c r="AT158" i="1"/>
  <c r="AR158" i="1"/>
  <c r="AQ158" i="1"/>
  <c r="AP158" i="1"/>
  <c r="AO158" i="1"/>
  <c r="AM158" i="1"/>
  <c r="AL158" i="1"/>
  <c r="AK158" i="1"/>
  <c r="AJ158" i="1"/>
  <c r="AH158" i="1"/>
  <c r="AG158" i="1"/>
  <c r="AF158" i="1"/>
  <c r="AE158" i="1"/>
  <c r="AC158" i="1"/>
  <c r="AB158" i="1"/>
  <c r="AA158" i="1"/>
  <c r="Z158" i="1"/>
  <c r="X158" i="1"/>
  <c r="W158" i="1"/>
  <c r="V158" i="1"/>
  <c r="U158" i="1"/>
  <c r="S158" i="1"/>
  <c r="R158" i="1"/>
  <c r="Q158" i="1"/>
  <c r="P158" i="1"/>
  <c r="N158" i="1"/>
  <c r="M158" i="1"/>
  <c r="L158" i="1"/>
  <c r="K158" i="1"/>
  <c r="I158" i="1"/>
  <c r="H158" i="1"/>
  <c r="G158" i="1"/>
  <c r="F158" i="1"/>
  <c r="BL156" i="1"/>
  <c r="BK156" i="1"/>
  <c r="BJ156" i="1"/>
  <c r="BI156" i="1"/>
  <c r="BG156" i="1"/>
  <c r="BF156" i="1"/>
  <c r="BE156" i="1"/>
  <c r="BD156" i="1"/>
  <c r="BB156" i="1"/>
  <c r="BA156" i="1"/>
  <c r="AZ156" i="1"/>
  <c r="AY156" i="1"/>
  <c r="AW156" i="1"/>
  <c r="AV156" i="1"/>
  <c r="AU156" i="1"/>
  <c r="AT156" i="1"/>
  <c r="AR156" i="1"/>
  <c r="AQ156" i="1"/>
  <c r="AP156" i="1"/>
  <c r="AO156" i="1"/>
  <c r="AM156" i="1"/>
  <c r="AL156" i="1"/>
  <c r="AK156" i="1"/>
  <c r="AJ156" i="1"/>
  <c r="AH156" i="1"/>
  <c r="AG156" i="1"/>
  <c r="AF156" i="1"/>
  <c r="AE156" i="1"/>
  <c r="AC156" i="1"/>
  <c r="AB156" i="1"/>
  <c r="AA156" i="1"/>
  <c r="Z156" i="1"/>
  <c r="X156" i="1"/>
  <c r="W156" i="1"/>
  <c r="V156" i="1"/>
  <c r="U156" i="1"/>
  <c r="S156" i="1"/>
  <c r="R156" i="1"/>
  <c r="Q156" i="1"/>
  <c r="P156" i="1"/>
  <c r="N156" i="1"/>
  <c r="M156" i="1"/>
  <c r="L156" i="1"/>
  <c r="K156" i="1"/>
  <c r="I156" i="1"/>
  <c r="H156" i="1"/>
  <c r="G156" i="1"/>
  <c r="F156" i="1"/>
  <c r="BL155" i="1"/>
  <c r="BK155" i="1"/>
  <c r="BJ155" i="1"/>
  <c r="BI155" i="1"/>
  <c r="BG155" i="1"/>
  <c r="BF155" i="1"/>
  <c r="BE155" i="1"/>
  <c r="BD155" i="1"/>
  <c r="BB155" i="1"/>
  <c r="BA155" i="1"/>
  <c r="AZ155" i="1"/>
  <c r="AY155" i="1"/>
  <c r="AW155" i="1"/>
  <c r="AV155" i="1"/>
  <c r="AU155" i="1"/>
  <c r="AT155" i="1"/>
  <c r="AR155" i="1"/>
  <c r="AQ155" i="1"/>
  <c r="AP155" i="1"/>
  <c r="AO155" i="1"/>
  <c r="AM155" i="1"/>
  <c r="AL155" i="1"/>
  <c r="AK155" i="1"/>
  <c r="AJ155" i="1"/>
  <c r="AH155" i="1"/>
  <c r="AG155" i="1"/>
  <c r="AF155" i="1"/>
  <c r="AE155" i="1"/>
  <c r="AC155" i="1"/>
  <c r="AB155" i="1"/>
  <c r="AA155" i="1"/>
  <c r="Z155" i="1"/>
  <c r="X155" i="1"/>
  <c r="W155" i="1"/>
  <c r="V155" i="1"/>
  <c r="U155" i="1"/>
  <c r="S155" i="1"/>
  <c r="R155" i="1"/>
  <c r="Q155" i="1"/>
  <c r="P155" i="1"/>
  <c r="N155" i="1"/>
  <c r="M155" i="1"/>
  <c r="L155" i="1"/>
  <c r="K155" i="1"/>
  <c r="I155" i="1"/>
  <c r="H155" i="1"/>
  <c r="G155" i="1"/>
  <c r="F155" i="1"/>
  <c r="BL153" i="1"/>
  <c r="BK153" i="1"/>
  <c r="BJ153" i="1"/>
  <c r="BI153" i="1"/>
  <c r="BG153" i="1"/>
  <c r="BF153" i="1"/>
  <c r="BE153" i="1"/>
  <c r="BD153" i="1"/>
  <c r="BB153" i="1"/>
  <c r="BA153" i="1"/>
  <c r="AZ153" i="1"/>
  <c r="AY153" i="1"/>
  <c r="AW153" i="1"/>
  <c r="AV153" i="1"/>
  <c r="AU153" i="1"/>
  <c r="AT153" i="1"/>
  <c r="AR153" i="1"/>
  <c r="AQ153" i="1"/>
  <c r="AP153" i="1"/>
  <c r="AO153" i="1"/>
  <c r="AM153" i="1"/>
  <c r="AL153" i="1"/>
  <c r="AK153" i="1"/>
  <c r="AJ153" i="1"/>
  <c r="AH153" i="1"/>
  <c r="AG153" i="1"/>
  <c r="AF153" i="1"/>
  <c r="AE153" i="1"/>
  <c r="AC153" i="1"/>
  <c r="AB153" i="1"/>
  <c r="AA153" i="1"/>
  <c r="Z153" i="1"/>
  <c r="X153" i="1"/>
  <c r="W153" i="1"/>
  <c r="V153" i="1"/>
  <c r="U153" i="1"/>
  <c r="S153" i="1"/>
  <c r="R153" i="1"/>
  <c r="Q153" i="1"/>
  <c r="P153" i="1"/>
  <c r="N153" i="1"/>
  <c r="M153" i="1"/>
  <c r="L153" i="1"/>
  <c r="K153" i="1"/>
  <c r="I153" i="1"/>
  <c r="H153" i="1"/>
  <c r="G153" i="1"/>
  <c r="F153" i="1"/>
  <c r="BL152" i="1"/>
  <c r="BK152" i="1"/>
  <c r="BJ152" i="1"/>
  <c r="BI152" i="1"/>
  <c r="BG152" i="1"/>
  <c r="BF152" i="1"/>
  <c r="BE152" i="1"/>
  <c r="BD152" i="1"/>
  <c r="BB152" i="1"/>
  <c r="BA152" i="1"/>
  <c r="AZ152" i="1"/>
  <c r="AY152" i="1"/>
  <c r="AW152" i="1"/>
  <c r="AV152" i="1"/>
  <c r="AU152" i="1"/>
  <c r="AT152" i="1"/>
  <c r="AR152" i="1"/>
  <c r="AQ152" i="1"/>
  <c r="AP152" i="1"/>
  <c r="AO152" i="1"/>
  <c r="AM152" i="1"/>
  <c r="AL152" i="1"/>
  <c r="AK152" i="1"/>
  <c r="AJ152" i="1"/>
  <c r="AH152" i="1"/>
  <c r="AG152" i="1"/>
  <c r="AF152" i="1"/>
  <c r="AE152" i="1"/>
  <c r="AC152" i="1"/>
  <c r="AB152" i="1"/>
  <c r="AA152" i="1"/>
  <c r="Z152" i="1"/>
  <c r="X152" i="1"/>
  <c r="W152" i="1"/>
  <c r="V152" i="1"/>
  <c r="U152" i="1"/>
  <c r="S152" i="1"/>
  <c r="R152" i="1"/>
  <c r="Q152" i="1"/>
  <c r="P152" i="1"/>
  <c r="N152" i="1"/>
  <c r="M152" i="1"/>
  <c r="L152" i="1"/>
  <c r="K152" i="1"/>
  <c r="I152" i="1"/>
  <c r="H152" i="1"/>
  <c r="G152" i="1"/>
  <c r="F152" i="1"/>
  <c r="BL150" i="1"/>
  <c r="BK150" i="1"/>
  <c r="BJ150" i="1"/>
  <c r="BI150" i="1"/>
  <c r="BG150" i="1"/>
  <c r="BF150" i="1"/>
  <c r="BE150" i="1"/>
  <c r="BD150" i="1"/>
  <c r="BB150" i="1"/>
  <c r="BA150" i="1"/>
  <c r="AZ150" i="1"/>
  <c r="AY150" i="1"/>
  <c r="AW150" i="1"/>
  <c r="AV150" i="1"/>
  <c r="AU150" i="1"/>
  <c r="AT150" i="1"/>
  <c r="AR150" i="1"/>
  <c r="AQ150" i="1"/>
  <c r="AP150" i="1"/>
  <c r="AO150" i="1"/>
  <c r="AM150" i="1"/>
  <c r="AL150" i="1"/>
  <c r="AK150" i="1"/>
  <c r="AJ150" i="1"/>
  <c r="AH150" i="1"/>
  <c r="AG150" i="1"/>
  <c r="AF150" i="1"/>
  <c r="AE150" i="1"/>
  <c r="AC150" i="1"/>
  <c r="AB150" i="1"/>
  <c r="AA150" i="1"/>
  <c r="Z150" i="1"/>
  <c r="X150" i="1"/>
  <c r="W150" i="1"/>
  <c r="V150" i="1"/>
  <c r="U150" i="1"/>
  <c r="S150" i="1"/>
  <c r="R150" i="1"/>
  <c r="Q150" i="1"/>
  <c r="P150" i="1"/>
  <c r="N150" i="1"/>
  <c r="M150" i="1"/>
  <c r="L150" i="1"/>
  <c r="K150" i="1"/>
  <c r="I150" i="1"/>
  <c r="H150" i="1"/>
  <c r="G150" i="1"/>
  <c r="F150" i="1"/>
  <c r="BL149" i="1"/>
  <c r="BK149" i="1"/>
  <c r="BJ149" i="1"/>
  <c r="BI149" i="1"/>
  <c r="BG149" i="1"/>
  <c r="BF149" i="1"/>
  <c r="BE149" i="1"/>
  <c r="BD149" i="1"/>
  <c r="BB149" i="1"/>
  <c r="BA149" i="1"/>
  <c r="AZ149" i="1"/>
  <c r="AY149" i="1"/>
  <c r="AW149" i="1"/>
  <c r="AV149" i="1"/>
  <c r="AU149" i="1"/>
  <c r="AT149" i="1"/>
  <c r="AR149" i="1"/>
  <c r="AQ149" i="1"/>
  <c r="AP149" i="1"/>
  <c r="AO149" i="1"/>
  <c r="AM149" i="1"/>
  <c r="AL149" i="1"/>
  <c r="AK149" i="1"/>
  <c r="AJ149" i="1"/>
  <c r="AH149" i="1"/>
  <c r="AG149" i="1"/>
  <c r="AF149" i="1"/>
  <c r="AE149" i="1"/>
  <c r="AC149" i="1"/>
  <c r="AB149" i="1"/>
  <c r="AA149" i="1"/>
  <c r="Z149" i="1"/>
  <c r="X149" i="1"/>
  <c r="W149" i="1"/>
  <c r="V149" i="1"/>
  <c r="U149" i="1"/>
  <c r="S149" i="1"/>
  <c r="R149" i="1"/>
  <c r="Q149" i="1"/>
  <c r="P149" i="1"/>
  <c r="N149" i="1"/>
  <c r="M149" i="1"/>
  <c r="L149" i="1"/>
  <c r="K149" i="1"/>
  <c r="I149" i="1"/>
  <c r="H149" i="1"/>
  <c r="G149" i="1"/>
  <c r="F149" i="1"/>
  <c r="BL148" i="1"/>
  <c r="BK148" i="1"/>
  <c r="BJ148" i="1"/>
  <c r="BI148" i="1"/>
  <c r="BG148" i="1"/>
  <c r="BF148" i="1"/>
  <c r="BE148" i="1"/>
  <c r="BD148" i="1"/>
  <c r="BB148" i="1"/>
  <c r="BA148" i="1"/>
  <c r="AZ148" i="1"/>
  <c r="AY148" i="1"/>
  <c r="AW148" i="1"/>
  <c r="AV148" i="1"/>
  <c r="AU148" i="1"/>
  <c r="AT148" i="1"/>
  <c r="AR148" i="1"/>
  <c r="AQ148" i="1"/>
  <c r="AP148" i="1"/>
  <c r="AO148" i="1"/>
  <c r="AM148" i="1"/>
  <c r="AL148" i="1"/>
  <c r="AK148" i="1"/>
  <c r="AJ148" i="1"/>
  <c r="AH148" i="1"/>
  <c r="AG148" i="1"/>
  <c r="AF148" i="1"/>
  <c r="AE148" i="1"/>
  <c r="AC148" i="1"/>
  <c r="AB148" i="1"/>
  <c r="AA148" i="1"/>
  <c r="Z148" i="1"/>
  <c r="X148" i="1"/>
  <c r="W148" i="1"/>
  <c r="V148" i="1"/>
  <c r="U148" i="1"/>
  <c r="S148" i="1"/>
  <c r="R148" i="1"/>
  <c r="Q148" i="1"/>
  <c r="P148" i="1"/>
  <c r="N148" i="1"/>
  <c r="M148" i="1"/>
  <c r="L148" i="1"/>
  <c r="K148" i="1"/>
  <c r="I148" i="1"/>
  <c r="H148" i="1"/>
  <c r="G148" i="1"/>
  <c r="F148" i="1"/>
  <c r="BL147" i="1"/>
  <c r="BK147" i="1"/>
  <c r="BJ147" i="1"/>
  <c r="BI147" i="1"/>
  <c r="BG147" i="1"/>
  <c r="BF147" i="1"/>
  <c r="BE147" i="1"/>
  <c r="BD147" i="1"/>
  <c r="BB147" i="1"/>
  <c r="BA147" i="1"/>
  <c r="AZ147" i="1"/>
  <c r="AY147" i="1"/>
  <c r="AW147" i="1"/>
  <c r="AV147" i="1"/>
  <c r="AU147" i="1"/>
  <c r="AT147" i="1"/>
  <c r="AR147" i="1"/>
  <c r="AQ147" i="1"/>
  <c r="AP147" i="1"/>
  <c r="AO147" i="1"/>
  <c r="AM147" i="1"/>
  <c r="AL147" i="1"/>
  <c r="AK147" i="1"/>
  <c r="AJ147" i="1"/>
  <c r="AH147" i="1"/>
  <c r="AG147" i="1"/>
  <c r="AF147" i="1"/>
  <c r="AE147" i="1"/>
  <c r="AC147" i="1"/>
  <c r="AB147" i="1"/>
  <c r="AA147" i="1"/>
  <c r="Z147" i="1"/>
  <c r="X147" i="1"/>
  <c r="W147" i="1"/>
  <c r="V147" i="1"/>
  <c r="U147" i="1"/>
  <c r="S147" i="1"/>
  <c r="R147" i="1"/>
  <c r="Q147" i="1"/>
  <c r="P147" i="1"/>
  <c r="N147" i="1"/>
  <c r="M147" i="1"/>
  <c r="L147" i="1"/>
  <c r="K147" i="1"/>
  <c r="I147" i="1"/>
  <c r="H147" i="1"/>
  <c r="G147" i="1"/>
  <c r="F147" i="1"/>
  <c r="BL146" i="1"/>
  <c r="BK146" i="1"/>
  <c r="BJ146" i="1"/>
  <c r="BI146" i="1"/>
  <c r="BG146" i="1"/>
  <c r="BF146" i="1"/>
  <c r="BE146" i="1"/>
  <c r="BD146" i="1"/>
  <c r="BB146" i="1"/>
  <c r="BA146" i="1"/>
  <c r="AZ146" i="1"/>
  <c r="AY146" i="1"/>
  <c r="AW146" i="1"/>
  <c r="AV146" i="1"/>
  <c r="AU146" i="1"/>
  <c r="AT146" i="1"/>
  <c r="AR146" i="1"/>
  <c r="AQ146" i="1"/>
  <c r="AP146" i="1"/>
  <c r="AO146" i="1"/>
  <c r="AM146" i="1"/>
  <c r="AL146" i="1"/>
  <c r="AK146" i="1"/>
  <c r="AJ146" i="1"/>
  <c r="AH146" i="1"/>
  <c r="AG146" i="1"/>
  <c r="AF146" i="1"/>
  <c r="AE146" i="1"/>
  <c r="AC146" i="1"/>
  <c r="AB146" i="1"/>
  <c r="AA146" i="1"/>
  <c r="Z146" i="1"/>
  <c r="X146" i="1"/>
  <c r="W146" i="1"/>
  <c r="V146" i="1"/>
  <c r="U146" i="1"/>
  <c r="S146" i="1"/>
  <c r="R146" i="1"/>
  <c r="Q146" i="1"/>
  <c r="P146" i="1"/>
  <c r="N146" i="1"/>
  <c r="M146" i="1"/>
  <c r="L146" i="1"/>
  <c r="K146" i="1"/>
  <c r="I146" i="1"/>
  <c r="H146" i="1"/>
  <c r="G146" i="1"/>
  <c r="F146" i="1"/>
  <c r="BL145" i="1"/>
  <c r="BK145" i="1"/>
  <c r="BJ145" i="1"/>
  <c r="BI145" i="1"/>
  <c r="BG145" i="1"/>
  <c r="BF145" i="1"/>
  <c r="BE145" i="1"/>
  <c r="BD145" i="1"/>
  <c r="BB145" i="1"/>
  <c r="BA145" i="1"/>
  <c r="AZ145" i="1"/>
  <c r="AY145" i="1"/>
  <c r="AW145" i="1"/>
  <c r="AV145" i="1"/>
  <c r="AU145" i="1"/>
  <c r="AT145" i="1"/>
  <c r="AR145" i="1"/>
  <c r="AQ145" i="1"/>
  <c r="AP145" i="1"/>
  <c r="AO145" i="1"/>
  <c r="AM145" i="1"/>
  <c r="AL145" i="1"/>
  <c r="AK145" i="1"/>
  <c r="AJ145" i="1"/>
  <c r="AH145" i="1"/>
  <c r="AG145" i="1"/>
  <c r="AF145" i="1"/>
  <c r="AE145" i="1"/>
  <c r="AC145" i="1"/>
  <c r="AB145" i="1"/>
  <c r="AA145" i="1"/>
  <c r="Z145" i="1"/>
  <c r="X145" i="1"/>
  <c r="W145" i="1"/>
  <c r="V145" i="1"/>
  <c r="U145" i="1"/>
  <c r="S145" i="1"/>
  <c r="R145" i="1"/>
  <c r="Q145" i="1"/>
  <c r="P145" i="1"/>
  <c r="N145" i="1"/>
  <c r="M145" i="1"/>
  <c r="L145" i="1"/>
  <c r="K145" i="1"/>
  <c r="I145" i="1"/>
  <c r="H145" i="1"/>
  <c r="G145" i="1"/>
  <c r="F145" i="1"/>
  <c r="BL144" i="1"/>
  <c r="BK144" i="1"/>
  <c r="BJ144" i="1"/>
  <c r="BI144" i="1"/>
  <c r="BG144" i="1"/>
  <c r="BF144" i="1"/>
  <c r="BE144" i="1"/>
  <c r="BD144" i="1"/>
  <c r="BB144" i="1"/>
  <c r="BA144" i="1"/>
  <c r="AZ144" i="1"/>
  <c r="AY144" i="1"/>
  <c r="AW144" i="1"/>
  <c r="AV144" i="1"/>
  <c r="AU144" i="1"/>
  <c r="AT144" i="1"/>
  <c r="AR144" i="1"/>
  <c r="AQ144" i="1"/>
  <c r="AP144" i="1"/>
  <c r="AO144" i="1"/>
  <c r="AM144" i="1"/>
  <c r="AL144" i="1"/>
  <c r="AK144" i="1"/>
  <c r="AJ144" i="1"/>
  <c r="AH144" i="1"/>
  <c r="AG144" i="1"/>
  <c r="AF144" i="1"/>
  <c r="AE144" i="1"/>
  <c r="AC144" i="1"/>
  <c r="AB144" i="1"/>
  <c r="AA144" i="1"/>
  <c r="Z144" i="1"/>
  <c r="X144" i="1"/>
  <c r="W144" i="1"/>
  <c r="V144" i="1"/>
  <c r="U144" i="1"/>
  <c r="S144" i="1"/>
  <c r="R144" i="1"/>
  <c r="Q144" i="1"/>
  <c r="P144" i="1"/>
  <c r="N144" i="1"/>
  <c r="M144" i="1"/>
  <c r="L144" i="1"/>
  <c r="K144" i="1"/>
  <c r="I144" i="1"/>
  <c r="H144" i="1"/>
  <c r="G144" i="1"/>
  <c r="F144" i="1"/>
  <c r="BL143" i="1"/>
  <c r="BK143" i="1"/>
  <c r="BJ143" i="1"/>
  <c r="BI143" i="1"/>
  <c r="BG143" i="1"/>
  <c r="BF143" i="1"/>
  <c r="BE143" i="1"/>
  <c r="BD143" i="1"/>
  <c r="BB143" i="1"/>
  <c r="BA143" i="1"/>
  <c r="AZ143" i="1"/>
  <c r="AY143" i="1"/>
  <c r="AW143" i="1"/>
  <c r="AV143" i="1"/>
  <c r="AU143" i="1"/>
  <c r="AT143" i="1"/>
  <c r="AR143" i="1"/>
  <c r="AQ143" i="1"/>
  <c r="AP143" i="1"/>
  <c r="AO143" i="1"/>
  <c r="AM143" i="1"/>
  <c r="AL143" i="1"/>
  <c r="AK143" i="1"/>
  <c r="AJ143" i="1"/>
  <c r="AH143" i="1"/>
  <c r="AG143" i="1"/>
  <c r="AF143" i="1"/>
  <c r="AE143" i="1"/>
  <c r="AC143" i="1"/>
  <c r="AB143" i="1"/>
  <c r="AA143" i="1"/>
  <c r="Z143" i="1"/>
  <c r="X143" i="1"/>
  <c r="W143" i="1"/>
  <c r="V143" i="1"/>
  <c r="U143" i="1"/>
  <c r="S143" i="1"/>
  <c r="R143" i="1"/>
  <c r="Q143" i="1"/>
  <c r="P143" i="1"/>
  <c r="N143" i="1"/>
  <c r="M143" i="1"/>
  <c r="L143" i="1"/>
  <c r="K143" i="1"/>
  <c r="I143" i="1"/>
  <c r="H143" i="1"/>
  <c r="G143" i="1"/>
  <c r="F143" i="1"/>
  <c r="BL142" i="1"/>
  <c r="BK142" i="1"/>
  <c r="BJ142" i="1"/>
  <c r="BI142" i="1"/>
  <c r="BG142" i="1"/>
  <c r="BF142" i="1"/>
  <c r="BE142" i="1"/>
  <c r="BD142" i="1"/>
  <c r="BB142" i="1"/>
  <c r="BA142" i="1"/>
  <c r="AZ142" i="1"/>
  <c r="AY142" i="1"/>
  <c r="AW142" i="1"/>
  <c r="AV142" i="1"/>
  <c r="AU142" i="1"/>
  <c r="AT142" i="1"/>
  <c r="AR142" i="1"/>
  <c r="AQ142" i="1"/>
  <c r="AP142" i="1"/>
  <c r="AO142" i="1"/>
  <c r="AM142" i="1"/>
  <c r="AL142" i="1"/>
  <c r="AK142" i="1"/>
  <c r="AJ142" i="1"/>
  <c r="AH142" i="1"/>
  <c r="AG142" i="1"/>
  <c r="AF142" i="1"/>
  <c r="AE142" i="1"/>
  <c r="AC142" i="1"/>
  <c r="AB142" i="1"/>
  <c r="AA142" i="1"/>
  <c r="Z142" i="1"/>
  <c r="X142" i="1"/>
  <c r="W142" i="1"/>
  <c r="V142" i="1"/>
  <c r="U142" i="1"/>
  <c r="S142" i="1"/>
  <c r="R142" i="1"/>
  <c r="Q142" i="1"/>
  <c r="P142" i="1"/>
  <c r="N142" i="1"/>
  <c r="M142" i="1"/>
  <c r="L142" i="1"/>
  <c r="K142" i="1"/>
  <c r="I142" i="1"/>
  <c r="H142" i="1"/>
  <c r="G142" i="1"/>
  <c r="F142" i="1"/>
  <c r="BL141" i="1"/>
  <c r="BK141" i="1"/>
  <c r="BJ141" i="1"/>
  <c r="BI141" i="1"/>
  <c r="BG141" i="1"/>
  <c r="BF141" i="1"/>
  <c r="BE141" i="1"/>
  <c r="BD141" i="1"/>
  <c r="BB141" i="1"/>
  <c r="BA141" i="1"/>
  <c r="AZ141" i="1"/>
  <c r="AY141" i="1"/>
  <c r="AW141" i="1"/>
  <c r="AV141" i="1"/>
  <c r="AU141" i="1"/>
  <c r="AT141" i="1"/>
  <c r="AR141" i="1"/>
  <c r="AQ141" i="1"/>
  <c r="AP141" i="1"/>
  <c r="AO141" i="1"/>
  <c r="AM141" i="1"/>
  <c r="AL141" i="1"/>
  <c r="AK141" i="1"/>
  <c r="AJ141" i="1"/>
  <c r="AH141" i="1"/>
  <c r="AG141" i="1"/>
  <c r="AF141" i="1"/>
  <c r="AE141" i="1"/>
  <c r="AC141" i="1"/>
  <c r="AB141" i="1"/>
  <c r="AA141" i="1"/>
  <c r="Z141" i="1"/>
  <c r="X141" i="1"/>
  <c r="W141" i="1"/>
  <c r="V141" i="1"/>
  <c r="U141" i="1"/>
  <c r="S141" i="1"/>
  <c r="R141" i="1"/>
  <c r="Q141" i="1"/>
  <c r="P141" i="1"/>
  <c r="N141" i="1"/>
  <c r="M141" i="1"/>
  <c r="L141" i="1"/>
  <c r="K141" i="1"/>
  <c r="I141" i="1"/>
  <c r="H141" i="1"/>
  <c r="G141" i="1"/>
  <c r="F141" i="1"/>
  <c r="BL139" i="1"/>
  <c r="BK139" i="1"/>
  <c r="BJ139" i="1"/>
  <c r="BI139" i="1"/>
  <c r="BG139" i="1"/>
  <c r="BF139" i="1"/>
  <c r="BE139" i="1"/>
  <c r="BD139" i="1"/>
  <c r="BB139" i="1"/>
  <c r="BA139" i="1"/>
  <c r="AZ139" i="1"/>
  <c r="AY139" i="1"/>
  <c r="AW139" i="1"/>
  <c r="AV139" i="1"/>
  <c r="AU139" i="1"/>
  <c r="AT139" i="1"/>
  <c r="AR139" i="1"/>
  <c r="AQ139" i="1"/>
  <c r="AP139" i="1"/>
  <c r="AO139" i="1"/>
  <c r="AM139" i="1"/>
  <c r="AL139" i="1"/>
  <c r="AK139" i="1"/>
  <c r="AJ139" i="1"/>
  <c r="AH139" i="1"/>
  <c r="AG139" i="1"/>
  <c r="AF139" i="1"/>
  <c r="AE139" i="1"/>
  <c r="AC139" i="1"/>
  <c r="AB139" i="1"/>
  <c r="AA139" i="1"/>
  <c r="Z139" i="1"/>
  <c r="X139" i="1"/>
  <c r="W139" i="1"/>
  <c r="V139" i="1"/>
  <c r="U139" i="1"/>
  <c r="S139" i="1"/>
  <c r="R139" i="1"/>
  <c r="Q139" i="1"/>
  <c r="P139" i="1"/>
  <c r="N139" i="1"/>
  <c r="M139" i="1"/>
  <c r="L139" i="1"/>
  <c r="K139" i="1"/>
  <c r="I139" i="1"/>
  <c r="H139" i="1"/>
  <c r="G139" i="1"/>
  <c r="F139" i="1"/>
  <c r="BL138" i="1"/>
  <c r="BK138" i="1"/>
  <c r="BJ138" i="1"/>
  <c r="BI138" i="1"/>
  <c r="BG138" i="1"/>
  <c r="BF138" i="1"/>
  <c r="BE138" i="1"/>
  <c r="BD138" i="1"/>
  <c r="BB138" i="1"/>
  <c r="BA138" i="1"/>
  <c r="AZ138" i="1"/>
  <c r="AY138" i="1"/>
  <c r="AW138" i="1"/>
  <c r="AV138" i="1"/>
  <c r="AU138" i="1"/>
  <c r="AT138" i="1"/>
  <c r="AR138" i="1"/>
  <c r="AQ138" i="1"/>
  <c r="AP138" i="1"/>
  <c r="AO138" i="1"/>
  <c r="AM138" i="1"/>
  <c r="AL138" i="1"/>
  <c r="AK138" i="1"/>
  <c r="AJ138" i="1"/>
  <c r="AH138" i="1"/>
  <c r="AG138" i="1"/>
  <c r="AF138" i="1"/>
  <c r="AE138" i="1"/>
  <c r="AC138" i="1"/>
  <c r="AB138" i="1"/>
  <c r="AA138" i="1"/>
  <c r="Z138" i="1"/>
  <c r="X138" i="1"/>
  <c r="W138" i="1"/>
  <c r="V138" i="1"/>
  <c r="U138" i="1"/>
  <c r="S138" i="1"/>
  <c r="R138" i="1"/>
  <c r="Q138" i="1"/>
  <c r="P138" i="1"/>
  <c r="N138" i="1"/>
  <c r="M138" i="1"/>
  <c r="L138" i="1"/>
  <c r="K138" i="1"/>
  <c r="I138" i="1"/>
  <c r="H138" i="1"/>
  <c r="G138" i="1"/>
  <c r="F138" i="1"/>
  <c r="BL137" i="1"/>
  <c r="BK137" i="1"/>
  <c r="BJ137" i="1"/>
  <c r="BI137" i="1"/>
  <c r="BG137" i="1"/>
  <c r="BF137" i="1"/>
  <c r="BE137" i="1"/>
  <c r="BD137" i="1"/>
  <c r="BB137" i="1"/>
  <c r="BA137" i="1"/>
  <c r="AZ137" i="1"/>
  <c r="AY137" i="1"/>
  <c r="AW137" i="1"/>
  <c r="AV137" i="1"/>
  <c r="AU137" i="1"/>
  <c r="AT137" i="1"/>
  <c r="AR137" i="1"/>
  <c r="AQ137" i="1"/>
  <c r="AP137" i="1"/>
  <c r="AO137" i="1"/>
  <c r="AM137" i="1"/>
  <c r="AL137" i="1"/>
  <c r="AK137" i="1"/>
  <c r="AJ137" i="1"/>
  <c r="AH137" i="1"/>
  <c r="AG137" i="1"/>
  <c r="AF137" i="1"/>
  <c r="AE137" i="1"/>
  <c r="AC137" i="1"/>
  <c r="AB137" i="1"/>
  <c r="AA137" i="1"/>
  <c r="Z137" i="1"/>
  <c r="X137" i="1"/>
  <c r="W137" i="1"/>
  <c r="V137" i="1"/>
  <c r="U137" i="1"/>
  <c r="S137" i="1"/>
  <c r="R137" i="1"/>
  <c r="Q137" i="1"/>
  <c r="P137" i="1"/>
  <c r="N137" i="1"/>
  <c r="M137" i="1"/>
  <c r="L137" i="1"/>
  <c r="K137" i="1"/>
  <c r="I137" i="1"/>
  <c r="H137" i="1"/>
  <c r="G137" i="1"/>
  <c r="F137" i="1"/>
  <c r="BL136" i="1"/>
  <c r="BK136" i="1"/>
  <c r="BJ136" i="1"/>
  <c r="BI136" i="1"/>
  <c r="BG136" i="1"/>
  <c r="BF136" i="1"/>
  <c r="BE136" i="1"/>
  <c r="BD136" i="1"/>
  <c r="BB136" i="1"/>
  <c r="BA136" i="1"/>
  <c r="AZ136" i="1"/>
  <c r="AY136" i="1"/>
  <c r="AW136" i="1"/>
  <c r="AV136" i="1"/>
  <c r="AU136" i="1"/>
  <c r="AT136" i="1"/>
  <c r="AR136" i="1"/>
  <c r="AQ136" i="1"/>
  <c r="AP136" i="1"/>
  <c r="AO136" i="1"/>
  <c r="AM136" i="1"/>
  <c r="AL136" i="1"/>
  <c r="AK136" i="1"/>
  <c r="AJ136" i="1"/>
  <c r="AH136" i="1"/>
  <c r="AG136" i="1"/>
  <c r="AF136" i="1"/>
  <c r="AE136" i="1"/>
  <c r="AC136" i="1"/>
  <c r="AB136" i="1"/>
  <c r="AA136" i="1"/>
  <c r="Z136" i="1"/>
  <c r="X136" i="1"/>
  <c r="W136" i="1"/>
  <c r="V136" i="1"/>
  <c r="U136" i="1"/>
  <c r="S136" i="1"/>
  <c r="R136" i="1"/>
  <c r="Q136" i="1"/>
  <c r="P136" i="1"/>
  <c r="N136" i="1"/>
  <c r="M136" i="1"/>
  <c r="L136" i="1"/>
  <c r="K136" i="1"/>
  <c r="I136" i="1"/>
  <c r="H136" i="1"/>
  <c r="G136" i="1"/>
  <c r="F136" i="1"/>
  <c r="BL135" i="1"/>
  <c r="BK135" i="1"/>
  <c r="BJ135" i="1"/>
  <c r="BI135" i="1"/>
  <c r="BG135" i="1"/>
  <c r="BF135" i="1"/>
  <c r="BE135" i="1"/>
  <c r="BD135" i="1"/>
  <c r="BB135" i="1"/>
  <c r="BA135" i="1"/>
  <c r="AZ135" i="1"/>
  <c r="AY135" i="1"/>
  <c r="AW135" i="1"/>
  <c r="AV135" i="1"/>
  <c r="AU135" i="1"/>
  <c r="AT135" i="1"/>
  <c r="AR135" i="1"/>
  <c r="AQ135" i="1"/>
  <c r="AP135" i="1"/>
  <c r="AO135" i="1"/>
  <c r="AM135" i="1"/>
  <c r="AL135" i="1"/>
  <c r="AK135" i="1"/>
  <c r="AJ135" i="1"/>
  <c r="AH135" i="1"/>
  <c r="AG135" i="1"/>
  <c r="AF135" i="1"/>
  <c r="AE135" i="1"/>
  <c r="AC135" i="1"/>
  <c r="AB135" i="1"/>
  <c r="AA135" i="1"/>
  <c r="Z135" i="1"/>
  <c r="X135" i="1"/>
  <c r="W135" i="1"/>
  <c r="V135" i="1"/>
  <c r="U135" i="1"/>
  <c r="S135" i="1"/>
  <c r="R135" i="1"/>
  <c r="Q135" i="1"/>
  <c r="P135" i="1"/>
  <c r="N135" i="1"/>
  <c r="M135" i="1"/>
  <c r="L135" i="1"/>
  <c r="K135" i="1"/>
  <c r="I135" i="1"/>
  <c r="H135" i="1"/>
  <c r="G135" i="1"/>
  <c r="F135" i="1"/>
  <c r="BL134" i="1"/>
  <c r="BK134" i="1"/>
  <c r="BJ134" i="1"/>
  <c r="BI134" i="1"/>
  <c r="BG134" i="1"/>
  <c r="BF134" i="1"/>
  <c r="BE134" i="1"/>
  <c r="BD134" i="1"/>
  <c r="BB134" i="1"/>
  <c r="BA134" i="1"/>
  <c r="AZ134" i="1"/>
  <c r="AY134" i="1"/>
  <c r="AW134" i="1"/>
  <c r="AV134" i="1"/>
  <c r="AU134" i="1"/>
  <c r="AT134" i="1"/>
  <c r="AR134" i="1"/>
  <c r="AQ134" i="1"/>
  <c r="AP134" i="1"/>
  <c r="AO134" i="1"/>
  <c r="AM134" i="1"/>
  <c r="AL134" i="1"/>
  <c r="AK134" i="1"/>
  <c r="AJ134" i="1"/>
  <c r="AH134" i="1"/>
  <c r="AG134" i="1"/>
  <c r="AF134" i="1"/>
  <c r="AE134" i="1"/>
  <c r="AC134" i="1"/>
  <c r="AB134" i="1"/>
  <c r="AA134" i="1"/>
  <c r="Z134" i="1"/>
  <c r="X134" i="1"/>
  <c r="W134" i="1"/>
  <c r="V134" i="1"/>
  <c r="U134" i="1"/>
  <c r="S134" i="1"/>
  <c r="R134" i="1"/>
  <c r="Q134" i="1"/>
  <c r="P134" i="1"/>
  <c r="N134" i="1"/>
  <c r="M134" i="1"/>
  <c r="L134" i="1"/>
  <c r="K134" i="1"/>
  <c r="I134" i="1"/>
  <c r="H134" i="1"/>
  <c r="G134" i="1"/>
  <c r="F134" i="1"/>
  <c r="BL133" i="1"/>
  <c r="BK133" i="1"/>
  <c r="BJ133" i="1"/>
  <c r="BI133" i="1"/>
  <c r="BG133" i="1"/>
  <c r="BF133" i="1"/>
  <c r="BE133" i="1"/>
  <c r="BD133" i="1"/>
  <c r="BB133" i="1"/>
  <c r="BA133" i="1"/>
  <c r="AZ133" i="1"/>
  <c r="AY133" i="1"/>
  <c r="AW133" i="1"/>
  <c r="AV133" i="1"/>
  <c r="AU133" i="1"/>
  <c r="AT133" i="1"/>
  <c r="AR133" i="1"/>
  <c r="AQ133" i="1"/>
  <c r="AP133" i="1"/>
  <c r="AO133" i="1"/>
  <c r="AM133" i="1"/>
  <c r="AL133" i="1"/>
  <c r="AK133" i="1"/>
  <c r="AJ133" i="1"/>
  <c r="AH133" i="1"/>
  <c r="AG133" i="1"/>
  <c r="AF133" i="1"/>
  <c r="AE133" i="1"/>
  <c r="AC133" i="1"/>
  <c r="AB133" i="1"/>
  <c r="AA133" i="1"/>
  <c r="Z133" i="1"/>
  <c r="X133" i="1"/>
  <c r="W133" i="1"/>
  <c r="V133" i="1"/>
  <c r="U133" i="1"/>
  <c r="S133" i="1"/>
  <c r="R133" i="1"/>
  <c r="Q133" i="1"/>
  <c r="P133" i="1"/>
  <c r="N133" i="1"/>
  <c r="M133" i="1"/>
  <c r="L133" i="1"/>
  <c r="K133" i="1"/>
  <c r="I133" i="1"/>
  <c r="H133" i="1"/>
  <c r="G133" i="1"/>
  <c r="F133" i="1"/>
  <c r="BL132" i="1"/>
  <c r="BK132" i="1"/>
  <c r="BJ132" i="1"/>
  <c r="BI132" i="1"/>
  <c r="BG132" i="1"/>
  <c r="BF132" i="1"/>
  <c r="BE132" i="1"/>
  <c r="BD132" i="1"/>
  <c r="BB132" i="1"/>
  <c r="BA132" i="1"/>
  <c r="AZ132" i="1"/>
  <c r="AY132" i="1"/>
  <c r="AW132" i="1"/>
  <c r="AV132" i="1"/>
  <c r="AU132" i="1"/>
  <c r="AT132" i="1"/>
  <c r="AR132" i="1"/>
  <c r="AQ132" i="1"/>
  <c r="AP132" i="1"/>
  <c r="AO132" i="1"/>
  <c r="AM132" i="1"/>
  <c r="AL132" i="1"/>
  <c r="AK132" i="1"/>
  <c r="AJ132" i="1"/>
  <c r="AH132" i="1"/>
  <c r="AG132" i="1"/>
  <c r="AF132" i="1"/>
  <c r="AE132" i="1"/>
  <c r="AC132" i="1"/>
  <c r="AB132" i="1"/>
  <c r="AA132" i="1"/>
  <c r="Z132" i="1"/>
  <c r="X132" i="1"/>
  <c r="W132" i="1"/>
  <c r="V132" i="1"/>
  <c r="U132" i="1"/>
  <c r="S132" i="1"/>
  <c r="R132" i="1"/>
  <c r="Q132" i="1"/>
  <c r="P132" i="1"/>
  <c r="N132" i="1"/>
  <c r="M132" i="1"/>
  <c r="L132" i="1"/>
  <c r="K132" i="1"/>
  <c r="I132" i="1"/>
  <c r="H132" i="1"/>
  <c r="G132" i="1"/>
  <c r="F132" i="1"/>
  <c r="BL131" i="1"/>
  <c r="BK131" i="1"/>
  <c r="BJ131" i="1"/>
  <c r="BI131" i="1"/>
  <c r="BG131" i="1"/>
  <c r="BF131" i="1"/>
  <c r="BE131" i="1"/>
  <c r="BD131" i="1"/>
  <c r="BB131" i="1"/>
  <c r="BA131" i="1"/>
  <c r="AZ131" i="1"/>
  <c r="AY131" i="1"/>
  <c r="AW131" i="1"/>
  <c r="AV131" i="1"/>
  <c r="AU131" i="1"/>
  <c r="AT131" i="1"/>
  <c r="AR131" i="1"/>
  <c r="AQ131" i="1"/>
  <c r="AP131" i="1"/>
  <c r="AO131" i="1"/>
  <c r="AM131" i="1"/>
  <c r="AL131" i="1"/>
  <c r="AK131" i="1"/>
  <c r="AJ131" i="1"/>
  <c r="AH131" i="1"/>
  <c r="AG131" i="1"/>
  <c r="AF131" i="1"/>
  <c r="AE131" i="1"/>
  <c r="AC131" i="1"/>
  <c r="AB131" i="1"/>
  <c r="AA131" i="1"/>
  <c r="Z131" i="1"/>
  <c r="X131" i="1"/>
  <c r="W131" i="1"/>
  <c r="V131" i="1"/>
  <c r="U131" i="1"/>
  <c r="S131" i="1"/>
  <c r="R131" i="1"/>
  <c r="Q131" i="1"/>
  <c r="P131" i="1"/>
  <c r="N131" i="1"/>
  <c r="M131" i="1"/>
  <c r="L131" i="1"/>
  <c r="K131" i="1"/>
  <c r="I131" i="1"/>
  <c r="H131" i="1"/>
  <c r="G131" i="1"/>
  <c r="F131" i="1"/>
  <c r="BL130" i="1"/>
  <c r="BK130" i="1"/>
  <c r="BJ130" i="1"/>
  <c r="BI130" i="1"/>
  <c r="BG130" i="1"/>
  <c r="BF130" i="1"/>
  <c r="BE130" i="1"/>
  <c r="BD130" i="1"/>
  <c r="BB130" i="1"/>
  <c r="BA130" i="1"/>
  <c r="AZ130" i="1"/>
  <c r="AY130" i="1"/>
  <c r="AW130" i="1"/>
  <c r="AV130" i="1"/>
  <c r="AU130" i="1"/>
  <c r="AT130" i="1"/>
  <c r="AR130" i="1"/>
  <c r="AQ130" i="1"/>
  <c r="AP130" i="1"/>
  <c r="AO130" i="1"/>
  <c r="AM130" i="1"/>
  <c r="AL130" i="1"/>
  <c r="AK130" i="1"/>
  <c r="AJ130" i="1"/>
  <c r="AH130" i="1"/>
  <c r="AG130" i="1"/>
  <c r="AF130" i="1"/>
  <c r="AE130" i="1"/>
  <c r="AC130" i="1"/>
  <c r="AB130" i="1"/>
  <c r="AA130" i="1"/>
  <c r="Z130" i="1"/>
  <c r="X130" i="1"/>
  <c r="W130" i="1"/>
  <c r="V130" i="1"/>
  <c r="U130" i="1"/>
  <c r="S130" i="1"/>
  <c r="R130" i="1"/>
  <c r="Q130" i="1"/>
  <c r="P130" i="1"/>
  <c r="N130" i="1"/>
  <c r="M130" i="1"/>
  <c r="L130" i="1"/>
  <c r="K130" i="1"/>
  <c r="I130" i="1"/>
  <c r="H130" i="1"/>
  <c r="G130" i="1"/>
  <c r="F130" i="1"/>
  <c r="BL129" i="1"/>
  <c r="BK129" i="1"/>
  <c r="BJ129" i="1"/>
  <c r="BI129" i="1"/>
  <c r="BG129" i="1"/>
  <c r="BF129" i="1"/>
  <c r="BE129" i="1"/>
  <c r="BD129" i="1"/>
  <c r="BB129" i="1"/>
  <c r="BA129" i="1"/>
  <c r="AZ129" i="1"/>
  <c r="AY129" i="1"/>
  <c r="AW129" i="1"/>
  <c r="AV129" i="1"/>
  <c r="AU129" i="1"/>
  <c r="AT129" i="1"/>
  <c r="AR129" i="1"/>
  <c r="AQ129" i="1"/>
  <c r="AP129" i="1"/>
  <c r="AO129" i="1"/>
  <c r="AM129" i="1"/>
  <c r="AL129" i="1"/>
  <c r="AK129" i="1"/>
  <c r="AJ129" i="1"/>
  <c r="AH129" i="1"/>
  <c r="AG129" i="1"/>
  <c r="AF129" i="1"/>
  <c r="AE129" i="1"/>
  <c r="AC129" i="1"/>
  <c r="AB129" i="1"/>
  <c r="AA129" i="1"/>
  <c r="Z129" i="1"/>
  <c r="X129" i="1"/>
  <c r="W129" i="1"/>
  <c r="V129" i="1"/>
  <c r="U129" i="1"/>
  <c r="S129" i="1"/>
  <c r="R129" i="1"/>
  <c r="Q129" i="1"/>
  <c r="P129" i="1"/>
  <c r="N129" i="1"/>
  <c r="M129" i="1"/>
  <c r="L129" i="1"/>
  <c r="K129" i="1"/>
  <c r="I129" i="1"/>
  <c r="H129" i="1"/>
  <c r="G129" i="1"/>
  <c r="F129" i="1"/>
  <c r="BL128" i="1"/>
  <c r="BK128" i="1"/>
  <c r="BJ128" i="1"/>
  <c r="BI128" i="1"/>
  <c r="BG128" i="1"/>
  <c r="BF128" i="1"/>
  <c r="BE128" i="1"/>
  <c r="BD128" i="1"/>
  <c r="BB128" i="1"/>
  <c r="BA128" i="1"/>
  <c r="AZ128" i="1"/>
  <c r="AY128" i="1"/>
  <c r="AW128" i="1"/>
  <c r="AV128" i="1"/>
  <c r="AU128" i="1"/>
  <c r="AT128" i="1"/>
  <c r="AR128" i="1"/>
  <c r="AQ128" i="1"/>
  <c r="AP128" i="1"/>
  <c r="AO128" i="1"/>
  <c r="AM128" i="1"/>
  <c r="AL128" i="1"/>
  <c r="AK128" i="1"/>
  <c r="AJ128" i="1"/>
  <c r="AH128" i="1"/>
  <c r="AG128" i="1"/>
  <c r="AF128" i="1"/>
  <c r="AE128" i="1"/>
  <c r="AC128" i="1"/>
  <c r="AB128" i="1"/>
  <c r="AA128" i="1"/>
  <c r="Z128" i="1"/>
  <c r="X128" i="1"/>
  <c r="W128" i="1"/>
  <c r="V128" i="1"/>
  <c r="U128" i="1"/>
  <c r="S128" i="1"/>
  <c r="R128" i="1"/>
  <c r="Q128" i="1"/>
  <c r="P128" i="1"/>
  <c r="N128" i="1"/>
  <c r="M128" i="1"/>
  <c r="L128" i="1"/>
  <c r="K128" i="1"/>
  <c r="I128" i="1"/>
  <c r="H128" i="1"/>
  <c r="G128" i="1"/>
  <c r="F128" i="1"/>
  <c r="BL127" i="1"/>
  <c r="BK127" i="1"/>
  <c r="BJ127" i="1"/>
  <c r="BI127" i="1"/>
  <c r="BG127" i="1"/>
  <c r="BF127" i="1"/>
  <c r="BE127" i="1"/>
  <c r="BD127" i="1"/>
  <c r="BB127" i="1"/>
  <c r="BA127" i="1"/>
  <c r="AZ127" i="1"/>
  <c r="AY127" i="1"/>
  <c r="AW127" i="1"/>
  <c r="AV127" i="1"/>
  <c r="AU127" i="1"/>
  <c r="AT127" i="1"/>
  <c r="AR127" i="1"/>
  <c r="AQ127" i="1"/>
  <c r="AP127" i="1"/>
  <c r="AO127" i="1"/>
  <c r="AM127" i="1"/>
  <c r="AL127" i="1"/>
  <c r="AK127" i="1"/>
  <c r="AJ127" i="1"/>
  <c r="AH127" i="1"/>
  <c r="AG127" i="1"/>
  <c r="AF127" i="1"/>
  <c r="AE127" i="1"/>
  <c r="AC127" i="1"/>
  <c r="AB127" i="1"/>
  <c r="AA127" i="1"/>
  <c r="Z127" i="1"/>
  <c r="X127" i="1"/>
  <c r="W127" i="1"/>
  <c r="V127" i="1"/>
  <c r="U127" i="1"/>
  <c r="S127" i="1"/>
  <c r="R127" i="1"/>
  <c r="Q127" i="1"/>
  <c r="P127" i="1"/>
  <c r="N127" i="1"/>
  <c r="M127" i="1"/>
  <c r="L127" i="1"/>
  <c r="K127" i="1"/>
  <c r="I127" i="1"/>
  <c r="H127" i="1"/>
  <c r="G127" i="1"/>
  <c r="F127" i="1"/>
  <c r="BL126" i="1"/>
  <c r="BK126" i="1"/>
  <c r="BJ126" i="1"/>
  <c r="BI126" i="1"/>
  <c r="BG126" i="1"/>
  <c r="BF126" i="1"/>
  <c r="BE126" i="1"/>
  <c r="BD126" i="1"/>
  <c r="BB126" i="1"/>
  <c r="BA126" i="1"/>
  <c r="AZ126" i="1"/>
  <c r="AY126" i="1"/>
  <c r="AW126" i="1"/>
  <c r="AV126" i="1"/>
  <c r="AU126" i="1"/>
  <c r="AT126" i="1"/>
  <c r="AR126" i="1"/>
  <c r="AQ126" i="1"/>
  <c r="AP126" i="1"/>
  <c r="AO126" i="1"/>
  <c r="AM126" i="1"/>
  <c r="AL126" i="1"/>
  <c r="AK126" i="1"/>
  <c r="AJ126" i="1"/>
  <c r="AH126" i="1"/>
  <c r="AG126" i="1"/>
  <c r="AF126" i="1"/>
  <c r="AE126" i="1"/>
  <c r="AC126" i="1"/>
  <c r="AB126" i="1"/>
  <c r="AA126" i="1"/>
  <c r="Z126" i="1"/>
  <c r="X126" i="1"/>
  <c r="W126" i="1"/>
  <c r="V126" i="1"/>
  <c r="U126" i="1"/>
  <c r="S126" i="1"/>
  <c r="R126" i="1"/>
  <c r="Q126" i="1"/>
  <c r="P126" i="1"/>
  <c r="N126" i="1"/>
  <c r="M126" i="1"/>
  <c r="L126" i="1"/>
  <c r="K126" i="1"/>
  <c r="I126" i="1"/>
  <c r="H126" i="1"/>
  <c r="G126" i="1"/>
  <c r="F126" i="1"/>
  <c r="BL125" i="1"/>
  <c r="BK125" i="1"/>
  <c r="BJ125" i="1"/>
  <c r="BI125" i="1"/>
  <c r="BG125" i="1"/>
  <c r="BF125" i="1"/>
  <c r="BE125" i="1"/>
  <c r="BD125" i="1"/>
  <c r="BB125" i="1"/>
  <c r="BA125" i="1"/>
  <c r="AZ125" i="1"/>
  <c r="AY125" i="1"/>
  <c r="AW125" i="1"/>
  <c r="AV125" i="1"/>
  <c r="AU125" i="1"/>
  <c r="AT125" i="1"/>
  <c r="AR125" i="1"/>
  <c r="AQ125" i="1"/>
  <c r="AP125" i="1"/>
  <c r="AO125" i="1"/>
  <c r="AM125" i="1"/>
  <c r="AL125" i="1"/>
  <c r="AK125" i="1"/>
  <c r="AJ125" i="1"/>
  <c r="AH125" i="1"/>
  <c r="AG125" i="1"/>
  <c r="AF125" i="1"/>
  <c r="AE125" i="1"/>
  <c r="AC125" i="1"/>
  <c r="AB125" i="1"/>
  <c r="AA125" i="1"/>
  <c r="Z125" i="1"/>
  <c r="X125" i="1"/>
  <c r="W125" i="1"/>
  <c r="V125" i="1"/>
  <c r="U125" i="1"/>
  <c r="S125" i="1"/>
  <c r="R125" i="1"/>
  <c r="Q125" i="1"/>
  <c r="P125" i="1"/>
  <c r="N125" i="1"/>
  <c r="M125" i="1"/>
  <c r="L125" i="1"/>
  <c r="K125" i="1"/>
  <c r="I125" i="1"/>
  <c r="H125" i="1"/>
  <c r="G125" i="1"/>
  <c r="F125" i="1"/>
  <c r="BL124" i="1"/>
  <c r="BK124" i="1"/>
  <c r="BJ124" i="1"/>
  <c r="BI124" i="1"/>
  <c r="BG124" i="1"/>
  <c r="BF124" i="1"/>
  <c r="BE124" i="1"/>
  <c r="BD124" i="1"/>
  <c r="BB124" i="1"/>
  <c r="BA124" i="1"/>
  <c r="AZ124" i="1"/>
  <c r="AY124" i="1"/>
  <c r="AW124" i="1"/>
  <c r="AV124" i="1"/>
  <c r="AU124" i="1"/>
  <c r="AT124" i="1"/>
  <c r="AR124" i="1"/>
  <c r="AQ124" i="1"/>
  <c r="AP124" i="1"/>
  <c r="AO124" i="1"/>
  <c r="AM124" i="1"/>
  <c r="AL124" i="1"/>
  <c r="AK124" i="1"/>
  <c r="AJ124" i="1"/>
  <c r="AH124" i="1"/>
  <c r="AG124" i="1"/>
  <c r="AF124" i="1"/>
  <c r="AE124" i="1"/>
  <c r="AC124" i="1"/>
  <c r="AB124" i="1"/>
  <c r="AA124" i="1"/>
  <c r="Z124" i="1"/>
  <c r="X124" i="1"/>
  <c r="W124" i="1"/>
  <c r="V124" i="1"/>
  <c r="U124" i="1"/>
  <c r="S124" i="1"/>
  <c r="R124" i="1"/>
  <c r="Q124" i="1"/>
  <c r="P124" i="1"/>
  <c r="N124" i="1"/>
  <c r="M124" i="1"/>
  <c r="L124" i="1"/>
  <c r="K124" i="1"/>
  <c r="I124" i="1"/>
  <c r="H124" i="1"/>
  <c r="G124" i="1"/>
  <c r="F124" i="1"/>
  <c r="BL123" i="1"/>
  <c r="BK123" i="1"/>
  <c r="BJ123" i="1"/>
  <c r="BI123" i="1"/>
  <c r="BG123" i="1"/>
  <c r="BF123" i="1"/>
  <c r="BE123" i="1"/>
  <c r="BD123" i="1"/>
  <c r="BB123" i="1"/>
  <c r="BA123" i="1"/>
  <c r="AZ123" i="1"/>
  <c r="AY123" i="1"/>
  <c r="AW123" i="1"/>
  <c r="AV123" i="1"/>
  <c r="AU123" i="1"/>
  <c r="AT123" i="1"/>
  <c r="AR123" i="1"/>
  <c r="AQ123" i="1"/>
  <c r="AP123" i="1"/>
  <c r="AO123" i="1"/>
  <c r="AM123" i="1"/>
  <c r="AL123" i="1"/>
  <c r="AK123" i="1"/>
  <c r="AJ123" i="1"/>
  <c r="AH123" i="1"/>
  <c r="AG123" i="1"/>
  <c r="AF123" i="1"/>
  <c r="AE123" i="1"/>
  <c r="AC123" i="1"/>
  <c r="AB123" i="1"/>
  <c r="AA123" i="1"/>
  <c r="Z123" i="1"/>
  <c r="X123" i="1"/>
  <c r="W123" i="1"/>
  <c r="V123" i="1"/>
  <c r="U123" i="1"/>
  <c r="S123" i="1"/>
  <c r="R123" i="1"/>
  <c r="Q123" i="1"/>
  <c r="P123" i="1"/>
  <c r="N123" i="1"/>
  <c r="M123" i="1"/>
  <c r="L123" i="1"/>
  <c r="K123" i="1"/>
  <c r="I123" i="1"/>
  <c r="H123" i="1"/>
  <c r="G123" i="1"/>
  <c r="F123" i="1"/>
  <c r="BL122" i="1"/>
  <c r="BK122" i="1"/>
  <c r="BJ122" i="1"/>
  <c r="BI122" i="1"/>
  <c r="BG122" i="1"/>
  <c r="BF122" i="1"/>
  <c r="BE122" i="1"/>
  <c r="BD122" i="1"/>
  <c r="BB122" i="1"/>
  <c r="BA122" i="1"/>
  <c r="AZ122" i="1"/>
  <c r="AY122" i="1"/>
  <c r="AW122" i="1"/>
  <c r="AV122" i="1"/>
  <c r="AU122" i="1"/>
  <c r="AT122" i="1"/>
  <c r="AR122" i="1"/>
  <c r="AQ122" i="1"/>
  <c r="AP122" i="1"/>
  <c r="AO122" i="1"/>
  <c r="AM122" i="1"/>
  <c r="AL122" i="1"/>
  <c r="AK122" i="1"/>
  <c r="AJ122" i="1"/>
  <c r="AH122" i="1"/>
  <c r="AG122" i="1"/>
  <c r="AF122" i="1"/>
  <c r="AE122" i="1"/>
  <c r="AC122" i="1"/>
  <c r="AB122" i="1"/>
  <c r="AA122" i="1"/>
  <c r="Z122" i="1"/>
  <c r="X122" i="1"/>
  <c r="W122" i="1"/>
  <c r="V122" i="1"/>
  <c r="U122" i="1"/>
  <c r="S122" i="1"/>
  <c r="R122" i="1"/>
  <c r="Q122" i="1"/>
  <c r="P122" i="1"/>
  <c r="N122" i="1"/>
  <c r="M122" i="1"/>
  <c r="L122" i="1"/>
  <c r="K122" i="1"/>
  <c r="I122" i="1"/>
  <c r="H122" i="1"/>
  <c r="G122" i="1"/>
  <c r="F122" i="1"/>
  <c r="BL121" i="1"/>
  <c r="BK121" i="1"/>
  <c r="BJ121" i="1"/>
  <c r="BI121" i="1"/>
  <c r="BG121" i="1"/>
  <c r="BF121" i="1"/>
  <c r="BE121" i="1"/>
  <c r="BD121" i="1"/>
  <c r="BB121" i="1"/>
  <c r="BA121" i="1"/>
  <c r="AZ121" i="1"/>
  <c r="AY121" i="1"/>
  <c r="AW121" i="1"/>
  <c r="AV121" i="1"/>
  <c r="AU121" i="1"/>
  <c r="AT121" i="1"/>
  <c r="AR121" i="1"/>
  <c r="AQ121" i="1"/>
  <c r="AP121" i="1"/>
  <c r="AO121" i="1"/>
  <c r="AM121" i="1"/>
  <c r="AL121" i="1"/>
  <c r="AK121" i="1"/>
  <c r="AJ121" i="1"/>
  <c r="AH121" i="1"/>
  <c r="AG121" i="1"/>
  <c r="AF121" i="1"/>
  <c r="AE121" i="1"/>
  <c r="AC121" i="1"/>
  <c r="AB121" i="1"/>
  <c r="AA121" i="1"/>
  <c r="Z121" i="1"/>
  <c r="X121" i="1"/>
  <c r="W121" i="1"/>
  <c r="V121" i="1"/>
  <c r="U121" i="1"/>
  <c r="S121" i="1"/>
  <c r="R121" i="1"/>
  <c r="Q121" i="1"/>
  <c r="P121" i="1"/>
  <c r="N121" i="1"/>
  <c r="M121" i="1"/>
  <c r="L121" i="1"/>
  <c r="K121" i="1"/>
  <c r="I121" i="1"/>
  <c r="H121" i="1"/>
  <c r="G121" i="1"/>
  <c r="F121" i="1"/>
  <c r="BL120" i="1"/>
  <c r="BK120" i="1"/>
  <c r="BJ120" i="1"/>
  <c r="BI120" i="1"/>
  <c r="BG120" i="1"/>
  <c r="BF120" i="1"/>
  <c r="BE120" i="1"/>
  <c r="BD120" i="1"/>
  <c r="BB120" i="1"/>
  <c r="BA120" i="1"/>
  <c r="AZ120" i="1"/>
  <c r="AY120" i="1"/>
  <c r="AW120" i="1"/>
  <c r="AV120" i="1"/>
  <c r="AU120" i="1"/>
  <c r="AT120" i="1"/>
  <c r="AR120" i="1"/>
  <c r="AQ120" i="1"/>
  <c r="AP120" i="1"/>
  <c r="AO120" i="1"/>
  <c r="AM120" i="1"/>
  <c r="AL120" i="1"/>
  <c r="AK120" i="1"/>
  <c r="AJ120" i="1"/>
  <c r="AH120" i="1"/>
  <c r="AG120" i="1"/>
  <c r="AF120" i="1"/>
  <c r="AE120" i="1"/>
  <c r="AC120" i="1"/>
  <c r="AB120" i="1"/>
  <c r="AA120" i="1"/>
  <c r="Z120" i="1"/>
  <c r="X120" i="1"/>
  <c r="W120" i="1"/>
  <c r="V120" i="1"/>
  <c r="U120" i="1"/>
  <c r="S120" i="1"/>
  <c r="R120" i="1"/>
  <c r="Q120" i="1"/>
  <c r="P120" i="1"/>
  <c r="N120" i="1"/>
  <c r="M120" i="1"/>
  <c r="L120" i="1"/>
  <c r="K120" i="1"/>
  <c r="I120" i="1"/>
  <c r="H120" i="1"/>
  <c r="G120" i="1"/>
  <c r="F120" i="1"/>
  <c r="BL119" i="1"/>
  <c r="BK119" i="1"/>
  <c r="BJ119" i="1"/>
  <c r="BI119" i="1"/>
  <c r="BG119" i="1"/>
  <c r="BF119" i="1"/>
  <c r="BE119" i="1"/>
  <c r="BD119" i="1"/>
  <c r="BB119" i="1"/>
  <c r="BA119" i="1"/>
  <c r="AZ119" i="1"/>
  <c r="AY119" i="1"/>
  <c r="AW119" i="1"/>
  <c r="AV119" i="1"/>
  <c r="AU119" i="1"/>
  <c r="AT119" i="1"/>
  <c r="AR119" i="1"/>
  <c r="AQ119" i="1"/>
  <c r="AP119" i="1"/>
  <c r="AO119" i="1"/>
  <c r="AM119" i="1"/>
  <c r="AL119" i="1"/>
  <c r="AK119" i="1"/>
  <c r="AJ119" i="1"/>
  <c r="AH119" i="1"/>
  <c r="AG119" i="1"/>
  <c r="AF119" i="1"/>
  <c r="AE119" i="1"/>
  <c r="AC119" i="1"/>
  <c r="AB119" i="1"/>
  <c r="AA119" i="1"/>
  <c r="Z119" i="1"/>
  <c r="X119" i="1"/>
  <c r="W119" i="1"/>
  <c r="V119" i="1"/>
  <c r="U119" i="1"/>
  <c r="S119" i="1"/>
  <c r="R119" i="1"/>
  <c r="Q119" i="1"/>
  <c r="P119" i="1"/>
  <c r="N119" i="1"/>
  <c r="M119" i="1"/>
  <c r="L119" i="1"/>
  <c r="K119" i="1"/>
  <c r="I119" i="1"/>
  <c r="H119" i="1"/>
  <c r="G119" i="1"/>
  <c r="F119" i="1"/>
  <c r="BL118" i="1"/>
  <c r="BK118" i="1"/>
  <c r="BJ118" i="1"/>
  <c r="BI118" i="1"/>
  <c r="BG118" i="1"/>
  <c r="BF118" i="1"/>
  <c r="BE118" i="1"/>
  <c r="BD118" i="1"/>
  <c r="BB118" i="1"/>
  <c r="BA118" i="1"/>
  <c r="AZ118" i="1"/>
  <c r="AY118" i="1"/>
  <c r="AW118" i="1"/>
  <c r="AV118" i="1"/>
  <c r="AU118" i="1"/>
  <c r="AT118" i="1"/>
  <c r="AR118" i="1"/>
  <c r="AQ118" i="1"/>
  <c r="AP118" i="1"/>
  <c r="AO118" i="1"/>
  <c r="AM118" i="1"/>
  <c r="AL118" i="1"/>
  <c r="AK118" i="1"/>
  <c r="AJ118" i="1"/>
  <c r="AH118" i="1"/>
  <c r="AG118" i="1"/>
  <c r="AF118" i="1"/>
  <c r="AE118" i="1"/>
  <c r="AC118" i="1"/>
  <c r="AB118" i="1"/>
  <c r="AA118" i="1"/>
  <c r="Z118" i="1"/>
  <c r="X118" i="1"/>
  <c r="W118" i="1"/>
  <c r="V118" i="1"/>
  <c r="U118" i="1"/>
  <c r="S118" i="1"/>
  <c r="R118" i="1"/>
  <c r="Q118" i="1"/>
  <c r="P118" i="1"/>
  <c r="N118" i="1"/>
  <c r="M118" i="1"/>
  <c r="L118" i="1"/>
  <c r="K118" i="1"/>
  <c r="I118" i="1"/>
  <c r="H118" i="1"/>
  <c r="G118" i="1"/>
  <c r="F118" i="1"/>
  <c r="BL117" i="1"/>
  <c r="BK117" i="1"/>
  <c r="BJ117" i="1"/>
  <c r="BI117" i="1"/>
  <c r="BG117" i="1"/>
  <c r="BF117" i="1"/>
  <c r="BE117" i="1"/>
  <c r="BD117" i="1"/>
  <c r="BB117" i="1"/>
  <c r="BA117" i="1"/>
  <c r="AZ117" i="1"/>
  <c r="AY117" i="1"/>
  <c r="AW117" i="1"/>
  <c r="AV117" i="1"/>
  <c r="AU117" i="1"/>
  <c r="AT117" i="1"/>
  <c r="AR117" i="1"/>
  <c r="AQ117" i="1"/>
  <c r="AP117" i="1"/>
  <c r="AO117" i="1"/>
  <c r="AM117" i="1"/>
  <c r="AL117" i="1"/>
  <c r="AK117" i="1"/>
  <c r="AJ117" i="1"/>
  <c r="AH117" i="1"/>
  <c r="AG117" i="1"/>
  <c r="AF117" i="1"/>
  <c r="AE117" i="1"/>
  <c r="AC117" i="1"/>
  <c r="AB117" i="1"/>
  <c r="AA117" i="1"/>
  <c r="Z117" i="1"/>
  <c r="X117" i="1"/>
  <c r="W117" i="1"/>
  <c r="V117" i="1"/>
  <c r="U117" i="1"/>
  <c r="S117" i="1"/>
  <c r="R117" i="1"/>
  <c r="Q117" i="1"/>
  <c r="P117" i="1"/>
  <c r="N117" i="1"/>
  <c r="M117" i="1"/>
  <c r="L117" i="1"/>
  <c r="K117" i="1"/>
  <c r="I117" i="1"/>
  <c r="H117" i="1"/>
  <c r="G117" i="1"/>
  <c r="F117" i="1"/>
  <c r="BL116" i="1"/>
  <c r="BK116" i="1"/>
  <c r="BJ116" i="1"/>
  <c r="BI116" i="1"/>
  <c r="BG116" i="1"/>
  <c r="BF116" i="1"/>
  <c r="BE116" i="1"/>
  <c r="BD116" i="1"/>
  <c r="BB116" i="1"/>
  <c r="BA116" i="1"/>
  <c r="AZ116" i="1"/>
  <c r="AY116" i="1"/>
  <c r="AW116" i="1"/>
  <c r="AV116" i="1"/>
  <c r="AU116" i="1"/>
  <c r="AT116" i="1"/>
  <c r="AR116" i="1"/>
  <c r="AQ116" i="1"/>
  <c r="AP116" i="1"/>
  <c r="AO116" i="1"/>
  <c r="AM116" i="1"/>
  <c r="AL116" i="1"/>
  <c r="AK116" i="1"/>
  <c r="AJ116" i="1"/>
  <c r="AH116" i="1"/>
  <c r="AG116" i="1"/>
  <c r="AF116" i="1"/>
  <c r="AE116" i="1"/>
  <c r="AC116" i="1"/>
  <c r="AB116" i="1"/>
  <c r="AA116" i="1"/>
  <c r="Z116" i="1"/>
  <c r="X116" i="1"/>
  <c r="W116" i="1"/>
  <c r="V116" i="1"/>
  <c r="U116" i="1"/>
  <c r="S116" i="1"/>
  <c r="R116" i="1"/>
  <c r="Q116" i="1"/>
  <c r="P116" i="1"/>
  <c r="N116" i="1"/>
  <c r="M116" i="1"/>
  <c r="L116" i="1"/>
  <c r="K116" i="1"/>
  <c r="I116" i="1"/>
  <c r="H116" i="1"/>
  <c r="G116" i="1"/>
  <c r="F116" i="1"/>
  <c r="BL115" i="1"/>
  <c r="BK115" i="1"/>
  <c r="BJ115" i="1"/>
  <c r="BI115" i="1"/>
  <c r="BG115" i="1"/>
  <c r="BF115" i="1"/>
  <c r="BE115" i="1"/>
  <c r="BD115" i="1"/>
  <c r="BB115" i="1"/>
  <c r="BA115" i="1"/>
  <c r="AZ115" i="1"/>
  <c r="AY115" i="1"/>
  <c r="AW115" i="1"/>
  <c r="AV115" i="1"/>
  <c r="AU115" i="1"/>
  <c r="AT115" i="1"/>
  <c r="AR115" i="1"/>
  <c r="AQ115" i="1"/>
  <c r="AP115" i="1"/>
  <c r="AO115" i="1"/>
  <c r="AM115" i="1"/>
  <c r="AL115" i="1"/>
  <c r="AK115" i="1"/>
  <c r="AJ115" i="1"/>
  <c r="AH115" i="1"/>
  <c r="AG115" i="1"/>
  <c r="AF115" i="1"/>
  <c r="AE115" i="1"/>
  <c r="AC115" i="1"/>
  <c r="AB115" i="1"/>
  <c r="AA115" i="1"/>
  <c r="Z115" i="1"/>
  <c r="X115" i="1"/>
  <c r="W115" i="1"/>
  <c r="V115" i="1"/>
  <c r="U115" i="1"/>
  <c r="S115" i="1"/>
  <c r="R115" i="1"/>
  <c r="Q115" i="1"/>
  <c r="P115" i="1"/>
  <c r="N115" i="1"/>
  <c r="M115" i="1"/>
  <c r="L115" i="1"/>
  <c r="K115" i="1"/>
  <c r="I115" i="1"/>
  <c r="H115" i="1"/>
  <c r="G115" i="1"/>
  <c r="F115" i="1"/>
  <c r="BL114" i="1"/>
  <c r="BK114" i="1"/>
  <c r="BJ114" i="1"/>
  <c r="BI114" i="1"/>
  <c r="BG114" i="1"/>
  <c r="BF114" i="1"/>
  <c r="BE114" i="1"/>
  <c r="BD114" i="1"/>
  <c r="BB114" i="1"/>
  <c r="BA114" i="1"/>
  <c r="AZ114" i="1"/>
  <c r="AY114" i="1"/>
  <c r="AW114" i="1"/>
  <c r="AV114" i="1"/>
  <c r="AU114" i="1"/>
  <c r="AT114" i="1"/>
  <c r="AR114" i="1"/>
  <c r="AQ114" i="1"/>
  <c r="AP114" i="1"/>
  <c r="AO114" i="1"/>
  <c r="AM114" i="1"/>
  <c r="AL114" i="1"/>
  <c r="AK114" i="1"/>
  <c r="AJ114" i="1"/>
  <c r="AH114" i="1"/>
  <c r="AG114" i="1"/>
  <c r="AF114" i="1"/>
  <c r="AE114" i="1"/>
  <c r="AC114" i="1"/>
  <c r="AB114" i="1"/>
  <c r="AA114" i="1"/>
  <c r="Z114" i="1"/>
  <c r="X114" i="1"/>
  <c r="W114" i="1"/>
  <c r="V114" i="1"/>
  <c r="U114" i="1"/>
  <c r="S114" i="1"/>
  <c r="R114" i="1"/>
  <c r="Q114" i="1"/>
  <c r="P114" i="1"/>
  <c r="N114" i="1"/>
  <c r="M114" i="1"/>
  <c r="L114" i="1"/>
  <c r="K114" i="1"/>
  <c r="I114" i="1"/>
  <c r="H114" i="1"/>
  <c r="G114" i="1"/>
  <c r="F114" i="1"/>
  <c r="BL113" i="1"/>
  <c r="BK113" i="1"/>
  <c r="BJ113" i="1"/>
  <c r="BI113" i="1"/>
  <c r="BG113" i="1"/>
  <c r="BF113" i="1"/>
  <c r="BE113" i="1"/>
  <c r="BD113" i="1"/>
  <c r="BB113" i="1"/>
  <c r="BA113" i="1"/>
  <c r="AZ113" i="1"/>
  <c r="AY113" i="1"/>
  <c r="AW113" i="1"/>
  <c r="AV113" i="1"/>
  <c r="AU113" i="1"/>
  <c r="AT113" i="1"/>
  <c r="AR113" i="1"/>
  <c r="AQ113" i="1"/>
  <c r="AP113" i="1"/>
  <c r="AO113" i="1"/>
  <c r="AM113" i="1"/>
  <c r="AL113" i="1"/>
  <c r="AK113" i="1"/>
  <c r="AJ113" i="1"/>
  <c r="AH113" i="1"/>
  <c r="AG113" i="1"/>
  <c r="AF113" i="1"/>
  <c r="AE113" i="1"/>
  <c r="AC113" i="1"/>
  <c r="AB113" i="1"/>
  <c r="AA113" i="1"/>
  <c r="Z113" i="1"/>
  <c r="X113" i="1"/>
  <c r="W113" i="1"/>
  <c r="V113" i="1"/>
  <c r="U113" i="1"/>
  <c r="S113" i="1"/>
  <c r="R113" i="1"/>
  <c r="Q113" i="1"/>
  <c r="P113" i="1"/>
  <c r="N113" i="1"/>
  <c r="M113" i="1"/>
  <c r="L113" i="1"/>
  <c r="K113" i="1"/>
  <c r="I113" i="1"/>
  <c r="H113" i="1"/>
  <c r="G113" i="1"/>
  <c r="F113" i="1"/>
  <c r="BL112" i="1"/>
  <c r="BK112" i="1"/>
  <c r="BJ112" i="1"/>
  <c r="BI112" i="1"/>
  <c r="BG112" i="1"/>
  <c r="BF112" i="1"/>
  <c r="BE112" i="1"/>
  <c r="BD112" i="1"/>
  <c r="BB112" i="1"/>
  <c r="BA112" i="1"/>
  <c r="AZ112" i="1"/>
  <c r="AY112" i="1"/>
  <c r="AW112" i="1"/>
  <c r="AV112" i="1"/>
  <c r="AU112" i="1"/>
  <c r="AT112" i="1"/>
  <c r="AR112" i="1"/>
  <c r="AQ112" i="1"/>
  <c r="AP112" i="1"/>
  <c r="AO112" i="1"/>
  <c r="AM112" i="1"/>
  <c r="AL112" i="1"/>
  <c r="AK112" i="1"/>
  <c r="AJ112" i="1"/>
  <c r="AH112" i="1"/>
  <c r="AG112" i="1"/>
  <c r="AF112" i="1"/>
  <c r="AE112" i="1"/>
  <c r="AC112" i="1"/>
  <c r="AB112" i="1"/>
  <c r="AA112" i="1"/>
  <c r="Z112" i="1"/>
  <c r="X112" i="1"/>
  <c r="W112" i="1"/>
  <c r="V112" i="1"/>
  <c r="U112" i="1"/>
  <c r="S112" i="1"/>
  <c r="R112" i="1"/>
  <c r="Q112" i="1"/>
  <c r="P112" i="1"/>
  <c r="N112" i="1"/>
  <c r="M112" i="1"/>
  <c r="L112" i="1"/>
  <c r="K112" i="1"/>
  <c r="I112" i="1"/>
  <c r="H112" i="1"/>
  <c r="G112" i="1"/>
  <c r="F112" i="1"/>
  <c r="BL111" i="1"/>
  <c r="BK111" i="1"/>
  <c r="BJ111" i="1"/>
  <c r="BI111" i="1"/>
  <c r="BG111" i="1"/>
  <c r="BF111" i="1"/>
  <c r="BE111" i="1"/>
  <c r="BD111" i="1"/>
  <c r="BB111" i="1"/>
  <c r="BA111" i="1"/>
  <c r="AZ111" i="1"/>
  <c r="AY111" i="1"/>
  <c r="AW111" i="1"/>
  <c r="AV111" i="1"/>
  <c r="AU111" i="1"/>
  <c r="AT111" i="1"/>
  <c r="AR111" i="1"/>
  <c r="AQ111" i="1"/>
  <c r="AP111" i="1"/>
  <c r="AO111" i="1"/>
  <c r="AM111" i="1"/>
  <c r="AL111" i="1"/>
  <c r="AK111" i="1"/>
  <c r="AJ111" i="1"/>
  <c r="AH111" i="1"/>
  <c r="AG111" i="1"/>
  <c r="AF111" i="1"/>
  <c r="AE111" i="1"/>
  <c r="AC111" i="1"/>
  <c r="AB111" i="1"/>
  <c r="AA111" i="1"/>
  <c r="Z111" i="1"/>
  <c r="X111" i="1"/>
  <c r="W111" i="1"/>
  <c r="V111" i="1"/>
  <c r="U111" i="1"/>
  <c r="S111" i="1"/>
  <c r="R111" i="1"/>
  <c r="Q111" i="1"/>
  <c r="P111" i="1"/>
  <c r="N111" i="1"/>
  <c r="M111" i="1"/>
  <c r="L111" i="1"/>
  <c r="K111" i="1"/>
  <c r="I111" i="1"/>
  <c r="H111" i="1"/>
  <c r="G111" i="1"/>
  <c r="F111" i="1"/>
  <c r="BL110" i="1"/>
  <c r="BK110" i="1"/>
  <c r="BJ110" i="1"/>
  <c r="BI110" i="1"/>
  <c r="BG110" i="1"/>
  <c r="BF110" i="1"/>
  <c r="BE110" i="1"/>
  <c r="BD110" i="1"/>
  <c r="BB110" i="1"/>
  <c r="BA110" i="1"/>
  <c r="AZ110" i="1"/>
  <c r="AY110" i="1"/>
  <c r="AW110" i="1"/>
  <c r="AV110" i="1"/>
  <c r="AU110" i="1"/>
  <c r="AT110" i="1"/>
  <c r="AR110" i="1"/>
  <c r="AQ110" i="1"/>
  <c r="AP110" i="1"/>
  <c r="AO110" i="1"/>
  <c r="AM110" i="1"/>
  <c r="AL110" i="1"/>
  <c r="AK110" i="1"/>
  <c r="AJ110" i="1"/>
  <c r="AH110" i="1"/>
  <c r="AG110" i="1"/>
  <c r="AF110" i="1"/>
  <c r="AE110" i="1"/>
  <c r="AC110" i="1"/>
  <c r="AB110" i="1"/>
  <c r="AA110" i="1"/>
  <c r="Z110" i="1"/>
  <c r="X110" i="1"/>
  <c r="W110" i="1"/>
  <c r="V110" i="1"/>
  <c r="U110" i="1"/>
  <c r="S110" i="1"/>
  <c r="R110" i="1"/>
  <c r="Q110" i="1"/>
  <c r="P110" i="1"/>
  <c r="N110" i="1"/>
  <c r="M110" i="1"/>
  <c r="L110" i="1"/>
  <c r="K110" i="1"/>
  <c r="I110" i="1"/>
  <c r="H110" i="1"/>
  <c r="G110" i="1"/>
  <c r="F110" i="1"/>
  <c r="BL108" i="1"/>
  <c r="BK108" i="1"/>
  <c r="BJ108" i="1"/>
  <c r="BI108" i="1"/>
  <c r="BG108" i="1"/>
  <c r="BF108" i="1"/>
  <c r="BE108" i="1"/>
  <c r="BD108" i="1"/>
  <c r="BB108" i="1"/>
  <c r="BA108" i="1"/>
  <c r="AZ108" i="1"/>
  <c r="AY108" i="1"/>
  <c r="AW108" i="1"/>
  <c r="AV108" i="1"/>
  <c r="AU108" i="1"/>
  <c r="AT108" i="1"/>
  <c r="AR108" i="1"/>
  <c r="AQ108" i="1"/>
  <c r="AP108" i="1"/>
  <c r="AO108" i="1"/>
  <c r="AM108" i="1"/>
  <c r="AL108" i="1"/>
  <c r="AK108" i="1"/>
  <c r="AJ108" i="1"/>
  <c r="AH108" i="1"/>
  <c r="AG108" i="1"/>
  <c r="AF108" i="1"/>
  <c r="AE108" i="1"/>
  <c r="AC108" i="1"/>
  <c r="AB108" i="1"/>
  <c r="AA108" i="1"/>
  <c r="Z108" i="1"/>
  <c r="X108" i="1"/>
  <c r="W108" i="1"/>
  <c r="V108" i="1"/>
  <c r="U108" i="1"/>
  <c r="S108" i="1"/>
  <c r="R108" i="1"/>
  <c r="Q108" i="1"/>
  <c r="P108" i="1"/>
  <c r="N108" i="1"/>
  <c r="M108" i="1"/>
  <c r="L108" i="1"/>
  <c r="K108" i="1"/>
  <c r="I108" i="1"/>
  <c r="H108" i="1"/>
  <c r="G108" i="1"/>
  <c r="F108" i="1"/>
  <c r="BL107" i="1"/>
  <c r="BK107" i="1"/>
  <c r="BJ107" i="1"/>
  <c r="BI107" i="1"/>
  <c r="BG107" i="1"/>
  <c r="BF107" i="1"/>
  <c r="BE107" i="1"/>
  <c r="BD107" i="1"/>
  <c r="BB107" i="1"/>
  <c r="BA107" i="1"/>
  <c r="AZ107" i="1"/>
  <c r="AY107" i="1"/>
  <c r="AW107" i="1"/>
  <c r="AV107" i="1"/>
  <c r="AU107" i="1"/>
  <c r="AT107" i="1"/>
  <c r="AR107" i="1"/>
  <c r="AQ107" i="1"/>
  <c r="AP107" i="1"/>
  <c r="AO107" i="1"/>
  <c r="AM107" i="1"/>
  <c r="AL107" i="1"/>
  <c r="AK107" i="1"/>
  <c r="AJ107" i="1"/>
  <c r="AH107" i="1"/>
  <c r="AG107" i="1"/>
  <c r="AF107" i="1"/>
  <c r="AE107" i="1"/>
  <c r="AC107" i="1"/>
  <c r="AB107" i="1"/>
  <c r="AA107" i="1"/>
  <c r="Z107" i="1"/>
  <c r="X107" i="1"/>
  <c r="W107" i="1"/>
  <c r="V107" i="1"/>
  <c r="U107" i="1"/>
  <c r="S107" i="1"/>
  <c r="R107" i="1"/>
  <c r="Q107" i="1"/>
  <c r="P107" i="1"/>
  <c r="N107" i="1"/>
  <c r="M107" i="1"/>
  <c r="L107" i="1"/>
  <c r="K107" i="1"/>
  <c r="I107" i="1"/>
  <c r="H107" i="1"/>
  <c r="G107" i="1"/>
  <c r="F107" i="1"/>
  <c r="BL105" i="1"/>
  <c r="BK105" i="1"/>
  <c r="BJ105" i="1"/>
  <c r="BI105" i="1"/>
  <c r="BG105" i="1"/>
  <c r="BF105" i="1"/>
  <c r="BE105" i="1"/>
  <c r="BD105" i="1"/>
  <c r="BB105" i="1"/>
  <c r="BA105" i="1"/>
  <c r="AZ105" i="1"/>
  <c r="AY105" i="1"/>
  <c r="AW105" i="1"/>
  <c r="AV105" i="1"/>
  <c r="AU105" i="1"/>
  <c r="AT105" i="1"/>
  <c r="AR105" i="1"/>
  <c r="AQ105" i="1"/>
  <c r="AP105" i="1"/>
  <c r="AO105" i="1"/>
  <c r="AM105" i="1"/>
  <c r="AL105" i="1"/>
  <c r="AK105" i="1"/>
  <c r="AJ105" i="1"/>
  <c r="AH105" i="1"/>
  <c r="AG105" i="1"/>
  <c r="AF105" i="1"/>
  <c r="AE105" i="1"/>
  <c r="AC105" i="1"/>
  <c r="AB105" i="1"/>
  <c r="AA105" i="1"/>
  <c r="Z105" i="1"/>
  <c r="X105" i="1"/>
  <c r="W105" i="1"/>
  <c r="V105" i="1"/>
  <c r="U105" i="1"/>
  <c r="S105" i="1"/>
  <c r="R105" i="1"/>
  <c r="Q105" i="1"/>
  <c r="P105" i="1"/>
  <c r="N105" i="1"/>
  <c r="M105" i="1"/>
  <c r="L105" i="1"/>
  <c r="K105" i="1"/>
  <c r="I105" i="1"/>
  <c r="H105" i="1"/>
  <c r="G105" i="1"/>
  <c r="F105" i="1"/>
  <c r="BL104" i="1"/>
  <c r="BK104" i="1"/>
  <c r="BJ104" i="1"/>
  <c r="BI104" i="1"/>
  <c r="BG104" i="1"/>
  <c r="BF104" i="1"/>
  <c r="BE104" i="1"/>
  <c r="BD104" i="1"/>
  <c r="BB104" i="1"/>
  <c r="BA104" i="1"/>
  <c r="AZ104" i="1"/>
  <c r="AY104" i="1"/>
  <c r="AW104" i="1"/>
  <c r="AV104" i="1"/>
  <c r="AU104" i="1"/>
  <c r="AT104" i="1"/>
  <c r="AR104" i="1"/>
  <c r="AQ104" i="1"/>
  <c r="AP104" i="1"/>
  <c r="AO104" i="1"/>
  <c r="AM104" i="1"/>
  <c r="AL104" i="1"/>
  <c r="AK104" i="1"/>
  <c r="AJ104" i="1"/>
  <c r="AH104" i="1"/>
  <c r="AG104" i="1"/>
  <c r="AF104" i="1"/>
  <c r="AE104" i="1"/>
  <c r="AC104" i="1"/>
  <c r="AB104" i="1"/>
  <c r="AA104" i="1"/>
  <c r="Z104" i="1"/>
  <c r="X104" i="1"/>
  <c r="W104" i="1"/>
  <c r="V104" i="1"/>
  <c r="U104" i="1"/>
  <c r="S104" i="1"/>
  <c r="R104" i="1"/>
  <c r="Q104" i="1"/>
  <c r="P104" i="1"/>
  <c r="N104" i="1"/>
  <c r="M104" i="1"/>
  <c r="L104" i="1"/>
  <c r="K104" i="1"/>
  <c r="I104" i="1"/>
  <c r="H104" i="1"/>
  <c r="G104" i="1"/>
  <c r="F104" i="1"/>
  <c r="BL102" i="1"/>
  <c r="BK102" i="1"/>
  <c r="BJ102" i="1"/>
  <c r="BI102" i="1"/>
  <c r="BG102" i="1"/>
  <c r="BF102" i="1"/>
  <c r="BE102" i="1"/>
  <c r="BD102" i="1"/>
  <c r="BB102" i="1"/>
  <c r="BA102" i="1"/>
  <c r="AZ102" i="1"/>
  <c r="AY102" i="1"/>
  <c r="AW102" i="1"/>
  <c r="AV102" i="1"/>
  <c r="AU102" i="1"/>
  <c r="AT102" i="1"/>
  <c r="AR102" i="1"/>
  <c r="AQ102" i="1"/>
  <c r="AP102" i="1"/>
  <c r="AO102" i="1"/>
  <c r="AM102" i="1"/>
  <c r="AL102" i="1"/>
  <c r="AK102" i="1"/>
  <c r="AJ102" i="1"/>
  <c r="AH102" i="1"/>
  <c r="AG102" i="1"/>
  <c r="AF102" i="1"/>
  <c r="AE102" i="1"/>
  <c r="AC102" i="1"/>
  <c r="AB102" i="1"/>
  <c r="AA102" i="1"/>
  <c r="Z102" i="1"/>
  <c r="X102" i="1"/>
  <c r="W102" i="1"/>
  <c r="V102" i="1"/>
  <c r="U102" i="1"/>
  <c r="S102" i="1"/>
  <c r="R102" i="1"/>
  <c r="Q102" i="1"/>
  <c r="P102" i="1"/>
  <c r="N102" i="1"/>
  <c r="M102" i="1"/>
  <c r="L102" i="1"/>
  <c r="K102" i="1"/>
  <c r="I102" i="1"/>
  <c r="H102" i="1"/>
  <c r="G102" i="1"/>
  <c r="F102" i="1"/>
  <c r="BL101" i="1"/>
  <c r="BK101" i="1"/>
  <c r="BJ101" i="1"/>
  <c r="BI101" i="1"/>
  <c r="BG101" i="1"/>
  <c r="BF101" i="1"/>
  <c r="BE101" i="1"/>
  <c r="BD101" i="1"/>
  <c r="BB101" i="1"/>
  <c r="BA101" i="1"/>
  <c r="AZ101" i="1"/>
  <c r="AY101" i="1"/>
  <c r="AW101" i="1"/>
  <c r="AV101" i="1"/>
  <c r="AU101" i="1"/>
  <c r="AT101" i="1"/>
  <c r="AR101" i="1"/>
  <c r="AQ101" i="1"/>
  <c r="AP101" i="1"/>
  <c r="AO101" i="1"/>
  <c r="AM101" i="1"/>
  <c r="AL101" i="1"/>
  <c r="AK101" i="1"/>
  <c r="AJ101" i="1"/>
  <c r="AH101" i="1"/>
  <c r="AG101" i="1"/>
  <c r="AF101" i="1"/>
  <c r="AE101" i="1"/>
  <c r="AC101" i="1"/>
  <c r="AB101" i="1"/>
  <c r="AA101" i="1"/>
  <c r="Z101" i="1"/>
  <c r="X101" i="1"/>
  <c r="W101" i="1"/>
  <c r="V101" i="1"/>
  <c r="U101" i="1"/>
  <c r="S101" i="1"/>
  <c r="R101" i="1"/>
  <c r="Q101" i="1"/>
  <c r="P101" i="1"/>
  <c r="N101" i="1"/>
  <c r="M101" i="1"/>
  <c r="L101" i="1"/>
  <c r="K101" i="1"/>
  <c r="I101" i="1"/>
  <c r="H101" i="1"/>
  <c r="G101" i="1"/>
  <c r="F101" i="1"/>
  <c r="BL99" i="1"/>
  <c r="BK99" i="1"/>
  <c r="BJ99" i="1"/>
  <c r="BI99" i="1"/>
  <c r="BG99" i="1"/>
  <c r="BF99" i="1"/>
  <c r="BE99" i="1"/>
  <c r="BD99" i="1"/>
  <c r="BB99" i="1"/>
  <c r="BA99" i="1"/>
  <c r="AZ99" i="1"/>
  <c r="AY99" i="1"/>
  <c r="AW99" i="1"/>
  <c r="AV99" i="1"/>
  <c r="AU99" i="1"/>
  <c r="AT99" i="1"/>
  <c r="AR99" i="1"/>
  <c r="AQ99" i="1"/>
  <c r="AP99" i="1"/>
  <c r="AO99" i="1"/>
  <c r="AM99" i="1"/>
  <c r="AL99" i="1"/>
  <c r="AK99" i="1"/>
  <c r="AJ99" i="1"/>
  <c r="AH99" i="1"/>
  <c r="AG99" i="1"/>
  <c r="AF99" i="1"/>
  <c r="AE99" i="1"/>
  <c r="AC99" i="1"/>
  <c r="AB99" i="1"/>
  <c r="AA99" i="1"/>
  <c r="Z99" i="1"/>
  <c r="X99" i="1"/>
  <c r="W99" i="1"/>
  <c r="V99" i="1"/>
  <c r="U99" i="1"/>
  <c r="S99" i="1"/>
  <c r="R99" i="1"/>
  <c r="Q99" i="1"/>
  <c r="P99" i="1"/>
  <c r="N99" i="1"/>
  <c r="M99" i="1"/>
  <c r="L99" i="1"/>
  <c r="K99" i="1"/>
  <c r="I99" i="1"/>
  <c r="H99" i="1"/>
  <c r="G99" i="1"/>
  <c r="F99" i="1"/>
  <c r="BL98" i="1"/>
  <c r="BK98" i="1"/>
  <c r="BJ98" i="1"/>
  <c r="BI98" i="1"/>
  <c r="BG98" i="1"/>
  <c r="BF98" i="1"/>
  <c r="BE98" i="1"/>
  <c r="BD98" i="1"/>
  <c r="BB98" i="1"/>
  <c r="BA98" i="1"/>
  <c r="AZ98" i="1"/>
  <c r="AY98" i="1"/>
  <c r="AW98" i="1"/>
  <c r="AV98" i="1"/>
  <c r="AU98" i="1"/>
  <c r="AT98" i="1"/>
  <c r="AR98" i="1"/>
  <c r="AQ98" i="1"/>
  <c r="AP98" i="1"/>
  <c r="AO98" i="1"/>
  <c r="AM98" i="1"/>
  <c r="AL98" i="1"/>
  <c r="AK98" i="1"/>
  <c r="AJ98" i="1"/>
  <c r="AH98" i="1"/>
  <c r="AG98" i="1"/>
  <c r="AF98" i="1"/>
  <c r="AE98" i="1"/>
  <c r="AC98" i="1"/>
  <c r="AB98" i="1"/>
  <c r="AA98" i="1"/>
  <c r="Z98" i="1"/>
  <c r="X98" i="1"/>
  <c r="W98" i="1"/>
  <c r="V98" i="1"/>
  <c r="U98" i="1"/>
  <c r="S98" i="1"/>
  <c r="R98" i="1"/>
  <c r="Q98" i="1"/>
  <c r="P98" i="1"/>
  <c r="N98" i="1"/>
  <c r="M98" i="1"/>
  <c r="L98" i="1"/>
  <c r="K98" i="1"/>
  <c r="I98" i="1"/>
  <c r="H98" i="1"/>
  <c r="G98" i="1"/>
  <c r="F98" i="1"/>
  <c r="BL96" i="1"/>
  <c r="BK96" i="1"/>
  <c r="BJ96" i="1"/>
  <c r="BI96" i="1"/>
  <c r="BG96" i="1"/>
  <c r="BF96" i="1"/>
  <c r="BE96" i="1"/>
  <c r="BD96" i="1"/>
  <c r="BB96" i="1"/>
  <c r="BA96" i="1"/>
  <c r="AZ96" i="1"/>
  <c r="AY96" i="1"/>
  <c r="AW96" i="1"/>
  <c r="AV96" i="1"/>
  <c r="AU96" i="1"/>
  <c r="AT96" i="1"/>
  <c r="AR96" i="1"/>
  <c r="AQ96" i="1"/>
  <c r="AP96" i="1"/>
  <c r="AO96" i="1"/>
  <c r="AM96" i="1"/>
  <c r="AL96" i="1"/>
  <c r="AK96" i="1"/>
  <c r="AJ96" i="1"/>
  <c r="AH96" i="1"/>
  <c r="AG96" i="1"/>
  <c r="AF96" i="1"/>
  <c r="AE96" i="1"/>
  <c r="AC96" i="1"/>
  <c r="AB96" i="1"/>
  <c r="AA96" i="1"/>
  <c r="Z96" i="1"/>
  <c r="X96" i="1"/>
  <c r="W96" i="1"/>
  <c r="V96" i="1"/>
  <c r="U96" i="1"/>
  <c r="S96" i="1"/>
  <c r="R96" i="1"/>
  <c r="Q96" i="1"/>
  <c r="P96" i="1"/>
  <c r="N96" i="1"/>
  <c r="M96" i="1"/>
  <c r="L96" i="1"/>
  <c r="K96" i="1"/>
  <c r="I96" i="1"/>
  <c r="H96" i="1"/>
  <c r="G96" i="1"/>
  <c r="F96" i="1"/>
  <c r="BL95" i="1"/>
  <c r="BK95" i="1"/>
  <c r="BJ95" i="1"/>
  <c r="BI95" i="1"/>
  <c r="BG95" i="1"/>
  <c r="BF95" i="1"/>
  <c r="BE95" i="1"/>
  <c r="BD95" i="1"/>
  <c r="BB95" i="1"/>
  <c r="BA95" i="1"/>
  <c r="AZ95" i="1"/>
  <c r="AY95" i="1"/>
  <c r="AW95" i="1"/>
  <c r="AV95" i="1"/>
  <c r="AU95" i="1"/>
  <c r="AT95" i="1"/>
  <c r="AR95" i="1"/>
  <c r="AQ95" i="1"/>
  <c r="AP95" i="1"/>
  <c r="AO95" i="1"/>
  <c r="AM95" i="1"/>
  <c r="AL95" i="1"/>
  <c r="AK95" i="1"/>
  <c r="AJ95" i="1"/>
  <c r="AH95" i="1"/>
  <c r="AG95" i="1"/>
  <c r="AF95" i="1"/>
  <c r="AE95" i="1"/>
  <c r="AC95" i="1"/>
  <c r="AB95" i="1"/>
  <c r="AA95" i="1"/>
  <c r="Z95" i="1"/>
  <c r="X95" i="1"/>
  <c r="W95" i="1"/>
  <c r="V95" i="1"/>
  <c r="U95" i="1"/>
  <c r="S95" i="1"/>
  <c r="R95" i="1"/>
  <c r="Q95" i="1"/>
  <c r="P95" i="1"/>
  <c r="N95" i="1"/>
  <c r="M95" i="1"/>
  <c r="L95" i="1"/>
  <c r="K95" i="1"/>
  <c r="I95" i="1"/>
  <c r="H95" i="1"/>
  <c r="G95" i="1"/>
  <c r="F95" i="1"/>
  <c r="BL94" i="1"/>
  <c r="BK94" i="1"/>
  <c r="BJ94" i="1"/>
  <c r="BI94" i="1"/>
  <c r="BG94" i="1"/>
  <c r="BF94" i="1"/>
  <c r="BE94" i="1"/>
  <c r="BD94" i="1"/>
  <c r="BB94" i="1"/>
  <c r="BA94" i="1"/>
  <c r="AZ94" i="1"/>
  <c r="AY94" i="1"/>
  <c r="AW94" i="1"/>
  <c r="AV94" i="1"/>
  <c r="AU94" i="1"/>
  <c r="AT94" i="1"/>
  <c r="AR94" i="1"/>
  <c r="AQ94" i="1"/>
  <c r="AP94" i="1"/>
  <c r="AO94" i="1"/>
  <c r="AM94" i="1"/>
  <c r="AL94" i="1"/>
  <c r="AK94" i="1"/>
  <c r="AJ94" i="1"/>
  <c r="AH94" i="1"/>
  <c r="AG94" i="1"/>
  <c r="AF94" i="1"/>
  <c r="AE94" i="1"/>
  <c r="AC94" i="1"/>
  <c r="AB94" i="1"/>
  <c r="AA94" i="1"/>
  <c r="Z94" i="1"/>
  <c r="X94" i="1"/>
  <c r="W94" i="1"/>
  <c r="V94" i="1"/>
  <c r="U94" i="1"/>
  <c r="S94" i="1"/>
  <c r="R94" i="1"/>
  <c r="Q94" i="1"/>
  <c r="P94" i="1"/>
  <c r="N94" i="1"/>
  <c r="M94" i="1"/>
  <c r="L94" i="1"/>
  <c r="K94" i="1"/>
  <c r="I94" i="1"/>
  <c r="H94" i="1"/>
  <c r="G94" i="1"/>
  <c r="F94" i="1"/>
  <c r="BL93" i="1"/>
  <c r="BK93" i="1"/>
  <c r="BJ93" i="1"/>
  <c r="BI93" i="1"/>
  <c r="BG93" i="1"/>
  <c r="BF93" i="1"/>
  <c r="BE93" i="1"/>
  <c r="BD93" i="1"/>
  <c r="BB93" i="1"/>
  <c r="BA93" i="1"/>
  <c r="AZ93" i="1"/>
  <c r="AY93" i="1"/>
  <c r="AW93" i="1"/>
  <c r="AV93" i="1"/>
  <c r="AU93" i="1"/>
  <c r="AT93" i="1"/>
  <c r="AR93" i="1"/>
  <c r="AQ93" i="1"/>
  <c r="AP93" i="1"/>
  <c r="AO93" i="1"/>
  <c r="AM93" i="1"/>
  <c r="AL93" i="1"/>
  <c r="AK93" i="1"/>
  <c r="AJ93" i="1"/>
  <c r="AH93" i="1"/>
  <c r="AG93" i="1"/>
  <c r="AF93" i="1"/>
  <c r="AE93" i="1"/>
  <c r="AC93" i="1"/>
  <c r="AB93" i="1"/>
  <c r="AA93" i="1"/>
  <c r="Z93" i="1"/>
  <c r="X93" i="1"/>
  <c r="W93" i="1"/>
  <c r="V93" i="1"/>
  <c r="U93" i="1"/>
  <c r="S93" i="1"/>
  <c r="R93" i="1"/>
  <c r="Q93" i="1"/>
  <c r="P93" i="1"/>
  <c r="N93" i="1"/>
  <c r="M93" i="1"/>
  <c r="L93" i="1"/>
  <c r="K93" i="1"/>
  <c r="I93" i="1"/>
  <c r="H93" i="1"/>
  <c r="G93" i="1"/>
  <c r="F93" i="1"/>
  <c r="BL92" i="1"/>
  <c r="BK92" i="1"/>
  <c r="BJ92" i="1"/>
  <c r="BI92" i="1"/>
  <c r="BG92" i="1"/>
  <c r="BF92" i="1"/>
  <c r="BE92" i="1"/>
  <c r="BD92" i="1"/>
  <c r="BB92" i="1"/>
  <c r="BA92" i="1"/>
  <c r="AZ92" i="1"/>
  <c r="AY92" i="1"/>
  <c r="AW92" i="1"/>
  <c r="AV92" i="1"/>
  <c r="AU92" i="1"/>
  <c r="AT92" i="1"/>
  <c r="AR92" i="1"/>
  <c r="AQ92" i="1"/>
  <c r="AP92" i="1"/>
  <c r="AO92" i="1"/>
  <c r="AM92" i="1"/>
  <c r="AL92" i="1"/>
  <c r="AK92" i="1"/>
  <c r="AJ92" i="1"/>
  <c r="AH92" i="1"/>
  <c r="AG92" i="1"/>
  <c r="AF92" i="1"/>
  <c r="AE92" i="1"/>
  <c r="AC92" i="1"/>
  <c r="AB92" i="1"/>
  <c r="AA92" i="1"/>
  <c r="Z92" i="1"/>
  <c r="X92" i="1"/>
  <c r="W92" i="1"/>
  <c r="V92" i="1"/>
  <c r="U92" i="1"/>
  <c r="S92" i="1"/>
  <c r="R92" i="1"/>
  <c r="Q92" i="1"/>
  <c r="P92" i="1"/>
  <c r="N92" i="1"/>
  <c r="M92" i="1"/>
  <c r="L92" i="1"/>
  <c r="K92" i="1"/>
  <c r="I92" i="1"/>
  <c r="H92" i="1"/>
  <c r="G92" i="1"/>
  <c r="F92" i="1"/>
  <c r="BL91" i="1"/>
  <c r="BK91" i="1"/>
  <c r="BJ91" i="1"/>
  <c r="BI91" i="1"/>
  <c r="BG91" i="1"/>
  <c r="BF91" i="1"/>
  <c r="BE91" i="1"/>
  <c r="BD91" i="1"/>
  <c r="BB91" i="1"/>
  <c r="BA91" i="1"/>
  <c r="AZ91" i="1"/>
  <c r="AY91" i="1"/>
  <c r="AW91" i="1"/>
  <c r="AV91" i="1"/>
  <c r="AU91" i="1"/>
  <c r="AT91" i="1"/>
  <c r="AR91" i="1"/>
  <c r="AQ91" i="1"/>
  <c r="AP91" i="1"/>
  <c r="AO91" i="1"/>
  <c r="AM91" i="1"/>
  <c r="AL91" i="1"/>
  <c r="AK91" i="1"/>
  <c r="AJ91" i="1"/>
  <c r="AH91" i="1"/>
  <c r="AG91" i="1"/>
  <c r="AF91" i="1"/>
  <c r="AE91" i="1"/>
  <c r="AC91" i="1"/>
  <c r="AB91" i="1"/>
  <c r="AA91" i="1"/>
  <c r="Z91" i="1"/>
  <c r="X91" i="1"/>
  <c r="W91" i="1"/>
  <c r="V91" i="1"/>
  <c r="U91" i="1"/>
  <c r="S91" i="1"/>
  <c r="R91" i="1"/>
  <c r="Q91" i="1"/>
  <c r="P91" i="1"/>
  <c r="N91" i="1"/>
  <c r="M91" i="1"/>
  <c r="L91" i="1"/>
  <c r="K91" i="1"/>
  <c r="I91" i="1"/>
  <c r="H91" i="1"/>
  <c r="G91" i="1"/>
  <c r="F91" i="1"/>
  <c r="BL90" i="1"/>
  <c r="BK90" i="1"/>
  <c r="BJ90" i="1"/>
  <c r="BI90" i="1"/>
  <c r="BG90" i="1"/>
  <c r="BF90" i="1"/>
  <c r="BE90" i="1"/>
  <c r="BD90" i="1"/>
  <c r="BB90" i="1"/>
  <c r="BA90" i="1"/>
  <c r="AZ90" i="1"/>
  <c r="AY90" i="1"/>
  <c r="AW90" i="1"/>
  <c r="AV90" i="1"/>
  <c r="AU90" i="1"/>
  <c r="AT90" i="1"/>
  <c r="AR90" i="1"/>
  <c r="AQ90" i="1"/>
  <c r="AP90" i="1"/>
  <c r="AO90" i="1"/>
  <c r="AM90" i="1"/>
  <c r="AL90" i="1"/>
  <c r="AK90" i="1"/>
  <c r="AJ90" i="1"/>
  <c r="AH90" i="1"/>
  <c r="AG90" i="1"/>
  <c r="AF90" i="1"/>
  <c r="AE90" i="1"/>
  <c r="AC90" i="1"/>
  <c r="AB90" i="1"/>
  <c r="AA90" i="1"/>
  <c r="Z90" i="1"/>
  <c r="X90" i="1"/>
  <c r="W90" i="1"/>
  <c r="V90" i="1"/>
  <c r="U90" i="1"/>
  <c r="S90" i="1"/>
  <c r="R90" i="1"/>
  <c r="Q90" i="1"/>
  <c r="P90" i="1"/>
  <c r="N90" i="1"/>
  <c r="M90" i="1"/>
  <c r="L90" i="1"/>
  <c r="K90" i="1"/>
  <c r="I90" i="1"/>
  <c r="H90" i="1"/>
  <c r="G90" i="1"/>
  <c r="F90" i="1"/>
  <c r="BL89" i="1"/>
  <c r="BK89" i="1"/>
  <c r="BJ89" i="1"/>
  <c r="BI89" i="1"/>
  <c r="BG89" i="1"/>
  <c r="BF89" i="1"/>
  <c r="BE89" i="1"/>
  <c r="BD89" i="1"/>
  <c r="BB89" i="1"/>
  <c r="BA89" i="1"/>
  <c r="AZ89" i="1"/>
  <c r="AY89" i="1"/>
  <c r="AW89" i="1"/>
  <c r="AV89" i="1"/>
  <c r="AU89" i="1"/>
  <c r="AT89" i="1"/>
  <c r="AR89" i="1"/>
  <c r="AQ89" i="1"/>
  <c r="AP89" i="1"/>
  <c r="AO89" i="1"/>
  <c r="AM89" i="1"/>
  <c r="AL89" i="1"/>
  <c r="AK89" i="1"/>
  <c r="AJ89" i="1"/>
  <c r="AH89" i="1"/>
  <c r="AG89" i="1"/>
  <c r="AF89" i="1"/>
  <c r="AE89" i="1"/>
  <c r="AC89" i="1"/>
  <c r="AB89" i="1"/>
  <c r="AA89" i="1"/>
  <c r="Z89" i="1"/>
  <c r="X89" i="1"/>
  <c r="W89" i="1"/>
  <c r="V89" i="1"/>
  <c r="U89" i="1"/>
  <c r="S89" i="1"/>
  <c r="R89" i="1"/>
  <c r="Q89" i="1"/>
  <c r="P89" i="1"/>
  <c r="N89" i="1"/>
  <c r="M89" i="1"/>
  <c r="L89" i="1"/>
  <c r="K89" i="1"/>
  <c r="I89" i="1"/>
  <c r="H89" i="1"/>
  <c r="G89" i="1"/>
  <c r="F89" i="1"/>
  <c r="BL88" i="1"/>
  <c r="BK88" i="1"/>
  <c r="BJ88" i="1"/>
  <c r="BI88" i="1"/>
  <c r="BG88" i="1"/>
  <c r="BF88" i="1"/>
  <c r="BE88" i="1"/>
  <c r="BD88" i="1"/>
  <c r="BB88" i="1"/>
  <c r="BA88" i="1"/>
  <c r="AZ88" i="1"/>
  <c r="AY88" i="1"/>
  <c r="AW88" i="1"/>
  <c r="AV88" i="1"/>
  <c r="AU88" i="1"/>
  <c r="AT88" i="1"/>
  <c r="AR88" i="1"/>
  <c r="AQ88" i="1"/>
  <c r="AP88" i="1"/>
  <c r="AO88" i="1"/>
  <c r="AM88" i="1"/>
  <c r="AL88" i="1"/>
  <c r="AK88" i="1"/>
  <c r="AJ88" i="1"/>
  <c r="AH88" i="1"/>
  <c r="AG88" i="1"/>
  <c r="AF88" i="1"/>
  <c r="AE88" i="1"/>
  <c r="AC88" i="1"/>
  <c r="AB88" i="1"/>
  <c r="AA88" i="1"/>
  <c r="Z88" i="1"/>
  <c r="X88" i="1"/>
  <c r="W88" i="1"/>
  <c r="V88" i="1"/>
  <c r="U88" i="1"/>
  <c r="S88" i="1"/>
  <c r="R88" i="1"/>
  <c r="Q88" i="1"/>
  <c r="P88" i="1"/>
  <c r="N88" i="1"/>
  <c r="M88" i="1"/>
  <c r="L88" i="1"/>
  <c r="K88" i="1"/>
  <c r="I88" i="1"/>
  <c r="H88" i="1"/>
  <c r="G88" i="1"/>
  <c r="F88" i="1"/>
  <c r="BL87" i="1"/>
  <c r="BK87" i="1"/>
  <c r="BJ87" i="1"/>
  <c r="BI87" i="1"/>
  <c r="BG87" i="1"/>
  <c r="BF87" i="1"/>
  <c r="BE87" i="1"/>
  <c r="BD87" i="1"/>
  <c r="BB87" i="1"/>
  <c r="BA87" i="1"/>
  <c r="AZ87" i="1"/>
  <c r="AY87" i="1"/>
  <c r="AW87" i="1"/>
  <c r="AV87" i="1"/>
  <c r="AU87" i="1"/>
  <c r="AT87" i="1"/>
  <c r="AR87" i="1"/>
  <c r="AQ87" i="1"/>
  <c r="AP87" i="1"/>
  <c r="AO87" i="1"/>
  <c r="AM87" i="1"/>
  <c r="AL87" i="1"/>
  <c r="AK87" i="1"/>
  <c r="AJ87" i="1"/>
  <c r="AH87" i="1"/>
  <c r="AG87" i="1"/>
  <c r="AF87" i="1"/>
  <c r="AE87" i="1"/>
  <c r="AC87" i="1"/>
  <c r="AB87" i="1"/>
  <c r="AA87" i="1"/>
  <c r="Z87" i="1"/>
  <c r="X87" i="1"/>
  <c r="W87" i="1"/>
  <c r="V87" i="1"/>
  <c r="U87" i="1"/>
  <c r="S87" i="1"/>
  <c r="R87" i="1"/>
  <c r="Q87" i="1"/>
  <c r="P87" i="1"/>
  <c r="N87" i="1"/>
  <c r="M87" i="1"/>
  <c r="L87" i="1"/>
  <c r="K87" i="1"/>
  <c r="I87" i="1"/>
  <c r="H87" i="1"/>
  <c r="G87" i="1"/>
  <c r="F87" i="1"/>
  <c r="BL86" i="1"/>
  <c r="BK86" i="1"/>
  <c r="BJ86" i="1"/>
  <c r="BI86" i="1"/>
  <c r="BG86" i="1"/>
  <c r="BF86" i="1"/>
  <c r="BE86" i="1"/>
  <c r="BD86" i="1"/>
  <c r="BB86" i="1"/>
  <c r="BA86" i="1"/>
  <c r="AZ86" i="1"/>
  <c r="AY86" i="1"/>
  <c r="AW86" i="1"/>
  <c r="AV86" i="1"/>
  <c r="AU86" i="1"/>
  <c r="AT86" i="1"/>
  <c r="AR86" i="1"/>
  <c r="AQ86" i="1"/>
  <c r="AP86" i="1"/>
  <c r="AO86" i="1"/>
  <c r="AM86" i="1"/>
  <c r="AL86" i="1"/>
  <c r="AK86" i="1"/>
  <c r="AJ86" i="1"/>
  <c r="AH86" i="1"/>
  <c r="AG86" i="1"/>
  <c r="AF86" i="1"/>
  <c r="AE86" i="1"/>
  <c r="AC86" i="1"/>
  <c r="AB86" i="1"/>
  <c r="AA86" i="1"/>
  <c r="Z86" i="1"/>
  <c r="X86" i="1"/>
  <c r="W86" i="1"/>
  <c r="V86" i="1"/>
  <c r="U86" i="1"/>
  <c r="S86" i="1"/>
  <c r="R86" i="1"/>
  <c r="Q86" i="1"/>
  <c r="P86" i="1"/>
  <c r="N86" i="1"/>
  <c r="M86" i="1"/>
  <c r="L86" i="1"/>
  <c r="K86" i="1"/>
  <c r="I86" i="1"/>
  <c r="H86" i="1"/>
  <c r="G86" i="1"/>
  <c r="F86" i="1"/>
  <c r="BL85" i="1"/>
  <c r="BK85" i="1"/>
  <c r="BJ85" i="1"/>
  <c r="BI85" i="1"/>
  <c r="BG85" i="1"/>
  <c r="BF85" i="1"/>
  <c r="BE85" i="1"/>
  <c r="BD85" i="1"/>
  <c r="BB85" i="1"/>
  <c r="BA85" i="1"/>
  <c r="AZ85" i="1"/>
  <c r="AY85" i="1"/>
  <c r="AW85" i="1"/>
  <c r="AV85" i="1"/>
  <c r="AU85" i="1"/>
  <c r="AT85" i="1"/>
  <c r="AR85" i="1"/>
  <c r="AQ85" i="1"/>
  <c r="AP85" i="1"/>
  <c r="AO85" i="1"/>
  <c r="AM85" i="1"/>
  <c r="AL85" i="1"/>
  <c r="AK85" i="1"/>
  <c r="AJ85" i="1"/>
  <c r="AH85" i="1"/>
  <c r="AG85" i="1"/>
  <c r="AF85" i="1"/>
  <c r="AE85" i="1"/>
  <c r="AC85" i="1"/>
  <c r="AB85" i="1"/>
  <c r="AA85" i="1"/>
  <c r="Z85" i="1"/>
  <c r="X85" i="1"/>
  <c r="W85" i="1"/>
  <c r="V85" i="1"/>
  <c r="U85" i="1"/>
  <c r="S85" i="1"/>
  <c r="R85" i="1"/>
  <c r="Q85" i="1"/>
  <c r="P85" i="1"/>
  <c r="N85" i="1"/>
  <c r="M85" i="1"/>
  <c r="L85" i="1"/>
  <c r="K85" i="1"/>
  <c r="I85" i="1"/>
  <c r="H85" i="1"/>
  <c r="G85" i="1"/>
  <c r="F85" i="1"/>
  <c r="BL83" i="1"/>
  <c r="BK83" i="1"/>
  <c r="BJ83" i="1"/>
  <c r="BI83" i="1"/>
  <c r="BG83" i="1"/>
  <c r="BF83" i="1"/>
  <c r="BE83" i="1"/>
  <c r="BD83" i="1"/>
  <c r="BB83" i="1"/>
  <c r="BA83" i="1"/>
  <c r="AZ83" i="1"/>
  <c r="AY83" i="1"/>
  <c r="AW83" i="1"/>
  <c r="AV83" i="1"/>
  <c r="AU83" i="1"/>
  <c r="AT83" i="1"/>
  <c r="AR83" i="1"/>
  <c r="AQ83" i="1"/>
  <c r="AP83" i="1"/>
  <c r="AO83" i="1"/>
  <c r="AM83" i="1"/>
  <c r="AL83" i="1"/>
  <c r="AK83" i="1"/>
  <c r="AJ83" i="1"/>
  <c r="AH83" i="1"/>
  <c r="AG83" i="1"/>
  <c r="AF83" i="1"/>
  <c r="AE83" i="1"/>
  <c r="AC83" i="1"/>
  <c r="AB83" i="1"/>
  <c r="AA83" i="1"/>
  <c r="Z83" i="1"/>
  <c r="X83" i="1"/>
  <c r="W83" i="1"/>
  <c r="V83" i="1"/>
  <c r="U83" i="1"/>
  <c r="S83" i="1"/>
  <c r="R83" i="1"/>
  <c r="Q83" i="1"/>
  <c r="P83" i="1"/>
  <c r="N83" i="1"/>
  <c r="M83" i="1"/>
  <c r="L83" i="1"/>
  <c r="K83" i="1"/>
  <c r="I83" i="1"/>
  <c r="H83" i="1"/>
  <c r="G83" i="1"/>
  <c r="F83" i="1"/>
  <c r="BL82" i="1"/>
  <c r="BK82" i="1"/>
  <c r="BJ82" i="1"/>
  <c r="BI82" i="1"/>
  <c r="BG82" i="1"/>
  <c r="BF82" i="1"/>
  <c r="BE82" i="1"/>
  <c r="BD82" i="1"/>
  <c r="BB82" i="1"/>
  <c r="BA82" i="1"/>
  <c r="AZ82" i="1"/>
  <c r="AY82" i="1"/>
  <c r="AW82" i="1"/>
  <c r="AV82" i="1"/>
  <c r="AU82" i="1"/>
  <c r="AT82" i="1"/>
  <c r="AR82" i="1"/>
  <c r="AQ82" i="1"/>
  <c r="AP82" i="1"/>
  <c r="AO82" i="1"/>
  <c r="AM82" i="1"/>
  <c r="AL82" i="1"/>
  <c r="AK82" i="1"/>
  <c r="AJ82" i="1"/>
  <c r="AH82" i="1"/>
  <c r="AG82" i="1"/>
  <c r="AF82" i="1"/>
  <c r="AE82" i="1"/>
  <c r="AC82" i="1"/>
  <c r="AB82" i="1"/>
  <c r="AA82" i="1"/>
  <c r="Z82" i="1"/>
  <c r="X82" i="1"/>
  <c r="W82" i="1"/>
  <c r="V82" i="1"/>
  <c r="U82" i="1"/>
  <c r="S82" i="1"/>
  <c r="R82" i="1"/>
  <c r="Q82" i="1"/>
  <c r="P82" i="1"/>
  <c r="N82" i="1"/>
  <c r="M82" i="1"/>
  <c r="L82" i="1"/>
  <c r="K82" i="1"/>
  <c r="I82" i="1"/>
  <c r="H82" i="1"/>
  <c r="G82" i="1"/>
  <c r="F82" i="1"/>
  <c r="BL81" i="1"/>
  <c r="BK81" i="1"/>
  <c r="BJ81" i="1"/>
  <c r="BI81" i="1"/>
  <c r="BG81" i="1"/>
  <c r="BF81" i="1"/>
  <c r="BE81" i="1"/>
  <c r="BD81" i="1"/>
  <c r="BB81" i="1"/>
  <c r="BA81" i="1"/>
  <c r="AZ81" i="1"/>
  <c r="AY81" i="1"/>
  <c r="AW81" i="1"/>
  <c r="AV81" i="1"/>
  <c r="AU81" i="1"/>
  <c r="AT81" i="1"/>
  <c r="AR81" i="1"/>
  <c r="AQ81" i="1"/>
  <c r="AP81" i="1"/>
  <c r="AO81" i="1"/>
  <c r="AM81" i="1"/>
  <c r="AL81" i="1"/>
  <c r="AK81" i="1"/>
  <c r="AJ81" i="1"/>
  <c r="AH81" i="1"/>
  <c r="AG81" i="1"/>
  <c r="AF81" i="1"/>
  <c r="AE81" i="1"/>
  <c r="AC81" i="1"/>
  <c r="AB81" i="1"/>
  <c r="AA81" i="1"/>
  <c r="Z81" i="1"/>
  <c r="X81" i="1"/>
  <c r="W81" i="1"/>
  <c r="V81" i="1"/>
  <c r="U81" i="1"/>
  <c r="S81" i="1"/>
  <c r="R81" i="1"/>
  <c r="Q81" i="1"/>
  <c r="P81" i="1"/>
  <c r="N81" i="1"/>
  <c r="M81" i="1"/>
  <c r="L81" i="1"/>
  <c r="K81" i="1"/>
  <c r="I81" i="1"/>
  <c r="H81" i="1"/>
  <c r="G81" i="1"/>
  <c r="F81" i="1"/>
  <c r="BL80" i="1"/>
  <c r="BK80" i="1"/>
  <c r="BJ80" i="1"/>
  <c r="BI80" i="1"/>
  <c r="BG80" i="1"/>
  <c r="BF80" i="1"/>
  <c r="BE80" i="1"/>
  <c r="BD80" i="1"/>
  <c r="BB80" i="1"/>
  <c r="BA80" i="1"/>
  <c r="AZ80" i="1"/>
  <c r="AY80" i="1"/>
  <c r="AW80" i="1"/>
  <c r="AV80" i="1"/>
  <c r="AU80" i="1"/>
  <c r="AT80" i="1"/>
  <c r="AR80" i="1"/>
  <c r="AQ80" i="1"/>
  <c r="AP80" i="1"/>
  <c r="AO80" i="1"/>
  <c r="AM80" i="1"/>
  <c r="AL80" i="1"/>
  <c r="AK80" i="1"/>
  <c r="AJ80" i="1"/>
  <c r="AH80" i="1"/>
  <c r="AG80" i="1"/>
  <c r="AF80" i="1"/>
  <c r="AE80" i="1"/>
  <c r="AC80" i="1"/>
  <c r="AB80" i="1"/>
  <c r="AA80" i="1"/>
  <c r="Z80" i="1"/>
  <c r="X80" i="1"/>
  <c r="W80" i="1"/>
  <c r="V80" i="1"/>
  <c r="U80" i="1"/>
  <c r="S80" i="1"/>
  <c r="R80" i="1"/>
  <c r="Q80" i="1"/>
  <c r="P80" i="1"/>
  <c r="N80" i="1"/>
  <c r="M80" i="1"/>
  <c r="L80" i="1"/>
  <c r="K80" i="1"/>
  <c r="I80" i="1"/>
  <c r="H80" i="1"/>
  <c r="G80" i="1"/>
  <c r="F80" i="1"/>
  <c r="BL78" i="1"/>
  <c r="BK78" i="1"/>
  <c r="BJ78" i="1"/>
  <c r="BI78" i="1"/>
  <c r="BG78" i="1"/>
  <c r="BF78" i="1"/>
  <c r="BE78" i="1"/>
  <c r="BD78" i="1"/>
  <c r="BB78" i="1"/>
  <c r="BA78" i="1"/>
  <c r="AZ78" i="1"/>
  <c r="AY78" i="1"/>
  <c r="AW78" i="1"/>
  <c r="AV78" i="1"/>
  <c r="AU78" i="1"/>
  <c r="AT78" i="1"/>
  <c r="AR78" i="1"/>
  <c r="AQ78" i="1"/>
  <c r="AP78" i="1"/>
  <c r="AO78" i="1"/>
  <c r="AM78" i="1"/>
  <c r="AL78" i="1"/>
  <c r="AK78" i="1"/>
  <c r="AJ78" i="1"/>
  <c r="AH78" i="1"/>
  <c r="AG78" i="1"/>
  <c r="AF78" i="1"/>
  <c r="AE78" i="1"/>
  <c r="AC78" i="1"/>
  <c r="AB78" i="1"/>
  <c r="AA78" i="1"/>
  <c r="Z78" i="1"/>
  <c r="X78" i="1"/>
  <c r="W78" i="1"/>
  <c r="V78" i="1"/>
  <c r="U78" i="1"/>
  <c r="S78" i="1"/>
  <c r="R78" i="1"/>
  <c r="Q78" i="1"/>
  <c r="P78" i="1"/>
  <c r="N78" i="1"/>
  <c r="M78" i="1"/>
  <c r="L78" i="1"/>
  <c r="K78" i="1"/>
  <c r="I78" i="1"/>
  <c r="H78" i="1"/>
  <c r="G78" i="1"/>
  <c r="F78" i="1"/>
  <c r="BL77" i="1"/>
  <c r="BK77" i="1"/>
  <c r="BJ77" i="1"/>
  <c r="BI77" i="1"/>
  <c r="BG77" i="1"/>
  <c r="BF77" i="1"/>
  <c r="BE77" i="1"/>
  <c r="BD77" i="1"/>
  <c r="BB77" i="1"/>
  <c r="BA77" i="1"/>
  <c r="AZ77" i="1"/>
  <c r="AY77" i="1"/>
  <c r="AW77" i="1"/>
  <c r="AV77" i="1"/>
  <c r="AU77" i="1"/>
  <c r="AT77" i="1"/>
  <c r="AR77" i="1"/>
  <c r="AQ77" i="1"/>
  <c r="AP77" i="1"/>
  <c r="AO77" i="1"/>
  <c r="AM77" i="1"/>
  <c r="AL77" i="1"/>
  <c r="AK77" i="1"/>
  <c r="AJ77" i="1"/>
  <c r="AH77" i="1"/>
  <c r="AG77" i="1"/>
  <c r="AF77" i="1"/>
  <c r="AE77" i="1"/>
  <c r="AC77" i="1"/>
  <c r="AB77" i="1"/>
  <c r="AA77" i="1"/>
  <c r="Z77" i="1"/>
  <c r="X77" i="1"/>
  <c r="W77" i="1"/>
  <c r="V77" i="1"/>
  <c r="U77" i="1"/>
  <c r="S77" i="1"/>
  <c r="R77" i="1"/>
  <c r="Q77" i="1"/>
  <c r="P77" i="1"/>
  <c r="N77" i="1"/>
  <c r="M77" i="1"/>
  <c r="L77" i="1"/>
  <c r="K77" i="1"/>
  <c r="I77" i="1"/>
  <c r="H77" i="1"/>
  <c r="G77" i="1"/>
  <c r="F77" i="1"/>
  <c r="BL76" i="1"/>
  <c r="BK76" i="1"/>
  <c r="BJ76" i="1"/>
  <c r="BI76" i="1"/>
  <c r="BG76" i="1"/>
  <c r="BF76" i="1"/>
  <c r="BE76" i="1"/>
  <c r="BD76" i="1"/>
  <c r="BB76" i="1"/>
  <c r="BA76" i="1"/>
  <c r="AZ76" i="1"/>
  <c r="AY76" i="1"/>
  <c r="AW76" i="1"/>
  <c r="AV76" i="1"/>
  <c r="AU76" i="1"/>
  <c r="AT76" i="1"/>
  <c r="AR76" i="1"/>
  <c r="AQ76" i="1"/>
  <c r="AP76" i="1"/>
  <c r="AO76" i="1"/>
  <c r="AM76" i="1"/>
  <c r="AL76" i="1"/>
  <c r="AK76" i="1"/>
  <c r="AJ76" i="1"/>
  <c r="AH76" i="1"/>
  <c r="AG76" i="1"/>
  <c r="AF76" i="1"/>
  <c r="AE76" i="1"/>
  <c r="AC76" i="1"/>
  <c r="AB76" i="1"/>
  <c r="AA76" i="1"/>
  <c r="Z76" i="1"/>
  <c r="X76" i="1"/>
  <c r="W76" i="1"/>
  <c r="V76" i="1"/>
  <c r="U76" i="1"/>
  <c r="S76" i="1"/>
  <c r="R76" i="1"/>
  <c r="Q76" i="1"/>
  <c r="P76" i="1"/>
  <c r="N76" i="1"/>
  <c r="M76" i="1"/>
  <c r="L76" i="1"/>
  <c r="K76" i="1"/>
  <c r="I76" i="1"/>
  <c r="H76" i="1"/>
  <c r="G76" i="1"/>
  <c r="F76" i="1"/>
  <c r="BL75" i="1"/>
  <c r="BK75" i="1"/>
  <c r="BJ75" i="1"/>
  <c r="BI75" i="1"/>
  <c r="BG75" i="1"/>
  <c r="BF75" i="1"/>
  <c r="BE75" i="1"/>
  <c r="BD75" i="1"/>
  <c r="BB75" i="1"/>
  <c r="BA75" i="1"/>
  <c r="AZ75" i="1"/>
  <c r="AY75" i="1"/>
  <c r="AW75" i="1"/>
  <c r="AV75" i="1"/>
  <c r="AU75" i="1"/>
  <c r="AT75" i="1"/>
  <c r="AR75" i="1"/>
  <c r="AQ75" i="1"/>
  <c r="AP75" i="1"/>
  <c r="AO75" i="1"/>
  <c r="AM75" i="1"/>
  <c r="AL75" i="1"/>
  <c r="AK75" i="1"/>
  <c r="AJ75" i="1"/>
  <c r="AH75" i="1"/>
  <c r="AG75" i="1"/>
  <c r="AF75" i="1"/>
  <c r="AE75" i="1"/>
  <c r="AC75" i="1"/>
  <c r="AB75" i="1"/>
  <c r="AA75" i="1"/>
  <c r="Z75" i="1"/>
  <c r="X75" i="1"/>
  <c r="W75" i="1"/>
  <c r="V75" i="1"/>
  <c r="U75" i="1"/>
  <c r="S75" i="1"/>
  <c r="R75" i="1"/>
  <c r="Q75" i="1"/>
  <c r="P75" i="1"/>
  <c r="N75" i="1"/>
  <c r="M75" i="1"/>
  <c r="L75" i="1"/>
  <c r="K75" i="1"/>
  <c r="I75" i="1"/>
  <c r="H75" i="1"/>
  <c r="G75" i="1"/>
  <c r="F75" i="1"/>
  <c r="BL73" i="1"/>
  <c r="BK73" i="1"/>
  <c r="BJ73" i="1"/>
  <c r="BI73" i="1"/>
  <c r="BG73" i="1"/>
  <c r="BF73" i="1"/>
  <c r="BE73" i="1"/>
  <c r="BD73" i="1"/>
  <c r="BB73" i="1"/>
  <c r="BA73" i="1"/>
  <c r="AZ73" i="1"/>
  <c r="AY73" i="1"/>
  <c r="AW73" i="1"/>
  <c r="AV73" i="1"/>
  <c r="AU73" i="1"/>
  <c r="AT73" i="1"/>
  <c r="AR73" i="1"/>
  <c r="AQ73" i="1"/>
  <c r="AP73" i="1"/>
  <c r="AO73" i="1"/>
  <c r="AM73" i="1"/>
  <c r="AL73" i="1"/>
  <c r="AK73" i="1"/>
  <c r="AJ73" i="1"/>
  <c r="AH73" i="1"/>
  <c r="AG73" i="1"/>
  <c r="AF73" i="1"/>
  <c r="AE73" i="1"/>
  <c r="AC73" i="1"/>
  <c r="AB73" i="1"/>
  <c r="AA73" i="1"/>
  <c r="Z73" i="1"/>
  <c r="X73" i="1"/>
  <c r="W73" i="1"/>
  <c r="V73" i="1"/>
  <c r="U73" i="1"/>
  <c r="S73" i="1"/>
  <c r="R73" i="1"/>
  <c r="Q73" i="1"/>
  <c r="P73" i="1"/>
  <c r="N73" i="1"/>
  <c r="M73" i="1"/>
  <c r="L73" i="1"/>
  <c r="K73" i="1"/>
  <c r="I73" i="1"/>
  <c r="H73" i="1"/>
  <c r="G73" i="1"/>
  <c r="F73" i="1"/>
  <c r="BL72" i="1"/>
  <c r="BK72" i="1"/>
  <c r="BJ72" i="1"/>
  <c r="BI72" i="1"/>
  <c r="BG72" i="1"/>
  <c r="BF72" i="1"/>
  <c r="BE72" i="1"/>
  <c r="BD72" i="1"/>
  <c r="BB72" i="1"/>
  <c r="BA72" i="1"/>
  <c r="AZ72" i="1"/>
  <c r="AY72" i="1"/>
  <c r="AW72" i="1"/>
  <c r="AV72" i="1"/>
  <c r="AU72" i="1"/>
  <c r="AT72" i="1"/>
  <c r="AR72" i="1"/>
  <c r="AQ72" i="1"/>
  <c r="AP72" i="1"/>
  <c r="AO72" i="1"/>
  <c r="AM72" i="1"/>
  <c r="AL72" i="1"/>
  <c r="AK72" i="1"/>
  <c r="AJ72" i="1"/>
  <c r="AH72" i="1"/>
  <c r="AG72" i="1"/>
  <c r="AF72" i="1"/>
  <c r="AE72" i="1"/>
  <c r="AC72" i="1"/>
  <c r="AB72" i="1"/>
  <c r="AA72" i="1"/>
  <c r="Z72" i="1"/>
  <c r="X72" i="1"/>
  <c r="W72" i="1"/>
  <c r="V72" i="1"/>
  <c r="U72" i="1"/>
  <c r="S72" i="1"/>
  <c r="R72" i="1"/>
  <c r="Q72" i="1"/>
  <c r="P72" i="1"/>
  <c r="N72" i="1"/>
  <c r="M72" i="1"/>
  <c r="L72" i="1"/>
  <c r="K72" i="1"/>
  <c r="I72" i="1"/>
  <c r="H72" i="1"/>
  <c r="G72" i="1"/>
  <c r="F72" i="1"/>
  <c r="BL71" i="1"/>
  <c r="BK71" i="1"/>
  <c r="BJ71" i="1"/>
  <c r="BI71" i="1"/>
  <c r="BG71" i="1"/>
  <c r="BF71" i="1"/>
  <c r="BE71" i="1"/>
  <c r="BD71" i="1"/>
  <c r="BB71" i="1"/>
  <c r="BA71" i="1"/>
  <c r="AZ71" i="1"/>
  <c r="AY71" i="1"/>
  <c r="AW71" i="1"/>
  <c r="AV71" i="1"/>
  <c r="AU71" i="1"/>
  <c r="AT71" i="1"/>
  <c r="AR71" i="1"/>
  <c r="AQ71" i="1"/>
  <c r="AP71" i="1"/>
  <c r="AO71" i="1"/>
  <c r="AM71" i="1"/>
  <c r="AL71" i="1"/>
  <c r="AK71" i="1"/>
  <c r="AJ71" i="1"/>
  <c r="AH71" i="1"/>
  <c r="AG71" i="1"/>
  <c r="AF71" i="1"/>
  <c r="AE71" i="1"/>
  <c r="AC71" i="1"/>
  <c r="AB71" i="1"/>
  <c r="AA71" i="1"/>
  <c r="Z71" i="1"/>
  <c r="X71" i="1"/>
  <c r="W71" i="1"/>
  <c r="V71" i="1"/>
  <c r="U71" i="1"/>
  <c r="S71" i="1"/>
  <c r="R71" i="1"/>
  <c r="Q71" i="1"/>
  <c r="P71" i="1"/>
  <c r="N71" i="1"/>
  <c r="M71" i="1"/>
  <c r="L71" i="1"/>
  <c r="K71" i="1"/>
  <c r="I71" i="1"/>
  <c r="H71" i="1"/>
  <c r="G71" i="1"/>
  <c r="F71" i="1"/>
  <c r="BL70" i="1"/>
  <c r="BK70" i="1"/>
  <c r="BJ70" i="1"/>
  <c r="BI70" i="1"/>
  <c r="BG70" i="1"/>
  <c r="BF70" i="1"/>
  <c r="BE70" i="1"/>
  <c r="BD70" i="1"/>
  <c r="BB70" i="1"/>
  <c r="BA70" i="1"/>
  <c r="AZ70" i="1"/>
  <c r="AY70" i="1"/>
  <c r="AW70" i="1"/>
  <c r="AV70" i="1"/>
  <c r="AU70" i="1"/>
  <c r="AT70" i="1"/>
  <c r="AR70" i="1"/>
  <c r="AQ70" i="1"/>
  <c r="AP70" i="1"/>
  <c r="AO70" i="1"/>
  <c r="AM70" i="1"/>
  <c r="AL70" i="1"/>
  <c r="AK70" i="1"/>
  <c r="AJ70" i="1"/>
  <c r="AH70" i="1"/>
  <c r="AG70" i="1"/>
  <c r="AF70" i="1"/>
  <c r="AE70" i="1"/>
  <c r="AC70" i="1"/>
  <c r="AB70" i="1"/>
  <c r="AA70" i="1"/>
  <c r="Z70" i="1"/>
  <c r="X70" i="1"/>
  <c r="W70" i="1"/>
  <c r="V70" i="1"/>
  <c r="U70" i="1"/>
  <c r="S70" i="1"/>
  <c r="R70" i="1"/>
  <c r="Q70" i="1"/>
  <c r="P70" i="1"/>
  <c r="N70" i="1"/>
  <c r="M70" i="1"/>
  <c r="L70" i="1"/>
  <c r="K70" i="1"/>
  <c r="I70" i="1"/>
  <c r="H70" i="1"/>
  <c r="G70" i="1"/>
  <c r="F70" i="1"/>
  <c r="BL68" i="1"/>
  <c r="BK68" i="1"/>
  <c r="BJ68" i="1"/>
  <c r="BI68" i="1"/>
  <c r="BG68" i="1"/>
  <c r="BF68" i="1"/>
  <c r="BE68" i="1"/>
  <c r="BD68" i="1"/>
  <c r="BB68" i="1"/>
  <c r="BA68" i="1"/>
  <c r="AZ68" i="1"/>
  <c r="AY68" i="1"/>
  <c r="AW68" i="1"/>
  <c r="AV68" i="1"/>
  <c r="AU68" i="1"/>
  <c r="AT68" i="1"/>
  <c r="AR68" i="1"/>
  <c r="AQ68" i="1"/>
  <c r="AP68" i="1"/>
  <c r="AO68" i="1"/>
  <c r="AM68" i="1"/>
  <c r="AL68" i="1"/>
  <c r="AK68" i="1"/>
  <c r="AJ68" i="1"/>
  <c r="AH68" i="1"/>
  <c r="AG68" i="1"/>
  <c r="AF68" i="1"/>
  <c r="AE68" i="1"/>
  <c r="AC68" i="1"/>
  <c r="AB68" i="1"/>
  <c r="AA68" i="1"/>
  <c r="Z68" i="1"/>
  <c r="X68" i="1"/>
  <c r="W68" i="1"/>
  <c r="V68" i="1"/>
  <c r="U68" i="1"/>
  <c r="S68" i="1"/>
  <c r="R68" i="1"/>
  <c r="Q68" i="1"/>
  <c r="P68" i="1"/>
  <c r="N68" i="1"/>
  <c r="M68" i="1"/>
  <c r="L68" i="1"/>
  <c r="K68" i="1"/>
  <c r="I68" i="1"/>
  <c r="H68" i="1"/>
  <c r="G68" i="1"/>
  <c r="F68" i="1"/>
  <c r="BL67" i="1"/>
  <c r="BK67" i="1"/>
  <c r="BJ67" i="1"/>
  <c r="BI67" i="1"/>
  <c r="BG67" i="1"/>
  <c r="BF67" i="1"/>
  <c r="BE67" i="1"/>
  <c r="BD67" i="1"/>
  <c r="BB67" i="1"/>
  <c r="BA67" i="1"/>
  <c r="AZ67" i="1"/>
  <c r="AY67" i="1"/>
  <c r="AW67" i="1"/>
  <c r="AV67" i="1"/>
  <c r="AU67" i="1"/>
  <c r="AT67" i="1"/>
  <c r="AR67" i="1"/>
  <c r="AQ67" i="1"/>
  <c r="AP67" i="1"/>
  <c r="AO67" i="1"/>
  <c r="AM67" i="1"/>
  <c r="AL67" i="1"/>
  <c r="AK67" i="1"/>
  <c r="AJ67" i="1"/>
  <c r="AH67" i="1"/>
  <c r="AG67" i="1"/>
  <c r="AF67" i="1"/>
  <c r="AE67" i="1"/>
  <c r="AC67" i="1"/>
  <c r="AB67" i="1"/>
  <c r="AA67" i="1"/>
  <c r="Z67" i="1"/>
  <c r="X67" i="1"/>
  <c r="W67" i="1"/>
  <c r="V67" i="1"/>
  <c r="U67" i="1"/>
  <c r="S67" i="1"/>
  <c r="R67" i="1"/>
  <c r="Q67" i="1"/>
  <c r="P67" i="1"/>
  <c r="N67" i="1"/>
  <c r="M67" i="1"/>
  <c r="L67" i="1"/>
  <c r="K67" i="1"/>
  <c r="I67" i="1"/>
  <c r="H67" i="1"/>
  <c r="G67" i="1"/>
  <c r="F67" i="1"/>
  <c r="BL66" i="1"/>
  <c r="BK66" i="1"/>
  <c r="BJ66" i="1"/>
  <c r="BI66" i="1"/>
  <c r="BG66" i="1"/>
  <c r="BF66" i="1"/>
  <c r="BE66" i="1"/>
  <c r="BD66" i="1"/>
  <c r="BB66" i="1"/>
  <c r="BA66" i="1"/>
  <c r="AZ66" i="1"/>
  <c r="AY66" i="1"/>
  <c r="AW66" i="1"/>
  <c r="AV66" i="1"/>
  <c r="AU66" i="1"/>
  <c r="AT66" i="1"/>
  <c r="AR66" i="1"/>
  <c r="AQ66" i="1"/>
  <c r="AP66" i="1"/>
  <c r="AO66" i="1"/>
  <c r="AM66" i="1"/>
  <c r="AL66" i="1"/>
  <c r="AK66" i="1"/>
  <c r="AJ66" i="1"/>
  <c r="AH66" i="1"/>
  <c r="AG66" i="1"/>
  <c r="AF66" i="1"/>
  <c r="AE66" i="1"/>
  <c r="AC66" i="1"/>
  <c r="AB66" i="1"/>
  <c r="AA66" i="1"/>
  <c r="Z66" i="1"/>
  <c r="X66" i="1"/>
  <c r="W66" i="1"/>
  <c r="V66" i="1"/>
  <c r="U66" i="1"/>
  <c r="S66" i="1"/>
  <c r="R66" i="1"/>
  <c r="Q66" i="1"/>
  <c r="P66" i="1"/>
  <c r="N66" i="1"/>
  <c r="M66" i="1"/>
  <c r="L66" i="1"/>
  <c r="K66" i="1"/>
  <c r="I66" i="1"/>
  <c r="H66" i="1"/>
  <c r="G66" i="1"/>
  <c r="F66" i="1"/>
  <c r="BL65" i="1"/>
  <c r="BK65" i="1"/>
  <c r="BJ65" i="1"/>
  <c r="BI65" i="1"/>
  <c r="BG65" i="1"/>
  <c r="BF65" i="1"/>
  <c r="BE65" i="1"/>
  <c r="BD65" i="1"/>
  <c r="BB65" i="1"/>
  <c r="BA65" i="1"/>
  <c r="AZ65" i="1"/>
  <c r="AY65" i="1"/>
  <c r="AW65" i="1"/>
  <c r="AV65" i="1"/>
  <c r="AU65" i="1"/>
  <c r="AT65" i="1"/>
  <c r="AR65" i="1"/>
  <c r="AQ65" i="1"/>
  <c r="AP65" i="1"/>
  <c r="AO65" i="1"/>
  <c r="AM65" i="1"/>
  <c r="AL65" i="1"/>
  <c r="AK65" i="1"/>
  <c r="AJ65" i="1"/>
  <c r="AH65" i="1"/>
  <c r="AG65" i="1"/>
  <c r="AF65" i="1"/>
  <c r="AE65" i="1"/>
  <c r="AC65" i="1"/>
  <c r="AB65" i="1"/>
  <c r="AA65" i="1"/>
  <c r="Z65" i="1"/>
  <c r="X65" i="1"/>
  <c r="W65" i="1"/>
  <c r="V65" i="1"/>
  <c r="U65" i="1"/>
  <c r="S65" i="1"/>
  <c r="R65" i="1"/>
  <c r="Q65" i="1"/>
  <c r="P65" i="1"/>
  <c r="N65" i="1"/>
  <c r="M65" i="1"/>
  <c r="L65" i="1"/>
  <c r="K65" i="1"/>
  <c r="I65" i="1"/>
  <c r="H65" i="1"/>
  <c r="G65" i="1"/>
  <c r="F65" i="1"/>
  <c r="BL63" i="1"/>
  <c r="BK63" i="1"/>
  <c r="BJ63" i="1"/>
  <c r="BI63" i="1"/>
  <c r="BG63" i="1"/>
  <c r="BF63" i="1"/>
  <c r="BE63" i="1"/>
  <c r="BD63" i="1"/>
  <c r="BB63" i="1"/>
  <c r="BA63" i="1"/>
  <c r="AZ63" i="1"/>
  <c r="AY63" i="1"/>
  <c r="AW63" i="1"/>
  <c r="AV63" i="1"/>
  <c r="AU63" i="1"/>
  <c r="AT63" i="1"/>
  <c r="AR63" i="1"/>
  <c r="AQ63" i="1"/>
  <c r="AP63" i="1"/>
  <c r="AO63" i="1"/>
  <c r="AM63" i="1"/>
  <c r="AL63" i="1"/>
  <c r="AK63" i="1"/>
  <c r="AJ63" i="1"/>
  <c r="AH63" i="1"/>
  <c r="AG63" i="1"/>
  <c r="AF63" i="1"/>
  <c r="AE63" i="1"/>
  <c r="AC63" i="1"/>
  <c r="AB63" i="1"/>
  <c r="AA63" i="1"/>
  <c r="Z63" i="1"/>
  <c r="X63" i="1"/>
  <c r="W63" i="1"/>
  <c r="V63" i="1"/>
  <c r="U63" i="1"/>
  <c r="S63" i="1"/>
  <c r="R63" i="1"/>
  <c r="Q63" i="1"/>
  <c r="P63" i="1"/>
  <c r="N63" i="1"/>
  <c r="M63" i="1"/>
  <c r="L63" i="1"/>
  <c r="K63" i="1"/>
  <c r="I63" i="1"/>
  <c r="H63" i="1"/>
  <c r="G63" i="1"/>
  <c r="F63" i="1"/>
  <c r="BL62" i="1"/>
  <c r="BK62" i="1"/>
  <c r="BJ62" i="1"/>
  <c r="BI62" i="1"/>
  <c r="BG62" i="1"/>
  <c r="BF62" i="1"/>
  <c r="BE62" i="1"/>
  <c r="BD62" i="1"/>
  <c r="BB62" i="1"/>
  <c r="BA62" i="1"/>
  <c r="AZ62" i="1"/>
  <c r="AY62" i="1"/>
  <c r="AW62" i="1"/>
  <c r="AV62" i="1"/>
  <c r="AU62" i="1"/>
  <c r="AT62" i="1"/>
  <c r="AR62" i="1"/>
  <c r="AQ62" i="1"/>
  <c r="AP62" i="1"/>
  <c r="AO62" i="1"/>
  <c r="AM62" i="1"/>
  <c r="AL62" i="1"/>
  <c r="AK62" i="1"/>
  <c r="AJ62" i="1"/>
  <c r="AH62" i="1"/>
  <c r="AG62" i="1"/>
  <c r="AF62" i="1"/>
  <c r="AE62" i="1"/>
  <c r="AC62" i="1"/>
  <c r="AB62" i="1"/>
  <c r="AA62" i="1"/>
  <c r="Z62" i="1"/>
  <c r="X62" i="1"/>
  <c r="W62" i="1"/>
  <c r="V62" i="1"/>
  <c r="U62" i="1"/>
  <c r="S62" i="1"/>
  <c r="R62" i="1"/>
  <c r="Q62" i="1"/>
  <c r="P62" i="1"/>
  <c r="N62" i="1"/>
  <c r="M62" i="1"/>
  <c r="L62" i="1"/>
  <c r="K62" i="1"/>
  <c r="I62" i="1"/>
  <c r="H62" i="1"/>
  <c r="G62" i="1"/>
  <c r="F62" i="1"/>
  <c r="BL61" i="1"/>
  <c r="BK61" i="1"/>
  <c r="BJ61" i="1"/>
  <c r="BI61" i="1"/>
  <c r="BG61" i="1"/>
  <c r="BF61" i="1"/>
  <c r="BE61" i="1"/>
  <c r="BD61" i="1"/>
  <c r="BB61" i="1"/>
  <c r="BA61" i="1"/>
  <c r="AZ61" i="1"/>
  <c r="AY61" i="1"/>
  <c r="AW61" i="1"/>
  <c r="AV61" i="1"/>
  <c r="AU61" i="1"/>
  <c r="AT61" i="1"/>
  <c r="AR61" i="1"/>
  <c r="AQ61" i="1"/>
  <c r="AP61" i="1"/>
  <c r="AO61" i="1"/>
  <c r="AM61" i="1"/>
  <c r="AL61" i="1"/>
  <c r="AK61" i="1"/>
  <c r="AJ61" i="1"/>
  <c r="AH61" i="1"/>
  <c r="AG61" i="1"/>
  <c r="AF61" i="1"/>
  <c r="AE61" i="1"/>
  <c r="AC61" i="1"/>
  <c r="AB61" i="1"/>
  <c r="AA61" i="1"/>
  <c r="Z61" i="1"/>
  <c r="X61" i="1"/>
  <c r="W61" i="1"/>
  <c r="V61" i="1"/>
  <c r="U61" i="1"/>
  <c r="S61" i="1"/>
  <c r="R61" i="1"/>
  <c r="Q61" i="1"/>
  <c r="P61" i="1"/>
  <c r="N61" i="1"/>
  <c r="M61" i="1"/>
  <c r="L61" i="1"/>
  <c r="K61" i="1"/>
  <c r="I61" i="1"/>
  <c r="H61" i="1"/>
  <c r="G61" i="1"/>
  <c r="F61" i="1"/>
  <c r="BL60" i="1"/>
  <c r="BK60" i="1"/>
  <c r="BJ60" i="1"/>
  <c r="BI60" i="1"/>
  <c r="BG60" i="1"/>
  <c r="BF60" i="1"/>
  <c r="BE60" i="1"/>
  <c r="BD60" i="1"/>
  <c r="BB60" i="1"/>
  <c r="BA60" i="1"/>
  <c r="AZ60" i="1"/>
  <c r="AY60" i="1"/>
  <c r="AW60" i="1"/>
  <c r="AV60" i="1"/>
  <c r="AU60" i="1"/>
  <c r="AT60" i="1"/>
  <c r="AR60" i="1"/>
  <c r="AQ60" i="1"/>
  <c r="AP60" i="1"/>
  <c r="AO60" i="1"/>
  <c r="AM60" i="1"/>
  <c r="AL60" i="1"/>
  <c r="AK60" i="1"/>
  <c r="AJ60" i="1"/>
  <c r="AH60" i="1"/>
  <c r="AG60" i="1"/>
  <c r="AF60" i="1"/>
  <c r="AE60" i="1"/>
  <c r="AC60" i="1"/>
  <c r="AB60" i="1"/>
  <c r="AA60" i="1"/>
  <c r="Z60" i="1"/>
  <c r="X60" i="1"/>
  <c r="W60" i="1"/>
  <c r="V60" i="1"/>
  <c r="U60" i="1"/>
  <c r="S60" i="1"/>
  <c r="R60" i="1"/>
  <c r="Q60" i="1"/>
  <c r="P60" i="1"/>
  <c r="N60" i="1"/>
  <c r="M60" i="1"/>
  <c r="L60" i="1"/>
  <c r="K60" i="1"/>
  <c r="I60" i="1"/>
  <c r="H60" i="1"/>
  <c r="G60" i="1"/>
  <c r="F60" i="1"/>
  <c r="BL59" i="1"/>
  <c r="BK59" i="1"/>
  <c r="BJ59" i="1"/>
  <c r="BI59" i="1"/>
  <c r="BG59" i="1"/>
  <c r="BF59" i="1"/>
  <c r="BE59" i="1"/>
  <c r="BD59" i="1"/>
  <c r="BB59" i="1"/>
  <c r="BA59" i="1"/>
  <c r="AZ59" i="1"/>
  <c r="AY59" i="1"/>
  <c r="AW59" i="1"/>
  <c r="AV59" i="1"/>
  <c r="AU59" i="1"/>
  <c r="AT59" i="1"/>
  <c r="AR59" i="1"/>
  <c r="AQ59" i="1"/>
  <c r="AP59" i="1"/>
  <c r="AO59" i="1"/>
  <c r="AM59" i="1"/>
  <c r="AL59" i="1"/>
  <c r="AK59" i="1"/>
  <c r="AJ59" i="1"/>
  <c r="AH59" i="1"/>
  <c r="AG59" i="1"/>
  <c r="AF59" i="1"/>
  <c r="AE59" i="1"/>
  <c r="AC59" i="1"/>
  <c r="AB59" i="1"/>
  <c r="AA59" i="1"/>
  <c r="Z59" i="1"/>
  <c r="X59" i="1"/>
  <c r="W59" i="1"/>
  <c r="V59" i="1"/>
  <c r="U59" i="1"/>
  <c r="S59" i="1"/>
  <c r="R59" i="1"/>
  <c r="Q59" i="1"/>
  <c r="P59" i="1"/>
  <c r="N59" i="1"/>
  <c r="M59" i="1"/>
  <c r="L59" i="1"/>
  <c r="K59" i="1"/>
  <c r="I59" i="1"/>
  <c r="H59" i="1"/>
  <c r="G59" i="1"/>
  <c r="F59" i="1"/>
  <c r="BL58" i="1"/>
  <c r="BK58" i="1"/>
  <c r="BJ58" i="1"/>
  <c r="BI58" i="1"/>
  <c r="BG58" i="1"/>
  <c r="BF58" i="1"/>
  <c r="BE58" i="1"/>
  <c r="BD58" i="1"/>
  <c r="BB58" i="1"/>
  <c r="BA58" i="1"/>
  <c r="AZ58" i="1"/>
  <c r="AY58" i="1"/>
  <c r="AW58" i="1"/>
  <c r="AV58" i="1"/>
  <c r="AU58" i="1"/>
  <c r="AT58" i="1"/>
  <c r="AR58" i="1"/>
  <c r="AQ58" i="1"/>
  <c r="AP58" i="1"/>
  <c r="AO58" i="1"/>
  <c r="AM58" i="1"/>
  <c r="AL58" i="1"/>
  <c r="AK58" i="1"/>
  <c r="AJ58" i="1"/>
  <c r="AH58" i="1"/>
  <c r="AG58" i="1"/>
  <c r="AF58" i="1"/>
  <c r="AE58" i="1"/>
  <c r="AC58" i="1"/>
  <c r="AB58" i="1"/>
  <c r="AA58" i="1"/>
  <c r="Z58" i="1"/>
  <c r="X58" i="1"/>
  <c r="W58" i="1"/>
  <c r="V58" i="1"/>
  <c r="U58" i="1"/>
  <c r="S58" i="1"/>
  <c r="R58" i="1"/>
  <c r="Q58" i="1"/>
  <c r="P58" i="1"/>
  <c r="N58" i="1"/>
  <c r="M58" i="1"/>
  <c r="L58" i="1"/>
  <c r="K58" i="1"/>
  <c r="I58" i="1"/>
  <c r="H58" i="1"/>
  <c r="G58" i="1"/>
  <c r="F58" i="1"/>
  <c r="BL57" i="1"/>
  <c r="BK57" i="1"/>
  <c r="BJ57" i="1"/>
  <c r="BI57" i="1"/>
  <c r="BG57" i="1"/>
  <c r="BF57" i="1"/>
  <c r="BE57" i="1"/>
  <c r="BD57" i="1"/>
  <c r="BB57" i="1"/>
  <c r="BA57" i="1"/>
  <c r="AZ57" i="1"/>
  <c r="AY57" i="1"/>
  <c r="AW57" i="1"/>
  <c r="AV57" i="1"/>
  <c r="AU57" i="1"/>
  <c r="AT57" i="1"/>
  <c r="AR57" i="1"/>
  <c r="AQ57" i="1"/>
  <c r="AP57" i="1"/>
  <c r="AO57" i="1"/>
  <c r="AM57" i="1"/>
  <c r="AL57" i="1"/>
  <c r="AK57" i="1"/>
  <c r="AJ57" i="1"/>
  <c r="AH57" i="1"/>
  <c r="AG57" i="1"/>
  <c r="AF57" i="1"/>
  <c r="AE57" i="1"/>
  <c r="AC57" i="1"/>
  <c r="AB57" i="1"/>
  <c r="AA57" i="1"/>
  <c r="Z57" i="1"/>
  <c r="X57" i="1"/>
  <c r="W57" i="1"/>
  <c r="V57" i="1"/>
  <c r="U57" i="1"/>
  <c r="S57" i="1"/>
  <c r="R57" i="1"/>
  <c r="Q57" i="1"/>
  <c r="P57" i="1"/>
  <c r="N57" i="1"/>
  <c r="M57" i="1"/>
  <c r="L57" i="1"/>
  <c r="K57" i="1"/>
  <c r="I57" i="1"/>
  <c r="H57" i="1"/>
  <c r="G57" i="1"/>
  <c r="F57" i="1"/>
  <c r="BL56" i="1"/>
  <c r="BK56" i="1"/>
  <c r="BJ56" i="1"/>
  <c r="BI56" i="1"/>
  <c r="BG56" i="1"/>
  <c r="BF56" i="1"/>
  <c r="BE56" i="1"/>
  <c r="BD56" i="1"/>
  <c r="BB56" i="1"/>
  <c r="BA56" i="1"/>
  <c r="AZ56" i="1"/>
  <c r="AY56" i="1"/>
  <c r="AW56" i="1"/>
  <c r="AV56" i="1"/>
  <c r="AU56" i="1"/>
  <c r="AT56" i="1"/>
  <c r="AR56" i="1"/>
  <c r="AQ56" i="1"/>
  <c r="AP56" i="1"/>
  <c r="AO56" i="1"/>
  <c r="AM56" i="1"/>
  <c r="AL56" i="1"/>
  <c r="AK56" i="1"/>
  <c r="AJ56" i="1"/>
  <c r="AH56" i="1"/>
  <c r="AG56" i="1"/>
  <c r="AF56" i="1"/>
  <c r="AE56" i="1"/>
  <c r="AC56" i="1"/>
  <c r="AB56" i="1"/>
  <c r="AA56" i="1"/>
  <c r="Z56" i="1"/>
  <c r="X56" i="1"/>
  <c r="W56" i="1"/>
  <c r="V56" i="1"/>
  <c r="U56" i="1"/>
  <c r="S56" i="1"/>
  <c r="R56" i="1"/>
  <c r="Q56" i="1"/>
  <c r="P56" i="1"/>
  <c r="N56" i="1"/>
  <c r="M56" i="1"/>
  <c r="L56" i="1"/>
  <c r="K56" i="1"/>
  <c r="I56" i="1"/>
  <c r="H56" i="1"/>
  <c r="G56" i="1"/>
  <c r="F56" i="1"/>
  <c r="BL55" i="1"/>
  <c r="BK55" i="1"/>
  <c r="BJ55" i="1"/>
  <c r="BI55" i="1"/>
  <c r="BG55" i="1"/>
  <c r="BF55" i="1"/>
  <c r="BE55" i="1"/>
  <c r="BD55" i="1"/>
  <c r="BB55" i="1"/>
  <c r="BA55" i="1"/>
  <c r="AZ55" i="1"/>
  <c r="AY55" i="1"/>
  <c r="AW55" i="1"/>
  <c r="AV55" i="1"/>
  <c r="AU55" i="1"/>
  <c r="AT55" i="1"/>
  <c r="AR55" i="1"/>
  <c r="AQ55" i="1"/>
  <c r="AP55" i="1"/>
  <c r="AO55" i="1"/>
  <c r="AM55" i="1"/>
  <c r="AL55" i="1"/>
  <c r="AK55" i="1"/>
  <c r="AJ55" i="1"/>
  <c r="AH55" i="1"/>
  <c r="AG55" i="1"/>
  <c r="AF55" i="1"/>
  <c r="AE55" i="1"/>
  <c r="AC55" i="1"/>
  <c r="AB55" i="1"/>
  <c r="AA55" i="1"/>
  <c r="Z55" i="1"/>
  <c r="X55" i="1"/>
  <c r="W55" i="1"/>
  <c r="V55" i="1"/>
  <c r="U55" i="1"/>
  <c r="S55" i="1"/>
  <c r="R55" i="1"/>
  <c r="Q55" i="1"/>
  <c r="P55" i="1"/>
  <c r="N55" i="1"/>
  <c r="M55" i="1"/>
  <c r="L55" i="1"/>
  <c r="K55" i="1"/>
  <c r="I55" i="1"/>
  <c r="H55" i="1"/>
  <c r="G55" i="1"/>
  <c r="F55" i="1"/>
  <c r="BL54" i="1"/>
  <c r="BK54" i="1"/>
  <c r="BJ54" i="1"/>
  <c r="BI54" i="1"/>
  <c r="BG54" i="1"/>
  <c r="BF54" i="1"/>
  <c r="BE54" i="1"/>
  <c r="BD54" i="1"/>
  <c r="BB54" i="1"/>
  <c r="BA54" i="1"/>
  <c r="AZ54" i="1"/>
  <c r="AY54" i="1"/>
  <c r="AW54" i="1"/>
  <c r="AV54" i="1"/>
  <c r="AU54" i="1"/>
  <c r="AT54" i="1"/>
  <c r="AR54" i="1"/>
  <c r="AQ54" i="1"/>
  <c r="AP54" i="1"/>
  <c r="AO54" i="1"/>
  <c r="AM54" i="1"/>
  <c r="AL54" i="1"/>
  <c r="AK54" i="1"/>
  <c r="AJ54" i="1"/>
  <c r="AH54" i="1"/>
  <c r="AG54" i="1"/>
  <c r="AF54" i="1"/>
  <c r="AE54" i="1"/>
  <c r="AC54" i="1"/>
  <c r="AB54" i="1"/>
  <c r="AA54" i="1"/>
  <c r="Z54" i="1"/>
  <c r="X54" i="1"/>
  <c r="W54" i="1"/>
  <c r="V54" i="1"/>
  <c r="U54" i="1"/>
  <c r="S54" i="1"/>
  <c r="R54" i="1"/>
  <c r="Q54" i="1"/>
  <c r="P54" i="1"/>
  <c r="N54" i="1"/>
  <c r="M54" i="1"/>
  <c r="L54" i="1"/>
  <c r="K54" i="1"/>
  <c r="I54" i="1"/>
  <c r="H54" i="1"/>
  <c r="G54" i="1"/>
  <c r="F54" i="1"/>
  <c r="BL53" i="1"/>
  <c r="BK53" i="1"/>
  <c r="BJ53" i="1"/>
  <c r="BI53" i="1"/>
  <c r="BG53" i="1"/>
  <c r="BF53" i="1"/>
  <c r="BE53" i="1"/>
  <c r="BD53" i="1"/>
  <c r="BB53" i="1"/>
  <c r="BA53" i="1"/>
  <c r="AZ53" i="1"/>
  <c r="AY53" i="1"/>
  <c r="AW53" i="1"/>
  <c r="AV53" i="1"/>
  <c r="AU53" i="1"/>
  <c r="AT53" i="1"/>
  <c r="AR53" i="1"/>
  <c r="AQ53" i="1"/>
  <c r="AP53" i="1"/>
  <c r="AO53" i="1"/>
  <c r="AM53" i="1"/>
  <c r="AL53" i="1"/>
  <c r="AK53" i="1"/>
  <c r="AJ53" i="1"/>
  <c r="AH53" i="1"/>
  <c r="AG53" i="1"/>
  <c r="AF53" i="1"/>
  <c r="AE53" i="1"/>
  <c r="AC53" i="1"/>
  <c r="AB53" i="1"/>
  <c r="AA53" i="1"/>
  <c r="Z53" i="1"/>
  <c r="X53" i="1"/>
  <c r="W53" i="1"/>
  <c r="V53" i="1"/>
  <c r="U53" i="1"/>
  <c r="S53" i="1"/>
  <c r="R53" i="1"/>
  <c r="Q53" i="1"/>
  <c r="P53" i="1"/>
  <c r="N53" i="1"/>
  <c r="M53" i="1"/>
  <c r="L53" i="1"/>
  <c r="K53" i="1"/>
  <c r="I53" i="1"/>
  <c r="H53" i="1"/>
  <c r="G53" i="1"/>
  <c r="F53" i="1"/>
  <c r="BL52" i="1"/>
  <c r="BK52" i="1"/>
  <c r="BJ52" i="1"/>
  <c r="BI52" i="1"/>
  <c r="BG52" i="1"/>
  <c r="BF52" i="1"/>
  <c r="BE52" i="1"/>
  <c r="BD52" i="1"/>
  <c r="BB52" i="1"/>
  <c r="BA52" i="1"/>
  <c r="AZ52" i="1"/>
  <c r="AY52" i="1"/>
  <c r="AW52" i="1"/>
  <c r="AV52" i="1"/>
  <c r="AU52" i="1"/>
  <c r="AT52" i="1"/>
  <c r="AR52" i="1"/>
  <c r="AQ52" i="1"/>
  <c r="AP52" i="1"/>
  <c r="AO52" i="1"/>
  <c r="AM52" i="1"/>
  <c r="AL52" i="1"/>
  <c r="AK52" i="1"/>
  <c r="AJ52" i="1"/>
  <c r="AH52" i="1"/>
  <c r="AG52" i="1"/>
  <c r="AF52" i="1"/>
  <c r="AE52" i="1"/>
  <c r="AC52" i="1"/>
  <c r="AB52" i="1"/>
  <c r="AA52" i="1"/>
  <c r="Z52" i="1"/>
  <c r="X52" i="1"/>
  <c r="W52" i="1"/>
  <c r="V52" i="1"/>
  <c r="U52" i="1"/>
  <c r="S52" i="1"/>
  <c r="R52" i="1"/>
  <c r="Q52" i="1"/>
  <c r="P52" i="1"/>
  <c r="N52" i="1"/>
  <c r="M52" i="1"/>
  <c r="L52" i="1"/>
  <c r="K52" i="1"/>
  <c r="I52" i="1"/>
  <c r="H52" i="1"/>
  <c r="G52" i="1"/>
  <c r="F52" i="1"/>
  <c r="BL51" i="1"/>
  <c r="BK51" i="1"/>
  <c r="BJ51" i="1"/>
  <c r="BI51" i="1"/>
  <c r="BG51" i="1"/>
  <c r="BF51" i="1"/>
  <c r="BE51" i="1"/>
  <c r="BD51" i="1"/>
  <c r="BB51" i="1"/>
  <c r="BA51" i="1"/>
  <c r="AZ51" i="1"/>
  <c r="AY51" i="1"/>
  <c r="AW51" i="1"/>
  <c r="AV51" i="1"/>
  <c r="AU51" i="1"/>
  <c r="AT51" i="1"/>
  <c r="AR51" i="1"/>
  <c r="AQ51" i="1"/>
  <c r="AP51" i="1"/>
  <c r="AO51" i="1"/>
  <c r="AM51" i="1"/>
  <c r="AL51" i="1"/>
  <c r="AK51" i="1"/>
  <c r="AJ51" i="1"/>
  <c r="AH51" i="1"/>
  <c r="AG51" i="1"/>
  <c r="AF51" i="1"/>
  <c r="AE51" i="1"/>
  <c r="AC51" i="1"/>
  <c r="AB51" i="1"/>
  <c r="AA51" i="1"/>
  <c r="Z51" i="1"/>
  <c r="X51" i="1"/>
  <c r="W51" i="1"/>
  <c r="V51" i="1"/>
  <c r="U51" i="1"/>
  <c r="S51" i="1"/>
  <c r="R51" i="1"/>
  <c r="Q51" i="1"/>
  <c r="P51" i="1"/>
  <c r="N51" i="1"/>
  <c r="M51" i="1"/>
  <c r="L51" i="1"/>
  <c r="K51" i="1"/>
  <c r="I51" i="1"/>
  <c r="H51" i="1"/>
  <c r="G51" i="1"/>
  <c r="F51" i="1"/>
  <c r="BL50" i="1"/>
  <c r="BK50" i="1"/>
  <c r="BJ50" i="1"/>
  <c r="BI50" i="1"/>
  <c r="BG50" i="1"/>
  <c r="BF50" i="1"/>
  <c r="BE50" i="1"/>
  <c r="BD50" i="1"/>
  <c r="BB50" i="1"/>
  <c r="BA50" i="1"/>
  <c r="AZ50" i="1"/>
  <c r="AY50" i="1"/>
  <c r="AW50" i="1"/>
  <c r="AV50" i="1"/>
  <c r="AU50" i="1"/>
  <c r="AT50" i="1"/>
  <c r="AR50" i="1"/>
  <c r="AQ50" i="1"/>
  <c r="AP50" i="1"/>
  <c r="AO50" i="1"/>
  <c r="AM50" i="1"/>
  <c r="AL50" i="1"/>
  <c r="AK50" i="1"/>
  <c r="AJ50" i="1"/>
  <c r="AH50" i="1"/>
  <c r="AG50" i="1"/>
  <c r="AF50" i="1"/>
  <c r="AE50" i="1"/>
  <c r="AC50" i="1"/>
  <c r="AB50" i="1"/>
  <c r="AA50" i="1"/>
  <c r="Z50" i="1"/>
  <c r="X50" i="1"/>
  <c r="W50" i="1"/>
  <c r="V50" i="1"/>
  <c r="U50" i="1"/>
  <c r="S50" i="1"/>
  <c r="R50" i="1"/>
  <c r="Q50" i="1"/>
  <c r="P50" i="1"/>
  <c r="N50" i="1"/>
  <c r="M50" i="1"/>
  <c r="L50" i="1"/>
  <c r="K50" i="1"/>
  <c r="I50" i="1"/>
  <c r="H50" i="1"/>
  <c r="G50" i="1"/>
  <c r="F50" i="1"/>
  <c r="BL49" i="1"/>
  <c r="BK49" i="1"/>
  <c r="BJ49" i="1"/>
  <c r="BI49" i="1"/>
  <c r="BG49" i="1"/>
  <c r="BF49" i="1"/>
  <c r="BE49" i="1"/>
  <c r="BD49" i="1"/>
  <c r="BB49" i="1"/>
  <c r="BA49" i="1"/>
  <c r="AZ49" i="1"/>
  <c r="AY49" i="1"/>
  <c r="AW49" i="1"/>
  <c r="AV49" i="1"/>
  <c r="AU49" i="1"/>
  <c r="AT49" i="1"/>
  <c r="AR49" i="1"/>
  <c r="AQ49" i="1"/>
  <c r="AP49" i="1"/>
  <c r="AO49" i="1"/>
  <c r="AM49" i="1"/>
  <c r="AL49" i="1"/>
  <c r="AK49" i="1"/>
  <c r="AJ49" i="1"/>
  <c r="AH49" i="1"/>
  <c r="AG49" i="1"/>
  <c r="AF49" i="1"/>
  <c r="AE49" i="1"/>
  <c r="AC49" i="1"/>
  <c r="AB49" i="1"/>
  <c r="AA49" i="1"/>
  <c r="Z49" i="1"/>
  <c r="X49" i="1"/>
  <c r="W49" i="1"/>
  <c r="V49" i="1"/>
  <c r="U49" i="1"/>
  <c r="S49" i="1"/>
  <c r="R49" i="1"/>
  <c r="Q49" i="1"/>
  <c r="P49" i="1"/>
  <c r="N49" i="1"/>
  <c r="M49" i="1"/>
  <c r="L49" i="1"/>
  <c r="K49" i="1"/>
  <c r="I49" i="1"/>
  <c r="H49" i="1"/>
  <c r="G49" i="1"/>
  <c r="F49" i="1"/>
  <c r="BL48" i="1"/>
  <c r="BK48" i="1"/>
  <c r="BJ48" i="1"/>
  <c r="BI48" i="1"/>
  <c r="BG48" i="1"/>
  <c r="BF48" i="1"/>
  <c r="BE48" i="1"/>
  <c r="BD48" i="1"/>
  <c r="BB48" i="1"/>
  <c r="BA48" i="1"/>
  <c r="AZ48" i="1"/>
  <c r="AY48" i="1"/>
  <c r="AW48" i="1"/>
  <c r="AV48" i="1"/>
  <c r="AU48" i="1"/>
  <c r="AT48" i="1"/>
  <c r="AR48" i="1"/>
  <c r="AQ48" i="1"/>
  <c r="AP48" i="1"/>
  <c r="AO48" i="1"/>
  <c r="AM48" i="1"/>
  <c r="AL48" i="1"/>
  <c r="AK48" i="1"/>
  <c r="AJ48" i="1"/>
  <c r="AH48" i="1"/>
  <c r="AG48" i="1"/>
  <c r="AF48" i="1"/>
  <c r="AE48" i="1"/>
  <c r="AC48" i="1"/>
  <c r="AB48" i="1"/>
  <c r="AA48" i="1"/>
  <c r="Z48" i="1"/>
  <c r="X48" i="1"/>
  <c r="W48" i="1"/>
  <c r="V48" i="1"/>
  <c r="U48" i="1"/>
  <c r="S48" i="1"/>
  <c r="R48" i="1"/>
  <c r="Q48" i="1"/>
  <c r="P48" i="1"/>
  <c r="N48" i="1"/>
  <c r="M48" i="1"/>
  <c r="L48" i="1"/>
  <c r="K48" i="1"/>
  <c r="I48" i="1"/>
  <c r="H48" i="1"/>
  <c r="G48" i="1"/>
  <c r="F48" i="1"/>
  <c r="BL47" i="1"/>
  <c r="BK47" i="1"/>
  <c r="BJ47" i="1"/>
  <c r="BI47" i="1"/>
  <c r="BG47" i="1"/>
  <c r="BF47" i="1"/>
  <c r="BE47" i="1"/>
  <c r="BD47" i="1"/>
  <c r="BB47" i="1"/>
  <c r="BA47" i="1"/>
  <c r="AZ47" i="1"/>
  <c r="AY47" i="1"/>
  <c r="AW47" i="1"/>
  <c r="AV47" i="1"/>
  <c r="AU47" i="1"/>
  <c r="AT47" i="1"/>
  <c r="AR47" i="1"/>
  <c r="AQ47" i="1"/>
  <c r="AP47" i="1"/>
  <c r="AO47" i="1"/>
  <c r="AM47" i="1"/>
  <c r="AL47" i="1"/>
  <c r="AK47" i="1"/>
  <c r="AJ47" i="1"/>
  <c r="AH47" i="1"/>
  <c r="AG47" i="1"/>
  <c r="AF47" i="1"/>
  <c r="AE47" i="1"/>
  <c r="AC47" i="1"/>
  <c r="AB47" i="1"/>
  <c r="AA47" i="1"/>
  <c r="Z47" i="1"/>
  <c r="X47" i="1"/>
  <c r="W47" i="1"/>
  <c r="V47" i="1"/>
  <c r="U47" i="1"/>
  <c r="S47" i="1"/>
  <c r="R47" i="1"/>
  <c r="Q47" i="1"/>
  <c r="P47" i="1"/>
  <c r="N47" i="1"/>
  <c r="M47" i="1"/>
  <c r="L47" i="1"/>
  <c r="K47" i="1"/>
  <c r="I47" i="1"/>
  <c r="H47" i="1"/>
  <c r="G47" i="1"/>
  <c r="F47" i="1"/>
  <c r="BL46" i="1"/>
  <c r="BK46" i="1"/>
  <c r="BJ46" i="1"/>
  <c r="BI46" i="1"/>
  <c r="BG46" i="1"/>
  <c r="BF46" i="1"/>
  <c r="BE46" i="1"/>
  <c r="BD46" i="1"/>
  <c r="BB46" i="1"/>
  <c r="BA46" i="1"/>
  <c r="AZ46" i="1"/>
  <c r="AY46" i="1"/>
  <c r="AW46" i="1"/>
  <c r="AV46" i="1"/>
  <c r="AU46" i="1"/>
  <c r="AT46" i="1"/>
  <c r="AR46" i="1"/>
  <c r="AQ46" i="1"/>
  <c r="AP46" i="1"/>
  <c r="AO46" i="1"/>
  <c r="AM46" i="1"/>
  <c r="AL46" i="1"/>
  <c r="AK46" i="1"/>
  <c r="AJ46" i="1"/>
  <c r="AH46" i="1"/>
  <c r="AG46" i="1"/>
  <c r="AF46" i="1"/>
  <c r="AE46" i="1"/>
  <c r="AC46" i="1"/>
  <c r="AB46" i="1"/>
  <c r="AA46" i="1"/>
  <c r="Z46" i="1"/>
  <c r="X46" i="1"/>
  <c r="W46" i="1"/>
  <c r="V46" i="1"/>
  <c r="U46" i="1"/>
  <c r="S46" i="1"/>
  <c r="R46" i="1"/>
  <c r="Q46" i="1"/>
  <c r="P46" i="1"/>
  <c r="N46" i="1"/>
  <c r="M46" i="1"/>
  <c r="L46" i="1"/>
  <c r="K46" i="1"/>
  <c r="I46" i="1"/>
  <c r="H46" i="1"/>
  <c r="G46" i="1"/>
  <c r="F46" i="1"/>
  <c r="BL44" i="1"/>
  <c r="BK44" i="1"/>
  <c r="BJ44" i="1"/>
  <c r="BI44" i="1"/>
  <c r="BG44" i="1"/>
  <c r="BF44" i="1"/>
  <c r="BE44" i="1"/>
  <c r="BD44" i="1"/>
  <c r="BB44" i="1"/>
  <c r="BA44" i="1"/>
  <c r="AZ44" i="1"/>
  <c r="AY44" i="1"/>
  <c r="AW44" i="1"/>
  <c r="AV44" i="1"/>
  <c r="AU44" i="1"/>
  <c r="AT44" i="1"/>
  <c r="AR44" i="1"/>
  <c r="AQ44" i="1"/>
  <c r="AP44" i="1"/>
  <c r="AO44" i="1"/>
  <c r="AM44" i="1"/>
  <c r="AL44" i="1"/>
  <c r="AK44" i="1"/>
  <c r="AJ44" i="1"/>
  <c r="AH44" i="1"/>
  <c r="AG44" i="1"/>
  <c r="AF44" i="1"/>
  <c r="AE44" i="1"/>
  <c r="AC44" i="1"/>
  <c r="AB44" i="1"/>
  <c r="AA44" i="1"/>
  <c r="Z44" i="1"/>
  <c r="X44" i="1"/>
  <c r="W44" i="1"/>
  <c r="V44" i="1"/>
  <c r="U44" i="1"/>
  <c r="S44" i="1"/>
  <c r="R44" i="1"/>
  <c r="Q44" i="1"/>
  <c r="P44" i="1"/>
  <c r="N44" i="1"/>
  <c r="M44" i="1"/>
  <c r="L44" i="1"/>
  <c r="K44" i="1"/>
  <c r="I44" i="1"/>
  <c r="H44" i="1"/>
  <c r="G44" i="1"/>
  <c r="F44" i="1"/>
  <c r="BL43" i="1"/>
  <c r="BK43" i="1"/>
  <c r="BJ43" i="1"/>
  <c r="BI43" i="1"/>
  <c r="BG43" i="1"/>
  <c r="BF43" i="1"/>
  <c r="BE43" i="1"/>
  <c r="BD43" i="1"/>
  <c r="BB43" i="1"/>
  <c r="BA43" i="1"/>
  <c r="AZ43" i="1"/>
  <c r="AY43" i="1"/>
  <c r="AW43" i="1"/>
  <c r="AV43" i="1"/>
  <c r="AU43" i="1"/>
  <c r="AT43" i="1"/>
  <c r="AR43" i="1"/>
  <c r="AQ43" i="1"/>
  <c r="AP43" i="1"/>
  <c r="AO43" i="1"/>
  <c r="AM43" i="1"/>
  <c r="AL43" i="1"/>
  <c r="AK43" i="1"/>
  <c r="AJ43" i="1"/>
  <c r="AH43" i="1"/>
  <c r="AG43" i="1"/>
  <c r="AF43" i="1"/>
  <c r="AE43" i="1"/>
  <c r="AC43" i="1"/>
  <c r="AB43" i="1"/>
  <c r="AA43" i="1"/>
  <c r="Z43" i="1"/>
  <c r="X43" i="1"/>
  <c r="W43" i="1"/>
  <c r="V43" i="1"/>
  <c r="U43" i="1"/>
  <c r="S43" i="1"/>
  <c r="R43" i="1"/>
  <c r="Q43" i="1"/>
  <c r="P43" i="1"/>
  <c r="N43" i="1"/>
  <c r="M43" i="1"/>
  <c r="L43" i="1"/>
  <c r="K43" i="1"/>
  <c r="I43" i="1"/>
  <c r="H43" i="1"/>
  <c r="G43" i="1"/>
  <c r="F43" i="1"/>
  <c r="BL41" i="1"/>
  <c r="BK41" i="1"/>
  <c r="BJ41" i="1"/>
  <c r="BI41" i="1"/>
  <c r="BG41" i="1"/>
  <c r="BF41" i="1"/>
  <c r="BE41" i="1"/>
  <c r="BD41" i="1"/>
  <c r="BB41" i="1"/>
  <c r="BA41" i="1"/>
  <c r="AZ41" i="1"/>
  <c r="AY41" i="1"/>
  <c r="AW41" i="1"/>
  <c r="AV41" i="1"/>
  <c r="AU41" i="1"/>
  <c r="AT41" i="1"/>
  <c r="AR41" i="1"/>
  <c r="AQ41" i="1"/>
  <c r="AP41" i="1"/>
  <c r="AO41" i="1"/>
  <c r="AM41" i="1"/>
  <c r="AL41" i="1"/>
  <c r="AK41" i="1"/>
  <c r="AJ41" i="1"/>
  <c r="AH41" i="1"/>
  <c r="AG41" i="1"/>
  <c r="AF41" i="1"/>
  <c r="AE41" i="1"/>
  <c r="AC41" i="1"/>
  <c r="AB41" i="1"/>
  <c r="AA41" i="1"/>
  <c r="Z41" i="1"/>
  <c r="X41" i="1"/>
  <c r="W41" i="1"/>
  <c r="V41" i="1"/>
  <c r="U41" i="1"/>
  <c r="S41" i="1"/>
  <c r="R41" i="1"/>
  <c r="Q41" i="1"/>
  <c r="P41" i="1"/>
  <c r="N41" i="1"/>
  <c r="M41" i="1"/>
  <c r="L41" i="1"/>
  <c r="K41" i="1"/>
  <c r="I41" i="1"/>
  <c r="H41" i="1"/>
  <c r="G41" i="1"/>
  <c r="F41" i="1"/>
  <c r="BL40" i="1"/>
  <c r="BK40" i="1"/>
  <c r="BJ40" i="1"/>
  <c r="BI40" i="1"/>
  <c r="BG40" i="1"/>
  <c r="BF40" i="1"/>
  <c r="BE40" i="1"/>
  <c r="BD40" i="1"/>
  <c r="BB40" i="1"/>
  <c r="BA40" i="1"/>
  <c r="AZ40" i="1"/>
  <c r="AY40" i="1"/>
  <c r="AW40" i="1"/>
  <c r="AV40" i="1"/>
  <c r="AU40" i="1"/>
  <c r="AT40" i="1"/>
  <c r="AR40" i="1"/>
  <c r="AQ40" i="1"/>
  <c r="AP40" i="1"/>
  <c r="AO40" i="1"/>
  <c r="AM40" i="1"/>
  <c r="AL40" i="1"/>
  <c r="AK40" i="1"/>
  <c r="AJ40" i="1"/>
  <c r="AH40" i="1"/>
  <c r="AG40" i="1"/>
  <c r="AF40" i="1"/>
  <c r="AE40" i="1"/>
  <c r="AC40" i="1"/>
  <c r="AB40" i="1"/>
  <c r="AA40" i="1"/>
  <c r="Z40" i="1"/>
  <c r="X40" i="1"/>
  <c r="W40" i="1"/>
  <c r="V40" i="1"/>
  <c r="U40" i="1"/>
  <c r="S40" i="1"/>
  <c r="R40" i="1"/>
  <c r="Q40" i="1"/>
  <c r="P40" i="1"/>
  <c r="N40" i="1"/>
  <c r="M40" i="1"/>
  <c r="L40" i="1"/>
  <c r="K40" i="1"/>
  <c r="I40" i="1"/>
  <c r="H40" i="1"/>
  <c r="G40" i="1"/>
  <c r="F40" i="1"/>
  <c r="BL39" i="1"/>
  <c r="BK39" i="1"/>
  <c r="BJ39" i="1"/>
  <c r="BI39" i="1"/>
  <c r="BG39" i="1"/>
  <c r="BF39" i="1"/>
  <c r="BE39" i="1"/>
  <c r="BD39" i="1"/>
  <c r="BB39" i="1"/>
  <c r="BA39" i="1"/>
  <c r="AZ39" i="1"/>
  <c r="AY39" i="1"/>
  <c r="AW39" i="1"/>
  <c r="AV39" i="1"/>
  <c r="AU39" i="1"/>
  <c r="AT39" i="1"/>
  <c r="AR39" i="1"/>
  <c r="AQ39" i="1"/>
  <c r="AP39" i="1"/>
  <c r="AO39" i="1"/>
  <c r="AM39" i="1"/>
  <c r="AL39" i="1"/>
  <c r="AK39" i="1"/>
  <c r="AJ39" i="1"/>
  <c r="AH39" i="1"/>
  <c r="AG39" i="1"/>
  <c r="AF39" i="1"/>
  <c r="AE39" i="1"/>
  <c r="AC39" i="1"/>
  <c r="AB39" i="1"/>
  <c r="AA39" i="1"/>
  <c r="Z39" i="1"/>
  <c r="X39" i="1"/>
  <c r="W39" i="1"/>
  <c r="V39" i="1"/>
  <c r="U39" i="1"/>
  <c r="S39" i="1"/>
  <c r="R39" i="1"/>
  <c r="Q39" i="1"/>
  <c r="P39" i="1"/>
  <c r="N39" i="1"/>
  <c r="M39" i="1"/>
  <c r="L39" i="1"/>
  <c r="K39" i="1"/>
  <c r="I39" i="1"/>
  <c r="H39" i="1"/>
  <c r="G39" i="1"/>
  <c r="F39" i="1"/>
  <c r="BL38" i="1"/>
  <c r="BK38" i="1"/>
  <c r="BJ38" i="1"/>
  <c r="BI38" i="1"/>
  <c r="BG38" i="1"/>
  <c r="BF38" i="1"/>
  <c r="BE38" i="1"/>
  <c r="BD38" i="1"/>
  <c r="BB38" i="1"/>
  <c r="BA38" i="1"/>
  <c r="AZ38" i="1"/>
  <c r="AY38" i="1"/>
  <c r="AW38" i="1"/>
  <c r="AV38" i="1"/>
  <c r="AU38" i="1"/>
  <c r="AT38" i="1"/>
  <c r="AR38" i="1"/>
  <c r="AQ38" i="1"/>
  <c r="AP38" i="1"/>
  <c r="AO38" i="1"/>
  <c r="AM38" i="1"/>
  <c r="AL38" i="1"/>
  <c r="AK38" i="1"/>
  <c r="AJ38" i="1"/>
  <c r="AH38" i="1"/>
  <c r="AG38" i="1"/>
  <c r="AF38" i="1"/>
  <c r="AE38" i="1"/>
  <c r="AC38" i="1"/>
  <c r="AB38" i="1"/>
  <c r="AA38" i="1"/>
  <c r="Z38" i="1"/>
  <c r="X38" i="1"/>
  <c r="W38" i="1"/>
  <c r="V38" i="1"/>
  <c r="U38" i="1"/>
  <c r="R38" i="1"/>
  <c r="Q38" i="1"/>
  <c r="P38" i="1"/>
  <c r="N38" i="1"/>
  <c r="M38" i="1"/>
  <c r="L38" i="1"/>
  <c r="K38" i="1"/>
  <c r="I38" i="1"/>
  <c r="H38" i="1"/>
  <c r="G38" i="1"/>
  <c r="F38" i="1"/>
  <c r="BL36" i="1"/>
  <c r="BK36" i="1"/>
  <c r="BJ36" i="1"/>
  <c r="BI36" i="1"/>
  <c r="BG36" i="1"/>
  <c r="BF36" i="1"/>
  <c r="BE36" i="1"/>
  <c r="BD36" i="1"/>
  <c r="BB36" i="1"/>
  <c r="BA36" i="1"/>
  <c r="AZ36" i="1"/>
  <c r="AY36" i="1"/>
  <c r="AW36" i="1"/>
  <c r="AV36" i="1"/>
  <c r="AU36" i="1"/>
  <c r="AT36" i="1"/>
  <c r="AR36" i="1"/>
  <c r="AQ36" i="1"/>
  <c r="AP36" i="1"/>
  <c r="AO36" i="1"/>
  <c r="AM36" i="1"/>
  <c r="AL36" i="1"/>
  <c r="AK36" i="1"/>
  <c r="AJ36" i="1"/>
  <c r="AH36" i="1"/>
  <c r="AG36" i="1"/>
  <c r="AF36" i="1"/>
  <c r="AE36" i="1"/>
  <c r="AC36" i="1"/>
  <c r="AB36" i="1"/>
  <c r="AA36" i="1"/>
  <c r="Z36" i="1"/>
  <c r="X36" i="1"/>
  <c r="W36" i="1"/>
  <c r="V36" i="1"/>
  <c r="U36" i="1"/>
  <c r="S36" i="1"/>
  <c r="R36" i="1"/>
  <c r="Q36" i="1"/>
  <c r="P36" i="1"/>
  <c r="N36" i="1"/>
  <c r="M36" i="1"/>
  <c r="L36" i="1"/>
  <c r="K36" i="1"/>
  <c r="I36" i="1"/>
  <c r="H36" i="1"/>
  <c r="G36" i="1"/>
  <c r="F36" i="1"/>
  <c r="BL35" i="1"/>
  <c r="BK35" i="1"/>
  <c r="BJ35" i="1"/>
  <c r="BI35" i="1"/>
  <c r="BG35" i="1"/>
  <c r="BF35" i="1"/>
  <c r="BE35" i="1"/>
  <c r="BD35" i="1"/>
  <c r="BB35" i="1"/>
  <c r="BA35" i="1"/>
  <c r="AZ35" i="1"/>
  <c r="AY35" i="1"/>
  <c r="AW35" i="1"/>
  <c r="AV35" i="1"/>
  <c r="AU35" i="1"/>
  <c r="AT35" i="1"/>
  <c r="AR35" i="1"/>
  <c r="AQ35" i="1"/>
  <c r="AP35" i="1"/>
  <c r="AO35" i="1"/>
  <c r="AM35" i="1"/>
  <c r="AL35" i="1"/>
  <c r="AK35" i="1"/>
  <c r="AJ35" i="1"/>
  <c r="AH35" i="1"/>
  <c r="AG35" i="1"/>
  <c r="AF35" i="1"/>
  <c r="AE35" i="1"/>
  <c r="AC35" i="1"/>
  <c r="AB35" i="1"/>
  <c r="AA35" i="1"/>
  <c r="Z35" i="1"/>
  <c r="X35" i="1"/>
  <c r="W35" i="1"/>
  <c r="V35" i="1"/>
  <c r="U35" i="1"/>
  <c r="S35" i="1"/>
  <c r="R35" i="1"/>
  <c r="Q35" i="1"/>
  <c r="P35" i="1"/>
  <c r="N35" i="1"/>
  <c r="M35" i="1"/>
  <c r="L35" i="1"/>
  <c r="K35" i="1"/>
  <c r="I35" i="1"/>
  <c r="H35" i="1"/>
  <c r="G35" i="1"/>
  <c r="F35" i="1"/>
  <c r="BL34" i="1"/>
  <c r="BK34" i="1"/>
  <c r="BJ34" i="1"/>
  <c r="BI34" i="1"/>
  <c r="BG34" i="1"/>
  <c r="BF34" i="1"/>
  <c r="BE34" i="1"/>
  <c r="BD34" i="1"/>
  <c r="BB34" i="1"/>
  <c r="BA34" i="1"/>
  <c r="AZ34" i="1"/>
  <c r="AY34" i="1"/>
  <c r="AW34" i="1"/>
  <c r="AV34" i="1"/>
  <c r="AU34" i="1"/>
  <c r="AT34" i="1"/>
  <c r="AR34" i="1"/>
  <c r="AQ34" i="1"/>
  <c r="AP34" i="1"/>
  <c r="AO34" i="1"/>
  <c r="AM34" i="1"/>
  <c r="AL34" i="1"/>
  <c r="AK34" i="1"/>
  <c r="AJ34" i="1"/>
  <c r="AH34" i="1"/>
  <c r="AG34" i="1"/>
  <c r="AF34" i="1"/>
  <c r="AE34" i="1"/>
  <c r="AC34" i="1"/>
  <c r="AB34" i="1"/>
  <c r="AA34" i="1"/>
  <c r="Z34" i="1"/>
  <c r="X34" i="1"/>
  <c r="W34" i="1"/>
  <c r="V34" i="1"/>
  <c r="U34" i="1"/>
  <c r="S34" i="1"/>
  <c r="R34" i="1"/>
  <c r="Q34" i="1"/>
  <c r="P34" i="1"/>
  <c r="N34" i="1"/>
  <c r="M34" i="1"/>
  <c r="L34" i="1"/>
  <c r="K34" i="1"/>
  <c r="I34" i="1"/>
  <c r="H34" i="1"/>
  <c r="G34" i="1"/>
  <c r="F34" i="1"/>
  <c r="BL33" i="1"/>
  <c r="BK33" i="1"/>
  <c r="BJ33" i="1"/>
  <c r="BI33" i="1"/>
  <c r="BG33" i="1"/>
  <c r="BF33" i="1"/>
  <c r="BE33" i="1"/>
  <c r="BD33" i="1"/>
  <c r="BB33" i="1"/>
  <c r="BA33" i="1"/>
  <c r="AZ33" i="1"/>
  <c r="AY33" i="1"/>
  <c r="AW33" i="1"/>
  <c r="AV33" i="1"/>
  <c r="AU33" i="1"/>
  <c r="AT33" i="1"/>
  <c r="AR33" i="1"/>
  <c r="AQ33" i="1"/>
  <c r="AP33" i="1"/>
  <c r="AO33" i="1"/>
  <c r="AM33" i="1"/>
  <c r="AL33" i="1"/>
  <c r="AK33" i="1"/>
  <c r="AJ33" i="1"/>
  <c r="AH33" i="1"/>
  <c r="AG33" i="1"/>
  <c r="AF33" i="1"/>
  <c r="AE33" i="1"/>
  <c r="AC33" i="1"/>
  <c r="AB33" i="1"/>
  <c r="AA33" i="1"/>
  <c r="Z33" i="1"/>
  <c r="X33" i="1"/>
  <c r="W33" i="1"/>
  <c r="V33" i="1"/>
  <c r="U33" i="1"/>
  <c r="S33" i="1"/>
  <c r="R33" i="1"/>
  <c r="Q33" i="1"/>
  <c r="P33" i="1"/>
  <c r="N33" i="1"/>
  <c r="M33" i="1"/>
  <c r="L33" i="1"/>
  <c r="K33" i="1"/>
  <c r="I33" i="1"/>
  <c r="H33" i="1"/>
  <c r="G33" i="1"/>
  <c r="F33" i="1"/>
  <c r="BL32" i="1"/>
  <c r="BK32" i="1"/>
  <c r="BJ32" i="1"/>
  <c r="BI32" i="1"/>
  <c r="BG32" i="1"/>
  <c r="BF32" i="1"/>
  <c r="BE32" i="1"/>
  <c r="BD32" i="1"/>
  <c r="BB32" i="1"/>
  <c r="BA32" i="1"/>
  <c r="AZ32" i="1"/>
  <c r="AY32" i="1"/>
  <c r="AW32" i="1"/>
  <c r="AV32" i="1"/>
  <c r="AU32" i="1"/>
  <c r="AT32" i="1"/>
  <c r="AR32" i="1"/>
  <c r="AQ32" i="1"/>
  <c r="AP32" i="1"/>
  <c r="AO32" i="1"/>
  <c r="AM32" i="1"/>
  <c r="AL32" i="1"/>
  <c r="AK32" i="1"/>
  <c r="AJ32" i="1"/>
  <c r="AH32" i="1"/>
  <c r="AG32" i="1"/>
  <c r="AF32" i="1"/>
  <c r="AE32" i="1"/>
  <c r="AC32" i="1"/>
  <c r="AB32" i="1"/>
  <c r="AA32" i="1"/>
  <c r="Z32" i="1"/>
  <c r="X32" i="1"/>
  <c r="W32" i="1"/>
  <c r="V32" i="1"/>
  <c r="U32" i="1"/>
  <c r="S32" i="1"/>
  <c r="R32" i="1"/>
  <c r="Q32" i="1"/>
  <c r="P32" i="1"/>
  <c r="N32" i="1"/>
  <c r="M32" i="1"/>
  <c r="L32" i="1"/>
  <c r="K32" i="1"/>
  <c r="I32" i="1"/>
  <c r="H32" i="1"/>
  <c r="G32" i="1"/>
  <c r="F32" i="1"/>
  <c r="BL31" i="1"/>
  <c r="BK31" i="1"/>
  <c r="BJ31" i="1"/>
  <c r="BI31" i="1"/>
  <c r="BG31" i="1"/>
  <c r="BF31" i="1"/>
  <c r="BE31" i="1"/>
  <c r="BD31" i="1"/>
  <c r="BB31" i="1"/>
  <c r="BA31" i="1"/>
  <c r="AZ31" i="1"/>
  <c r="AY31" i="1"/>
  <c r="AW31" i="1"/>
  <c r="AV31" i="1"/>
  <c r="AU31" i="1"/>
  <c r="AT31" i="1"/>
  <c r="AR31" i="1"/>
  <c r="AQ31" i="1"/>
  <c r="AP31" i="1"/>
  <c r="AO31" i="1"/>
  <c r="AM31" i="1"/>
  <c r="AL31" i="1"/>
  <c r="AK31" i="1"/>
  <c r="AJ31" i="1"/>
  <c r="AH31" i="1"/>
  <c r="AG31" i="1"/>
  <c r="AF31" i="1"/>
  <c r="AE31" i="1"/>
  <c r="AC31" i="1"/>
  <c r="AB31" i="1"/>
  <c r="AA31" i="1"/>
  <c r="Z31" i="1"/>
  <c r="X31" i="1"/>
  <c r="W31" i="1"/>
  <c r="V31" i="1"/>
  <c r="U31" i="1"/>
  <c r="S31" i="1"/>
  <c r="R31" i="1"/>
  <c r="Q31" i="1"/>
  <c r="P31" i="1"/>
  <c r="N31" i="1"/>
  <c r="M31" i="1"/>
  <c r="L31" i="1"/>
  <c r="K31" i="1"/>
  <c r="I31" i="1"/>
  <c r="H31" i="1"/>
  <c r="G31" i="1"/>
  <c r="F31" i="1"/>
  <c r="BL30" i="1"/>
  <c r="BK30" i="1"/>
  <c r="BJ30" i="1"/>
  <c r="BI30" i="1"/>
  <c r="BG30" i="1"/>
  <c r="BF30" i="1"/>
  <c r="BE30" i="1"/>
  <c r="BD30" i="1"/>
  <c r="BB30" i="1"/>
  <c r="BA30" i="1"/>
  <c r="AZ30" i="1"/>
  <c r="AY30" i="1"/>
  <c r="AW30" i="1"/>
  <c r="AV30" i="1"/>
  <c r="AU30" i="1"/>
  <c r="AT30" i="1"/>
  <c r="AR30" i="1"/>
  <c r="AQ30" i="1"/>
  <c r="AP30" i="1"/>
  <c r="AO30" i="1"/>
  <c r="AM30" i="1"/>
  <c r="AL30" i="1"/>
  <c r="AK30" i="1"/>
  <c r="AJ30" i="1"/>
  <c r="AH30" i="1"/>
  <c r="AG30" i="1"/>
  <c r="AF30" i="1"/>
  <c r="AE30" i="1"/>
  <c r="AC30" i="1"/>
  <c r="AB30" i="1"/>
  <c r="AA30" i="1"/>
  <c r="Z30" i="1"/>
  <c r="X30" i="1"/>
  <c r="W30" i="1"/>
  <c r="V30" i="1"/>
  <c r="U30" i="1"/>
  <c r="S30" i="1"/>
  <c r="R30" i="1"/>
  <c r="Q30" i="1"/>
  <c r="P30" i="1"/>
  <c r="N30" i="1"/>
  <c r="M30" i="1"/>
  <c r="L30" i="1"/>
  <c r="K30" i="1"/>
  <c r="I30" i="1"/>
  <c r="H30" i="1"/>
  <c r="G30" i="1"/>
  <c r="F30" i="1"/>
  <c r="BL29" i="1"/>
  <c r="BK29" i="1"/>
  <c r="BJ29" i="1"/>
  <c r="BI29" i="1"/>
  <c r="BG29" i="1"/>
  <c r="BF29" i="1"/>
  <c r="BE29" i="1"/>
  <c r="BD29" i="1"/>
  <c r="BB29" i="1"/>
  <c r="BA29" i="1"/>
  <c r="AZ29" i="1"/>
  <c r="AY29" i="1"/>
  <c r="AW29" i="1"/>
  <c r="AV29" i="1"/>
  <c r="AU29" i="1"/>
  <c r="AT29" i="1"/>
  <c r="AR29" i="1"/>
  <c r="AQ29" i="1"/>
  <c r="AP29" i="1"/>
  <c r="AO29" i="1"/>
  <c r="AM29" i="1"/>
  <c r="AL29" i="1"/>
  <c r="AK29" i="1"/>
  <c r="AJ29" i="1"/>
  <c r="AH29" i="1"/>
  <c r="AG29" i="1"/>
  <c r="AF29" i="1"/>
  <c r="AE29" i="1"/>
  <c r="AC29" i="1"/>
  <c r="AB29" i="1"/>
  <c r="AA29" i="1"/>
  <c r="Z29" i="1"/>
  <c r="X29" i="1"/>
  <c r="W29" i="1"/>
  <c r="V29" i="1"/>
  <c r="U29" i="1"/>
  <c r="S29" i="1"/>
  <c r="R29" i="1"/>
  <c r="Q29" i="1"/>
  <c r="P29" i="1"/>
  <c r="N29" i="1"/>
  <c r="M29" i="1"/>
  <c r="L29" i="1"/>
  <c r="K29" i="1"/>
  <c r="I29" i="1"/>
  <c r="H29" i="1"/>
  <c r="G29" i="1"/>
  <c r="F29" i="1"/>
  <c r="C176" i="9"/>
  <c r="BM175" i="9" a="1"/>
  <c r="BM175" i="9" s="1"/>
  <c r="D175" i="9"/>
  <c r="C175" i="9"/>
  <c r="D174" i="9"/>
  <c r="C174" i="9"/>
  <c r="C173" i="9"/>
  <c r="BM172" i="9" a="1"/>
  <c r="BM172" i="9" s="1"/>
  <c r="D172" i="9"/>
  <c r="C172" i="9"/>
  <c r="D171" i="9"/>
  <c r="C171" i="9"/>
  <c r="C170" i="9"/>
  <c r="BM169" i="9" a="1"/>
  <c r="BM169" i="9" s="1"/>
  <c r="D169" i="9"/>
  <c r="C169" i="9"/>
  <c r="C168" i="9"/>
  <c r="BM167" i="9" a="1"/>
  <c r="BM167" i="9" s="1"/>
  <c r="D167" i="9"/>
  <c r="C167" i="9"/>
  <c r="D166" i="9"/>
  <c r="C166" i="9"/>
  <c r="C165" i="9"/>
  <c r="BM164" i="9" a="1"/>
  <c r="BM164" i="9" s="1"/>
  <c r="D164" i="9"/>
  <c r="C164" i="9"/>
  <c r="C163" i="9"/>
  <c r="BM162" i="9" a="1"/>
  <c r="BM162" i="9" s="1"/>
  <c r="D162" i="9"/>
  <c r="C162" i="9"/>
  <c r="C161" i="9"/>
  <c r="BM160" i="9" a="1"/>
  <c r="BM160" i="9" s="1"/>
  <c r="D160" i="9"/>
  <c r="C160" i="9"/>
  <c r="C159" i="9"/>
  <c r="BM158" i="9" a="1"/>
  <c r="BM158" i="9" s="1"/>
  <c r="D158" i="9"/>
  <c r="C158" i="9"/>
  <c r="D157" i="9"/>
  <c r="C157" i="9"/>
  <c r="C156" i="9"/>
  <c r="BM155" i="9" a="1"/>
  <c r="BM155" i="9" s="1"/>
  <c r="D155" i="9"/>
  <c r="C155" i="9"/>
  <c r="D154" i="9"/>
  <c r="C154" i="9"/>
  <c r="C153" i="9"/>
  <c r="BM152" i="9" a="1"/>
  <c r="BM152" i="9" s="1"/>
  <c r="D152" i="9"/>
  <c r="C152" i="9"/>
  <c r="D151" i="9"/>
  <c r="C151" i="9"/>
  <c r="C150" i="9"/>
  <c r="BM149" i="9" a="1"/>
  <c r="BM149" i="9" s="1"/>
  <c r="D149" i="9"/>
  <c r="C149" i="9"/>
  <c r="C148" i="9"/>
  <c r="BM147" i="9" a="1"/>
  <c r="BM147" i="9" s="1"/>
  <c r="D147" i="9"/>
  <c r="C147" i="9"/>
  <c r="C146" i="9"/>
  <c r="BM145" i="9" a="1"/>
  <c r="BM145" i="9" s="1"/>
  <c r="D145" i="9"/>
  <c r="C145" i="9"/>
  <c r="C144" i="9"/>
  <c r="BM143" i="9" a="1"/>
  <c r="BM143" i="9" s="1"/>
  <c r="D143" i="9"/>
  <c r="C143" i="9"/>
  <c r="C142" i="9"/>
  <c r="BM141" i="9" a="1"/>
  <c r="BM141" i="9" s="1"/>
  <c r="D141" i="9"/>
  <c r="C141" i="9"/>
  <c r="D140" i="9"/>
  <c r="C140" i="9"/>
  <c r="C139" i="9"/>
  <c r="BM138" i="9" a="1"/>
  <c r="BM138" i="9" s="1"/>
  <c r="D138" i="9"/>
  <c r="C138" i="9"/>
  <c r="C137" i="9"/>
  <c r="BM136" i="9" a="1"/>
  <c r="BM136" i="9" s="1"/>
  <c r="D136" i="9"/>
  <c r="C136" i="9"/>
  <c r="C135" i="9"/>
  <c r="BM134" i="9" a="1"/>
  <c r="BM134" i="9" s="1"/>
  <c r="D134" i="9"/>
  <c r="C134" i="9"/>
  <c r="C133" i="9"/>
  <c r="BM132" i="9" a="1"/>
  <c r="BM132" i="9" s="1"/>
  <c r="D132" i="9"/>
  <c r="C132" i="9"/>
  <c r="C131" i="9"/>
  <c r="BM130" i="9" a="1"/>
  <c r="BM130" i="9" s="1"/>
  <c r="D130" i="9"/>
  <c r="C130" i="9"/>
  <c r="C129" i="9"/>
  <c r="BM128" i="9" a="1"/>
  <c r="BM128" i="9" s="1"/>
  <c r="D128" i="9"/>
  <c r="C128" i="9"/>
  <c r="C127" i="9"/>
  <c r="BM126" i="9" a="1"/>
  <c r="BM126" i="9" s="1"/>
  <c r="D126" i="9"/>
  <c r="C126" i="9"/>
  <c r="C125" i="9"/>
  <c r="BM124" i="9" a="1"/>
  <c r="BM124" i="9" s="1"/>
  <c r="D124" i="9"/>
  <c r="C124" i="9"/>
  <c r="C123" i="9"/>
  <c r="BM122" i="9" a="1"/>
  <c r="BM122" i="9" s="1"/>
  <c r="D122" i="9"/>
  <c r="C122" i="9"/>
  <c r="C121" i="9"/>
  <c r="BM120" i="9" a="1"/>
  <c r="BM120" i="9" s="1"/>
  <c r="D120" i="9"/>
  <c r="C120" i="9"/>
  <c r="C119" i="9"/>
  <c r="BM118" i="9" a="1"/>
  <c r="BM118" i="9" s="1"/>
  <c r="D118" i="9"/>
  <c r="C118" i="9"/>
  <c r="C117" i="9"/>
  <c r="BM116" i="9" a="1"/>
  <c r="BM116" i="9" s="1"/>
  <c r="D116" i="9"/>
  <c r="C116" i="9"/>
  <c r="C115" i="9"/>
  <c r="BM114" i="9" a="1"/>
  <c r="BM114" i="9" s="1"/>
  <c r="D114" i="9"/>
  <c r="C114" i="9"/>
  <c r="C113" i="9"/>
  <c r="BM112" i="9" a="1"/>
  <c r="BM112" i="9" s="1"/>
  <c r="D112" i="9"/>
  <c r="C112" i="9"/>
  <c r="C111" i="9"/>
  <c r="BM110" i="9" a="1"/>
  <c r="BM110" i="9" s="1"/>
  <c r="D110" i="9"/>
  <c r="C110" i="9"/>
  <c r="D109" i="9"/>
  <c r="C109" i="9"/>
  <c r="C108" i="9"/>
  <c r="BM107" i="9" a="1"/>
  <c r="BM107" i="9" s="1"/>
  <c r="D107" i="9"/>
  <c r="C107" i="9"/>
  <c r="D106" i="9"/>
  <c r="C106" i="9"/>
  <c r="C105" i="9"/>
  <c r="BM104" i="9" a="1"/>
  <c r="BM104" i="9" s="1"/>
  <c r="D104" i="9"/>
  <c r="C104" i="9"/>
  <c r="D103" i="9"/>
  <c r="C103" i="9"/>
  <c r="C102" i="9"/>
  <c r="BM101" i="9" a="1"/>
  <c r="BM101" i="9" s="1"/>
  <c r="D101" i="9"/>
  <c r="C101" i="9"/>
  <c r="D100" i="9"/>
  <c r="C100" i="9"/>
  <c r="C99" i="9"/>
  <c r="BM98" i="9" a="1"/>
  <c r="BM98" i="9" s="1"/>
  <c r="D98" i="9"/>
  <c r="C98" i="9"/>
  <c r="D97" i="9"/>
  <c r="C97" i="9"/>
  <c r="C96" i="9"/>
  <c r="BM95" i="9" a="1"/>
  <c r="BM95" i="9" s="1"/>
  <c r="D95" i="9"/>
  <c r="C95" i="9"/>
  <c r="C94" i="9"/>
  <c r="BM93" i="9" a="1"/>
  <c r="BM93" i="9" s="1"/>
  <c r="D93" i="9"/>
  <c r="C93" i="9"/>
  <c r="C92" i="9"/>
  <c r="BM91" i="9" a="1"/>
  <c r="BM91" i="9" s="1"/>
  <c r="D91" i="9"/>
  <c r="C91" i="9"/>
  <c r="C90" i="9"/>
  <c r="BM89" i="9" a="1"/>
  <c r="BM89" i="9" s="1"/>
  <c r="D89" i="9"/>
  <c r="C89" i="9"/>
  <c r="C88" i="9"/>
  <c r="BM87" i="9" a="1"/>
  <c r="BM87" i="9" s="1"/>
  <c r="D87" i="9"/>
  <c r="C87" i="9"/>
  <c r="C86" i="9"/>
  <c r="BM85" i="9" a="1"/>
  <c r="BM85" i="9" s="1"/>
  <c r="D85" i="9"/>
  <c r="C85" i="9"/>
  <c r="D84" i="9"/>
  <c r="C84" i="9"/>
  <c r="C83" i="9"/>
  <c r="BM82" i="9" a="1"/>
  <c r="BM82" i="9" s="1"/>
  <c r="D82" i="9"/>
  <c r="C82" i="9"/>
  <c r="C81" i="9"/>
  <c r="BM80" i="9" a="1"/>
  <c r="BM80" i="9" s="1"/>
  <c r="D80" i="9"/>
  <c r="C80" i="9"/>
  <c r="D79" i="9"/>
  <c r="C79" i="9"/>
  <c r="C78" i="9"/>
  <c r="BM77" i="9" a="1"/>
  <c r="BM77" i="9" s="1"/>
  <c r="D77" i="9"/>
  <c r="C77" i="9"/>
  <c r="C76" i="9"/>
  <c r="BM75" i="9" a="1"/>
  <c r="BM75" i="9" s="1"/>
  <c r="D75" i="9"/>
  <c r="C75" i="9"/>
  <c r="D74" i="9"/>
  <c r="C74" i="9"/>
  <c r="C73" i="9"/>
  <c r="BM72" i="9" a="1"/>
  <c r="BM72" i="9" s="1"/>
  <c r="D72" i="9"/>
  <c r="C72" i="9"/>
  <c r="C71" i="9"/>
  <c r="BM70" i="9" a="1"/>
  <c r="BM70" i="9" s="1"/>
  <c r="D70" i="9"/>
  <c r="C70" i="9"/>
  <c r="D69" i="9"/>
  <c r="C69" i="9"/>
  <c r="C68" i="9"/>
  <c r="BM67" i="9" a="1"/>
  <c r="BM67" i="9" s="1"/>
  <c r="D67" i="9"/>
  <c r="C67" i="9"/>
  <c r="C66" i="9"/>
  <c r="BM65" i="9" a="1"/>
  <c r="BM65" i="9" s="1"/>
  <c r="D65" i="9"/>
  <c r="C65" i="9"/>
  <c r="D64" i="9"/>
  <c r="C64" i="9"/>
  <c r="C63" i="9"/>
  <c r="BM62" i="9" a="1"/>
  <c r="BM62" i="9" s="1"/>
  <c r="D62" i="9"/>
  <c r="C62" i="9"/>
  <c r="C61" i="9"/>
  <c r="BM60" i="9" a="1"/>
  <c r="BM60" i="9" s="1"/>
  <c r="D60" i="9"/>
  <c r="C60" i="9"/>
  <c r="C59" i="9"/>
  <c r="BM58" i="9" a="1"/>
  <c r="BM58" i="9" s="1"/>
  <c r="D58" i="9"/>
  <c r="C58" i="9"/>
  <c r="C57" i="9"/>
  <c r="BM56" i="9" a="1"/>
  <c r="BM56" i="9" s="1"/>
  <c r="D56" i="9"/>
  <c r="C56" i="9"/>
  <c r="C55" i="9"/>
  <c r="BM54" i="9" a="1"/>
  <c r="BM54" i="9" s="1"/>
  <c r="D54" i="9"/>
  <c r="C54" i="9"/>
  <c r="C53" i="9"/>
  <c r="BM52" i="9" a="1"/>
  <c r="BM52" i="9" s="1"/>
  <c r="D52" i="9"/>
  <c r="C52" i="9"/>
  <c r="C51" i="9"/>
  <c r="BM50" i="9" a="1"/>
  <c r="BM50" i="9" s="1"/>
  <c r="D50" i="9"/>
  <c r="C50" i="9"/>
  <c r="C49" i="9"/>
  <c r="BM48" i="9" a="1"/>
  <c r="BM48" i="9" s="1"/>
  <c r="D48" i="9"/>
  <c r="C48" i="9"/>
  <c r="C47" i="9"/>
  <c r="BM46" i="9" a="1"/>
  <c r="BM46" i="9" s="1"/>
  <c r="D46" i="9"/>
  <c r="C46" i="9"/>
  <c r="D45" i="9"/>
  <c r="C45" i="9"/>
  <c r="C44" i="9"/>
  <c r="BM43" i="9" a="1"/>
  <c r="BM43" i="9" s="1"/>
  <c r="D43" i="9"/>
  <c r="C43" i="9"/>
  <c r="D42" i="9"/>
  <c r="C42" i="9"/>
  <c r="C41" i="9"/>
  <c r="BM40" i="9" a="1"/>
  <c r="BM40" i="9" s="1"/>
  <c r="D40" i="9"/>
  <c r="C40" i="9"/>
  <c r="C39" i="9"/>
  <c r="BM38" i="9" a="1"/>
  <c r="BM38" i="9" s="1"/>
  <c r="D38" i="9"/>
  <c r="C38" i="9"/>
  <c r="D37" i="9"/>
  <c r="C37" i="9"/>
  <c r="C36" i="9"/>
  <c r="BM35" i="9" a="1"/>
  <c r="BM35" i="9" s="1"/>
  <c r="D35" i="9"/>
  <c r="C35" i="9"/>
  <c r="C34" i="9"/>
  <c r="BM33" i="9" a="1"/>
  <c r="BM33" i="9" s="1"/>
  <c r="D33" i="9"/>
  <c r="C33" i="9"/>
  <c r="BM31" i="9" a="1"/>
  <c r="BM31" i="9" s="1"/>
  <c r="D31" i="9"/>
  <c r="C31" i="9"/>
  <c r="BM29" i="9" a="1"/>
  <c r="BM29" i="9" s="1"/>
  <c r="D29" i="9"/>
  <c r="C29" i="9"/>
  <c r="BI178" i="9"/>
  <c r="BD178" i="9"/>
  <c r="AY178" i="9"/>
  <c r="AY180" i="9" s="1"/>
  <c r="AY182" i="9" s="1"/>
  <c r="AT178" i="9"/>
  <c r="AO178" i="9"/>
  <c r="AO180" i="9" s="1"/>
  <c r="AO182" i="9" s="1"/>
  <c r="AJ178" i="9"/>
  <c r="AJ180" i="9" s="1"/>
  <c r="AJ182" i="9" s="1"/>
  <c r="AE178" i="9"/>
  <c r="Z178" i="9"/>
  <c r="U178" i="9"/>
  <c r="P178" i="9"/>
  <c r="P180" i="9" s="1"/>
  <c r="P182" i="9" s="1"/>
  <c r="K178" i="9"/>
  <c r="F178" i="9"/>
  <c r="D28" i="9"/>
  <c r="C28" i="9"/>
  <c r="C176" i="8"/>
  <c r="BM175" i="8" a="1"/>
  <c r="BM175" i="8" s="1"/>
  <c r="D175" i="8"/>
  <c r="C175" i="8"/>
  <c r="D174" i="8"/>
  <c r="C174" i="8"/>
  <c r="C173" i="8"/>
  <c r="BM172" i="8" a="1"/>
  <c r="BM172" i="8" s="1"/>
  <c r="D172" i="8"/>
  <c r="C172" i="8"/>
  <c r="D171" i="8"/>
  <c r="C171" i="8"/>
  <c r="C170" i="8"/>
  <c r="BM169" i="8" a="1"/>
  <c r="BM169" i="8" s="1"/>
  <c r="D169" i="8"/>
  <c r="C169" i="8"/>
  <c r="C168" i="8"/>
  <c r="BM167" i="8" a="1"/>
  <c r="BM167" i="8" s="1"/>
  <c r="D167" i="8"/>
  <c r="C167" i="8"/>
  <c r="D166" i="8"/>
  <c r="C166" i="8"/>
  <c r="C165" i="8"/>
  <c r="BM164" i="8" a="1"/>
  <c r="BM164" i="8" s="1"/>
  <c r="D164" i="8"/>
  <c r="C164" i="8"/>
  <c r="C163" i="8"/>
  <c r="BM162" i="8" a="1"/>
  <c r="BM162" i="8" s="1"/>
  <c r="D162" i="8"/>
  <c r="C162" i="8"/>
  <c r="C161" i="8"/>
  <c r="BM160" i="8" a="1"/>
  <c r="BM160" i="8" s="1"/>
  <c r="D160" i="8"/>
  <c r="C160" i="8"/>
  <c r="C159" i="8"/>
  <c r="BM158" i="8" a="1"/>
  <c r="BM158" i="8" s="1"/>
  <c r="D158" i="8"/>
  <c r="C158" i="8"/>
  <c r="D157" i="8"/>
  <c r="C157" i="8"/>
  <c r="C156" i="8"/>
  <c r="BM155" i="8" a="1"/>
  <c r="BM155" i="8" s="1"/>
  <c r="D155" i="8"/>
  <c r="C155" i="8"/>
  <c r="D154" i="8"/>
  <c r="C154" i="8"/>
  <c r="C153" i="8"/>
  <c r="BM152" i="8" a="1"/>
  <c r="BM152" i="8" s="1"/>
  <c r="D152" i="8"/>
  <c r="C152" i="8"/>
  <c r="D151" i="8"/>
  <c r="C151" i="8"/>
  <c r="C150" i="8"/>
  <c r="BM149" i="8" a="1"/>
  <c r="BM149" i="8" s="1"/>
  <c r="D149" i="8"/>
  <c r="C149" i="8"/>
  <c r="C148" i="8"/>
  <c r="BM147" i="8" a="1"/>
  <c r="BM147" i="8" s="1"/>
  <c r="D147" i="8"/>
  <c r="C147" i="8"/>
  <c r="C146" i="8"/>
  <c r="BM145" i="8" a="1"/>
  <c r="BM145" i="8" s="1"/>
  <c r="D145" i="8"/>
  <c r="C145" i="8"/>
  <c r="C144" i="8"/>
  <c r="BM143" i="8" a="1"/>
  <c r="BM143" i="8" s="1"/>
  <c r="D143" i="8"/>
  <c r="C143" i="8"/>
  <c r="C142" i="8"/>
  <c r="BM141" i="8" a="1"/>
  <c r="BM141" i="8" s="1"/>
  <c r="D141" i="8"/>
  <c r="C141" i="8"/>
  <c r="D140" i="8"/>
  <c r="C140" i="8"/>
  <c r="C139" i="8"/>
  <c r="BM138" i="8" a="1"/>
  <c r="BM138" i="8" s="1"/>
  <c r="D138" i="8"/>
  <c r="C138" i="8"/>
  <c r="C137" i="8"/>
  <c r="BM136" i="8" a="1"/>
  <c r="BM136" i="8" s="1"/>
  <c r="D136" i="8"/>
  <c r="C136" i="8"/>
  <c r="C135" i="8"/>
  <c r="BM134" i="8" a="1"/>
  <c r="BM134" i="8" s="1"/>
  <c r="D134" i="8"/>
  <c r="C134" i="8"/>
  <c r="C133" i="8"/>
  <c r="BM132" i="8" a="1"/>
  <c r="BM132" i="8" s="1"/>
  <c r="D132" i="8"/>
  <c r="C132" i="8"/>
  <c r="C131" i="8"/>
  <c r="BM130" i="8" a="1"/>
  <c r="BM130" i="8" s="1"/>
  <c r="D130" i="8"/>
  <c r="C130" i="8"/>
  <c r="C129" i="8"/>
  <c r="BM128" i="8" a="1"/>
  <c r="BM128" i="8" s="1"/>
  <c r="D128" i="8"/>
  <c r="C128" i="8"/>
  <c r="C127" i="8"/>
  <c r="BM126" i="8" a="1"/>
  <c r="BM126" i="8" s="1"/>
  <c r="D126" i="8"/>
  <c r="C126" i="8"/>
  <c r="C125" i="8"/>
  <c r="BM124" i="8" a="1"/>
  <c r="BM124" i="8" s="1"/>
  <c r="D124" i="8"/>
  <c r="C124" i="8"/>
  <c r="C123" i="8"/>
  <c r="BM122" i="8" a="1"/>
  <c r="BM122" i="8" s="1"/>
  <c r="D122" i="8"/>
  <c r="C122" i="8"/>
  <c r="C121" i="8"/>
  <c r="BM120" i="8" a="1"/>
  <c r="BM120" i="8" s="1"/>
  <c r="D120" i="8"/>
  <c r="C120" i="8"/>
  <c r="C119" i="8"/>
  <c r="BM118" i="8" a="1"/>
  <c r="BM118" i="8" s="1"/>
  <c r="D118" i="8"/>
  <c r="C118" i="8"/>
  <c r="C117" i="8"/>
  <c r="BM116" i="8" a="1"/>
  <c r="BM116" i="8" s="1"/>
  <c r="D116" i="8"/>
  <c r="C116" i="8"/>
  <c r="C115" i="8"/>
  <c r="BM114" i="8" a="1"/>
  <c r="BM114" i="8" s="1"/>
  <c r="D114" i="8"/>
  <c r="C114" i="8"/>
  <c r="C113" i="8"/>
  <c r="BM112" i="8" a="1"/>
  <c r="BM112" i="8" s="1"/>
  <c r="D112" i="8"/>
  <c r="C112" i="8"/>
  <c r="C111" i="8"/>
  <c r="BM110" i="8" a="1"/>
  <c r="BM110" i="8" s="1"/>
  <c r="D110" i="8"/>
  <c r="C110" i="8"/>
  <c r="D109" i="8"/>
  <c r="C109" i="8"/>
  <c r="C108" i="8"/>
  <c r="BM107" i="8" a="1"/>
  <c r="BM107" i="8" s="1"/>
  <c r="D107" i="8"/>
  <c r="C107" i="8"/>
  <c r="D106" i="8"/>
  <c r="C106" i="8"/>
  <c r="C105" i="8"/>
  <c r="BM104" i="8" a="1"/>
  <c r="BM104" i="8" s="1"/>
  <c r="D104" i="8"/>
  <c r="C104" i="8"/>
  <c r="D103" i="8"/>
  <c r="C103" i="8"/>
  <c r="C102" i="8"/>
  <c r="BM101" i="8" a="1"/>
  <c r="BM101" i="8" s="1"/>
  <c r="D101" i="8"/>
  <c r="C101" i="8"/>
  <c r="D100" i="8"/>
  <c r="C100" i="8"/>
  <c r="C99" i="8"/>
  <c r="BM98" i="8" a="1"/>
  <c r="BM98" i="8" s="1"/>
  <c r="D98" i="8"/>
  <c r="C98" i="8"/>
  <c r="D97" i="8"/>
  <c r="C97" i="8"/>
  <c r="C96" i="8"/>
  <c r="BM95" i="8" a="1"/>
  <c r="BM95" i="8" s="1"/>
  <c r="D95" i="8"/>
  <c r="C95" i="8"/>
  <c r="C94" i="8"/>
  <c r="BM93" i="8" a="1"/>
  <c r="BM93" i="8" s="1"/>
  <c r="D93" i="8"/>
  <c r="C93" i="8"/>
  <c r="C92" i="8"/>
  <c r="BM91" i="8" a="1"/>
  <c r="BM91" i="8" s="1"/>
  <c r="D91" i="8"/>
  <c r="C91" i="8"/>
  <c r="C90" i="8"/>
  <c r="BM89" i="8" a="1"/>
  <c r="BM89" i="8" s="1"/>
  <c r="D89" i="8"/>
  <c r="C89" i="8"/>
  <c r="C88" i="8"/>
  <c r="BM87" i="8" a="1"/>
  <c r="BM87" i="8" s="1"/>
  <c r="D87" i="8"/>
  <c r="C87" i="8"/>
  <c r="C86" i="8"/>
  <c r="BM85" i="8" a="1"/>
  <c r="BM85" i="8" s="1"/>
  <c r="D85" i="8"/>
  <c r="C85" i="8"/>
  <c r="D84" i="8"/>
  <c r="C84" i="8"/>
  <c r="C83" i="8"/>
  <c r="BM82" i="8" a="1"/>
  <c r="BM82" i="8" s="1"/>
  <c r="D82" i="8"/>
  <c r="C82" i="8"/>
  <c r="C81" i="8"/>
  <c r="BM80" i="8" a="1"/>
  <c r="BM80" i="8" s="1"/>
  <c r="D80" i="8"/>
  <c r="C80" i="8"/>
  <c r="D79" i="8"/>
  <c r="C79" i="8"/>
  <c r="C78" i="8"/>
  <c r="BM77" i="8" a="1"/>
  <c r="BM77" i="8" s="1"/>
  <c r="D77" i="8"/>
  <c r="C77" i="8"/>
  <c r="C76" i="8"/>
  <c r="BM75" i="8" a="1"/>
  <c r="BM75" i="8" s="1"/>
  <c r="D75" i="8"/>
  <c r="C75" i="8"/>
  <c r="D74" i="8"/>
  <c r="C74" i="8"/>
  <c r="C73" i="8"/>
  <c r="BM72" i="8" a="1"/>
  <c r="BM72" i="8" s="1"/>
  <c r="D72" i="8"/>
  <c r="C72" i="8"/>
  <c r="C71" i="8"/>
  <c r="BM70" i="8" a="1"/>
  <c r="BM70" i="8" s="1"/>
  <c r="D70" i="8"/>
  <c r="C70" i="8"/>
  <c r="D69" i="8"/>
  <c r="C69" i="8"/>
  <c r="C68" i="8"/>
  <c r="BM67" i="8" a="1"/>
  <c r="BM67" i="8" s="1"/>
  <c r="D67" i="8"/>
  <c r="C67" i="8"/>
  <c r="C66" i="8"/>
  <c r="BM65" i="8" a="1"/>
  <c r="BM65" i="8" s="1"/>
  <c r="D65" i="8"/>
  <c r="C65" i="8"/>
  <c r="D64" i="8"/>
  <c r="C64" i="8"/>
  <c r="C63" i="8"/>
  <c r="BM62" i="8" a="1"/>
  <c r="BM62" i="8" s="1"/>
  <c r="D62" i="8"/>
  <c r="C62" i="8"/>
  <c r="C61" i="8"/>
  <c r="BM60" i="8" a="1"/>
  <c r="BM60" i="8" s="1"/>
  <c r="D60" i="8"/>
  <c r="C60" i="8"/>
  <c r="C59" i="8"/>
  <c r="BM58" i="8" a="1"/>
  <c r="BM58" i="8" s="1"/>
  <c r="D58" i="8"/>
  <c r="C58" i="8"/>
  <c r="C57" i="8"/>
  <c r="BM56" i="8" a="1"/>
  <c r="BM56" i="8" s="1"/>
  <c r="D56" i="8"/>
  <c r="C56" i="8"/>
  <c r="C55" i="8"/>
  <c r="BM54" i="8" a="1"/>
  <c r="BM54" i="8" s="1"/>
  <c r="D54" i="8"/>
  <c r="C54" i="8"/>
  <c r="C53" i="8"/>
  <c r="BM52" i="8" a="1"/>
  <c r="BM52" i="8" s="1"/>
  <c r="D52" i="8"/>
  <c r="C52" i="8"/>
  <c r="C51" i="8"/>
  <c r="BM50" i="8" a="1"/>
  <c r="BM50" i="8" s="1"/>
  <c r="D50" i="8"/>
  <c r="C50" i="8"/>
  <c r="C49" i="8"/>
  <c r="BM48" i="8" a="1"/>
  <c r="BM48" i="8" s="1"/>
  <c r="D48" i="8"/>
  <c r="C48" i="8"/>
  <c r="C47" i="8"/>
  <c r="BM46" i="8" a="1"/>
  <c r="BM46" i="8" s="1"/>
  <c r="D46" i="8"/>
  <c r="C46" i="8"/>
  <c r="D45" i="8"/>
  <c r="C45" i="8"/>
  <c r="C44" i="8"/>
  <c r="BM43" i="8" a="1"/>
  <c r="BM43" i="8" s="1"/>
  <c r="D43" i="8"/>
  <c r="C43" i="8"/>
  <c r="D42" i="8"/>
  <c r="C42" i="8"/>
  <c r="C41" i="8"/>
  <c r="BM40" i="8" a="1"/>
  <c r="BM40" i="8" s="1"/>
  <c r="D40" i="8"/>
  <c r="C40" i="8"/>
  <c r="C39" i="8"/>
  <c r="BM38" i="8" a="1"/>
  <c r="BM38" i="8" s="1"/>
  <c r="D38" i="8"/>
  <c r="C38" i="8"/>
  <c r="D37" i="8"/>
  <c r="C37" i="8"/>
  <c r="C36" i="8"/>
  <c r="BM35" i="8" a="1"/>
  <c r="BM35" i="8" s="1"/>
  <c r="D35" i="8"/>
  <c r="C35" i="8"/>
  <c r="C34" i="8"/>
  <c r="BM33" i="8" a="1"/>
  <c r="BM33" i="8" s="1"/>
  <c r="D33" i="8"/>
  <c r="C33" i="8"/>
  <c r="BM31" i="8" a="1"/>
  <c r="BM31" i="8" s="1"/>
  <c r="D31" i="8"/>
  <c r="C31" i="8"/>
  <c r="BM29" i="8" a="1"/>
  <c r="BM29" i="8" s="1"/>
  <c r="D29" i="8"/>
  <c r="C29" i="8"/>
  <c r="BI178" i="8"/>
  <c r="BI180" i="8" s="1"/>
  <c r="BI182" i="8" s="1"/>
  <c r="BD178" i="8"/>
  <c r="BD180" i="8" s="1"/>
  <c r="BD182" i="8" s="1"/>
  <c r="AY178" i="8"/>
  <c r="AT178" i="8"/>
  <c r="AT180" i="8" s="1"/>
  <c r="AT182" i="8" s="1"/>
  <c r="AO178" i="8"/>
  <c r="AJ178" i="8"/>
  <c r="AE178" i="8"/>
  <c r="Z178" i="8"/>
  <c r="U178" i="8"/>
  <c r="P178" i="8"/>
  <c r="K178" i="8"/>
  <c r="K180" i="8" s="1"/>
  <c r="K182" i="8" s="1"/>
  <c r="F178" i="8"/>
  <c r="D28" i="8"/>
  <c r="C28" i="8"/>
  <c r="C176" i="7"/>
  <c r="BM175" i="7" a="1"/>
  <c r="BM175" i="7" s="1"/>
  <c r="D175" i="7"/>
  <c r="C175" i="7"/>
  <c r="D174" i="7"/>
  <c r="C174" i="7"/>
  <c r="C173" i="7"/>
  <c r="BM172" i="7" a="1"/>
  <c r="BM172" i="7" s="1"/>
  <c r="D172" i="7"/>
  <c r="C172" i="7"/>
  <c r="D171" i="7"/>
  <c r="C171" i="7"/>
  <c r="C170" i="7"/>
  <c r="BM169" i="7" a="1"/>
  <c r="BM169" i="7" s="1"/>
  <c r="D169" i="7"/>
  <c r="C169" i="7"/>
  <c r="C168" i="7"/>
  <c r="BM167" i="7" a="1"/>
  <c r="BM167" i="7" s="1"/>
  <c r="D167" i="7"/>
  <c r="C167" i="7"/>
  <c r="D166" i="7"/>
  <c r="C166" i="7"/>
  <c r="C165" i="7"/>
  <c r="BM164" i="7" a="1"/>
  <c r="BM164" i="7" s="1"/>
  <c r="D164" i="7"/>
  <c r="C164" i="7"/>
  <c r="C163" i="7"/>
  <c r="BM162" i="7" a="1"/>
  <c r="BM162" i="7" s="1"/>
  <c r="D162" i="7"/>
  <c r="C162" i="7"/>
  <c r="C161" i="7"/>
  <c r="BM160" i="7" a="1"/>
  <c r="BM160" i="7" s="1"/>
  <c r="D160" i="7"/>
  <c r="C160" i="7"/>
  <c r="C159" i="7"/>
  <c r="BM158" i="7" a="1"/>
  <c r="BM158" i="7" s="1"/>
  <c r="D158" i="7"/>
  <c r="C158" i="7"/>
  <c r="D157" i="7"/>
  <c r="C157" i="7"/>
  <c r="C156" i="7"/>
  <c r="BM155" i="7" a="1"/>
  <c r="BM155" i="7" s="1"/>
  <c r="D155" i="7"/>
  <c r="C155" i="7"/>
  <c r="D154" i="7"/>
  <c r="C154" i="7"/>
  <c r="C153" i="7"/>
  <c r="BM152" i="7" a="1"/>
  <c r="BM152" i="7" s="1"/>
  <c r="D152" i="7"/>
  <c r="C152" i="7"/>
  <c r="D151" i="7"/>
  <c r="C151" i="7"/>
  <c r="C150" i="7"/>
  <c r="BM149" i="7" a="1"/>
  <c r="BM149" i="7" s="1"/>
  <c r="D149" i="7"/>
  <c r="C149" i="7"/>
  <c r="C148" i="7"/>
  <c r="BM147" i="7" a="1"/>
  <c r="BM147" i="7" s="1"/>
  <c r="D147" i="7"/>
  <c r="C147" i="7"/>
  <c r="C146" i="7"/>
  <c r="BM145" i="7" a="1"/>
  <c r="BM145" i="7" s="1"/>
  <c r="D145" i="7"/>
  <c r="C145" i="7"/>
  <c r="C144" i="7"/>
  <c r="BM143" i="7" a="1"/>
  <c r="BM143" i="7" s="1"/>
  <c r="D143" i="7"/>
  <c r="C143" i="7"/>
  <c r="C142" i="7"/>
  <c r="BM141" i="7" a="1"/>
  <c r="BM141" i="7" s="1"/>
  <c r="D141" i="7"/>
  <c r="C141" i="7"/>
  <c r="D140" i="7"/>
  <c r="C140" i="7"/>
  <c r="C139" i="7"/>
  <c r="BM138" i="7" a="1"/>
  <c r="BM138" i="7" s="1"/>
  <c r="D138" i="7"/>
  <c r="C138" i="7"/>
  <c r="C137" i="7"/>
  <c r="BM136" i="7" a="1"/>
  <c r="BM136" i="7" s="1"/>
  <c r="D136" i="7"/>
  <c r="C136" i="7"/>
  <c r="C135" i="7"/>
  <c r="BM134" i="7" a="1"/>
  <c r="BM134" i="7" s="1"/>
  <c r="D134" i="7"/>
  <c r="C134" i="7"/>
  <c r="C133" i="7"/>
  <c r="BM132" i="7" a="1"/>
  <c r="BM132" i="7" s="1"/>
  <c r="D132" i="7"/>
  <c r="C132" i="7"/>
  <c r="C131" i="7"/>
  <c r="BM130" i="7" a="1"/>
  <c r="BM130" i="7" s="1"/>
  <c r="D130" i="7"/>
  <c r="C130" i="7"/>
  <c r="C129" i="7"/>
  <c r="BM128" i="7" a="1"/>
  <c r="BM128" i="7" s="1"/>
  <c r="D128" i="7"/>
  <c r="C128" i="7"/>
  <c r="C127" i="7"/>
  <c r="BM126" i="7" a="1"/>
  <c r="BM126" i="7" s="1"/>
  <c r="D126" i="7"/>
  <c r="C126" i="7"/>
  <c r="C125" i="7"/>
  <c r="BM124" i="7" a="1"/>
  <c r="BM124" i="7" s="1"/>
  <c r="D124" i="7"/>
  <c r="C124" i="7"/>
  <c r="C123" i="7"/>
  <c r="BM122" i="7" a="1"/>
  <c r="BM122" i="7" s="1"/>
  <c r="D122" i="7"/>
  <c r="C122" i="7"/>
  <c r="C121" i="7"/>
  <c r="BM120" i="7" a="1"/>
  <c r="BM120" i="7" s="1"/>
  <c r="D120" i="7"/>
  <c r="C120" i="7"/>
  <c r="C119" i="7"/>
  <c r="BM118" i="7" a="1"/>
  <c r="BM118" i="7" s="1"/>
  <c r="D118" i="7"/>
  <c r="C118" i="7"/>
  <c r="C117" i="7"/>
  <c r="BM116" i="7" a="1"/>
  <c r="BM116" i="7" s="1"/>
  <c r="D116" i="7"/>
  <c r="C116" i="7"/>
  <c r="C115" i="7"/>
  <c r="BM114" i="7" a="1"/>
  <c r="BM114" i="7" s="1"/>
  <c r="D114" i="7"/>
  <c r="C114" i="7"/>
  <c r="C113" i="7"/>
  <c r="BM112" i="7" a="1"/>
  <c r="BM112" i="7" s="1"/>
  <c r="D112" i="7"/>
  <c r="C112" i="7"/>
  <c r="C111" i="7"/>
  <c r="BM110" i="7" a="1"/>
  <c r="BM110" i="7" s="1"/>
  <c r="D110" i="7"/>
  <c r="C110" i="7"/>
  <c r="D109" i="7"/>
  <c r="C109" i="7"/>
  <c r="C108" i="7"/>
  <c r="BM107" i="7" a="1"/>
  <c r="BM107" i="7" s="1"/>
  <c r="D107" i="7"/>
  <c r="C107" i="7"/>
  <c r="D106" i="7"/>
  <c r="C106" i="7"/>
  <c r="C105" i="7"/>
  <c r="BM104" i="7" a="1"/>
  <c r="BM104" i="7" s="1"/>
  <c r="D104" i="7"/>
  <c r="C104" i="7"/>
  <c r="D103" i="7"/>
  <c r="C103" i="7"/>
  <c r="C102" i="7"/>
  <c r="BM101" i="7" a="1"/>
  <c r="BM101" i="7" s="1"/>
  <c r="D101" i="7"/>
  <c r="C101" i="7"/>
  <c r="D100" i="7"/>
  <c r="C100" i="7"/>
  <c r="C99" i="7"/>
  <c r="BM98" i="7" a="1"/>
  <c r="BM98" i="7" s="1"/>
  <c r="D98" i="7"/>
  <c r="C98" i="7"/>
  <c r="D97" i="7"/>
  <c r="C97" i="7"/>
  <c r="C96" i="7"/>
  <c r="BM95" i="7" a="1"/>
  <c r="BM95" i="7" s="1"/>
  <c r="D95" i="7"/>
  <c r="C95" i="7"/>
  <c r="C94" i="7"/>
  <c r="BM93" i="7" a="1"/>
  <c r="BM93" i="7" s="1"/>
  <c r="D93" i="7"/>
  <c r="C93" i="7"/>
  <c r="C92" i="7"/>
  <c r="BM91" i="7" a="1"/>
  <c r="BM91" i="7" s="1"/>
  <c r="D91" i="7"/>
  <c r="C91" i="7"/>
  <c r="C90" i="7"/>
  <c r="BM89" i="7" a="1"/>
  <c r="BM89" i="7" s="1"/>
  <c r="D89" i="7"/>
  <c r="C89" i="7"/>
  <c r="C88" i="7"/>
  <c r="BM87" i="7" a="1"/>
  <c r="BM87" i="7" s="1"/>
  <c r="D87" i="7"/>
  <c r="C87" i="7"/>
  <c r="C86" i="7"/>
  <c r="BM85" i="7" a="1"/>
  <c r="BM85" i="7" s="1"/>
  <c r="D85" i="7"/>
  <c r="C85" i="7"/>
  <c r="D84" i="7"/>
  <c r="C84" i="7"/>
  <c r="C83" i="7"/>
  <c r="BM82" i="7" a="1"/>
  <c r="BM82" i="7" s="1"/>
  <c r="D82" i="7"/>
  <c r="C82" i="7"/>
  <c r="C81" i="7"/>
  <c r="BM80" i="7" a="1"/>
  <c r="BM80" i="7" s="1"/>
  <c r="D80" i="7"/>
  <c r="C80" i="7"/>
  <c r="D79" i="7"/>
  <c r="C79" i="7"/>
  <c r="C78" i="7"/>
  <c r="BM77" i="7" a="1"/>
  <c r="BM77" i="7" s="1"/>
  <c r="D77" i="7"/>
  <c r="C77" i="7"/>
  <c r="C76" i="7"/>
  <c r="BM75" i="7" a="1"/>
  <c r="BM75" i="7" s="1"/>
  <c r="D75" i="7"/>
  <c r="C75" i="7"/>
  <c r="D74" i="7"/>
  <c r="C74" i="7"/>
  <c r="C73" i="7"/>
  <c r="BM72" i="7" a="1"/>
  <c r="BM72" i="7" s="1"/>
  <c r="D72" i="7"/>
  <c r="C72" i="7"/>
  <c r="C71" i="7"/>
  <c r="BM70" i="7" a="1"/>
  <c r="BM70" i="7" s="1"/>
  <c r="D70" i="7"/>
  <c r="C70" i="7"/>
  <c r="D69" i="7"/>
  <c r="C69" i="7"/>
  <c r="C68" i="7"/>
  <c r="BM67" i="7" a="1"/>
  <c r="BM67" i="7" s="1"/>
  <c r="D67" i="7"/>
  <c r="C67" i="7"/>
  <c r="C66" i="7"/>
  <c r="BM65" i="7" a="1"/>
  <c r="BM65" i="7" s="1"/>
  <c r="D65" i="7"/>
  <c r="C65" i="7"/>
  <c r="D64" i="7"/>
  <c r="C64" i="7"/>
  <c r="C63" i="7"/>
  <c r="BM62" i="7" a="1"/>
  <c r="BM62" i="7" s="1"/>
  <c r="D62" i="7"/>
  <c r="C62" i="7"/>
  <c r="C61" i="7"/>
  <c r="BM60" i="7" a="1"/>
  <c r="BM60" i="7" s="1"/>
  <c r="D60" i="7"/>
  <c r="C60" i="7"/>
  <c r="C59" i="7"/>
  <c r="BM58" i="7" a="1"/>
  <c r="BM58" i="7" s="1"/>
  <c r="D58" i="7"/>
  <c r="C58" i="7"/>
  <c r="C57" i="7"/>
  <c r="BM56" i="7" a="1"/>
  <c r="BM56" i="7" s="1"/>
  <c r="D56" i="7"/>
  <c r="C56" i="7"/>
  <c r="C55" i="7"/>
  <c r="BM54" i="7" a="1"/>
  <c r="BM54" i="7" s="1"/>
  <c r="D54" i="7"/>
  <c r="C54" i="7"/>
  <c r="C53" i="7"/>
  <c r="BM52" i="7" a="1"/>
  <c r="BM52" i="7" s="1"/>
  <c r="D52" i="7"/>
  <c r="C52" i="7"/>
  <c r="C51" i="7"/>
  <c r="BM50" i="7" a="1"/>
  <c r="BM50" i="7" s="1"/>
  <c r="D50" i="7"/>
  <c r="C50" i="7"/>
  <c r="C49" i="7"/>
  <c r="BM48" i="7" a="1"/>
  <c r="BM48" i="7" s="1"/>
  <c r="D48" i="7"/>
  <c r="C48" i="7"/>
  <c r="C47" i="7"/>
  <c r="BM46" i="7" a="1"/>
  <c r="BM46" i="7" s="1"/>
  <c r="D46" i="7"/>
  <c r="C46" i="7"/>
  <c r="D45" i="7"/>
  <c r="C45" i="7"/>
  <c r="C44" i="7"/>
  <c r="BM43" i="7" a="1"/>
  <c r="BM43" i="7" s="1"/>
  <c r="D43" i="7"/>
  <c r="C43" i="7"/>
  <c r="D42" i="7"/>
  <c r="C42" i="7"/>
  <c r="C41" i="7"/>
  <c r="BM40" i="7" a="1"/>
  <c r="BM40" i="7" s="1"/>
  <c r="D40" i="7"/>
  <c r="C40" i="7"/>
  <c r="C39" i="7"/>
  <c r="BM38" i="7" a="1"/>
  <c r="BM38" i="7" s="1"/>
  <c r="D38" i="7"/>
  <c r="C38" i="7"/>
  <c r="D37" i="7"/>
  <c r="C37" i="7"/>
  <c r="C36" i="7"/>
  <c r="BM35" i="7" a="1"/>
  <c r="BM35" i="7" s="1"/>
  <c r="D35" i="7"/>
  <c r="C35" i="7"/>
  <c r="C34" i="7"/>
  <c r="BM33" i="7" a="1"/>
  <c r="BM33" i="7" s="1"/>
  <c r="D33" i="7"/>
  <c r="C33" i="7"/>
  <c r="BM31" i="7" a="1"/>
  <c r="BM31" i="7" s="1"/>
  <c r="D31" i="7"/>
  <c r="C31" i="7"/>
  <c r="BM29" i="7" a="1"/>
  <c r="BM29" i="7" s="1"/>
  <c r="D29" i="7"/>
  <c r="C29" i="7"/>
  <c r="BI28" i="7"/>
  <c r="BI178" i="7" s="1"/>
  <c r="BI180" i="7" s="1"/>
  <c r="BI182" i="7" s="1"/>
  <c r="BD28" i="7"/>
  <c r="BD178" i="7" s="1"/>
  <c r="BD180" i="7" s="1"/>
  <c r="BD182" i="7" s="1"/>
  <c r="AY28" i="7"/>
  <c r="AY178" i="7" s="1"/>
  <c r="AY180" i="7" s="1"/>
  <c r="AY182" i="7" s="1"/>
  <c r="AT28" i="7"/>
  <c r="AT178" i="7" s="1"/>
  <c r="AT180" i="7" s="1"/>
  <c r="AT182" i="7" s="1"/>
  <c r="AO28" i="7"/>
  <c r="AO178" i="7" s="1"/>
  <c r="AJ28" i="7"/>
  <c r="AJ178" i="7" s="1"/>
  <c r="AE28" i="7"/>
  <c r="AE178" i="7" s="1"/>
  <c r="Z28" i="7"/>
  <c r="Z178" i="7" s="1"/>
  <c r="Z180" i="7" s="1"/>
  <c r="Z182" i="7" s="1"/>
  <c r="U28" i="7"/>
  <c r="U178" i="7" s="1"/>
  <c r="P28" i="7"/>
  <c r="P178" i="7" s="1"/>
  <c r="K28" i="7"/>
  <c r="K178" i="7" s="1"/>
  <c r="K180" i="7" s="1"/>
  <c r="K182" i="7" s="1"/>
  <c r="F28" i="7"/>
  <c r="F178" i="7" s="1"/>
  <c r="D28" i="7"/>
  <c r="C28" i="7"/>
  <c r="BI174" i="2"/>
  <c r="BD174" i="2"/>
  <c r="AY174" i="2"/>
  <c r="AT174" i="2"/>
  <c r="AO174" i="2"/>
  <c r="AJ174" i="2"/>
  <c r="AE174" i="2"/>
  <c r="Z174" i="2"/>
  <c r="U174" i="2"/>
  <c r="P174" i="2"/>
  <c r="K174" i="2"/>
  <c r="F174" i="2"/>
  <c r="BI171" i="2"/>
  <c r="BD171" i="2"/>
  <c r="AY171" i="2"/>
  <c r="AT171" i="2"/>
  <c r="AO171" i="2"/>
  <c r="AJ171" i="2"/>
  <c r="AE171" i="2"/>
  <c r="Z171" i="2"/>
  <c r="U171" i="2"/>
  <c r="P171" i="2"/>
  <c r="K171" i="2"/>
  <c r="F171" i="2"/>
  <c r="BI166" i="2"/>
  <c r="BD166" i="2"/>
  <c r="AY166" i="2"/>
  <c r="AT166" i="2"/>
  <c r="AO166" i="2"/>
  <c r="AJ166" i="2"/>
  <c r="AE166" i="2"/>
  <c r="Z166" i="2"/>
  <c r="U166" i="2"/>
  <c r="P166" i="2"/>
  <c r="K166" i="2"/>
  <c r="F166" i="2"/>
  <c r="BI157" i="2"/>
  <c r="BD157" i="2"/>
  <c r="AY157" i="2"/>
  <c r="AT157" i="2"/>
  <c r="AO157" i="2"/>
  <c r="AJ157" i="2"/>
  <c r="AE157" i="2"/>
  <c r="Z157" i="2"/>
  <c r="U157" i="2"/>
  <c r="P157" i="2"/>
  <c r="K157" i="2"/>
  <c r="F157" i="2"/>
  <c r="BI154" i="2"/>
  <c r="BD154" i="2"/>
  <c r="AY154" i="2"/>
  <c r="AT154" i="2"/>
  <c r="AO154" i="2"/>
  <c r="AJ154" i="2"/>
  <c r="AE154" i="2"/>
  <c r="Z154" i="2"/>
  <c r="U154" i="2"/>
  <c r="P154" i="2"/>
  <c r="K154" i="2"/>
  <c r="F154" i="2"/>
  <c r="BI151" i="2"/>
  <c r="BD151" i="2"/>
  <c r="AY151" i="2"/>
  <c r="AT151" i="2"/>
  <c r="AO151" i="2"/>
  <c r="AJ151" i="2"/>
  <c r="AE151" i="2"/>
  <c r="Z151" i="2"/>
  <c r="U151" i="2"/>
  <c r="P151" i="2"/>
  <c r="K151" i="2"/>
  <c r="F151" i="2"/>
  <c r="BI140" i="2"/>
  <c r="BD140" i="2"/>
  <c r="AY140" i="2"/>
  <c r="AT140" i="2"/>
  <c r="AO140" i="2"/>
  <c r="AJ140" i="2"/>
  <c r="AE140" i="2"/>
  <c r="Z140" i="2"/>
  <c r="U140" i="2"/>
  <c r="P140" i="2"/>
  <c r="K140" i="2"/>
  <c r="F140" i="2"/>
  <c r="BI109" i="2"/>
  <c r="BD109" i="2"/>
  <c r="AY109" i="2"/>
  <c r="AT109" i="2"/>
  <c r="AO109" i="2"/>
  <c r="AJ109" i="2"/>
  <c r="AE109" i="2"/>
  <c r="Z109" i="2"/>
  <c r="U109" i="2"/>
  <c r="P109" i="2"/>
  <c r="K109" i="2"/>
  <c r="F109" i="2"/>
  <c r="BI106" i="2"/>
  <c r="BD106" i="2"/>
  <c r="AY106" i="2"/>
  <c r="AT106" i="2"/>
  <c r="AO106" i="2"/>
  <c r="AJ106" i="2"/>
  <c r="AE106" i="2"/>
  <c r="Z106" i="2"/>
  <c r="U106" i="2"/>
  <c r="P106" i="2"/>
  <c r="K106" i="2"/>
  <c r="F106" i="2"/>
  <c r="BI103" i="2"/>
  <c r="BD103" i="2"/>
  <c r="AY103" i="2"/>
  <c r="AT103" i="2"/>
  <c r="AO103" i="2"/>
  <c r="AJ103" i="2"/>
  <c r="AE103" i="2"/>
  <c r="Z103" i="2"/>
  <c r="U103" i="2"/>
  <c r="P103" i="2"/>
  <c r="K103" i="2"/>
  <c r="F103" i="2"/>
  <c r="BI100" i="2"/>
  <c r="BD100" i="2"/>
  <c r="AY100" i="2"/>
  <c r="AT100" i="2"/>
  <c r="AO100" i="2"/>
  <c r="AJ100" i="2"/>
  <c r="AE100" i="2"/>
  <c r="Z100" i="2"/>
  <c r="U100" i="2"/>
  <c r="P100" i="2"/>
  <c r="K100" i="2"/>
  <c r="F100" i="2"/>
  <c r="BI97" i="2"/>
  <c r="BD97" i="2"/>
  <c r="AY97" i="2"/>
  <c r="AT97" i="2"/>
  <c r="AO97" i="2"/>
  <c r="AJ97" i="2"/>
  <c r="AE97" i="2"/>
  <c r="Z97" i="2"/>
  <c r="U97" i="2"/>
  <c r="P97" i="2"/>
  <c r="K97" i="2"/>
  <c r="F97" i="2"/>
  <c r="BI84" i="2"/>
  <c r="BD84" i="2"/>
  <c r="AY84" i="2"/>
  <c r="AT84" i="2"/>
  <c r="AO84" i="2"/>
  <c r="AJ84" i="2"/>
  <c r="AE84" i="2"/>
  <c r="Z84" i="2"/>
  <c r="U84" i="2"/>
  <c r="P84" i="2"/>
  <c r="K84" i="2"/>
  <c r="F84" i="2"/>
  <c r="BI79" i="2"/>
  <c r="BD79" i="2"/>
  <c r="AY79" i="2"/>
  <c r="AT79" i="2"/>
  <c r="AO79" i="2"/>
  <c r="AJ79" i="2"/>
  <c r="AE79" i="2"/>
  <c r="Z79" i="2"/>
  <c r="U79" i="2"/>
  <c r="P79" i="2"/>
  <c r="K79" i="2"/>
  <c r="F79" i="2"/>
  <c r="BI74" i="2"/>
  <c r="BD74" i="2"/>
  <c r="AY74" i="2"/>
  <c r="AT74" i="2"/>
  <c r="AO74" i="2"/>
  <c r="AJ74" i="2"/>
  <c r="AE74" i="2"/>
  <c r="Z74" i="2"/>
  <c r="U74" i="2"/>
  <c r="P74" i="2"/>
  <c r="K74" i="2"/>
  <c r="F74" i="2"/>
  <c r="BI69" i="2"/>
  <c r="BD69" i="2"/>
  <c r="AY69" i="2"/>
  <c r="AT69" i="2"/>
  <c r="AO69" i="2"/>
  <c r="AJ69" i="2"/>
  <c r="AE69" i="2"/>
  <c r="Z69" i="2"/>
  <c r="U69" i="2"/>
  <c r="P69" i="2"/>
  <c r="K69" i="2"/>
  <c r="F69" i="2"/>
  <c r="BI64" i="2"/>
  <c r="BD64" i="2"/>
  <c r="AY64" i="2"/>
  <c r="AT64" i="2"/>
  <c r="AO64" i="2"/>
  <c r="AJ64" i="2"/>
  <c r="AE64" i="2"/>
  <c r="Z64" i="2"/>
  <c r="U64" i="2"/>
  <c r="P64" i="2"/>
  <c r="K64" i="2"/>
  <c r="F64" i="2"/>
  <c r="BI45" i="2"/>
  <c r="BD45" i="2"/>
  <c r="AY45" i="2"/>
  <c r="AT45" i="2"/>
  <c r="AT178" i="2" s="1"/>
  <c r="AT180" i="2" s="1"/>
  <c r="AT182" i="2" s="1"/>
  <c r="AO45" i="2"/>
  <c r="AO178" i="2" s="1"/>
  <c r="AO180" i="2" s="1"/>
  <c r="AO182" i="2" s="1"/>
  <c r="AJ45" i="2"/>
  <c r="AE45" i="2"/>
  <c r="Z45" i="2"/>
  <c r="U45" i="2"/>
  <c r="P45" i="2"/>
  <c r="K45" i="2"/>
  <c r="F45" i="2"/>
  <c r="BI42" i="2"/>
  <c r="BD42" i="2"/>
  <c r="AY42" i="2"/>
  <c r="AT42" i="2"/>
  <c r="AO42" i="2"/>
  <c r="AJ42" i="2"/>
  <c r="AE42" i="2"/>
  <c r="Z42" i="2"/>
  <c r="U42" i="2"/>
  <c r="P42" i="2"/>
  <c r="K42" i="2"/>
  <c r="F42" i="2"/>
  <c r="BI37" i="2"/>
  <c r="BD37" i="2"/>
  <c r="AY37" i="2"/>
  <c r="AT37" i="2"/>
  <c r="AO37" i="2"/>
  <c r="AJ37" i="2"/>
  <c r="AE37" i="2"/>
  <c r="Z37" i="2"/>
  <c r="U37" i="2"/>
  <c r="P37" i="2"/>
  <c r="K37" i="2"/>
  <c r="F37" i="2"/>
  <c r="BI28" i="2"/>
  <c r="BD28" i="2"/>
  <c r="AY28" i="2"/>
  <c r="AT28" i="2"/>
  <c r="AO28" i="2"/>
  <c r="AJ28" i="2"/>
  <c r="AE28" i="2"/>
  <c r="Z28" i="2"/>
  <c r="U28" i="2"/>
  <c r="P28" i="2"/>
  <c r="K28" i="2"/>
  <c r="F28" i="2"/>
  <c r="D175" i="2"/>
  <c r="D174" i="2"/>
  <c r="D172" i="2"/>
  <c r="D171" i="2"/>
  <c r="D169" i="2"/>
  <c r="D167" i="2"/>
  <c r="D166" i="2"/>
  <c r="D164" i="2"/>
  <c r="D162" i="2"/>
  <c r="D160" i="2"/>
  <c r="D158" i="2"/>
  <c r="D155" i="2"/>
  <c r="D152" i="2"/>
  <c r="D157" i="2"/>
  <c r="D154" i="2"/>
  <c r="D151" i="2"/>
  <c r="D149" i="2"/>
  <c r="D147" i="2"/>
  <c r="D145" i="2"/>
  <c r="D143" i="2"/>
  <c r="D141" i="2"/>
  <c r="D138" i="2"/>
  <c r="D136" i="2"/>
  <c r="D134" i="2"/>
  <c r="D132" i="2"/>
  <c r="D130" i="2"/>
  <c r="D128" i="2"/>
  <c r="D126" i="2"/>
  <c r="D124" i="2"/>
  <c r="D122" i="2"/>
  <c r="D120" i="2"/>
  <c r="D118" i="2"/>
  <c r="D116" i="2"/>
  <c r="D114" i="2"/>
  <c r="D112" i="2"/>
  <c r="D110" i="2"/>
  <c r="D140" i="2"/>
  <c r="D107" i="2"/>
  <c r="D109" i="2"/>
  <c r="D104" i="2"/>
  <c r="D106" i="2"/>
  <c r="D103" i="2"/>
  <c r="D100" i="2"/>
  <c r="D101" i="2"/>
  <c r="D98" i="2"/>
  <c r="D97" i="2"/>
  <c r="D95" i="2"/>
  <c r="D93" i="2"/>
  <c r="D91" i="2"/>
  <c r="D89" i="2"/>
  <c r="D87" i="2"/>
  <c r="D84" i="2"/>
  <c r="D85" i="2"/>
  <c r="D79" i="2"/>
  <c r="D82" i="2"/>
  <c r="D80" i="2"/>
  <c r="D77" i="2"/>
  <c r="D75" i="2"/>
  <c r="D74" i="2"/>
  <c r="D72" i="2"/>
  <c r="D70" i="2"/>
  <c r="D69" i="2"/>
  <c r="D64" i="2"/>
  <c r="D67" i="2"/>
  <c r="D65" i="2"/>
  <c r="D62" i="2"/>
  <c r="D60" i="2"/>
  <c r="D58" i="2"/>
  <c r="D56" i="2"/>
  <c r="D54" i="2"/>
  <c r="D52" i="2"/>
  <c r="D50" i="2"/>
  <c r="D48" i="2"/>
  <c r="D46" i="2"/>
  <c r="D45" i="2"/>
  <c r="D42" i="2"/>
  <c r="D43" i="2"/>
  <c r="D40" i="2"/>
  <c r="D38" i="2"/>
  <c r="D37" i="2"/>
  <c r="D35" i="2"/>
  <c r="D33" i="2"/>
  <c r="D31" i="2"/>
  <c r="D29" i="2"/>
  <c r="D28" i="2"/>
  <c r="BM48" i="2" a="1"/>
  <c r="BM48" i="2" s="1"/>
  <c r="BM46" i="2" a="1"/>
  <c r="BM46" i="2" s="1"/>
  <c r="C47" i="2"/>
  <c r="C46" i="2"/>
  <c r="BM58" i="2" a="1"/>
  <c r="BM58" i="2" s="1"/>
  <c r="BM52" i="2" a="1"/>
  <c r="BM52" i="2" s="1"/>
  <c r="BM54" i="2" a="1"/>
  <c r="BM54" i="2" s="1"/>
  <c r="BM56" i="2" a="1"/>
  <c r="BM56" i="2" s="1"/>
  <c r="C52" i="2"/>
  <c r="C53" i="2"/>
  <c r="C54" i="2"/>
  <c r="C55" i="2"/>
  <c r="C56" i="2"/>
  <c r="C57" i="2"/>
  <c r="BM175" i="2" a="1"/>
  <c r="BM175" i="2" s="1"/>
  <c r="BM172" i="2" a="1"/>
  <c r="BM172" i="2" s="1"/>
  <c r="BM169" i="2" a="1"/>
  <c r="BM169" i="2" s="1"/>
  <c r="BM167" i="2" a="1"/>
  <c r="BM167" i="2" s="1"/>
  <c r="BM164" i="2" a="1"/>
  <c r="BM164" i="2" s="1"/>
  <c r="BM162" i="2" a="1"/>
  <c r="BM162" i="2" s="1"/>
  <c r="BM160" i="2" a="1"/>
  <c r="BM160" i="2" s="1"/>
  <c r="BM158" i="2" a="1"/>
  <c r="BM158" i="2" s="1"/>
  <c r="BM155" i="2" a="1"/>
  <c r="BM155" i="2" s="1"/>
  <c r="BM152" i="2" a="1"/>
  <c r="BM152" i="2" s="1"/>
  <c r="BM149" i="2" a="1"/>
  <c r="BM149" i="2" s="1"/>
  <c r="BM147" i="2" a="1"/>
  <c r="BM147" i="2" s="1"/>
  <c r="BM145" i="2" a="1"/>
  <c r="BM145" i="2" s="1"/>
  <c r="BM143" i="2" a="1"/>
  <c r="BM143" i="2" s="1"/>
  <c r="BM141" i="2" a="1"/>
  <c r="BM141" i="2" s="1"/>
  <c r="BM138" i="2" a="1"/>
  <c r="BM138" i="2" s="1"/>
  <c r="BM136" i="2" a="1"/>
  <c r="BM136" i="2" s="1"/>
  <c r="BM134" i="2" a="1"/>
  <c r="BM134" i="2" s="1"/>
  <c r="BM132" i="2" a="1"/>
  <c r="BM132" i="2" s="1"/>
  <c r="BM130" i="2" a="1"/>
  <c r="BM130" i="2" s="1"/>
  <c r="BM128" i="2" a="1"/>
  <c r="BM128" i="2" s="1"/>
  <c r="BM126" i="2" a="1"/>
  <c r="BM126" i="2" s="1"/>
  <c r="BM124" i="2" a="1"/>
  <c r="BM124" i="2" s="1"/>
  <c r="BM122" i="2" a="1"/>
  <c r="BM122" i="2" s="1"/>
  <c r="BM120" i="2" a="1"/>
  <c r="BM120" i="2" s="1"/>
  <c r="BM118" i="2" a="1"/>
  <c r="BM118" i="2" s="1"/>
  <c r="BM116" i="2" a="1"/>
  <c r="BM116" i="2" s="1"/>
  <c r="BM114" i="2" a="1"/>
  <c r="BM114" i="2" s="1"/>
  <c r="BM112" i="2" a="1"/>
  <c r="BM112" i="2" s="1"/>
  <c r="BM110" i="2" a="1"/>
  <c r="BM110" i="2" s="1"/>
  <c r="BM107" i="2" a="1"/>
  <c r="BM107" i="2" s="1"/>
  <c r="BM104" i="2" a="1"/>
  <c r="BM104" i="2" s="1"/>
  <c r="BM101" i="2" a="1"/>
  <c r="BM101" i="2" s="1"/>
  <c r="BM98" i="2" a="1"/>
  <c r="BM98" i="2" s="1"/>
  <c r="BM95" i="2" a="1"/>
  <c r="BM95" i="2" s="1"/>
  <c r="BM93" i="2" a="1"/>
  <c r="BM93" i="2" s="1"/>
  <c r="BM91" i="2" a="1"/>
  <c r="BM91" i="2" s="1"/>
  <c r="BM89" i="2" a="1"/>
  <c r="BM89" i="2" s="1"/>
  <c r="BM87" i="2" a="1"/>
  <c r="BM87" i="2" s="1"/>
  <c r="BM85" i="2" a="1"/>
  <c r="BM85" i="2" s="1"/>
  <c r="BM82" i="2" a="1"/>
  <c r="BM82" i="2" s="1"/>
  <c r="BM80" i="2" a="1"/>
  <c r="BM80" i="2" s="1"/>
  <c r="BM77" i="2" a="1"/>
  <c r="BM77" i="2" s="1"/>
  <c r="BM75" i="2" a="1"/>
  <c r="BM75" i="2" s="1"/>
  <c r="BM72" i="2" a="1"/>
  <c r="BM72" i="2" s="1"/>
  <c r="BM70" i="2" a="1"/>
  <c r="BM70" i="2" s="1"/>
  <c r="BM67" i="2" a="1"/>
  <c r="BM67" i="2" s="1"/>
  <c r="BM65" i="2" a="1"/>
  <c r="BM65" i="2" s="1"/>
  <c r="BM62" i="2" a="1"/>
  <c r="BM62" i="2" s="1"/>
  <c r="BM60" i="2" a="1"/>
  <c r="BM60" i="2" s="1"/>
  <c r="BM50" i="2" a="1"/>
  <c r="BM50" i="2" s="1"/>
  <c r="BM43" i="2" a="1"/>
  <c r="BM43" i="2" s="1"/>
  <c r="BM40" i="2" a="1"/>
  <c r="BM40" i="2" s="1"/>
  <c r="BM38" i="2" a="1"/>
  <c r="BM38" i="2" s="1"/>
  <c r="BM35" i="2" a="1"/>
  <c r="BM35" i="2" s="1"/>
  <c r="BM33" i="2" a="1"/>
  <c r="BM33" i="2" s="1"/>
  <c r="BM31" i="2" a="1"/>
  <c r="BM31" i="2" s="1"/>
  <c r="BM29" i="2" a="1"/>
  <c r="BM29" i="2" s="1"/>
  <c r="C176" i="2"/>
  <c r="C175" i="2"/>
  <c r="C174" i="2"/>
  <c r="C173" i="2"/>
  <c r="C172" i="2"/>
  <c r="C171" i="2"/>
  <c r="C170" i="2"/>
  <c r="C169" i="2"/>
  <c r="C168" i="2"/>
  <c r="C167" i="2"/>
  <c r="C166" i="2"/>
  <c r="C164" i="2"/>
  <c r="C165" i="2"/>
  <c r="C160" i="2"/>
  <c r="C161" i="2"/>
  <c r="C162" i="2"/>
  <c r="C163" i="2"/>
  <c r="C157" i="2"/>
  <c r="C155" i="2"/>
  <c r="C156" i="2"/>
  <c r="C154" i="2"/>
  <c r="C152" i="2"/>
  <c r="C153" i="2"/>
  <c r="C151" i="2"/>
  <c r="C149" i="2"/>
  <c r="C150" i="2"/>
  <c r="C147" i="2"/>
  <c r="C148" i="2"/>
  <c r="C143" i="2"/>
  <c r="C144" i="2"/>
  <c r="C145" i="2"/>
  <c r="C146" i="2"/>
  <c r="C141" i="2"/>
  <c r="C142" i="2"/>
  <c r="C140" i="2"/>
  <c r="C138" i="2"/>
  <c r="C139" i="2"/>
  <c r="C137" i="2"/>
  <c r="C136" i="2"/>
  <c r="C134" i="2"/>
  <c r="C135" i="2"/>
  <c r="C130" i="2"/>
  <c r="C131" i="2"/>
  <c r="C132" i="2"/>
  <c r="C133" i="2"/>
  <c r="C126" i="2"/>
  <c r="C127" i="2"/>
  <c r="C128" i="2"/>
  <c r="C129" i="2"/>
  <c r="C124" i="2"/>
  <c r="C125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09" i="2"/>
  <c r="C107" i="2"/>
  <c r="C108" i="2"/>
  <c r="C106" i="2"/>
  <c r="C104" i="2"/>
  <c r="C105" i="2"/>
  <c r="C103" i="2"/>
  <c r="C101" i="2"/>
  <c r="C102" i="2"/>
  <c r="C100" i="2"/>
  <c r="C98" i="2"/>
  <c r="C99" i="2"/>
  <c r="C97" i="2"/>
  <c r="C85" i="2"/>
  <c r="C86" i="2"/>
  <c r="C87" i="2"/>
  <c r="C88" i="2"/>
  <c r="C89" i="2"/>
  <c r="C90" i="2"/>
  <c r="C91" i="2"/>
  <c r="C92" i="2"/>
  <c r="C93" i="2"/>
  <c r="C94" i="2"/>
  <c r="C95" i="2"/>
  <c r="C96" i="2"/>
  <c r="C84" i="2"/>
  <c r="C80" i="2"/>
  <c r="C81" i="2"/>
  <c r="C82" i="2"/>
  <c r="C83" i="2"/>
  <c r="C79" i="2"/>
  <c r="C75" i="2"/>
  <c r="C76" i="2"/>
  <c r="C77" i="2"/>
  <c r="C78" i="2"/>
  <c r="C74" i="2"/>
  <c r="C70" i="2"/>
  <c r="C71" i="2"/>
  <c r="C72" i="2"/>
  <c r="C73" i="2"/>
  <c r="C69" i="2"/>
  <c r="C65" i="2"/>
  <c r="C66" i="2"/>
  <c r="C67" i="2"/>
  <c r="C68" i="2"/>
  <c r="C64" i="2"/>
  <c r="C58" i="2"/>
  <c r="C59" i="2"/>
  <c r="C60" i="2"/>
  <c r="C61" i="2"/>
  <c r="C62" i="2"/>
  <c r="C63" i="2"/>
  <c r="C48" i="2"/>
  <c r="C49" i="2"/>
  <c r="C50" i="2"/>
  <c r="C51" i="2"/>
  <c r="C45" i="2"/>
  <c r="C43" i="2"/>
  <c r="C44" i="2"/>
  <c r="C42" i="2"/>
  <c r="C40" i="2"/>
  <c r="C41" i="2"/>
  <c r="C38" i="2"/>
  <c r="C39" i="2"/>
  <c r="C37" i="2"/>
  <c r="C29" i="2"/>
  <c r="C31" i="2"/>
  <c r="C33" i="2"/>
  <c r="C34" i="2"/>
  <c r="C35" i="2"/>
  <c r="C36" i="2"/>
  <c r="C28" i="2"/>
  <c r="BI178" i="2" l="1"/>
  <c r="BI180" i="2" s="1"/>
  <c r="BI182" i="2" s="1"/>
  <c r="AE178" i="2"/>
  <c r="AE180" i="2" s="1"/>
  <c r="AE182" i="2" s="1"/>
  <c r="BD178" i="2"/>
  <c r="BD180" i="2" s="1"/>
  <c r="BD182" i="2" s="1"/>
  <c r="AJ178" i="2"/>
  <c r="AJ180" i="2" s="1"/>
  <c r="AJ182" i="2" s="1"/>
  <c r="K28" i="1"/>
  <c r="AE28" i="1"/>
  <c r="AY28" i="1"/>
  <c r="BI28" i="1"/>
  <c r="K180" i="1"/>
  <c r="AE180" i="1"/>
  <c r="AO180" i="1"/>
  <c r="AY180" i="1"/>
  <c r="BI180" i="1"/>
  <c r="U37" i="1"/>
  <c r="AE37" i="1"/>
  <c r="AY37" i="1"/>
  <c r="AE42" i="1"/>
  <c r="AY42" i="1"/>
  <c r="K45" i="1"/>
  <c r="AE45" i="1"/>
  <c r="K64" i="1"/>
  <c r="AO64" i="1"/>
  <c r="BI64" i="1"/>
  <c r="AO28" i="1"/>
  <c r="AO37" i="1"/>
  <c r="BI37" i="1"/>
  <c r="U42" i="1"/>
  <c r="AO42" i="1"/>
  <c r="BI42" i="1"/>
  <c r="U45" i="1"/>
  <c r="AO45" i="1"/>
  <c r="U64" i="1"/>
  <c r="AE64" i="1"/>
  <c r="AY64" i="1"/>
  <c r="U178" i="2"/>
  <c r="U180" i="2" s="1"/>
  <c r="U182" i="2" s="1"/>
  <c r="Z103" i="1"/>
  <c r="AJ103" i="1"/>
  <c r="F106" i="1"/>
  <c r="AJ157" i="1"/>
  <c r="Z171" i="1"/>
  <c r="AJ171" i="1"/>
  <c r="AY45" i="1"/>
  <c r="BI45" i="1"/>
  <c r="K69" i="1"/>
  <c r="U69" i="1"/>
  <c r="AE69" i="1"/>
  <c r="AO69" i="1"/>
  <c r="AY69" i="1"/>
  <c r="BI69" i="1"/>
  <c r="K74" i="1"/>
  <c r="U74" i="1"/>
  <c r="AE74" i="1"/>
  <c r="AO74" i="1"/>
  <c r="AY74" i="1"/>
  <c r="BI74" i="1"/>
  <c r="K79" i="1"/>
  <c r="U79" i="1"/>
  <c r="AE79" i="1"/>
  <c r="AO79" i="1"/>
  <c r="AY79" i="1"/>
  <c r="BI79" i="1"/>
  <c r="K84" i="1"/>
  <c r="U84" i="1"/>
  <c r="U180" i="1"/>
  <c r="P178" i="2"/>
  <c r="P180" i="2" s="1"/>
  <c r="P182" i="2" s="1"/>
  <c r="AY178" i="2"/>
  <c r="AY180" i="2" s="1"/>
  <c r="AY182" i="2" s="1"/>
  <c r="F178" i="2"/>
  <c r="F180" i="2" s="1"/>
  <c r="K178" i="2"/>
  <c r="K180" i="2" s="1"/>
  <c r="K182" i="2" s="1"/>
  <c r="K42" i="1"/>
  <c r="P106" i="1"/>
  <c r="AT154" i="1"/>
  <c r="Z157" i="1"/>
  <c r="F140" i="1"/>
  <c r="BD154" i="1"/>
  <c r="AJ28" i="1"/>
  <c r="AT64" i="1"/>
  <c r="BD84" i="1"/>
  <c r="F97" i="1"/>
  <c r="P97" i="1"/>
  <c r="Z97" i="1"/>
  <c r="AJ97" i="1"/>
  <c r="AT97" i="1"/>
  <c r="BD97" i="1"/>
  <c r="F100" i="1"/>
  <c r="P100" i="1"/>
  <c r="Z100" i="1"/>
  <c r="AJ100" i="1"/>
  <c r="AT100" i="1"/>
  <c r="BD100" i="1"/>
  <c r="F103" i="1"/>
  <c r="P103" i="1"/>
  <c r="AT103" i="1"/>
  <c r="BD103" i="1"/>
  <c r="Z106" i="1"/>
  <c r="AJ106" i="1"/>
  <c r="AT106" i="1"/>
  <c r="BD106" i="1"/>
  <c r="F109" i="1"/>
  <c r="P109" i="1"/>
  <c r="Z109" i="1"/>
  <c r="AJ109" i="1"/>
  <c r="AT109" i="1"/>
  <c r="BD109" i="1"/>
  <c r="P140" i="1"/>
  <c r="Z140" i="1"/>
  <c r="AJ140" i="1"/>
  <c r="AT140" i="1"/>
  <c r="BD140" i="1"/>
  <c r="F151" i="1"/>
  <c r="P151" i="1"/>
  <c r="Z151" i="1"/>
  <c r="AJ151" i="1"/>
  <c r="AT151" i="1"/>
  <c r="BD151" i="1"/>
  <c r="F154" i="1"/>
  <c r="P154" i="1"/>
  <c r="Z154" i="1"/>
  <c r="AJ154" i="1"/>
  <c r="F157" i="1"/>
  <c r="P157" i="1"/>
  <c r="AT157" i="1"/>
  <c r="BD157" i="1"/>
  <c r="F166" i="1"/>
  <c r="P166" i="1"/>
  <c r="Z166" i="1"/>
  <c r="AJ166" i="1"/>
  <c r="AT166" i="1"/>
  <c r="BD166" i="1"/>
  <c r="F171" i="1"/>
  <c r="P171" i="1"/>
  <c r="AT171" i="1"/>
  <c r="BD171" i="1"/>
  <c r="F174" i="1"/>
  <c r="P174" i="1"/>
  <c r="Z174" i="1"/>
  <c r="AJ174" i="1"/>
  <c r="AT174" i="1"/>
  <c r="BD174" i="1"/>
  <c r="F42" i="1"/>
  <c r="P42" i="1"/>
  <c r="AT42" i="1"/>
  <c r="P64" i="1"/>
  <c r="P74" i="1"/>
  <c r="AT74" i="1"/>
  <c r="BD74" i="1"/>
  <c r="Z79" i="1"/>
  <c r="AT84" i="1"/>
  <c r="BD64" i="1"/>
  <c r="P28" i="1"/>
  <c r="F28" i="1"/>
  <c r="Z28" i="1"/>
  <c r="AT28" i="1"/>
  <c r="F180" i="1"/>
  <c r="P180" i="1"/>
  <c r="Z180" i="1"/>
  <c r="AJ180" i="1"/>
  <c r="AT180" i="1"/>
  <c r="BD180" i="1"/>
  <c r="F37" i="1"/>
  <c r="P37" i="1"/>
  <c r="Z37" i="1"/>
  <c r="AJ37" i="1"/>
  <c r="AT37" i="1"/>
  <c r="BD37" i="1"/>
  <c r="Z42" i="1"/>
  <c r="AJ42" i="1"/>
  <c r="BD42" i="1"/>
  <c r="F45" i="1"/>
  <c r="P45" i="1"/>
  <c r="Z45" i="1"/>
  <c r="AJ45" i="1"/>
  <c r="AT45" i="1"/>
  <c r="BD45" i="1"/>
  <c r="F64" i="1"/>
  <c r="Z64" i="1"/>
  <c r="AJ64" i="1"/>
  <c r="F69" i="1"/>
  <c r="P69" i="1"/>
  <c r="Z69" i="1"/>
  <c r="AJ69" i="1"/>
  <c r="AT69" i="1"/>
  <c r="BD69" i="1"/>
  <c r="F74" i="1"/>
  <c r="Z74" i="1"/>
  <c r="AJ74" i="1"/>
  <c r="F79" i="1"/>
  <c r="P79" i="1"/>
  <c r="AJ79" i="1"/>
  <c r="AT79" i="1"/>
  <c r="BD79" i="1"/>
  <c r="F84" i="1"/>
  <c r="P84" i="1"/>
  <c r="Z84" i="1"/>
  <c r="AJ84" i="1"/>
  <c r="AE84" i="1"/>
  <c r="AO84" i="1"/>
  <c r="AY84" i="1"/>
  <c r="BI84" i="1"/>
  <c r="K97" i="1"/>
  <c r="U97" i="1"/>
  <c r="AE97" i="1"/>
  <c r="AO97" i="1"/>
  <c r="AY97" i="1"/>
  <c r="BI97" i="1"/>
  <c r="K100" i="1"/>
  <c r="U100" i="1"/>
  <c r="AE100" i="1"/>
  <c r="AO100" i="1"/>
  <c r="AY100" i="1"/>
  <c r="BI100" i="1"/>
  <c r="K103" i="1"/>
  <c r="U103" i="1"/>
  <c r="AE103" i="1"/>
  <c r="AO103" i="1"/>
  <c r="AY103" i="1"/>
  <c r="BI103" i="1"/>
  <c r="K106" i="1"/>
  <c r="U106" i="1"/>
  <c r="AE106" i="1"/>
  <c r="AO106" i="1"/>
  <c r="AY106" i="1"/>
  <c r="BI106" i="1"/>
  <c r="K109" i="1"/>
  <c r="U109" i="1"/>
  <c r="AE109" i="1"/>
  <c r="AO109" i="1"/>
  <c r="AY109" i="1"/>
  <c r="BI109" i="1"/>
  <c r="K140" i="1"/>
  <c r="U140" i="1"/>
  <c r="AE140" i="1"/>
  <c r="AO140" i="1"/>
  <c r="AY140" i="1"/>
  <c r="BI140" i="1"/>
  <c r="K151" i="1"/>
  <c r="U151" i="1"/>
  <c r="AE151" i="1"/>
  <c r="AO151" i="1"/>
  <c r="AY151" i="1"/>
  <c r="BI151" i="1"/>
  <c r="K154" i="1"/>
  <c r="U154" i="1"/>
  <c r="AE154" i="1"/>
  <c r="AO154" i="1"/>
  <c r="AY154" i="1"/>
  <c r="BI154" i="1"/>
  <c r="K157" i="1"/>
  <c r="U157" i="1"/>
  <c r="AE157" i="1"/>
  <c r="AO157" i="1"/>
  <c r="AY157" i="1"/>
  <c r="BI157" i="1"/>
  <c r="K166" i="1"/>
  <c r="U166" i="1"/>
  <c r="AE166" i="1"/>
  <c r="AO166" i="1"/>
  <c r="AY166" i="1"/>
  <c r="BI166" i="1"/>
  <c r="K171" i="1"/>
  <c r="U171" i="1"/>
  <c r="AE171" i="1"/>
  <c r="AO171" i="1"/>
  <c r="AY171" i="1"/>
  <c r="BI171" i="1"/>
  <c r="K174" i="1"/>
  <c r="U174" i="1"/>
  <c r="AE174" i="1"/>
  <c r="AO174" i="1"/>
  <c r="AY174" i="1"/>
  <c r="BI174" i="1"/>
  <c r="K37" i="1"/>
  <c r="BD28" i="1"/>
  <c r="Z178" i="2"/>
  <c r="Z180" i="2" s="1"/>
  <c r="Z182" i="2" s="1"/>
  <c r="U28" i="1"/>
  <c r="U180" i="8"/>
  <c r="U182" i="8" s="1"/>
  <c r="U180" i="9"/>
  <c r="U182" i="9" s="1"/>
  <c r="BI180" i="9"/>
  <c r="BI182" i="9" s="1"/>
  <c r="Z180" i="8"/>
  <c r="Z182" i="8" s="1"/>
  <c r="F180" i="7"/>
  <c r="F182" i="7" s="1"/>
  <c r="AT180" i="9"/>
  <c r="AT182" i="9" s="1"/>
  <c r="BD180" i="9"/>
  <c r="BD182" i="9" s="1"/>
  <c r="F180" i="9"/>
  <c r="K180" i="9"/>
  <c r="K182" i="9" s="1"/>
  <c r="Z180" i="9"/>
  <c r="Z182" i="9" s="1"/>
  <c r="BM178" i="9"/>
  <c r="AE179" i="9" s="1"/>
  <c r="AE180" i="9"/>
  <c r="AE182" i="9" s="1"/>
  <c r="AY180" i="8"/>
  <c r="AY182" i="8" s="1"/>
  <c r="AO180" i="8"/>
  <c r="AO182" i="8" s="1"/>
  <c r="F180" i="8"/>
  <c r="BM178" i="8"/>
  <c r="U179" i="8" s="1"/>
  <c r="P180" i="8"/>
  <c r="P182" i="8" s="1"/>
  <c r="AE180" i="8"/>
  <c r="AE182" i="8" s="1"/>
  <c r="AJ180" i="8"/>
  <c r="AJ182" i="8" s="1"/>
  <c r="P180" i="7"/>
  <c r="P182" i="7" s="1"/>
  <c r="AO180" i="7"/>
  <c r="AO182" i="7" s="1"/>
  <c r="BM178" i="7"/>
  <c r="BD179" i="7" s="1"/>
  <c r="BD181" i="7" s="1"/>
  <c r="U180" i="7"/>
  <c r="U182" i="7" s="1"/>
  <c r="AE180" i="7"/>
  <c r="AE182" i="7" s="1"/>
  <c r="AJ180" i="7"/>
  <c r="AJ182" i="7" s="1"/>
  <c r="AE178" i="1" l="1"/>
  <c r="AE182" i="1" s="1"/>
  <c r="P178" i="1"/>
  <c r="P182" i="1" s="1"/>
  <c r="AT178" i="1"/>
  <c r="AT182" i="1" s="1"/>
  <c r="BI178" i="1"/>
  <c r="BI182" i="1" s="1"/>
  <c r="AJ178" i="1"/>
  <c r="AJ182" i="1" s="1"/>
  <c r="F178" i="1"/>
  <c r="F182" i="1" s="1"/>
  <c r="AY178" i="1"/>
  <c r="AY182" i="1" s="1"/>
  <c r="AO178" i="1"/>
  <c r="AO182" i="1" s="1"/>
  <c r="BM180" i="1"/>
  <c r="Z178" i="1"/>
  <c r="Z182" i="1" s="1"/>
  <c r="K178" i="1"/>
  <c r="K182" i="1" s="1"/>
  <c r="BD178" i="1"/>
  <c r="BD182" i="1" s="1"/>
  <c r="U178" i="1"/>
  <c r="U182" i="1" s="1"/>
  <c r="BM178" i="2"/>
  <c r="AT179" i="2" s="1"/>
  <c r="AT181" i="2" s="1"/>
  <c r="U181" i="8"/>
  <c r="K179" i="9"/>
  <c r="K181" i="9" s="1"/>
  <c r="BI179" i="9"/>
  <c r="BI181" i="9" s="1"/>
  <c r="P179" i="9"/>
  <c r="P181" i="9" s="1"/>
  <c r="P179" i="7"/>
  <c r="P181" i="7" s="1"/>
  <c r="AT179" i="7"/>
  <c r="AT181" i="7" s="1"/>
  <c r="AY179" i="7"/>
  <c r="AY181" i="7" s="1"/>
  <c r="AE179" i="7"/>
  <c r="AE181" i="7" s="1"/>
  <c r="U179" i="7"/>
  <c r="U181" i="7" s="1"/>
  <c r="Z179" i="7"/>
  <c r="Z181" i="7" s="1"/>
  <c r="BD179" i="9"/>
  <c r="BD181" i="9" s="1"/>
  <c r="AY179" i="9"/>
  <c r="AY181" i="9" s="1"/>
  <c r="F179" i="9"/>
  <c r="AT179" i="9"/>
  <c r="AT181" i="9" s="1"/>
  <c r="Z179" i="9"/>
  <c r="Z181" i="9" s="1"/>
  <c r="AJ179" i="9"/>
  <c r="AJ181" i="9" s="1"/>
  <c r="AO179" i="9"/>
  <c r="AO181" i="9" s="1"/>
  <c r="U179" i="9"/>
  <c r="U181" i="9" s="1"/>
  <c r="AE181" i="9"/>
  <c r="BM180" i="9"/>
  <c r="BM182" i="9" s="1"/>
  <c r="F182" i="9"/>
  <c r="F179" i="8"/>
  <c r="F181" i="8" s="1"/>
  <c r="BM180" i="8"/>
  <c r="BM182" i="8" s="1"/>
  <c r="F182" i="8"/>
  <c r="AO179" i="8"/>
  <c r="AO181" i="8" s="1"/>
  <c r="AT179" i="8"/>
  <c r="AT181" i="8" s="1"/>
  <c r="BI179" i="8"/>
  <c r="BI181" i="8" s="1"/>
  <c r="AE179" i="8"/>
  <c r="AE181" i="8" s="1"/>
  <c r="P179" i="8"/>
  <c r="P181" i="8" s="1"/>
  <c r="K179" i="8"/>
  <c r="K181" i="8" s="1"/>
  <c r="AY179" i="8"/>
  <c r="AY181" i="8" s="1"/>
  <c r="Z179" i="8"/>
  <c r="Z181" i="8" s="1"/>
  <c r="BD179" i="8"/>
  <c r="BD181" i="8" s="1"/>
  <c r="AJ179" i="8"/>
  <c r="AJ181" i="8" s="1"/>
  <c r="BM180" i="7"/>
  <c r="BM182" i="7" s="1"/>
  <c r="BI179" i="7"/>
  <c r="BI181" i="7" s="1"/>
  <c r="AJ179" i="7"/>
  <c r="AJ181" i="7" s="1"/>
  <c r="F179" i="7"/>
  <c r="K179" i="7"/>
  <c r="K181" i="7" s="1"/>
  <c r="AO179" i="7"/>
  <c r="AO181" i="7" s="1"/>
  <c r="BM180" i="2"/>
  <c r="F182" i="2"/>
  <c r="K179" i="2" l="1"/>
  <c r="K181" i="2" s="1"/>
  <c r="BM182" i="2"/>
  <c r="P179" i="2"/>
  <c r="P181" i="2" s="1"/>
  <c r="BI179" i="2"/>
  <c r="BI181" i="2" s="1"/>
  <c r="U179" i="2"/>
  <c r="U181" i="2" s="1"/>
  <c r="AO179" i="2"/>
  <c r="AO181" i="2" s="1"/>
  <c r="BM182" i="1"/>
  <c r="Z179" i="2"/>
  <c r="Z181" i="2" s="1"/>
  <c r="AE179" i="2"/>
  <c r="AE181" i="2" s="1"/>
  <c r="F179" i="2"/>
  <c r="F181" i="2" s="1"/>
  <c r="BM178" i="1"/>
  <c r="P179" i="1" s="1"/>
  <c r="P181" i="1" s="1"/>
  <c r="AJ179" i="2"/>
  <c r="AJ181" i="2" s="1"/>
  <c r="AY179" i="2"/>
  <c r="AY181" i="2" s="1"/>
  <c r="BD179" i="2"/>
  <c r="BD181" i="2" s="1"/>
  <c r="BM179" i="9"/>
  <c r="F181" i="9"/>
  <c r="BM181" i="9" s="1"/>
  <c r="BM179" i="8"/>
  <c r="BM181" i="8"/>
  <c r="BM179" i="7"/>
  <c r="F181" i="7"/>
  <c r="BM181" i="7" s="1"/>
  <c r="BO176" i="9"/>
  <c r="BN176" i="9"/>
  <c r="BM176" i="9"/>
  <c r="BO175" i="9"/>
  <c r="BN175" i="9"/>
  <c r="BO173" i="9"/>
  <c r="BN173" i="9"/>
  <c r="BM173" i="9"/>
  <c r="BO172" i="9"/>
  <c r="BN172" i="9"/>
  <c r="BO170" i="9"/>
  <c r="BN170" i="9"/>
  <c r="BM170" i="9"/>
  <c r="BO169" i="9"/>
  <c r="BN169" i="9"/>
  <c r="BO168" i="9"/>
  <c r="BN168" i="9"/>
  <c r="BM168" i="9"/>
  <c r="BO167" i="9"/>
  <c r="BN167" i="9"/>
  <c r="BO165" i="9"/>
  <c r="BN165" i="9"/>
  <c r="BM165" i="9"/>
  <c r="BO164" i="9"/>
  <c r="BN164" i="9"/>
  <c r="BO163" i="9"/>
  <c r="BN163" i="9"/>
  <c r="BM163" i="9"/>
  <c r="BO162" i="9"/>
  <c r="BN162" i="9"/>
  <c r="BO161" i="9"/>
  <c r="BN161" i="9"/>
  <c r="BM161" i="9"/>
  <c r="BO160" i="9"/>
  <c r="BN160" i="9"/>
  <c r="BO159" i="9"/>
  <c r="BN159" i="9"/>
  <c r="BM159" i="9"/>
  <c r="BO158" i="9"/>
  <c r="BN158" i="9"/>
  <c r="BO156" i="9"/>
  <c r="BN156" i="9"/>
  <c r="BM156" i="9"/>
  <c r="BO155" i="9"/>
  <c r="BN155" i="9"/>
  <c r="BO153" i="9"/>
  <c r="BN153" i="9"/>
  <c r="BM153" i="9"/>
  <c r="BO152" i="9"/>
  <c r="BN152" i="9"/>
  <c r="BO150" i="9"/>
  <c r="BN150" i="9"/>
  <c r="BM150" i="9"/>
  <c r="BO149" i="9"/>
  <c r="BN149" i="9"/>
  <c r="BO148" i="9"/>
  <c r="BN148" i="9"/>
  <c r="BM148" i="9"/>
  <c r="BO147" i="9"/>
  <c r="BN147" i="9"/>
  <c r="BO146" i="9"/>
  <c r="BN146" i="9"/>
  <c r="BM146" i="9"/>
  <c r="BO145" i="9"/>
  <c r="BN145" i="9"/>
  <c r="BO144" i="9"/>
  <c r="BN144" i="9"/>
  <c r="BM144" i="9"/>
  <c r="BO143" i="9"/>
  <c r="BN143" i="9"/>
  <c r="BO142" i="9"/>
  <c r="BN142" i="9"/>
  <c r="BM142" i="9"/>
  <c r="BO141" i="9"/>
  <c r="BN141" i="9"/>
  <c r="BO139" i="9"/>
  <c r="BN139" i="9"/>
  <c r="BM139" i="9"/>
  <c r="BO138" i="9"/>
  <c r="BN138" i="9"/>
  <c r="BO137" i="9"/>
  <c r="BN137" i="9"/>
  <c r="BM137" i="9"/>
  <c r="BO136" i="9"/>
  <c r="BN136" i="9"/>
  <c r="BO135" i="9"/>
  <c r="BN135" i="9"/>
  <c r="BM135" i="9"/>
  <c r="BO134" i="9"/>
  <c r="BN134" i="9"/>
  <c r="BO133" i="9"/>
  <c r="BN133" i="9"/>
  <c r="BM133" i="9"/>
  <c r="BO132" i="9"/>
  <c r="BN132" i="9"/>
  <c r="BO131" i="9"/>
  <c r="BN131" i="9"/>
  <c r="BM131" i="9"/>
  <c r="BO130" i="9"/>
  <c r="BN130" i="9"/>
  <c r="BO129" i="9"/>
  <c r="BN129" i="9"/>
  <c r="BM129" i="9"/>
  <c r="BO128" i="9"/>
  <c r="BN128" i="9"/>
  <c r="BO127" i="9"/>
  <c r="BN127" i="9"/>
  <c r="BM127" i="9"/>
  <c r="BO126" i="9"/>
  <c r="BN126" i="9"/>
  <c r="BO125" i="9"/>
  <c r="BN125" i="9"/>
  <c r="BM125" i="9"/>
  <c r="BO124" i="9"/>
  <c r="BN124" i="9"/>
  <c r="BO123" i="9"/>
  <c r="BN123" i="9"/>
  <c r="BM123" i="9"/>
  <c r="BO122" i="9"/>
  <c r="BN122" i="9"/>
  <c r="BO121" i="9"/>
  <c r="BN121" i="9"/>
  <c r="BM121" i="9"/>
  <c r="BO120" i="9"/>
  <c r="BN120" i="9"/>
  <c r="BO119" i="9"/>
  <c r="BN119" i="9"/>
  <c r="BM119" i="9"/>
  <c r="BO118" i="9"/>
  <c r="BN118" i="9"/>
  <c r="BO117" i="9"/>
  <c r="BN117" i="9"/>
  <c r="BM117" i="9"/>
  <c r="BO116" i="9"/>
  <c r="BN116" i="9"/>
  <c r="BO115" i="9"/>
  <c r="BN115" i="9"/>
  <c r="BM115" i="9"/>
  <c r="BO114" i="9"/>
  <c r="BN114" i="9"/>
  <c r="BO113" i="9"/>
  <c r="BN113" i="9"/>
  <c r="BM113" i="9"/>
  <c r="BO112" i="9"/>
  <c r="BN112" i="9"/>
  <c r="BO111" i="9"/>
  <c r="BN111" i="9"/>
  <c r="BM111" i="9"/>
  <c r="BO110" i="9"/>
  <c r="BN110" i="9"/>
  <c r="BO108" i="9"/>
  <c r="BN108" i="9"/>
  <c r="BM108" i="9"/>
  <c r="BO107" i="9"/>
  <c r="BN107" i="9"/>
  <c r="BO105" i="9"/>
  <c r="BN105" i="9"/>
  <c r="BM105" i="9"/>
  <c r="BO104" i="9"/>
  <c r="BN104" i="9"/>
  <c r="BO102" i="9"/>
  <c r="BN102" i="9"/>
  <c r="BM102" i="9"/>
  <c r="BO101" i="9"/>
  <c r="BN101" i="9"/>
  <c r="BO99" i="9"/>
  <c r="BN99" i="9"/>
  <c r="BM99" i="9"/>
  <c r="BO98" i="9"/>
  <c r="BN98" i="9"/>
  <c r="BO96" i="9"/>
  <c r="BN96" i="9"/>
  <c r="BM96" i="9"/>
  <c r="BO95" i="9"/>
  <c r="BN95" i="9"/>
  <c r="BO94" i="9"/>
  <c r="BN94" i="9"/>
  <c r="BM94" i="9"/>
  <c r="BO93" i="9"/>
  <c r="BN93" i="9"/>
  <c r="BO92" i="9"/>
  <c r="BN92" i="9"/>
  <c r="BM92" i="9"/>
  <c r="BO91" i="9"/>
  <c r="BN91" i="9"/>
  <c r="BO90" i="9"/>
  <c r="BN90" i="9"/>
  <c r="BM90" i="9"/>
  <c r="BO89" i="9"/>
  <c r="BN89" i="9"/>
  <c r="BO88" i="9"/>
  <c r="BN88" i="9"/>
  <c r="BM88" i="9"/>
  <c r="BO87" i="9"/>
  <c r="BN87" i="9"/>
  <c r="BO86" i="9"/>
  <c r="BN86" i="9"/>
  <c r="BM86" i="9"/>
  <c r="BO85" i="9"/>
  <c r="BN85" i="9"/>
  <c r="BO83" i="9"/>
  <c r="BN83" i="9"/>
  <c r="BM83" i="9"/>
  <c r="BO82" i="9"/>
  <c r="BN82" i="9"/>
  <c r="BO81" i="9"/>
  <c r="BN81" i="9"/>
  <c r="BM81" i="9"/>
  <c r="BO80" i="9"/>
  <c r="BN80" i="9"/>
  <c r="BO78" i="9"/>
  <c r="BN78" i="9"/>
  <c r="BM78" i="9"/>
  <c r="BO77" i="9"/>
  <c r="BN77" i="9"/>
  <c r="BO76" i="9"/>
  <c r="BN76" i="9"/>
  <c r="BM76" i="9"/>
  <c r="BO75" i="9"/>
  <c r="BN75" i="9"/>
  <c r="BO73" i="9"/>
  <c r="BN73" i="9"/>
  <c r="BM73" i="9"/>
  <c r="BO72" i="9"/>
  <c r="BN72" i="9"/>
  <c r="BO71" i="9"/>
  <c r="BN71" i="9"/>
  <c r="BM71" i="9"/>
  <c r="BO70" i="9"/>
  <c r="BN70" i="9"/>
  <c r="BO68" i="9"/>
  <c r="BN68" i="9"/>
  <c r="BM68" i="9"/>
  <c r="BO67" i="9"/>
  <c r="BN67" i="9"/>
  <c r="BO66" i="9"/>
  <c r="BN66" i="9"/>
  <c r="BM66" i="9"/>
  <c r="BO65" i="9"/>
  <c r="BN65" i="9"/>
  <c r="BO63" i="9"/>
  <c r="BN63" i="9"/>
  <c r="BM63" i="9"/>
  <c r="BO62" i="9"/>
  <c r="BN62" i="9"/>
  <c r="BO61" i="9"/>
  <c r="BN61" i="9"/>
  <c r="BM61" i="9"/>
  <c r="BO60" i="9"/>
  <c r="BN60" i="9"/>
  <c r="BO59" i="9"/>
  <c r="BN59" i="9"/>
  <c r="BM59" i="9"/>
  <c r="BO58" i="9"/>
  <c r="BN58" i="9"/>
  <c r="BO57" i="9"/>
  <c r="BN57" i="9"/>
  <c r="BM57" i="9"/>
  <c r="BO56" i="9"/>
  <c r="BN56" i="9"/>
  <c r="BO55" i="9"/>
  <c r="BN55" i="9"/>
  <c r="BM55" i="9"/>
  <c r="BO54" i="9"/>
  <c r="BN54" i="9"/>
  <c r="BO53" i="9"/>
  <c r="BN53" i="9"/>
  <c r="BM53" i="9"/>
  <c r="BO52" i="9"/>
  <c r="BN52" i="9"/>
  <c r="BO51" i="9"/>
  <c r="BN51" i="9"/>
  <c r="BM51" i="9"/>
  <c r="BO50" i="9"/>
  <c r="BN50" i="9"/>
  <c r="BO49" i="9"/>
  <c r="BN49" i="9"/>
  <c r="BM49" i="9"/>
  <c r="BO48" i="9"/>
  <c r="BN48" i="9"/>
  <c r="BO47" i="9"/>
  <c r="BN47" i="9"/>
  <c r="BM47" i="9"/>
  <c r="BO46" i="9"/>
  <c r="BN46" i="9"/>
  <c r="BO44" i="9"/>
  <c r="BN44" i="9"/>
  <c r="BM44" i="9"/>
  <c r="BO43" i="9"/>
  <c r="BN43" i="9"/>
  <c r="BO41" i="9"/>
  <c r="BN41" i="9"/>
  <c r="BM41" i="9"/>
  <c r="BO40" i="9"/>
  <c r="BN40" i="9"/>
  <c r="BO39" i="9"/>
  <c r="BN39" i="9"/>
  <c r="BM39" i="9"/>
  <c r="BO38" i="9"/>
  <c r="BN38" i="9"/>
  <c r="BO36" i="9"/>
  <c r="BN36" i="9"/>
  <c r="BM36" i="9"/>
  <c r="BO35" i="9"/>
  <c r="BN35" i="9"/>
  <c r="BO34" i="9"/>
  <c r="BN34" i="9"/>
  <c r="BM34" i="9"/>
  <c r="BO33" i="9"/>
  <c r="BN33" i="9"/>
  <c r="BO32" i="9"/>
  <c r="BN32" i="9"/>
  <c r="BM32" i="9"/>
  <c r="BO31" i="9"/>
  <c r="BN31" i="9"/>
  <c r="BO30" i="9"/>
  <c r="BN30" i="9"/>
  <c r="BM30" i="9"/>
  <c r="BO29" i="9"/>
  <c r="BN29" i="9"/>
  <c r="BO176" i="8"/>
  <c r="BN176" i="8"/>
  <c r="BM176" i="8"/>
  <c r="BO175" i="8"/>
  <c r="BN175" i="8"/>
  <c r="BO173" i="8"/>
  <c r="BN173" i="8"/>
  <c r="BM173" i="8"/>
  <c r="BO172" i="8"/>
  <c r="BN172" i="8"/>
  <c r="BO170" i="8"/>
  <c r="BN170" i="8"/>
  <c r="BM170" i="8"/>
  <c r="BO169" i="8"/>
  <c r="BN169" i="8"/>
  <c r="BO168" i="8"/>
  <c r="BN168" i="8"/>
  <c r="BM168" i="8"/>
  <c r="BO167" i="8"/>
  <c r="BN167" i="8"/>
  <c r="BO165" i="8"/>
  <c r="BN165" i="8"/>
  <c r="BM165" i="8"/>
  <c r="BO164" i="8"/>
  <c r="BN164" i="8"/>
  <c r="BO163" i="8"/>
  <c r="BN163" i="8"/>
  <c r="BM163" i="8"/>
  <c r="BO162" i="8"/>
  <c r="BN162" i="8"/>
  <c r="BO161" i="8"/>
  <c r="BN161" i="8"/>
  <c r="BM161" i="8"/>
  <c r="BO160" i="8"/>
  <c r="BN160" i="8"/>
  <c r="BO159" i="8"/>
  <c r="BN159" i="8"/>
  <c r="BM159" i="8"/>
  <c r="BO158" i="8"/>
  <c r="BN158" i="8"/>
  <c r="BO156" i="8"/>
  <c r="BN156" i="8"/>
  <c r="BM156" i="8"/>
  <c r="BO155" i="8"/>
  <c r="BN155" i="8"/>
  <c r="BO153" i="8"/>
  <c r="BN153" i="8"/>
  <c r="BM153" i="8"/>
  <c r="BO152" i="8"/>
  <c r="BN152" i="8"/>
  <c r="BO150" i="8"/>
  <c r="BN150" i="8"/>
  <c r="BM150" i="8"/>
  <c r="BO149" i="8"/>
  <c r="BN149" i="8"/>
  <c r="BO148" i="8"/>
  <c r="BN148" i="8"/>
  <c r="BM148" i="8"/>
  <c r="BO147" i="8"/>
  <c r="BN147" i="8"/>
  <c r="BO146" i="8"/>
  <c r="BN146" i="8"/>
  <c r="BM146" i="8"/>
  <c r="BO145" i="8"/>
  <c r="BN145" i="8"/>
  <c r="BO144" i="8"/>
  <c r="BN144" i="8"/>
  <c r="BM144" i="8"/>
  <c r="BO143" i="8"/>
  <c r="BN143" i="8"/>
  <c r="BO142" i="8"/>
  <c r="BN142" i="8"/>
  <c r="BM142" i="8"/>
  <c r="BO141" i="8"/>
  <c r="BN141" i="8"/>
  <c r="BO139" i="8"/>
  <c r="BN139" i="8"/>
  <c r="BM139" i="8"/>
  <c r="BO138" i="8"/>
  <c r="BN138" i="8"/>
  <c r="BO137" i="8"/>
  <c r="BN137" i="8"/>
  <c r="BM137" i="8"/>
  <c r="BO136" i="8"/>
  <c r="BN136" i="8"/>
  <c r="BO135" i="8"/>
  <c r="BN135" i="8"/>
  <c r="BM135" i="8"/>
  <c r="BO134" i="8"/>
  <c r="BN134" i="8"/>
  <c r="BO133" i="8"/>
  <c r="BN133" i="8"/>
  <c r="BM133" i="8"/>
  <c r="BO132" i="8"/>
  <c r="BN132" i="8"/>
  <c r="BO131" i="8"/>
  <c r="BN131" i="8"/>
  <c r="BM131" i="8"/>
  <c r="BO130" i="8"/>
  <c r="BN130" i="8"/>
  <c r="BO129" i="8"/>
  <c r="BN129" i="8"/>
  <c r="BM129" i="8"/>
  <c r="BO128" i="8"/>
  <c r="BN128" i="8"/>
  <c r="BO127" i="8"/>
  <c r="BN127" i="8"/>
  <c r="BM127" i="8"/>
  <c r="BO126" i="8"/>
  <c r="BN126" i="8"/>
  <c r="BO125" i="8"/>
  <c r="BN125" i="8"/>
  <c r="BM125" i="8"/>
  <c r="BO124" i="8"/>
  <c r="BN124" i="8"/>
  <c r="BO123" i="8"/>
  <c r="BN123" i="8"/>
  <c r="BM123" i="8"/>
  <c r="BO122" i="8"/>
  <c r="BN122" i="8"/>
  <c r="BO121" i="8"/>
  <c r="BN121" i="8"/>
  <c r="BM121" i="8"/>
  <c r="BO120" i="8"/>
  <c r="BN120" i="8"/>
  <c r="BO119" i="8"/>
  <c r="BN119" i="8"/>
  <c r="BM119" i="8"/>
  <c r="BO118" i="8"/>
  <c r="BN118" i="8"/>
  <c r="BO117" i="8"/>
  <c r="BN117" i="8"/>
  <c r="BM117" i="8"/>
  <c r="BO116" i="8"/>
  <c r="BN116" i="8"/>
  <c r="BO115" i="8"/>
  <c r="BN115" i="8"/>
  <c r="BM115" i="8"/>
  <c r="BO114" i="8"/>
  <c r="BN114" i="8"/>
  <c r="BO113" i="8"/>
  <c r="BN113" i="8"/>
  <c r="BM113" i="8"/>
  <c r="BO112" i="8"/>
  <c r="BN112" i="8"/>
  <c r="BO111" i="8"/>
  <c r="BN111" i="8"/>
  <c r="BM111" i="8"/>
  <c r="BO110" i="8"/>
  <c r="BN110" i="8"/>
  <c r="BO108" i="8"/>
  <c r="BN108" i="8"/>
  <c r="BM108" i="8"/>
  <c r="BO107" i="8"/>
  <c r="BN107" i="8"/>
  <c r="BO105" i="8"/>
  <c r="BN105" i="8"/>
  <c r="BM105" i="8"/>
  <c r="BO104" i="8"/>
  <c r="BN104" i="8"/>
  <c r="BO102" i="8"/>
  <c r="BN102" i="8"/>
  <c r="BM102" i="8"/>
  <c r="BO101" i="8"/>
  <c r="BN101" i="8"/>
  <c r="BO99" i="8"/>
  <c r="BN99" i="8"/>
  <c r="BM99" i="8"/>
  <c r="BO98" i="8"/>
  <c r="BN98" i="8"/>
  <c r="BO96" i="8"/>
  <c r="BN96" i="8"/>
  <c r="BM96" i="8"/>
  <c r="BO95" i="8"/>
  <c r="BN95" i="8"/>
  <c r="BO94" i="8"/>
  <c r="BN94" i="8"/>
  <c r="BM94" i="8"/>
  <c r="BO93" i="8"/>
  <c r="BN93" i="8"/>
  <c r="BO92" i="8"/>
  <c r="BN92" i="8"/>
  <c r="BM92" i="8"/>
  <c r="BO91" i="8"/>
  <c r="BN91" i="8"/>
  <c r="BO90" i="8"/>
  <c r="BN90" i="8"/>
  <c r="BM90" i="8"/>
  <c r="BO89" i="8"/>
  <c r="BN89" i="8"/>
  <c r="BO88" i="8"/>
  <c r="BN88" i="8"/>
  <c r="BM88" i="8"/>
  <c r="BO87" i="8"/>
  <c r="BN87" i="8"/>
  <c r="BO86" i="8"/>
  <c r="BN86" i="8"/>
  <c r="BM86" i="8"/>
  <c r="BO85" i="8"/>
  <c r="BN85" i="8"/>
  <c r="BO83" i="8"/>
  <c r="BN83" i="8"/>
  <c r="BM83" i="8"/>
  <c r="BO82" i="8"/>
  <c r="BN82" i="8"/>
  <c r="BO81" i="8"/>
  <c r="BN81" i="8"/>
  <c r="BM81" i="8"/>
  <c r="BO80" i="8"/>
  <c r="BN80" i="8"/>
  <c r="BO78" i="8"/>
  <c r="BN78" i="8"/>
  <c r="BM78" i="8"/>
  <c r="BO77" i="8"/>
  <c r="BN77" i="8"/>
  <c r="BO76" i="8"/>
  <c r="BN76" i="8"/>
  <c r="BM76" i="8"/>
  <c r="BO75" i="8"/>
  <c r="BN75" i="8"/>
  <c r="BO73" i="8"/>
  <c r="BN73" i="8"/>
  <c r="BM73" i="8"/>
  <c r="BO72" i="8"/>
  <c r="BN72" i="8"/>
  <c r="BO71" i="8"/>
  <c r="BN71" i="8"/>
  <c r="BM71" i="8"/>
  <c r="BO70" i="8"/>
  <c r="BN70" i="8"/>
  <c r="BO68" i="8"/>
  <c r="BN68" i="8"/>
  <c r="BM68" i="8"/>
  <c r="BO67" i="8"/>
  <c r="BN67" i="8"/>
  <c r="BO66" i="8"/>
  <c r="BN66" i="8"/>
  <c r="BM66" i="8"/>
  <c r="BO65" i="8"/>
  <c r="BN65" i="8"/>
  <c r="BO63" i="8"/>
  <c r="BN63" i="8"/>
  <c r="BM63" i="8"/>
  <c r="BO62" i="8"/>
  <c r="BN62" i="8"/>
  <c r="BO61" i="8"/>
  <c r="BN61" i="8"/>
  <c r="BM61" i="8"/>
  <c r="BO60" i="8"/>
  <c r="BN60" i="8"/>
  <c r="BO59" i="8"/>
  <c r="BN59" i="8"/>
  <c r="BM59" i="8"/>
  <c r="BO58" i="8"/>
  <c r="BN58" i="8"/>
  <c r="BO57" i="8"/>
  <c r="BN57" i="8"/>
  <c r="BM57" i="8"/>
  <c r="BO56" i="8"/>
  <c r="BN56" i="8"/>
  <c r="BO55" i="8"/>
  <c r="BN55" i="8"/>
  <c r="BM55" i="8"/>
  <c r="BO54" i="8"/>
  <c r="BN54" i="8"/>
  <c r="BO53" i="8"/>
  <c r="BN53" i="8"/>
  <c r="BM53" i="8"/>
  <c r="BO52" i="8"/>
  <c r="BN52" i="8"/>
  <c r="BO51" i="8"/>
  <c r="BN51" i="8"/>
  <c r="BM51" i="8"/>
  <c r="BO50" i="8"/>
  <c r="BN50" i="8"/>
  <c r="BO49" i="8"/>
  <c r="BN49" i="8"/>
  <c r="BM49" i="8"/>
  <c r="BO48" i="8"/>
  <c r="BN48" i="8"/>
  <c r="BO47" i="8"/>
  <c r="BN47" i="8"/>
  <c r="BM47" i="8"/>
  <c r="BO46" i="8"/>
  <c r="BN46" i="8"/>
  <c r="BO44" i="8"/>
  <c r="BN44" i="8"/>
  <c r="BM44" i="8"/>
  <c r="BO43" i="8"/>
  <c r="BN43" i="8"/>
  <c r="BO41" i="8"/>
  <c r="BN41" i="8"/>
  <c r="BM41" i="8"/>
  <c r="BO40" i="8"/>
  <c r="BN40" i="8"/>
  <c r="BO39" i="8"/>
  <c r="BN39" i="8"/>
  <c r="BM39" i="8"/>
  <c r="BO38" i="8"/>
  <c r="BN38" i="8"/>
  <c r="BO36" i="8"/>
  <c r="BN36" i="8"/>
  <c r="BM36" i="8"/>
  <c r="BO35" i="8"/>
  <c r="BN35" i="8"/>
  <c r="BO34" i="8"/>
  <c r="BN34" i="8"/>
  <c r="BM34" i="8"/>
  <c r="BO33" i="8"/>
  <c r="BN33" i="8"/>
  <c r="BO32" i="8"/>
  <c r="BN32" i="8"/>
  <c r="BM32" i="8"/>
  <c r="BO31" i="8"/>
  <c r="BN31" i="8"/>
  <c r="BO30" i="8"/>
  <c r="BN30" i="8"/>
  <c r="BM30" i="8"/>
  <c r="BO29" i="8"/>
  <c r="BN29" i="8"/>
  <c r="BO176" i="7"/>
  <c r="BN176" i="7"/>
  <c r="BM176" i="7"/>
  <c r="BO175" i="7"/>
  <c r="BN175" i="7"/>
  <c r="BO173" i="7"/>
  <c r="BN173" i="7"/>
  <c r="BM173" i="7"/>
  <c r="BO172" i="7"/>
  <c r="BN172" i="7"/>
  <c r="BO170" i="7"/>
  <c r="BN170" i="7"/>
  <c r="BM170" i="7"/>
  <c r="BO169" i="7"/>
  <c r="BN169" i="7"/>
  <c r="BO168" i="7"/>
  <c r="BN168" i="7"/>
  <c r="BM168" i="7"/>
  <c r="BO167" i="7"/>
  <c r="BN167" i="7"/>
  <c r="BO165" i="7"/>
  <c r="BN165" i="7"/>
  <c r="BM165" i="7"/>
  <c r="BO164" i="7"/>
  <c r="BN164" i="7"/>
  <c r="BO163" i="7"/>
  <c r="BN163" i="7"/>
  <c r="BM163" i="7"/>
  <c r="BO162" i="7"/>
  <c r="BN162" i="7"/>
  <c r="BO161" i="7"/>
  <c r="BN161" i="7"/>
  <c r="BM161" i="7"/>
  <c r="BO160" i="7"/>
  <c r="BN160" i="7"/>
  <c r="BO159" i="7"/>
  <c r="BN159" i="7"/>
  <c r="BM159" i="7"/>
  <c r="BO158" i="7"/>
  <c r="BN158" i="7"/>
  <c r="BO156" i="7"/>
  <c r="BN156" i="7"/>
  <c r="BM156" i="7"/>
  <c r="BO155" i="7"/>
  <c r="BN155" i="7"/>
  <c r="BO153" i="7"/>
  <c r="BN153" i="7"/>
  <c r="BM153" i="7"/>
  <c r="BO152" i="7"/>
  <c r="BN152" i="7"/>
  <c r="BO150" i="7"/>
  <c r="BN150" i="7"/>
  <c r="BM150" i="7"/>
  <c r="BO149" i="7"/>
  <c r="BN149" i="7"/>
  <c r="BO148" i="7"/>
  <c r="BN148" i="7"/>
  <c r="BM148" i="7"/>
  <c r="BO147" i="7"/>
  <c r="BN147" i="7"/>
  <c r="BO146" i="7"/>
  <c r="BN146" i="7"/>
  <c r="BM146" i="7"/>
  <c r="BO145" i="7"/>
  <c r="BN145" i="7"/>
  <c r="BO144" i="7"/>
  <c r="BN144" i="7"/>
  <c r="BM144" i="7"/>
  <c r="BO143" i="7"/>
  <c r="BN143" i="7"/>
  <c r="BO142" i="7"/>
  <c r="BN142" i="7"/>
  <c r="BM142" i="7"/>
  <c r="BO141" i="7"/>
  <c r="BN141" i="7"/>
  <c r="BO139" i="7"/>
  <c r="BN139" i="7"/>
  <c r="BM139" i="7"/>
  <c r="BO138" i="7"/>
  <c r="BN138" i="7"/>
  <c r="BO137" i="7"/>
  <c r="BN137" i="7"/>
  <c r="BM137" i="7"/>
  <c r="BO136" i="7"/>
  <c r="BN136" i="7"/>
  <c r="BO135" i="7"/>
  <c r="BN135" i="7"/>
  <c r="BM135" i="7"/>
  <c r="BO134" i="7"/>
  <c r="BN134" i="7"/>
  <c r="BO133" i="7"/>
  <c r="BN133" i="7"/>
  <c r="BM133" i="7"/>
  <c r="BO132" i="7"/>
  <c r="BN132" i="7"/>
  <c r="BO131" i="7"/>
  <c r="BN131" i="7"/>
  <c r="BM131" i="7"/>
  <c r="BO130" i="7"/>
  <c r="BN130" i="7"/>
  <c r="BO129" i="7"/>
  <c r="BN129" i="7"/>
  <c r="BM129" i="7"/>
  <c r="BO128" i="7"/>
  <c r="BN128" i="7"/>
  <c r="BO127" i="7"/>
  <c r="BN127" i="7"/>
  <c r="BM127" i="7"/>
  <c r="BO126" i="7"/>
  <c r="BN126" i="7"/>
  <c r="BO125" i="7"/>
  <c r="BN125" i="7"/>
  <c r="BM125" i="7"/>
  <c r="BO124" i="7"/>
  <c r="BN124" i="7"/>
  <c r="BO123" i="7"/>
  <c r="BN123" i="7"/>
  <c r="BM123" i="7"/>
  <c r="BO122" i="7"/>
  <c r="BN122" i="7"/>
  <c r="BO121" i="7"/>
  <c r="BN121" i="7"/>
  <c r="BM121" i="7"/>
  <c r="BO120" i="7"/>
  <c r="BN120" i="7"/>
  <c r="BO119" i="7"/>
  <c r="BN119" i="7"/>
  <c r="BM119" i="7"/>
  <c r="BO118" i="7"/>
  <c r="BN118" i="7"/>
  <c r="BO117" i="7"/>
  <c r="BN117" i="7"/>
  <c r="BM117" i="7"/>
  <c r="BO116" i="7"/>
  <c r="BN116" i="7"/>
  <c r="BO115" i="7"/>
  <c r="BN115" i="7"/>
  <c r="BM115" i="7"/>
  <c r="BO114" i="7"/>
  <c r="BN114" i="7"/>
  <c r="BO113" i="7"/>
  <c r="BN113" i="7"/>
  <c r="BM113" i="7"/>
  <c r="BO112" i="7"/>
  <c r="BN112" i="7"/>
  <c r="BO111" i="7"/>
  <c r="BN111" i="7"/>
  <c r="BM111" i="7"/>
  <c r="BO110" i="7"/>
  <c r="BN110" i="7"/>
  <c r="BO108" i="7"/>
  <c r="BN108" i="7"/>
  <c r="BM108" i="7"/>
  <c r="BO107" i="7"/>
  <c r="BN107" i="7"/>
  <c r="BO105" i="7"/>
  <c r="BN105" i="7"/>
  <c r="BM105" i="7"/>
  <c r="BO104" i="7"/>
  <c r="BN104" i="7"/>
  <c r="BO102" i="7"/>
  <c r="BN102" i="7"/>
  <c r="BM102" i="7"/>
  <c r="BO101" i="7"/>
  <c r="BN101" i="7"/>
  <c r="BO99" i="7"/>
  <c r="BN99" i="7"/>
  <c r="BM99" i="7"/>
  <c r="BO98" i="7"/>
  <c r="BN98" i="7"/>
  <c r="BO96" i="7"/>
  <c r="BN96" i="7"/>
  <c r="BM96" i="7"/>
  <c r="BO95" i="7"/>
  <c r="BN95" i="7"/>
  <c r="BO94" i="7"/>
  <c r="BN94" i="7"/>
  <c r="BM94" i="7"/>
  <c r="BO93" i="7"/>
  <c r="BN93" i="7"/>
  <c r="BO92" i="7"/>
  <c r="BN92" i="7"/>
  <c r="BM92" i="7"/>
  <c r="BO91" i="7"/>
  <c r="BN91" i="7"/>
  <c r="BO90" i="7"/>
  <c r="BN90" i="7"/>
  <c r="BM90" i="7"/>
  <c r="BO89" i="7"/>
  <c r="BN89" i="7"/>
  <c r="BO88" i="7"/>
  <c r="BN88" i="7"/>
  <c r="BM88" i="7"/>
  <c r="BO87" i="7"/>
  <c r="BN87" i="7"/>
  <c r="BO86" i="7"/>
  <c r="BN86" i="7"/>
  <c r="BM86" i="7"/>
  <c r="BO85" i="7"/>
  <c r="BN85" i="7"/>
  <c r="BO83" i="7"/>
  <c r="BN83" i="7"/>
  <c r="BM83" i="7"/>
  <c r="BO82" i="7"/>
  <c r="BN82" i="7"/>
  <c r="BO81" i="7"/>
  <c r="BN81" i="7"/>
  <c r="BM81" i="7"/>
  <c r="BO80" i="7"/>
  <c r="BN80" i="7"/>
  <c r="BO78" i="7"/>
  <c r="BN78" i="7"/>
  <c r="BM78" i="7"/>
  <c r="BO77" i="7"/>
  <c r="BN77" i="7"/>
  <c r="BO76" i="7"/>
  <c r="BN76" i="7"/>
  <c r="BM76" i="7"/>
  <c r="BO75" i="7"/>
  <c r="BN75" i="7"/>
  <c r="BO73" i="7"/>
  <c r="BN73" i="7"/>
  <c r="BM73" i="7"/>
  <c r="BO72" i="7"/>
  <c r="BN72" i="7"/>
  <c r="BO71" i="7"/>
  <c r="BN71" i="7"/>
  <c r="BM71" i="7"/>
  <c r="BO70" i="7"/>
  <c r="BN70" i="7"/>
  <c r="BO68" i="7"/>
  <c r="BN68" i="7"/>
  <c r="BM68" i="7"/>
  <c r="BO67" i="7"/>
  <c r="BN67" i="7"/>
  <c r="BO66" i="7"/>
  <c r="BN66" i="7"/>
  <c r="BM66" i="7"/>
  <c r="BO65" i="7"/>
  <c r="BN65" i="7"/>
  <c r="BO63" i="7"/>
  <c r="BN63" i="7"/>
  <c r="BM63" i="7"/>
  <c r="BO62" i="7"/>
  <c r="BN62" i="7"/>
  <c r="BO61" i="7"/>
  <c r="BN61" i="7"/>
  <c r="BM61" i="7"/>
  <c r="BO60" i="7"/>
  <c r="BN60" i="7"/>
  <c r="BO59" i="7"/>
  <c r="BN59" i="7"/>
  <c r="BM59" i="7"/>
  <c r="BO58" i="7"/>
  <c r="BN58" i="7"/>
  <c r="BO57" i="7"/>
  <c r="BN57" i="7"/>
  <c r="BM57" i="7"/>
  <c r="BO56" i="7"/>
  <c r="BN56" i="7"/>
  <c r="BO55" i="7"/>
  <c r="BN55" i="7"/>
  <c r="BM55" i="7"/>
  <c r="BO54" i="7"/>
  <c r="BN54" i="7"/>
  <c r="BO53" i="7"/>
  <c r="BN53" i="7"/>
  <c r="BM53" i="7"/>
  <c r="BO52" i="7"/>
  <c r="BN52" i="7"/>
  <c r="BO51" i="7"/>
  <c r="BN51" i="7"/>
  <c r="BM51" i="7"/>
  <c r="BO50" i="7"/>
  <c r="BN50" i="7"/>
  <c r="BO49" i="7"/>
  <c r="BN49" i="7"/>
  <c r="BM49" i="7"/>
  <c r="BO48" i="7"/>
  <c r="BN48" i="7"/>
  <c r="BO47" i="7"/>
  <c r="BN47" i="7"/>
  <c r="BM47" i="7"/>
  <c r="BO46" i="7"/>
  <c r="BN46" i="7"/>
  <c r="BO44" i="7"/>
  <c r="BN44" i="7"/>
  <c r="BM44" i="7"/>
  <c r="BO43" i="7"/>
  <c r="BN43" i="7"/>
  <c r="BO41" i="7"/>
  <c r="BN41" i="7"/>
  <c r="BM41" i="7"/>
  <c r="BO40" i="7"/>
  <c r="BN40" i="7"/>
  <c r="BO39" i="7"/>
  <c r="BN39" i="7"/>
  <c r="BM39" i="7"/>
  <c r="BO38" i="7"/>
  <c r="BN38" i="7"/>
  <c r="BO36" i="7"/>
  <c r="BN36" i="7"/>
  <c r="BM36" i="7"/>
  <c r="BO35" i="7"/>
  <c r="BN35" i="7"/>
  <c r="BO34" i="7"/>
  <c r="BN34" i="7"/>
  <c r="BM34" i="7"/>
  <c r="BO33" i="7"/>
  <c r="BN33" i="7"/>
  <c r="BO32" i="7"/>
  <c r="BN32" i="7"/>
  <c r="BM32" i="7"/>
  <c r="BO31" i="7"/>
  <c r="BN31" i="7"/>
  <c r="BO30" i="7"/>
  <c r="BN30" i="7"/>
  <c r="BM30" i="7"/>
  <c r="BO29" i="7"/>
  <c r="BN29" i="7"/>
  <c r="BO176" i="2"/>
  <c r="BN176" i="2"/>
  <c r="BM176" i="2"/>
  <c r="BO175" i="2"/>
  <c r="BN175" i="2"/>
  <c r="BO173" i="2"/>
  <c r="BN173" i="2"/>
  <c r="BM173" i="2"/>
  <c r="BO172" i="2"/>
  <c r="BN172" i="2"/>
  <c r="BO170" i="2"/>
  <c r="BN170" i="2"/>
  <c r="BM170" i="2"/>
  <c r="BO169" i="2"/>
  <c r="BN169" i="2"/>
  <c r="BO168" i="2"/>
  <c r="BN168" i="2"/>
  <c r="BM168" i="2"/>
  <c r="BO167" i="2"/>
  <c r="BN167" i="2"/>
  <c r="BO165" i="2"/>
  <c r="BN165" i="2"/>
  <c r="BM165" i="2"/>
  <c r="BO164" i="2"/>
  <c r="BN164" i="2"/>
  <c r="BO163" i="2"/>
  <c r="BN163" i="2"/>
  <c r="BM163" i="2"/>
  <c r="BO162" i="2"/>
  <c r="BN162" i="2"/>
  <c r="BO161" i="2"/>
  <c r="BN161" i="2"/>
  <c r="BM161" i="2"/>
  <c r="BO160" i="2"/>
  <c r="BN160" i="2"/>
  <c r="BO159" i="2"/>
  <c r="BN159" i="2"/>
  <c r="BM159" i="2"/>
  <c r="BO158" i="2"/>
  <c r="BN158" i="2"/>
  <c r="BO156" i="2"/>
  <c r="BN156" i="2"/>
  <c r="BM156" i="2"/>
  <c r="BO155" i="2"/>
  <c r="BN155" i="2"/>
  <c r="BO153" i="2"/>
  <c r="BN153" i="2"/>
  <c r="BM153" i="2"/>
  <c r="BO152" i="2"/>
  <c r="BN152" i="2"/>
  <c r="BO150" i="2"/>
  <c r="BN150" i="2"/>
  <c r="BM150" i="2"/>
  <c r="BO149" i="2"/>
  <c r="BN149" i="2"/>
  <c r="BO148" i="2"/>
  <c r="BN148" i="2"/>
  <c r="BM148" i="2"/>
  <c r="BO147" i="2"/>
  <c r="BN147" i="2"/>
  <c r="BO146" i="2"/>
  <c r="BN146" i="2"/>
  <c r="BM146" i="2"/>
  <c r="BO145" i="2"/>
  <c r="BN145" i="2"/>
  <c r="BO144" i="2"/>
  <c r="BN144" i="2"/>
  <c r="BM144" i="2"/>
  <c r="BO143" i="2"/>
  <c r="BN143" i="2"/>
  <c r="BO142" i="2"/>
  <c r="BN142" i="2"/>
  <c r="BM142" i="2"/>
  <c r="BO141" i="2"/>
  <c r="BN141" i="2"/>
  <c r="BO139" i="2"/>
  <c r="BN139" i="2"/>
  <c r="BM139" i="2"/>
  <c r="BO138" i="2"/>
  <c r="BN138" i="2"/>
  <c r="BO137" i="2"/>
  <c r="BN137" i="2"/>
  <c r="BM137" i="2"/>
  <c r="BO136" i="2"/>
  <c r="BN136" i="2"/>
  <c r="BO135" i="2"/>
  <c r="BN135" i="2"/>
  <c r="BM135" i="2"/>
  <c r="BO134" i="2"/>
  <c r="BN134" i="2"/>
  <c r="BO133" i="2"/>
  <c r="BN133" i="2"/>
  <c r="BM133" i="2"/>
  <c r="BO132" i="2"/>
  <c r="BN132" i="2"/>
  <c r="BO131" i="2"/>
  <c r="BN131" i="2"/>
  <c r="BM131" i="2"/>
  <c r="BO130" i="2"/>
  <c r="BN130" i="2"/>
  <c r="BO129" i="2"/>
  <c r="BN129" i="2"/>
  <c r="BM129" i="2"/>
  <c r="BO128" i="2"/>
  <c r="BN128" i="2"/>
  <c r="BO127" i="2"/>
  <c r="BN127" i="2"/>
  <c r="BM127" i="2"/>
  <c r="BO126" i="2"/>
  <c r="BN126" i="2"/>
  <c r="BO125" i="2"/>
  <c r="BN125" i="2"/>
  <c r="BM125" i="2"/>
  <c r="BO124" i="2"/>
  <c r="BN124" i="2"/>
  <c r="BO123" i="2"/>
  <c r="BN123" i="2"/>
  <c r="BM123" i="2"/>
  <c r="BO122" i="2"/>
  <c r="BN122" i="2"/>
  <c r="BO121" i="2"/>
  <c r="BN121" i="2"/>
  <c r="BM121" i="2"/>
  <c r="BO120" i="2"/>
  <c r="BN120" i="2"/>
  <c r="BO119" i="2"/>
  <c r="BN119" i="2"/>
  <c r="BM119" i="2"/>
  <c r="BO118" i="2"/>
  <c r="BN118" i="2"/>
  <c r="BO117" i="2"/>
  <c r="BN117" i="2"/>
  <c r="BM117" i="2"/>
  <c r="BO116" i="2"/>
  <c r="BN116" i="2"/>
  <c r="BO115" i="2"/>
  <c r="BN115" i="2"/>
  <c r="BM115" i="2"/>
  <c r="BO114" i="2"/>
  <c r="BN114" i="2"/>
  <c r="BO113" i="2"/>
  <c r="BN113" i="2"/>
  <c r="BM113" i="2"/>
  <c r="BO112" i="2"/>
  <c r="BN112" i="2"/>
  <c r="BO111" i="2"/>
  <c r="BN111" i="2"/>
  <c r="BM111" i="2"/>
  <c r="BO110" i="2"/>
  <c r="BN110" i="2"/>
  <c r="BO108" i="2"/>
  <c r="BN108" i="2"/>
  <c r="BM108" i="2"/>
  <c r="BO107" i="2"/>
  <c r="BN107" i="2"/>
  <c r="BO105" i="2"/>
  <c r="BN105" i="2"/>
  <c r="BM105" i="2"/>
  <c r="BO104" i="2"/>
  <c r="BN104" i="2"/>
  <c r="BO102" i="2"/>
  <c r="BN102" i="2"/>
  <c r="BM102" i="2"/>
  <c r="BO101" i="2"/>
  <c r="BN101" i="2"/>
  <c r="BO99" i="2"/>
  <c r="BN99" i="2"/>
  <c r="BM99" i="2"/>
  <c r="BO98" i="2"/>
  <c r="BN98" i="2"/>
  <c r="BO96" i="2"/>
  <c r="BN96" i="2"/>
  <c r="BM96" i="2"/>
  <c r="BO95" i="2"/>
  <c r="BN95" i="2"/>
  <c r="BO94" i="2"/>
  <c r="BN94" i="2"/>
  <c r="BM94" i="2"/>
  <c r="BO93" i="2"/>
  <c r="BN93" i="2"/>
  <c r="BO92" i="2"/>
  <c r="BN92" i="2"/>
  <c r="BM92" i="2"/>
  <c r="BO91" i="2"/>
  <c r="BN91" i="2"/>
  <c r="BO90" i="2"/>
  <c r="BN90" i="2"/>
  <c r="BM90" i="2"/>
  <c r="BO89" i="2"/>
  <c r="BN89" i="2"/>
  <c r="BO88" i="2"/>
  <c r="BN88" i="2"/>
  <c r="BM88" i="2"/>
  <c r="BO87" i="2"/>
  <c r="BN87" i="2"/>
  <c r="BO86" i="2"/>
  <c r="BN86" i="2"/>
  <c r="BM86" i="2"/>
  <c r="BO85" i="2"/>
  <c r="BN85" i="2"/>
  <c r="BO83" i="2"/>
  <c r="BN83" i="2"/>
  <c r="BM83" i="2"/>
  <c r="BO82" i="2"/>
  <c r="BN82" i="2"/>
  <c r="BO81" i="2"/>
  <c r="BN81" i="2"/>
  <c r="BM81" i="2"/>
  <c r="BO80" i="2"/>
  <c r="BN80" i="2"/>
  <c r="BO78" i="2"/>
  <c r="BN78" i="2"/>
  <c r="BM78" i="2"/>
  <c r="BO77" i="2"/>
  <c r="BN77" i="2"/>
  <c r="BO76" i="2"/>
  <c r="BN76" i="2"/>
  <c r="BM76" i="2"/>
  <c r="BO75" i="2"/>
  <c r="BN75" i="2"/>
  <c r="BO73" i="2"/>
  <c r="BN73" i="2"/>
  <c r="BM73" i="2"/>
  <c r="BO72" i="2"/>
  <c r="BN72" i="2"/>
  <c r="BO71" i="2"/>
  <c r="BN71" i="2"/>
  <c r="BM71" i="2"/>
  <c r="BO70" i="2"/>
  <c r="BN70" i="2"/>
  <c r="BO68" i="2"/>
  <c r="BN68" i="2"/>
  <c r="BM68" i="2"/>
  <c r="BO67" i="2"/>
  <c r="BN67" i="2"/>
  <c r="BO66" i="2"/>
  <c r="BN66" i="2"/>
  <c r="BM66" i="2"/>
  <c r="BO65" i="2"/>
  <c r="BN65" i="2"/>
  <c r="BO63" i="2"/>
  <c r="BN63" i="2"/>
  <c r="BM63" i="2"/>
  <c r="BO62" i="2"/>
  <c r="BN62" i="2"/>
  <c r="BO61" i="2"/>
  <c r="BN61" i="2"/>
  <c r="BM61" i="2"/>
  <c r="BO60" i="2"/>
  <c r="BN60" i="2"/>
  <c r="BO59" i="2"/>
  <c r="BN59" i="2"/>
  <c r="BM59" i="2"/>
  <c r="BO58" i="2"/>
  <c r="BN58" i="2"/>
  <c r="BO57" i="2"/>
  <c r="BN57" i="2"/>
  <c r="BM57" i="2"/>
  <c r="BO56" i="2"/>
  <c r="BN56" i="2"/>
  <c r="BO55" i="2"/>
  <c r="BN55" i="2"/>
  <c r="BM55" i="2"/>
  <c r="BO54" i="2"/>
  <c r="BN54" i="2"/>
  <c r="BO53" i="2"/>
  <c r="BN53" i="2"/>
  <c r="BM53" i="2"/>
  <c r="BO52" i="2"/>
  <c r="BN52" i="2"/>
  <c r="BO51" i="2"/>
  <c r="BN51" i="2"/>
  <c r="BM51" i="2"/>
  <c r="BO50" i="2"/>
  <c r="BN50" i="2"/>
  <c r="BO49" i="2"/>
  <c r="BN49" i="2"/>
  <c r="BM49" i="2"/>
  <c r="BO48" i="2"/>
  <c r="BN48" i="2"/>
  <c r="BO47" i="2"/>
  <c r="BN47" i="2"/>
  <c r="BM47" i="2"/>
  <c r="BO46" i="2"/>
  <c r="BN46" i="2"/>
  <c r="BO44" i="2"/>
  <c r="BN44" i="2"/>
  <c r="BM44" i="2"/>
  <c r="BO43" i="2"/>
  <c r="BN43" i="2"/>
  <c r="BO41" i="2"/>
  <c r="BN41" i="2"/>
  <c r="BM41" i="2"/>
  <c r="BO40" i="2"/>
  <c r="BN40" i="2"/>
  <c r="BO39" i="2"/>
  <c r="BN39" i="2"/>
  <c r="BM39" i="2"/>
  <c r="BO38" i="2"/>
  <c r="BN38" i="2"/>
  <c r="BO36" i="2"/>
  <c r="BN36" i="2"/>
  <c r="BM36" i="2"/>
  <c r="BO35" i="2"/>
  <c r="BN35" i="2"/>
  <c r="BO34" i="2"/>
  <c r="BN34" i="2"/>
  <c r="BM34" i="2"/>
  <c r="BO33" i="2"/>
  <c r="BN33" i="2"/>
  <c r="BO32" i="2"/>
  <c r="BN32" i="2"/>
  <c r="BM32" i="2"/>
  <c r="BO31" i="2"/>
  <c r="BN31" i="2"/>
  <c r="BO30" i="2"/>
  <c r="BN30" i="2"/>
  <c r="BM30" i="2"/>
  <c r="BO29" i="2"/>
  <c r="BN29" i="2"/>
  <c r="K179" i="1" l="1"/>
  <c r="K181" i="1" s="1"/>
  <c r="BM181" i="2"/>
  <c r="AJ179" i="1"/>
  <c r="AJ181" i="1" s="1"/>
  <c r="F179" i="1"/>
  <c r="F181" i="1" s="1"/>
  <c r="U179" i="1"/>
  <c r="U181" i="1" s="1"/>
  <c r="BM179" i="2"/>
  <c r="AY179" i="1"/>
  <c r="AY181" i="1" s="1"/>
  <c r="BD179" i="1"/>
  <c r="BD181" i="1" s="1"/>
  <c r="Z179" i="1"/>
  <c r="Z181" i="1" s="1"/>
  <c r="AT179" i="1"/>
  <c r="AT181" i="1" s="1"/>
  <c r="AO179" i="1"/>
  <c r="AO181" i="1" s="1"/>
  <c r="AE179" i="1"/>
  <c r="AE181" i="1" s="1"/>
  <c r="BI179" i="1"/>
  <c r="BI181" i="1" s="1"/>
  <c r="BM181" i="1" l="1"/>
  <c r="BM179" i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<sst xmlns="http://schemas.openxmlformats.org/spreadsheetml/2006/main" count="2156" uniqueCount="330">
  <si>
    <t>OBJETIVO</t>
  </si>
  <si>
    <t>OFICINAS CENTRALES</t>
  </si>
  <si>
    <t>FEXAR</t>
  </si>
  <si>
    <t>FAGECOR</t>
  </si>
  <si>
    <t>FASAB</t>
  </si>
  <si>
    <r>
      <t xml:space="preserve">P: </t>
    </r>
    <r>
      <rPr>
        <sz val="10"/>
        <rFont val="Arial"/>
        <family val="2"/>
      </rPr>
      <t>Actividad programada</t>
    </r>
  </si>
  <si>
    <r>
      <t xml:space="preserve">E: </t>
    </r>
    <r>
      <rPr>
        <sz val="10"/>
        <rFont val="Arial"/>
        <family val="2"/>
      </rPr>
      <t>Actividad ejecutada</t>
    </r>
  </si>
  <si>
    <t>ESTADO</t>
  </si>
  <si>
    <t>MESES</t>
  </si>
  <si>
    <t>ENE.</t>
  </si>
  <si>
    <t>FEB.</t>
  </si>
  <si>
    <t>MAR.</t>
  </si>
  <si>
    <t>ABR.</t>
  </si>
  <si>
    <t>MAY.</t>
  </si>
  <si>
    <t>JUN.</t>
  </si>
  <si>
    <t>JUL.</t>
  </si>
  <si>
    <t>AGO.</t>
  </si>
  <si>
    <t>SEP.</t>
  </si>
  <si>
    <t>OCT.</t>
  </si>
  <si>
    <t>NOV.</t>
  </si>
  <si>
    <t>DIC.</t>
  </si>
  <si>
    <t>P</t>
  </si>
  <si>
    <t>E</t>
  </si>
  <si>
    <t>NOMBRES Y APELLIDOS</t>
  </si>
  <si>
    <t>CARGO</t>
  </si>
  <si>
    <t>OBSERVACIONES</t>
  </si>
  <si>
    <t>Elaborado por</t>
  </si>
  <si>
    <t>Revisado por</t>
  </si>
  <si>
    <t>Aprobado por</t>
  </si>
  <si>
    <t xml:space="preserve">CRONOGRAMA DE ACTIVIDADES </t>
  </si>
  <si>
    <t>INSTRUCTIVO DE DILIGENCIAMIENTO</t>
  </si>
  <si>
    <t>REGISTROS Y/O CONTROLES IMPLEMENTADOS (8)</t>
  </si>
  <si>
    <t xml:space="preserve"> ACTIVIDADES (6)</t>
  </si>
  <si>
    <t>RESPONSABLE DE LA ACTIVIDAD (7)</t>
  </si>
  <si>
    <r>
      <t xml:space="preserve">(8) </t>
    </r>
    <r>
      <rPr>
        <b/>
        <sz val="10"/>
        <rFont val="Arial"/>
        <family val="2"/>
      </rPr>
      <t xml:space="preserve">Registros y/o controles implementados: </t>
    </r>
    <r>
      <rPr>
        <sz val="10"/>
        <rFont val="Arial"/>
        <family val="2"/>
      </rPr>
      <t>Identificar los entregables que se presentaran para el cumplimiento de dicha actividad.</t>
    </r>
  </si>
  <si>
    <r>
      <t xml:space="preserve">(1) </t>
    </r>
    <r>
      <rPr>
        <b/>
        <sz val="9"/>
        <rFont val="Arial"/>
        <family val="2"/>
      </rPr>
      <t>Aplica para:</t>
    </r>
    <r>
      <rPr>
        <sz val="9"/>
        <rFont val="Arial"/>
        <family val="2"/>
      </rPr>
      <t xml:space="preserve"> Seleccione con una X la dependencia en la que se va a realizar el cronograma (Oficinas Centrales (Almacenes), Fagecor, Fexar (Producción in situ y descentralizada), Fasab).</t>
    </r>
  </si>
  <si>
    <r>
      <t xml:space="preserve">(2) </t>
    </r>
    <r>
      <rPr>
        <b/>
        <sz val="10"/>
        <rFont val="Arial"/>
        <family val="2"/>
      </rPr>
      <t>Programa de Gestión:</t>
    </r>
    <r>
      <rPr>
        <sz val="10"/>
        <rFont val="Arial"/>
        <family val="2"/>
      </rPr>
      <t xml:space="preserve"> Identificar el programa al que hace parte el cronograma de actividades.</t>
    </r>
  </si>
  <si>
    <r>
      <t xml:space="preserve">(3) </t>
    </r>
    <r>
      <rPr>
        <b/>
        <sz val="10"/>
        <rFont val="Arial"/>
        <family val="2"/>
      </rPr>
      <t xml:space="preserve">Área: </t>
    </r>
    <r>
      <rPr>
        <sz val="10"/>
        <rFont val="Arial"/>
        <family val="2"/>
      </rPr>
      <t>Se registra el nombre de la oficina, taller o área donde se realiza la actividad.</t>
    </r>
  </si>
  <si>
    <r>
      <t xml:space="preserve">(4) </t>
    </r>
    <r>
      <rPr>
        <b/>
        <sz val="10"/>
        <rFont val="Arial"/>
        <family val="2"/>
      </rPr>
      <t xml:space="preserve">Responsables: </t>
    </r>
    <r>
      <rPr>
        <sz val="10"/>
        <rFont val="Arial"/>
        <family val="2"/>
      </rPr>
      <t>Diligenciar primero los apellidos y posteriormente el nombre del trabajador que es responsable de la actividad.</t>
    </r>
  </si>
  <si>
    <r>
      <t xml:space="preserve">(5) </t>
    </r>
    <r>
      <rPr>
        <b/>
        <sz val="10"/>
        <rFont val="Arial"/>
        <family val="2"/>
      </rPr>
      <t>Fecha:</t>
    </r>
    <r>
      <rPr>
        <sz val="10"/>
        <rFont val="Arial"/>
        <family val="2"/>
      </rPr>
      <t xml:space="preserve"> Indique la fecha en la que se diligencia el formato (DD-MM-AAAA).</t>
    </r>
  </si>
  <si>
    <r>
      <t xml:space="preserve">(6) </t>
    </r>
    <r>
      <rPr>
        <b/>
        <sz val="10"/>
        <rFont val="Arial"/>
        <family val="2"/>
      </rPr>
      <t xml:space="preserve">Actividad: </t>
    </r>
    <r>
      <rPr>
        <sz val="10"/>
        <rFont val="Arial"/>
        <family val="2"/>
      </rPr>
      <t>Diligencar las acciones que son llevadas a cabo para el cumplimiento de la meta.</t>
    </r>
  </si>
  <si>
    <r>
      <t xml:space="preserve">(7) </t>
    </r>
    <r>
      <rPr>
        <b/>
        <sz val="10"/>
        <rFont val="Arial"/>
        <family val="2"/>
      </rPr>
      <t>Responsable de la actividad:</t>
    </r>
    <r>
      <rPr>
        <sz val="10"/>
        <rFont val="Arial"/>
        <family val="2"/>
      </rPr>
      <t xml:space="preserve"> Diligenciar primero los apellidos .y posteriormente el nombre del trabajador que es responsable de la ejecución de la actividad.</t>
    </r>
  </si>
  <si>
    <r>
      <t xml:space="preserve">Número de Rev. </t>
    </r>
    <r>
      <rPr>
        <sz val="10"/>
        <rFont val="Arial"/>
        <family val="2"/>
      </rPr>
      <t>4</t>
    </r>
  </si>
  <si>
    <r>
      <t xml:space="preserve">Cód. IM OC </t>
    </r>
    <r>
      <rPr>
        <sz val="10"/>
        <rFont val="Arial"/>
        <family val="2"/>
      </rPr>
      <t>GSI FO 026</t>
    </r>
  </si>
  <si>
    <r>
      <t xml:space="preserve">Liberado:  </t>
    </r>
    <r>
      <rPr>
        <sz val="10"/>
        <rFont val="Arial"/>
        <family val="2"/>
      </rPr>
      <t>2023-05-16</t>
    </r>
  </si>
  <si>
    <t>Política en Salud, Seguridad y Medio Ambiente en el trabajo</t>
  </si>
  <si>
    <t>Revisión de la Politica de Gestión Integral con el acompañamiento del COPASST y solicitar a la Oficina de Planeación la actualización y divulgación.</t>
  </si>
  <si>
    <t>Mantener y mejorar continuamente el Sistema de Gestión de la Seguridad, Salud en el Trabajo y Ambiental de la Industria Militar promoviendo programas para identificar, prevenir y/o compensar los impactos, peligros, riesgos y oportunidades generados en las actividades que puedan ocasionar afectación al medio ambiente, lesiones o enfermedades laborales; así como promover los procesos de consulta y participación de los trabajadores. Dando cumplimiento a los requisitos legales vigentes y otros requisitos aplicables al Sistema de Gestión Integral.</t>
  </si>
  <si>
    <t>APLICA PARA (1)</t>
  </si>
  <si>
    <t>META</t>
  </si>
  <si>
    <t>Cumplimiento al 100% del Plan de Trabajo Anual del grupo SSMA</t>
  </si>
  <si>
    <t>PROGRAMA DE GESTIÓN</t>
  </si>
  <si>
    <t>SISTEMA DE GESTIÓN SEGURIDAD Y SALUD EN EL TRABAJO</t>
  </si>
  <si>
    <t>AÑO</t>
  </si>
  <si>
    <t xml:space="preserve">Revisar la Política de prevención de consumo de alcohol, tabaco, sustancias psicoactivas y otras adicciones. </t>
  </si>
  <si>
    <t>Liberar el procedimiento para la prevención del consumo de alcohol, tabaco, sustancias psicoactivas y otras adicciones, y generar cronograma de actividades.</t>
  </si>
  <si>
    <t>Revisar, ajustar y aprobar metas de los indiacadores del proceso SSMA.</t>
  </si>
  <si>
    <t>Comunicar las políticas al personal propio y contratistas</t>
  </si>
  <si>
    <t>Revisión de la política con el acompañamietno del COPASST, acorde con los cambios tanto en materia de Salud, Seguridad y Medio Ambiente</t>
  </si>
  <si>
    <t>Requisitos de la Política de Salud, Seguridad y Medio Ambiente en el Trabajo – SSMA</t>
  </si>
  <si>
    <t>Revision del plan programa para la prevención del consumo de alcohol, tabaco, sustancias psicoactivas y otras adicciones.</t>
  </si>
  <si>
    <t>Planificación del Sistema de Gestión de la Salud, Seguridad y Medio Ambiente en Trabajo</t>
  </si>
  <si>
    <t>Obligaciones de los Empleadores</t>
  </si>
  <si>
    <t>Definir y solicitar en el sistema de adquisiciones para el cumplimiento del Sistema de Gestión de SSMA.</t>
  </si>
  <si>
    <t>Informar a la Gerencia de Talento Humano el listado de personal que aplica según lo establecido en el Decreto 2090 del 2003 actividades de alto riesgo</t>
  </si>
  <si>
    <t>Realización de los exámenes médicos ocupacionales: ingreso, periódicos y retiro</t>
  </si>
  <si>
    <t>Evaluar el cumplimiento de la Matriz de identificación de requisitos y cumplimiento legal actualizado (4 catrimestral)</t>
  </si>
  <si>
    <t>INDUMIL</t>
  </si>
  <si>
    <t>Ejecución de inspecciones al sistema de gestión de salud, seguridad en el trabajo</t>
  </si>
  <si>
    <t>Responsabilidades de los trabajadores</t>
  </si>
  <si>
    <t>Asignar y documentar las responsabilidades especificas del  SG-SST a todos los niveles de la organización.</t>
  </si>
  <si>
    <t>Informe rendición de cuentas anual de los comites en relación del SG SSA  (COPASST - BRIGADAS-COE)</t>
  </si>
  <si>
    <t>Capacitación en el SG-SSMA</t>
  </si>
  <si>
    <t>Actualizar cronograma de capacitación, brigida, COPASST, inducción y re-inducción, incluyendo actividades de estilo de vida saludable. Solicitar revisión del COPASST.</t>
  </si>
  <si>
    <t>Verificar que se cuente con el certificado 20 y/o 50 horas del curso SST responsables del SST del grupo SSMA brigadistas, COPASST, coordinadores de alturas.</t>
  </si>
  <si>
    <t>Conservación de los Documentos</t>
  </si>
  <si>
    <t>Revisar listado maestro del grupo SSMA.</t>
  </si>
  <si>
    <t>Elaboración de oficio a Dirección de Servicios - Archivo solicitando la actualización de la tabla de retención de documentos SSMA</t>
  </si>
  <si>
    <t>Comunicación participación y consulta</t>
  </si>
  <si>
    <t>Seguimiento al mecanismo de reporte de Actos y condiciones inseguras, recolectando inquietudes, ideas y aportes de los trabajadores.</t>
  </si>
  <si>
    <t>Respuesta a Preguntas, Quejas, Reclamos y Sugerencias.</t>
  </si>
  <si>
    <t>Identificación de peligros, evaluación y control de riesgos y aspectos ambientales</t>
  </si>
  <si>
    <t xml:space="preserve">Actualizar la matriz para la identificación de peligros, evaluación y control de riesgos -IM OC GSI FO 024, con participación de todos los niveles de la empresa. </t>
  </si>
  <si>
    <t xml:space="preserve">Actualizar Matriz de identificación de aspectos, calificación y jerarquización de impactos ambientales - IM OC GSI FO 053. </t>
  </si>
  <si>
    <t>Actualizar Matriz de Riesgos y Oportunidades, BASC y anticorrupción.</t>
  </si>
  <si>
    <t>Identificar actividades que requieren mediciones higienicas.</t>
  </si>
  <si>
    <t>Comunicar los resultados de las mediciones higiénicas aplicables a las unidades de negocio y al COPASST</t>
  </si>
  <si>
    <t>Cargar los cirterios de validación de la Matriz de Riesgos y Oportunidades, BASC y anticorrupción</t>
  </si>
  <si>
    <t>Evaluación Inicial del SG- SSA</t>
  </si>
  <si>
    <t xml:space="preserve">Realizar la evaluación de estándares mínimos para la Industria Militar </t>
  </si>
  <si>
    <t>Objetivos del Sistema de Gestión de la Salud, Seguridad y Medio Ambiente SG-SSA</t>
  </si>
  <si>
    <t>Realizar seguimiento y análisis de indicadores del Sistema de gestió de SSMA.</t>
  </si>
  <si>
    <t>Indicadores del Sistema de Gestión de la Salud, Seguridad y Medio Ambiente en el Trabajo SG-SSMAT</t>
  </si>
  <si>
    <t>Actualización de  hojas de vida del  indicadores.</t>
  </si>
  <si>
    <t xml:space="preserve">Gestión de los peligros, riesgos laborales y los aspectos e impactos ambientales.
(Aplicar las medidas de control establecidas en las matrices y procedimientos. Para la identificación de peligros, evaluación y control de riesgos, Matriz de Identificación de aspectos e impactos ambientales.) </t>
  </si>
  <si>
    <t>Seguimiento al control operacional definidos en las matrices de aspectos e impactos ambientales y en las matrices de peligros y riesgos.</t>
  </si>
  <si>
    <t xml:space="preserve"> Medidas de prevención y control</t>
  </si>
  <si>
    <t>Sistema de Vigilancia Epidemiologica
-Riesgo Químico
-Riesgo Física (Ruido)</t>
  </si>
  <si>
    <t>Programa de Riesgo Biomecánico</t>
  </si>
  <si>
    <t>Revisar y actualizar el profesiograma según lso riesgos por cada actividad</t>
  </si>
  <si>
    <t>Comunicar a la IPS el profesiograma de la Industria Militar</t>
  </si>
  <si>
    <t>Socializar el diagnostico de condiciones de salud</t>
  </si>
  <si>
    <t>Programa de Riesgos Químico (Accidentes Mayores)</t>
  </si>
  <si>
    <t>Actualizar matriz de inventario de sustancias químicas de cada área de trabajo</t>
  </si>
  <si>
    <t>Señalización de EPP por área</t>
  </si>
  <si>
    <t>Documentar y liberar procedimiento espacios confinados que aplique a todas las unidades de negocio</t>
  </si>
  <si>
    <t>Documentar y liberar procedimiento trabajo en caliente que aplique a todas las unidades de negocio</t>
  </si>
  <si>
    <t>Identificar y solicitar la calibración de equipos que sean requeridos (interna y externa) y que tengan relación con el Sistema de Gestión SSMA (estableciendo periodicidad)</t>
  </si>
  <si>
    <t>Liberar y socializar instructivo de control de energías peligrosas</t>
  </si>
  <si>
    <t>Programa de Prevención de Conusmo Alcohol, Tabaco, Sistancias Psicoactivas y Otras Adicciones</t>
  </si>
  <si>
    <t>Actualizar y liberar Plan Estrategico Seguridad Vial y seguimeinto Plan de Trabajo</t>
  </si>
  <si>
    <t>Actualizar Matriz de EEP por cargo</t>
  </si>
  <si>
    <t>Prevención, preparación y respuesta ante emergencias</t>
  </si>
  <si>
    <t>Actualizar y divulgar del Plan de emergencias de Oficinas Centrales</t>
  </si>
  <si>
    <t>Actualización del Plan de emergencias por cada unidad de negocio. Incluyendo:
Procedimientos Operativos Normalizados (PON)
Análisis de Vulnerabilidad.</t>
  </si>
  <si>
    <t>Ejecución del servicio de recarga de extintores</t>
  </si>
  <si>
    <t>Planificar, coordinar y ejecutar simulacros o ejercicios practivos (SST, Gestión Ambiental) en relación con el plan de vulnerabilidad y los las fichas de atención ante emergencias.</t>
  </si>
  <si>
    <t>Elaboración y ejecución del cronograma de capacitaciones de la   brigada de emergencias.</t>
  </si>
  <si>
    <t>Gestión del cambio.</t>
  </si>
  <si>
    <t>Liberar e implementar el procedimiento de gestión del cambio.</t>
  </si>
  <si>
    <t>Auditoria de cumplimiento del SG-SSMA</t>
  </si>
  <si>
    <t>Dilvulgación de la planificación del ciclo de auditorias externas e internas al COPASST</t>
  </si>
  <si>
    <t>Investigación de incidentes, accidentes laborales y ambientales, al igual que enfermedades laborales.</t>
  </si>
  <si>
    <t>Solicitar y ejecutar capacitación del grupo investigador. (COPASST).</t>
  </si>
  <si>
    <t>Reportar ante el ente competente los eventos y enfermedades laborales y/o ambientales, realizar la Investigación (Equipo investigador), y divulgar las lecciones aprendidas del evento</t>
  </si>
  <si>
    <t>Capacitar al grupo SSMA sobre los tiempos de reporte ante las entidades competentes</t>
  </si>
  <si>
    <t>Actualización del procedimiento de investigación de accidentes de trabajo.</t>
  </si>
  <si>
    <t>Acciones preventivas y correctivas. Mejora Continua</t>
  </si>
  <si>
    <t>Seguimiento a solicitudes de acciones correctivas y preventivas incluyendo las generadas en la revisión por la dirección y creación de acciones de mejora para la prevención de eventos negativos qye generen daños a las pernsonas y al ambiente</t>
  </si>
  <si>
    <t>Realizar acompañamiento con los dueños de proceso para documentación y análisis de acciones. (SAM's, SAC's, SAP,s e investigaciones de accidente, simulacros, auditorias, emergencias y resultados de mediciones).</t>
  </si>
  <si>
    <t>Capacitación obligatoria</t>
  </si>
  <si>
    <t>Solicitud de programción de capacitaciones de ley a la Gerencia de Talento Humano</t>
  </si>
  <si>
    <t>Programa de Medicina Preventiva y del Trabajo (PVE's)</t>
  </si>
  <si>
    <t>Establecer y ejecutar cronograma de actividades de medicina preventiva y del trabajo.</t>
  </si>
  <si>
    <t>CONSOLIDADO MENSUAL</t>
  </si>
  <si>
    <t>ACTIVIDADES PROGRAMADAS</t>
  </si>
  <si>
    <t>METAS PERIODICAS PROGRAMADAS</t>
  </si>
  <si>
    <t>ACTIVIDADES EJECUTADAS</t>
  </si>
  <si>
    <t>% EJECUCIÓN MENSUAL (RESULTADO)</t>
  </si>
  <si>
    <t>% CUMPLIMIENTO MENSUAL</t>
  </si>
  <si>
    <t>ELABORÓ</t>
  </si>
  <si>
    <t>Ing. Andres Felipe Mosquera</t>
  </si>
  <si>
    <t>ELABORÓ:</t>
  </si>
  <si>
    <t>Ing. Hayrlen Hernandez Carreño</t>
  </si>
  <si>
    <t>REVISÓ:</t>
  </si>
  <si>
    <t>MG (R). Luis Emilio Cardozo Santamría</t>
  </si>
  <si>
    <t>APROBÓ:</t>
  </si>
  <si>
    <t>GENERAL (R). Ricardo Gomez Nieto</t>
  </si>
  <si>
    <t>ACUMULADO ANUAL</t>
  </si>
  <si>
    <t>Listados de asistencia y compromisoso de reuniòn (IM OC OFP FO 025) del grupo SSMA y personal que lo requiera.</t>
  </si>
  <si>
    <t>Listados de asistencia y compromisoso de reuniòn (IM OC OFP FO 025) y/o Control de asistencia a capacitaciòn (IM OC GTH FO 014)  entre los Profesionales de SSMA, evaluando la pertinencia de la política de prevenciòn de tabaquismo, alcoholismo, drogadicciòn y otras adicciones</t>
  </si>
  <si>
    <t>Listados de asistencia y compromisoso de reuniòn (IM OC OFP FO 025) entre los Profesionales de SSMA y los miembros del COPASST de cada unidad de negocio, evidenciando la revisión, entendimiento, actualización y aprobación de la Política de Gestión Integral.</t>
  </si>
  <si>
    <t>Programa de actividades (IM OC GSI FO 164) para el consumo de alcohol, tabaco, sustancias psicoactivas y otras adicciones.
Listados de asistencia y compromisoso de reuniòn (IM OC OFP FO 025) entre los profesionales de SSMA.</t>
  </si>
  <si>
    <t>Listados de asistencia y compromisoso de reuniòn (IM OC OFP FO 025) entre los Profesionales de SSMA, evaluando los indicadores del proceso SSMA.</t>
  </si>
  <si>
    <t>Plan de necesidades
Anexo 7 Clasificador por objeto de gasto - Proyecto de presupeusto 2023</t>
  </si>
  <si>
    <t>Certificados de aptitud médica y Listado de aistencia y comrpomisos de reunión IM OC OFP FO 025 y matrices IPECR</t>
  </si>
  <si>
    <t>Correo electronico que identifique el tramite para el debido desarrollo de los examenes médicos con la empresa contratista</t>
  </si>
  <si>
    <t>Matriz de identificación de requisitos legales aplicables a cada unidad de negocio.</t>
  </si>
  <si>
    <t>Anexos que hacen parte del instructivo para inspecciones ambientales, de seguridad y salud en el trabajo IM OC GSI IN 004</t>
  </si>
  <si>
    <t>Oficio solicitando modificaciones al Manual de directrices de vinculación, perfiles y competencias a trabajadores oficiales IM OC GTH MN 003 y/o Manual modificado y/o listados de asistencia y compromisos de reunión IM OC OFP FO 02</t>
  </si>
  <si>
    <t>Entregar la información correspondiente de la revisión por la dirección del SG SSMA que se encuentran dilgenciada por cada Profesional SSMA y/o Informes del COPASST y Brigadas y/o Acta de Revisión gerencial.</t>
  </si>
  <si>
    <r>
      <rPr>
        <b/>
        <sz val="10"/>
        <rFont val="Arial"/>
        <family val="2"/>
      </rPr>
      <t xml:space="preserve">Feb: </t>
    </r>
    <r>
      <rPr>
        <sz val="10"/>
        <rFont val="Arial"/>
        <family val="2"/>
      </rPr>
      <t xml:space="preserve">Cronograma de capacitaciones actualizado y/o Listado de asistentes y compromisos de reunión IM OC OFP FO 025 con el COPASST </t>
    </r>
    <r>
      <rPr>
        <b/>
        <sz val="10"/>
        <rFont val="Arial"/>
        <family val="2"/>
      </rPr>
      <t xml:space="preserve">Ago: </t>
    </r>
    <r>
      <rPr>
        <sz val="10"/>
        <rFont val="Arial"/>
        <family val="2"/>
      </rPr>
      <t>Seguimiento del cronograma</t>
    </r>
  </si>
  <si>
    <t>Certificados de los funcionarios que requieran el curso de 50 horas o 20 horas
Oficio solitando capacitaciones de ley, y de nivelacion, incluyendo a los jefes de área, división, con personal a cargo.</t>
  </si>
  <si>
    <t>Listado maestro de documentos actualizado</t>
  </si>
  <si>
    <t xml:space="preserve">Oficio del cumplimiento de la convervación de documentos SST y/o correo electronico </t>
  </si>
  <si>
    <t>Informe de seguimiento trimestral de los reportes de actos y condiciones inseguras y sus planes de acción generados durante el peridodo</t>
  </si>
  <si>
    <t>Listado de asistentes y compromisos de reunión IM OC OFP FO 025 y/o informes y/o correos electronicos y/o documentos excel con el seguimiento a las PQRS</t>
  </si>
  <si>
    <t xml:space="preserve">Matriz para la identificación de peligrosos, evaluación y control de riesgos,  -- IM OC GSI FO 024 y Actas de participación a los trabajadores. </t>
  </si>
  <si>
    <t>Matriz para la identificación de aspectos, calificación y jerarquización de impactos ambientales - IM OC GSI FO 053.</t>
  </si>
  <si>
    <t>Matriz actualizada de acuerdo al procedimiento para la adminsitración y gestión de los riesgos y las oportunidades de la industria Militar IM OC OFP PR 018</t>
  </si>
  <si>
    <t xml:space="preserve">Anexos que hacen parte del instructivo para inspecciones ambientales, de seguridad y salud en el trabajo IM OC GSI IN 004 y/o Listado de asistencia y compromisos de reunión IM OC OFP FO 025 </t>
  </si>
  <si>
    <t>Listado de asistentes y compromisos de reunión IM OC OFP FO 025 y/o informes y/o correos electronicos y/o demas medios de comunicación implementados en la Industria Militar</t>
  </si>
  <si>
    <t>Evaluación de los estandares minimos, con el asesoramiento de la ARL
Elaboración de planes de acción para el cierre de brechas identificadas. (SAM´s, Proyectos, Solicitudes a otras dependencias).</t>
  </si>
  <si>
    <t>Registro y seguimiento de indicadores de gestión IM OC OFP FO 110.
Resultado de desempeño de proceso IM OC OFP FO 111</t>
  </si>
  <si>
    <t>Hoja de vida indicador IM OC OFP FO 027</t>
  </si>
  <si>
    <t>Listado de asistencia y comrpomisos de reunión IM OC OFP FO 025 con los dueños de proceso y/o Elaboración de planes de acción para el cierre de brechas identificadas (SAM, proyectos solicitudes a otras dependencias)</t>
  </si>
  <si>
    <t>Inspecciones, Capacitaciones, Listado de asistentes y compromisos de reunión IM OC OFP FO 025.</t>
  </si>
  <si>
    <t>Procedimiento liberado, capacitaciones, Listado de asistentes y comrpomisos de reunión IM OC OFP FO 025, registro de pausas activas, regsitro anexos al procedimiento, inspecciones.</t>
  </si>
  <si>
    <t>Actaulización de profesiograma</t>
  </si>
  <si>
    <t>Correo electronico</t>
  </si>
  <si>
    <t>Seguimiento de la evaluación de condiciones de salud.
Divulgación de los resultados a las partes interesadas.
Listado de asistentes y compromisos de reunión IM OC OFP FO 025.</t>
  </si>
  <si>
    <t>Instructivo liberado, capacitaciones, Listado de asistentes y comrpomisos de reunión IM OC OFP FO 025, inventario de sustancias quimicas, matrices de compatbilidad, etiquetado a las sustancias químicas, inspecciones.</t>
  </si>
  <si>
    <t>Matriz actualizada</t>
  </si>
  <si>
    <t>Procedimiento liberado, capacitaciones, Listado de asistentes y comrpomisos de reunión IM OC OFP FO 025, resgistro de permisos de trabajos de alto riesgo, inspecciones</t>
  </si>
  <si>
    <t>Desarrollo, discusión y posterior liberación del procedimiento de trabajo en caliente y espacios confinados cpm la colaboración de la Oficina de Planeación</t>
  </si>
  <si>
    <t>Plan de mantenimiento de equipos y maquinarias.
Especificaciones de calibración de los equipos y herramientas.
Solicitud formal al Grupo Control Calidad</t>
  </si>
  <si>
    <t>Procedimiento liberado, capacitaciones, Listado de asistentes y comrpomisos de reunión IM OC OFP FO 025, resgistro de bloqueo y etiquetado, inspecciones</t>
  </si>
  <si>
    <t>Capacitaciones, inspecciones,Listado de asistentes y compromisos de reunión IM OC OFP FO 025</t>
  </si>
  <si>
    <t>Matriz de Elementos de Protección por riesgos</t>
  </si>
  <si>
    <t>Desarrollo, discusión y posterior liberación del procedimiento de emergencias con la colaboración de la Oficina de Planeación y Listado de asistentes y compromisos de reunión IM OC OFP FO 025</t>
  </si>
  <si>
    <t>Actualización , discusión y poserior liberación del procedimiento identificación, preparación y respuesta ante emergencias (Plan de emergecnias por cada unidad de negocio)</t>
  </si>
  <si>
    <t>Desarrollo de proyecto para la contratación del servicio de recargue de extintores</t>
  </si>
  <si>
    <t>Informes de Simulacros
Observaciones de Simulacro
Planes de acción para el cierre de observaciones de simulacros.</t>
  </si>
  <si>
    <t>Actas de capacitación de brigadas de emergencias.</t>
  </si>
  <si>
    <r>
      <rPr>
        <b/>
        <sz val="10"/>
        <rFont val="Arial"/>
        <family val="2"/>
      </rPr>
      <t xml:space="preserve">May: </t>
    </r>
    <r>
      <rPr>
        <sz val="10"/>
        <rFont val="Arial"/>
        <family val="2"/>
      </rPr>
      <t xml:space="preserve">Documento liberado. </t>
    </r>
    <r>
      <rPr>
        <b/>
        <sz val="10"/>
        <rFont val="Arial"/>
        <family val="2"/>
      </rPr>
      <t xml:space="preserve">Oct: </t>
    </r>
    <r>
      <rPr>
        <sz val="10"/>
        <rFont val="Arial"/>
        <family val="2"/>
      </rPr>
      <t>Seguimiento de la implementación</t>
    </r>
  </si>
  <si>
    <t>Listado de asistentes y compromisos de reunión IM OC OFP FO 025</t>
  </si>
  <si>
    <t>Correo electronico con ARL y Corredora de Seguros</t>
  </si>
  <si>
    <t>Seguimiento de eventos mediante:
Consolidado incidentes de trabajo - IM OC GSI FO 029
Registro de ausentismo laboral por enfermedad común, enfermedad laboral, muerte y accidente laboral - IM OC GSI FO 068
Reporte mensual de accidentalidad y ausentismo -  IM OC GSI FO 108
Investigación de incidentes de trabajo - IM OC GSI FO 023
Reporte de actos y condiciones inseguras en SST o ambientales</t>
  </si>
  <si>
    <t>Actualización del procedimiento para el reporte e investigación de incidentes de trabajo por medio de la discusión y modificación del documento</t>
  </si>
  <si>
    <t>Listado de aistencia y compromisos de reunión IM OC OFP FO 025 evidenciando la divulgación, explicación y etnendimiento de los accidentes laborales presentados. Actividad realizada por el dueño del proceso. y/o Notas de conocmiento</t>
  </si>
  <si>
    <t xml:space="preserve">Seguimiento a SAM's </t>
  </si>
  <si>
    <t>Listado de asistencia y compromisos de reunión IM OC OFP FO 025 evidenciando el seguimiento y control de las acciones preventivas, correctivas y de mejora formuladas para cerrar las brechas identificadas</t>
  </si>
  <si>
    <r>
      <rPr>
        <b/>
        <sz val="10"/>
        <rFont val="Arial"/>
        <family val="2"/>
      </rPr>
      <t xml:space="preserve">Mar: </t>
    </r>
    <r>
      <rPr>
        <sz val="10"/>
        <rFont val="Arial"/>
        <family val="2"/>
      </rPr>
      <t>Oficio de solicitud de capacitaciones de ley y listado de asistentes y compromisos de reunión IM OC OFP FO 025</t>
    </r>
  </si>
  <si>
    <t>Cronograma de actividades de medicina preventiva y del trabajo y Listados de asistencia y compromisos de reunión IM OC OFP FO 025 y/o informes y/o registros fotograficos y/o correos electronicos</t>
  </si>
  <si>
    <t>Profesionales SSMA
OPLA</t>
  </si>
  <si>
    <t xml:space="preserve">
Profesional SSMA</t>
  </si>
  <si>
    <t>Profesionales SSMA</t>
  </si>
  <si>
    <t>OPLA
Profesionales SSMA</t>
  </si>
  <si>
    <t>Gerencia Talento Humano y Profesionales SSMA</t>
  </si>
  <si>
    <t>Profesionales SSMA
Dueños de proceso</t>
  </si>
  <si>
    <t xml:space="preserve">Profesionales SSMA
</t>
  </si>
  <si>
    <t>Oficina Legal y Profesionales SSMA</t>
  </si>
  <si>
    <t>Gerencia Talento Humano Profesionales SSMA</t>
  </si>
  <si>
    <t>COPASST
C. CONVIVENCIA.
BRIGADA</t>
  </si>
  <si>
    <t>Conformación del COPASST</t>
  </si>
  <si>
    <t>Oficio que indique la responsabilidad de diseñar e implementar el Sistema de Gestión en Seguridad y Salud en el Trabajo elaborado por el grupo SSMA 
Listado de asistencia y compromisos de reunión (IM OC OFP FO 025) entre los profesionales SSMA</t>
  </si>
  <si>
    <t>Profesionales SSMA
COPASST</t>
  </si>
  <si>
    <t xml:space="preserve">
Profesionales SSMA</t>
  </si>
  <si>
    <t>Dueños de proceso y Profesionales de SSMA</t>
  </si>
  <si>
    <t>Profesionales SSMA
OPLA
Dueños de proceso</t>
  </si>
  <si>
    <t>Dueños de proceso Profesionales de SSMA
OPLA</t>
  </si>
  <si>
    <t>Profesionales de SSMA
OPLA</t>
  </si>
  <si>
    <t>COPASST - Dueños de proceso y Profesionales de SSMA</t>
  </si>
  <si>
    <t>Profesionales SSMA
ARL</t>
  </si>
  <si>
    <t>Aseguradora y Profesionales SSMA</t>
  </si>
  <si>
    <t>Profesionales SSMA ARL SURA</t>
  </si>
  <si>
    <t>Dueños de proceso, Médico Laboral y Profesionales de SSMA</t>
  </si>
  <si>
    <t>Brigada de emergencias, Dueños de proceso y  Profesionales de SSMA</t>
  </si>
  <si>
    <t>Profesional SSMA</t>
  </si>
  <si>
    <t>Brigada de emergencias, Dueños de proceso Profesionales de SSMA</t>
  </si>
  <si>
    <t>Profesional SSMA
OPLA
Dueños de proceso</t>
  </si>
  <si>
    <t>OPLA
COPASST</t>
  </si>
  <si>
    <t>OPLA
COPASST
Profesionales SSMA</t>
  </si>
  <si>
    <t>Gerencia Talento Humano, COPASST y Profesionales SSMA</t>
  </si>
  <si>
    <t>Profesionales SSMA
COPASST
DUEÑOS DEL PROCESO</t>
  </si>
  <si>
    <t>COPASST y Profesionales SSMA</t>
  </si>
  <si>
    <t>Oficina de Planeación,  Dueños de proceso y Profesionales SSMA</t>
  </si>
  <si>
    <t>Gerencia talento humano, Dueños de proceso y Profesionales SSMA</t>
  </si>
  <si>
    <t>RECURSOS FINANCIEROS</t>
  </si>
  <si>
    <t>Cumplimiento al 90% del Plan de Trabajo Anual del grupo SSMA</t>
  </si>
  <si>
    <t>Q</t>
  </si>
  <si>
    <t>p</t>
  </si>
  <si>
    <t>Acta de constitución de COPASST</t>
  </si>
  <si>
    <t>Actualización de la resolución de conformación del COPASST</t>
  </si>
  <si>
    <t>Evaluar el cumplimiento de la Matriz de identificación de requisitos y cumplimiento legal actualizado</t>
  </si>
  <si>
    <t>Cargue de evidencias de la Matriz de Riesgos y Oportunidades</t>
  </si>
  <si>
    <t>Rubros A-02-02-02-007-001-05-9 (OTROS SERVICIOS AUXILIARES A LOS SERVICIOS FINANCIEROS) / A-01-01-02-005 (APORTES GENERALES AL SISTEMA DE RIESGOS LABORALES) / A-02-02-01-002-008  - B-05-01-01-002-008-02 (DOTACIÓN (PRENDAS DE VESTIR Y CALZADO) - PRENDAS DE VESTIR (EXCEPTO PRENDAS DE PIEL)) / A-02-02-01-003-008-09 (OTROS ARTÍCULOS MANUFACTURADOS N.C.P. ELEMENTOS DE PROTECCIÓN PERSONAL) / B-05-01-02-009-004-09 (OTROS SERVICIOS DE PROTECCIÓN DEL MEDIO AMBIENTE N.C.P.)</t>
  </si>
  <si>
    <t>OBJETIVO (1)</t>
  </si>
  <si>
    <t>APLICA PARA (2)</t>
  </si>
  <si>
    <t>PROGRAMA DE GESTIÓN (3)</t>
  </si>
  <si>
    <t>META (4)</t>
  </si>
  <si>
    <t>AÑO (5)</t>
  </si>
  <si>
    <t>RECURSOS FINANCIEROS (6)</t>
  </si>
  <si>
    <t xml:space="preserve"> ACTIVIDADES (7)</t>
  </si>
  <si>
    <t>RESPONSABLE DE LA ACTIVIDAD (8)</t>
  </si>
  <si>
    <t>REGISTROS Y/O CONTROLES IMPLEMENTADOS (9)</t>
  </si>
  <si>
    <r>
      <t xml:space="preserve">(2) </t>
    </r>
    <r>
      <rPr>
        <b/>
        <sz val="9"/>
        <rFont val="Arial"/>
        <family val="2"/>
      </rPr>
      <t>Aplica para:</t>
    </r>
    <r>
      <rPr>
        <sz val="9"/>
        <rFont val="Arial"/>
        <family val="2"/>
      </rPr>
      <t xml:space="preserve"> Seleccione la dependencia en la que se va a realizar el cronograma (Oficinas Centrales, Fagecor, Fexar,Fasab).</t>
    </r>
  </si>
  <si>
    <r>
      <t xml:space="preserve">(3) </t>
    </r>
    <r>
      <rPr>
        <b/>
        <sz val="10"/>
        <rFont val="Arial"/>
        <family val="2"/>
      </rPr>
      <t>Programa de Gestión:</t>
    </r>
    <r>
      <rPr>
        <sz val="10"/>
        <rFont val="Arial"/>
        <family val="2"/>
      </rPr>
      <t xml:space="preserve"> Identificar el programa al que hace parte el cronograma de actividades.</t>
    </r>
  </si>
  <si>
    <r>
      <t xml:space="preserve">(4) </t>
    </r>
    <r>
      <rPr>
        <b/>
        <sz val="9"/>
        <rFont val="Arial"/>
        <family val="2"/>
      </rPr>
      <t xml:space="preserve">Meta: </t>
    </r>
    <r>
      <rPr>
        <sz val="9"/>
        <rFont val="Arial"/>
        <family val="2"/>
      </rPr>
      <t>Se establece un valor a alcanzar mediante el cumplimiento del cronograma de actividades</t>
    </r>
  </si>
  <si>
    <r>
      <t xml:space="preserve">(5) </t>
    </r>
    <r>
      <rPr>
        <b/>
        <sz val="10"/>
        <rFont val="Arial"/>
        <family val="2"/>
      </rPr>
      <t xml:space="preserve">Año: </t>
    </r>
    <r>
      <rPr>
        <sz val="10"/>
        <rFont val="Arial"/>
        <family val="2"/>
      </rPr>
      <t>Se regristra la vigencia que se diligencia</t>
    </r>
  </si>
  <si>
    <r>
      <t xml:space="preserve">(6) </t>
    </r>
    <r>
      <rPr>
        <b/>
        <sz val="10"/>
        <rFont val="Arial"/>
        <family val="2"/>
      </rPr>
      <t xml:space="preserve">Recursos financieros: </t>
    </r>
    <r>
      <rPr>
        <sz val="10"/>
        <rFont val="Arial"/>
        <family val="2"/>
      </rPr>
      <t>Se registra los rubros y/o valores estemiados que se tienen para llevar acabo el cronograma de actividades</t>
    </r>
  </si>
  <si>
    <t>ELABORÓ (10)</t>
  </si>
  <si>
    <r>
      <t xml:space="preserve">(7) </t>
    </r>
    <r>
      <rPr>
        <b/>
        <sz val="10"/>
        <rFont val="Arial"/>
        <family val="2"/>
      </rPr>
      <t xml:space="preserve">Actividad: </t>
    </r>
    <r>
      <rPr>
        <sz val="10"/>
        <rFont val="Arial"/>
        <family val="2"/>
      </rPr>
      <t>Diligencar las acciones que son llevadas a cabo para el cumplimiento de la meta.</t>
    </r>
  </si>
  <si>
    <r>
      <t xml:space="preserve">(8) </t>
    </r>
    <r>
      <rPr>
        <b/>
        <sz val="10"/>
        <rFont val="Arial"/>
        <family val="2"/>
      </rPr>
      <t>Responsable de la actividad:</t>
    </r>
    <r>
      <rPr>
        <sz val="10"/>
        <rFont val="Arial"/>
        <family val="2"/>
      </rPr>
      <t xml:space="preserve"> Diligenciar primero los apellidos .y posteriormente el nombre del trabajador que es responsable de la ejecución de la actividad.</t>
    </r>
  </si>
  <si>
    <r>
      <t xml:space="preserve">(9) </t>
    </r>
    <r>
      <rPr>
        <b/>
        <sz val="10"/>
        <rFont val="Arial"/>
        <family val="2"/>
      </rPr>
      <t xml:space="preserve">Registros y/o controles implementados: </t>
    </r>
    <r>
      <rPr>
        <sz val="10"/>
        <rFont val="Arial"/>
        <family val="2"/>
      </rPr>
      <t>Identificar los entregables que se presentaran para el cumplimiento de dicha actividad.</t>
    </r>
  </si>
  <si>
    <r>
      <t xml:space="preserve">(1) </t>
    </r>
    <r>
      <rPr>
        <b/>
        <sz val="9"/>
        <rFont val="Arial"/>
        <family val="2"/>
      </rPr>
      <t xml:space="preserve">Objetivo: </t>
    </r>
    <r>
      <rPr>
        <sz val="9"/>
        <rFont val="Arial"/>
        <family val="2"/>
      </rPr>
      <t>Se establece el proposito del cronograma de actividades</t>
    </r>
  </si>
  <si>
    <r>
      <t xml:space="preserve">(10) </t>
    </r>
    <r>
      <rPr>
        <b/>
        <sz val="10"/>
        <rFont val="Arial"/>
        <family val="2"/>
      </rPr>
      <t xml:space="preserve">Responsables: </t>
    </r>
    <r>
      <rPr>
        <sz val="10"/>
        <rFont val="Arial"/>
        <family val="2"/>
      </rPr>
      <t>Diligenciar nombre y apellido, posteriormente la firma del trabajador responsable</t>
    </r>
  </si>
  <si>
    <t>REVISÓ (10):</t>
  </si>
  <si>
    <t>APROBÓ(10):</t>
  </si>
  <si>
    <t>Establecer y ejecutar cronograma de actividades para la prevención del riesgo psicosocial</t>
  </si>
  <si>
    <t>Número de Rev. 5</t>
  </si>
  <si>
    <t>METAS PERIÓDICAS PROGRAMADAS</t>
  </si>
  <si>
    <r>
      <t xml:space="preserve">(1) </t>
    </r>
    <r>
      <rPr>
        <b/>
        <sz val="9"/>
        <rFont val="Arial"/>
        <family val="2"/>
      </rPr>
      <t xml:space="preserve">Objetivo: </t>
    </r>
    <r>
      <rPr>
        <sz val="9"/>
        <rFont val="Arial"/>
        <family val="2"/>
      </rPr>
      <t>Se establece el propósito del cronograma de actividades</t>
    </r>
  </si>
  <si>
    <r>
      <t xml:space="preserve">(5) </t>
    </r>
    <r>
      <rPr>
        <b/>
        <sz val="10"/>
        <rFont val="Arial"/>
        <family val="2"/>
      </rPr>
      <t xml:space="preserve">Año: </t>
    </r>
    <r>
      <rPr>
        <sz val="10"/>
        <rFont val="Arial"/>
        <family val="2"/>
      </rPr>
      <t>Se registra la vigencia que se diligencia</t>
    </r>
  </si>
  <si>
    <r>
      <t xml:space="preserve">(6) </t>
    </r>
    <r>
      <rPr>
        <b/>
        <sz val="10"/>
        <rFont val="Arial"/>
        <family val="2"/>
      </rPr>
      <t xml:space="preserve">Recursos financieros: </t>
    </r>
    <r>
      <rPr>
        <sz val="10"/>
        <rFont val="Arial"/>
        <family val="2"/>
      </rPr>
      <t>Se registra los rubros y/o valores estimados que se tienen para llevar acabo el cronograma de actividades</t>
    </r>
  </si>
  <si>
    <r>
      <t xml:space="preserve">(7) </t>
    </r>
    <r>
      <rPr>
        <b/>
        <sz val="10"/>
        <rFont val="Arial"/>
        <family val="2"/>
      </rPr>
      <t xml:space="preserve">Actividad: </t>
    </r>
    <r>
      <rPr>
        <sz val="10"/>
        <rFont val="Arial"/>
        <family val="2"/>
      </rPr>
      <t>Diligenciar las acciones que son llevadas a cabo para el cumplimiento de la meta.</t>
    </r>
  </si>
  <si>
    <t>Ing. Andres Felipe Mosquera
Profesional</t>
  </si>
  <si>
    <t>Modificación de la resolución por la cual se asignan los representantes por parte del empleador.</t>
  </si>
  <si>
    <t>Cargar los criterios de validación de la Matriz de Riesgos y Oportunidades, BASC y anticorrupción</t>
  </si>
  <si>
    <t>Liberado:  2024-01-19</t>
  </si>
  <si>
    <t>Solicitud de programación de capacitaciones de ley a la Gerencia de Talento Humano</t>
  </si>
  <si>
    <t xml:space="preserve">  </t>
  </si>
  <si>
    <t xml:space="preserve"> </t>
  </si>
  <si>
    <r>
      <rPr>
        <b/>
        <sz val="10"/>
        <rFont val="Arial"/>
        <family val="2"/>
      </rPr>
      <t xml:space="preserve">May y Oct: </t>
    </r>
    <r>
      <rPr>
        <sz val="10"/>
        <rFont val="Arial"/>
        <family val="2"/>
      </rPr>
      <t>Seguimiento de la implementación</t>
    </r>
  </si>
  <si>
    <t>Implementar el procedimiento de gestión del cambio.</t>
  </si>
  <si>
    <r>
      <rPr>
        <b/>
        <sz val="10"/>
        <rFont val="Arial"/>
        <family val="2"/>
      </rPr>
      <t>Abr,</t>
    </r>
    <r>
      <rPr>
        <sz val="10"/>
        <rFont val="Arial"/>
        <family val="2"/>
      </rPr>
      <t xml:space="preserve"> </t>
    </r>
    <r>
      <rPr>
        <b/>
        <sz val="10"/>
        <rFont val="Arial"/>
        <family val="2"/>
      </rPr>
      <t xml:space="preserve">Jul y Nov: </t>
    </r>
    <r>
      <rPr>
        <sz val="10"/>
        <rFont val="Arial"/>
        <family val="2"/>
      </rPr>
      <t>Seguimiento de implementación</t>
    </r>
  </si>
  <si>
    <t>Oficio solicitando actualización de la política y/o acta de reunión con la presidencia.
Controles de asistencia a capacitación y/o listados de asistencia y compromisoso de reuniòn (IM OC OFP FO 025), realizados a los contratistas y subcontratistas.
Implementaciòn de mecanismos tecnológicos para la divulgaciòn de la Polìtica de Gestiòn Integral.</t>
  </si>
  <si>
    <t>Revisar, ajustar y aprobar metas de los indicadores del proceso SSMA.</t>
  </si>
  <si>
    <t>Revisión del programa para la prevención del consumo de alcohol, tabaco, sustancias psicoactivas y otras adicciones.</t>
  </si>
  <si>
    <t>Actualizar cronograma de capacitación, brigada de emergencias, COPASST, inducción y re-inducción, incluyendo actividades de estilo de vida saludable. Solicitar revisión del COPASST.</t>
  </si>
  <si>
    <t>Verificar que se cuente con el certificado 20 y/o 50 horas del curso SST responsables del SST del grupo SSMA brigadistas, COPASST, coordinadores de  trabajo en alturas.</t>
  </si>
  <si>
    <t xml:space="preserve">Oficio del cumplimiento de la conservación de documentos SST y/o correo electrónico </t>
  </si>
  <si>
    <t>Evaluación de los estandares mínimos, con el asesoramiento de la ARL
Elaboración de planes de acción para el cierre de brechas identificadas. (SAM´s, Proyectos, Solicitudes a otras dependencias).</t>
  </si>
  <si>
    <t>Socializar el diagnóstico de condiciones de salud</t>
  </si>
  <si>
    <t>Apoyar en la actualización del Plan Estratégico de Seguridad Vial y seguimiento al  Plan de Trabajo</t>
  </si>
  <si>
    <t>Seguimiento de Planes de Acción</t>
  </si>
  <si>
    <r>
      <rPr>
        <b/>
        <sz val="10"/>
        <rFont val="Arial"/>
        <family val="2"/>
      </rPr>
      <t xml:space="preserve">Ene: </t>
    </r>
    <r>
      <rPr>
        <sz val="10"/>
        <rFont val="Arial"/>
        <family val="2"/>
      </rPr>
      <t>Oficio de solicitud de capacitaciones de ley y listado de asistentes y compromisos de reunión IM OC OFP FO 025</t>
    </r>
  </si>
  <si>
    <t>CORONEL (R). Juan Carlos Mazo Giraldo
Presidente de la Industria Militar</t>
  </si>
  <si>
    <t>CORONEL (R). Gustavo Vizcaya Villa
Vicepresidente de Operaciones de la Industria Miltiar</t>
  </si>
  <si>
    <t>Ing. Carlos Francisco Ardila Polanco
Director Seguridad, Salud y Medio Ambiente</t>
  </si>
  <si>
    <t>Listados de asistencia y compromisoso de reuniòn (IM OC OFP FO 025) para actualizar  la politica de prevención de tabaquismo, alcoholismo, drogadicción y otras adicciones.</t>
  </si>
  <si>
    <t>Listados de asistencia y compromisos de reuniòn (IM OC OFP FO 025) entre los Profesionales de SSMA, evaluando los indicadores del proceso SSMA.</t>
  </si>
  <si>
    <t>Oficio Synergy</t>
  </si>
  <si>
    <t>Correo electronico que identifique el trámite para el debido desarrollo de los examenes médicos con la empresa contratista</t>
  </si>
  <si>
    <t>Ejecución de inspecciones al Sistema de Gestión de Seguridad y Salud en el trabajo e inspecciones ambientales</t>
  </si>
  <si>
    <t>Anexos que hacen parte del instructivo para inspecciones ambientales y de Seguridad y Salud en el Trabajo</t>
  </si>
  <si>
    <t>Informe rendición de cuentas anual de los comités en relación del SG SSA  (COPASST - BRIGADAS-COE)</t>
  </si>
  <si>
    <t xml:space="preserve">Matriz para la identificación de peligros, evaluación y control de riesgos,  -- IM OC GSI FO 024 y Actas de participación a los trabajadores. </t>
  </si>
  <si>
    <t>Identificar actividades que requieren mediciones higiénicas.</t>
  </si>
  <si>
    <t>Evaluación Inicial del SG-SSA</t>
  </si>
  <si>
    <t>Sistema de Vigilancia Epidemiológica
-Riesgo Químico
-Riesgo Físico (Ruido)</t>
  </si>
  <si>
    <t>Procedimiento liberado, capacitaciones, Listado de asistentes y compromisos de reunión IM OC OFP FO 025, registro de pausas activas, registro anexos al procedimiento, inspecciones.</t>
  </si>
  <si>
    <t>Programa de Riesgos Químicos (Accidentes Mayores)</t>
  </si>
  <si>
    <t>Implementación Procedimiento de observación de comportamiento</t>
  </si>
  <si>
    <t>Matriz de Elementos de Protección Personal</t>
  </si>
  <si>
    <t>Auditoría de cumplimiento del SG-SSMA</t>
  </si>
  <si>
    <t>Dilvulgación de la planificación del ciclo de auditorías externas e internas al COPASST</t>
  </si>
  <si>
    <t>Seguimiento a solicitudes de acciones correctivas y preventivas incluyendo las generadas en la revisión por la dirección y creación de acciones de mejora para la prevención de eventos negativos que generen daños a las personas y al ambiente</t>
  </si>
  <si>
    <t>Realizar acompañamiento con los dueños de proceso para documentación y análisis de acciones. (SAM's, SAC's, SAP,s) e investigaciones de accidente, simulacros, auditorías, emergencias y resultados de mediciones).</t>
  </si>
  <si>
    <t>Cronograma de actividades concertado con ARL</t>
  </si>
  <si>
    <t>Capacitaciones, Listado de asistentes y compomisos de reunión IM OC OFP FO 025, inventario de sustancias químicas, matrices de compatbilidad, etiquetado a las sustancias químicas, inspecciones.</t>
  </si>
  <si>
    <t>Revisión de la Politica de Gestión Integral con el acompañamiento del COPASST. Solicitud a la Oficina de Planeación para actualización y divulgación.</t>
  </si>
  <si>
    <t>Plan de necesidades
Anexo 7 Clasificador por objeto de gasto - Proyecto de presupuesto de la vigencia</t>
  </si>
  <si>
    <t>Definir y solicitar sistema de adquisiciones para el cumplimiento del Sistema de Gestión de SSMA.</t>
  </si>
  <si>
    <t>Informar a la Gerencia de Talento Humano el listado de personal que aplica para ejecutar actividades de alto riesgo, según lo establecido en el Decreto 2090 del 2003.</t>
  </si>
  <si>
    <t>Realizar seguimiento y análisis de indicadores Y KPIs del Sistema de gestión de SSMA.</t>
  </si>
  <si>
    <t>Actualizar Matriz de Elementos de Protección Personal por cargo</t>
  </si>
  <si>
    <t>Asignar y documentar las responsabilidades específicas del  SG-SST a todos los niveles de la organización.</t>
  </si>
  <si>
    <t>Registro y seguimiento de indicadores de gestión IM OC OFP FO 027
Resultado de desempeño de proceso</t>
  </si>
  <si>
    <t>Profesionales SSMA
OPLA
Dueños de proceso
Brigada de emergencia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</si>
</sst>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_-* #,##0.00_-;\-* #,##0.00_-;_-* &quot;-&quot;_-;_-@_-"/>
    <numFmt numFmtId="166" formatCode="_-* #,##0.00000_-;\-* #,##0.00000_-;_-* &quot;-&quot;_-;_-@_-"/>
  </numFmts>
  <fonts count="19" x14ac:knownFonts="1">
    <font>
      <sz val="10"/>
      <name val="Arial"/>
      <family val="2"/>
    </font>
    <font>
      <sz val="10"/>
      <name val="Arial"/>
      <family val="2"/>
    </font>
    <font>
      <b/>
      <sz val="26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color indexed="22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u/>
      <sz val="9"/>
      <name val="Arial"/>
      <family val="2"/>
    </font>
    <font>
      <b/>
      <u/>
      <sz val="10"/>
      <name val="Arial"/>
      <family val="2"/>
    </font>
    <font>
      <b/>
      <sz val="12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9" fontId="1" fillId="0" borderId="0" applyFont="0" applyFill="0" applyBorder="0" applyAlignment="0" applyProtection="0"/>
  </cellStyleXfs>
  <cellXfs count="481">
    <xf numFmtId="0" fontId="0" fillId="0" borderId="0" xfId="0"/>
    <xf numFmtId="0" fontId="4" fillId="0" borderId="0" xfId="0" applyFont="1" applyAlignment="1" applyProtection="1">
      <alignment horizontal="center" vertical="center"/>
      <protection locked="0" hidden="1"/>
    </xf>
    <xf numFmtId="0" fontId="5" fillId="2" borderId="0" xfId="0" applyFont="1" applyFill="1" applyProtection="1">
      <protection locked="0" hidden="1"/>
    </xf>
    <xf numFmtId="0" fontId="3" fillId="0" borderId="0" xfId="0" applyFont="1" applyAlignment="1" applyProtection="1">
      <alignment horizontal="center" vertical="center"/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0" fontId="1" fillId="3" borderId="0" xfId="0" applyFont="1" applyFill="1" applyAlignment="1">
      <alignment vertical="center"/>
    </xf>
    <xf numFmtId="0" fontId="8" fillId="3" borderId="0" xfId="0" applyFont="1" applyFill="1" applyAlignment="1">
      <alignment horizontal="left" vertical="center"/>
    </xf>
    <xf numFmtId="0" fontId="9" fillId="3" borderId="0" xfId="0" applyFont="1" applyFill="1" applyAlignment="1">
      <alignment vertical="center"/>
    </xf>
    <xf numFmtId="0" fontId="1" fillId="3" borderId="1" xfId="0" applyFont="1" applyFill="1" applyBorder="1" applyAlignment="1">
      <alignment horizontal="center" vertical="center" shrinkToFit="1"/>
    </xf>
    <xf numFmtId="0" fontId="1" fillId="3" borderId="2" xfId="0" applyFont="1" applyFill="1" applyBorder="1" applyAlignment="1">
      <alignment horizontal="center" vertical="center" shrinkToFit="1"/>
    </xf>
    <xf numFmtId="0" fontId="1" fillId="3" borderId="1" xfId="0" applyFont="1" applyFill="1" applyBorder="1" applyAlignment="1">
      <alignment vertical="center" shrinkToFit="1"/>
    </xf>
    <xf numFmtId="0" fontId="1" fillId="3" borderId="2" xfId="0" applyFont="1" applyFill="1" applyBorder="1" applyAlignment="1">
      <alignment vertical="center" shrinkToFit="1"/>
    </xf>
    <xf numFmtId="0" fontId="1" fillId="3" borderId="3" xfId="0" applyFont="1" applyFill="1" applyBorder="1" applyAlignment="1">
      <alignment horizontal="center" vertical="center" shrinkToFit="1"/>
    </xf>
    <xf numFmtId="0" fontId="1" fillId="3" borderId="4" xfId="0" applyFont="1" applyFill="1" applyBorder="1" applyAlignment="1">
      <alignment horizontal="center" vertical="center" shrinkToFit="1"/>
    </xf>
    <xf numFmtId="0" fontId="1" fillId="3" borderId="5" xfId="0" applyFont="1" applyFill="1" applyBorder="1" applyAlignment="1">
      <alignment horizontal="center" vertical="center" shrinkToFit="1"/>
    </xf>
    <xf numFmtId="0" fontId="0" fillId="0" borderId="5" xfId="0" applyBorder="1"/>
    <xf numFmtId="0" fontId="0" fillId="0" borderId="6" xfId="0" applyBorder="1"/>
    <xf numFmtId="0" fontId="1" fillId="2" borderId="7" xfId="0" applyFont="1" applyFill="1" applyBorder="1" applyAlignment="1">
      <alignment horizontal="center" vertical="center" shrinkToFit="1"/>
    </xf>
    <xf numFmtId="0" fontId="1" fillId="2" borderId="8" xfId="0" applyFont="1" applyFill="1" applyBorder="1" applyAlignment="1">
      <alignment horizontal="center" vertical="center" shrinkToFit="1"/>
    </xf>
    <xf numFmtId="0" fontId="1" fillId="3" borderId="5" xfId="0" applyFont="1" applyFill="1" applyBorder="1" applyAlignment="1">
      <alignment vertical="center" shrinkToFit="1"/>
    </xf>
    <xf numFmtId="0" fontId="1" fillId="3" borderId="6" xfId="0" applyFont="1" applyFill="1" applyBorder="1" applyAlignment="1">
      <alignment horizontal="center" vertical="center" shrinkToFit="1"/>
    </xf>
    <xf numFmtId="0" fontId="1" fillId="3" borderId="9" xfId="0" applyFont="1" applyFill="1" applyBorder="1" applyAlignment="1">
      <alignment horizontal="center" vertical="center" shrinkToFit="1"/>
    </xf>
    <xf numFmtId="0" fontId="1" fillId="3" borderId="10" xfId="0" applyFont="1" applyFill="1" applyBorder="1" applyAlignment="1">
      <alignment horizontal="center" vertical="center" shrinkToFit="1"/>
    </xf>
    <xf numFmtId="0" fontId="1" fillId="3" borderId="11" xfId="0" applyFont="1" applyFill="1" applyBorder="1" applyAlignment="1">
      <alignment horizontal="center" vertical="center" shrinkToFit="1"/>
    </xf>
    <xf numFmtId="0" fontId="1" fillId="2" borderId="12" xfId="0" applyFont="1" applyFill="1" applyBorder="1" applyAlignment="1">
      <alignment horizontal="center" vertical="center" shrinkToFit="1"/>
    </xf>
    <xf numFmtId="0" fontId="7" fillId="2" borderId="14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/>
    </xf>
    <xf numFmtId="0" fontId="7" fillId="3" borderId="17" xfId="0" applyFont="1" applyFill="1" applyBorder="1" applyAlignment="1">
      <alignment horizontal="center" vertical="center"/>
    </xf>
    <xf numFmtId="0" fontId="11" fillId="0" borderId="18" xfId="0" applyFont="1" applyBorder="1" applyAlignment="1">
      <alignment horizontal="center"/>
    </xf>
    <xf numFmtId="0" fontId="11" fillId="0" borderId="19" xfId="0" applyFont="1" applyBorder="1" applyAlignment="1">
      <alignment horizontal="center"/>
    </xf>
    <xf numFmtId="0" fontId="11" fillId="0" borderId="20" xfId="0" applyFont="1" applyBorder="1" applyAlignment="1">
      <alignment horizontal="center"/>
    </xf>
    <xf numFmtId="0" fontId="12" fillId="0" borderId="18" xfId="0" applyFont="1" applyBorder="1" applyAlignment="1">
      <alignment horizontal="left"/>
    </xf>
    <xf numFmtId="0" fontId="12" fillId="0" borderId="21" xfId="0" applyFont="1" applyBorder="1" applyAlignment="1">
      <alignment horizontal="left"/>
    </xf>
    <xf numFmtId="0" fontId="12" fillId="0" borderId="22" xfId="0" applyFont="1" applyBorder="1" applyAlignment="1">
      <alignment horizontal="left"/>
    </xf>
    <xf numFmtId="0" fontId="13" fillId="0" borderId="0" xfId="0" applyFont="1"/>
    <xf numFmtId="0" fontId="0" fillId="0" borderId="24" xfId="0" applyBorder="1" applyAlignment="1" applyProtection="1">
      <alignment horizontal="left" vertical="center"/>
      <protection locked="0" hidden="1"/>
    </xf>
    <xf numFmtId="0" fontId="0" fillId="0" borderId="25" xfId="0" applyBorder="1" applyAlignment="1" applyProtection="1">
      <alignment horizontal="left" vertical="center"/>
      <protection locked="0" hidden="1"/>
    </xf>
    <xf numFmtId="0" fontId="6" fillId="0" borderId="30" xfId="0" applyFont="1" applyBorder="1" applyAlignment="1" applyProtection="1">
      <alignment horizontal="center" vertical="center" wrapText="1"/>
      <protection locked="0" hidden="1"/>
    </xf>
    <xf numFmtId="0" fontId="6" fillId="0" borderId="39" xfId="0" applyFont="1" applyBorder="1" applyAlignment="1" applyProtection="1">
      <alignment horizontal="center" vertical="center" wrapText="1"/>
      <protection locked="0" hidden="1"/>
    </xf>
    <xf numFmtId="0" fontId="6" fillId="0" borderId="32" xfId="0" applyFont="1" applyBorder="1" applyAlignment="1" applyProtection="1">
      <alignment horizontal="center" vertical="center" wrapText="1"/>
      <protection locked="0" hidden="1"/>
    </xf>
    <xf numFmtId="0" fontId="0" fillId="0" borderId="23" xfId="0" applyBorder="1" applyAlignment="1" applyProtection="1">
      <alignment horizontal="left" vertical="center"/>
      <protection locked="0" hidden="1"/>
    </xf>
    <xf numFmtId="0" fontId="15" fillId="0" borderId="0" xfId="0" applyFont="1" applyAlignment="1">
      <alignment horizontal="left"/>
    </xf>
    <xf numFmtId="0" fontId="0" fillId="0" borderId="0" xfId="0" applyAlignment="1">
      <alignment horizontal="left"/>
    </xf>
    <xf numFmtId="0" fontId="3" fillId="0" borderId="0" xfId="0" applyFont="1" applyAlignment="1">
      <alignment horizontal="center" vertical="center" wrapText="1"/>
    </xf>
    <xf numFmtId="49" fontId="7" fillId="3" borderId="26" xfId="0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3" borderId="16" xfId="0" applyFont="1" applyFill="1" applyBorder="1" applyAlignment="1">
      <alignment horizontal="center" vertical="center" shrinkToFit="1"/>
    </xf>
    <xf numFmtId="0" fontId="1" fillId="3" borderId="16" xfId="0" applyFont="1" applyFill="1" applyBorder="1" applyAlignment="1">
      <alignment vertical="center" shrinkToFit="1"/>
    </xf>
    <xf numFmtId="0" fontId="1" fillId="3" borderId="17" xfId="0" applyFont="1" applyFill="1" applyBorder="1" applyAlignment="1">
      <alignment horizontal="center" vertical="center" shrinkToFit="1"/>
    </xf>
    <xf numFmtId="0" fontId="1" fillId="2" borderId="38" xfId="0" applyFont="1" applyFill="1" applyBorder="1" applyAlignment="1">
      <alignment horizontal="center" vertical="center"/>
    </xf>
    <xf numFmtId="0" fontId="1" fillId="2" borderId="42" xfId="0" applyFont="1" applyFill="1" applyBorder="1" applyAlignment="1">
      <alignment horizontal="center" vertical="center"/>
    </xf>
    <xf numFmtId="0" fontId="1" fillId="2" borderId="43" xfId="0" applyFont="1" applyFill="1" applyBorder="1" applyAlignment="1">
      <alignment horizontal="center" vertical="center"/>
    </xf>
    <xf numFmtId="0" fontId="1" fillId="2" borderId="42" xfId="0" applyFont="1" applyFill="1" applyBorder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7" fillId="0" borderId="1" xfId="0" applyFont="1" applyBorder="1" applyAlignment="1">
      <alignment horizontal="left" vertical="center" wrapText="1"/>
    </xf>
    <xf numFmtId="0" fontId="5" fillId="0" borderId="0" xfId="0" applyFont="1" applyProtection="1">
      <protection locked="0" hidden="1"/>
    </xf>
    <xf numFmtId="0" fontId="1" fillId="2" borderId="51" xfId="0" applyFont="1" applyFill="1" applyBorder="1" applyAlignment="1">
      <alignment horizontal="center" vertical="center"/>
    </xf>
    <xf numFmtId="0" fontId="1" fillId="3" borderId="52" xfId="0" applyFont="1" applyFill="1" applyBorder="1" applyAlignment="1">
      <alignment horizontal="center" vertical="center" shrinkToFit="1"/>
    </xf>
    <xf numFmtId="0" fontId="1" fillId="3" borderId="49" xfId="0" applyFont="1" applyFill="1" applyBorder="1" applyAlignment="1">
      <alignment horizontal="center" vertical="center" shrinkToFit="1"/>
    </xf>
    <xf numFmtId="0" fontId="1" fillId="2" borderId="53" xfId="0" applyFont="1" applyFill="1" applyBorder="1" applyAlignment="1">
      <alignment horizontal="center" vertical="center"/>
    </xf>
    <xf numFmtId="0" fontId="1" fillId="3" borderId="54" xfId="0" applyFont="1" applyFill="1" applyBorder="1" applyAlignment="1">
      <alignment horizontal="center" vertical="center" shrinkToFit="1"/>
    </xf>
    <xf numFmtId="0" fontId="1" fillId="3" borderId="50" xfId="0" applyFont="1" applyFill="1" applyBorder="1" applyAlignment="1">
      <alignment horizontal="center" vertical="center" shrinkToFit="1"/>
    </xf>
    <xf numFmtId="0" fontId="1" fillId="2" borderId="23" xfId="0" applyFont="1" applyFill="1" applyBorder="1" applyAlignment="1">
      <alignment horizontal="center" vertical="center"/>
    </xf>
    <xf numFmtId="0" fontId="1" fillId="2" borderId="44" xfId="0" applyFont="1" applyFill="1" applyBorder="1" applyAlignment="1">
      <alignment horizontal="center" vertical="center" shrinkToFit="1"/>
    </xf>
    <xf numFmtId="0" fontId="1" fillId="2" borderId="27" xfId="0" applyFont="1" applyFill="1" applyBorder="1" applyAlignment="1">
      <alignment horizontal="center" vertical="center" shrinkToFit="1"/>
    </xf>
    <xf numFmtId="0" fontId="4" fillId="3" borderId="40" xfId="0" applyFont="1" applyFill="1" applyBorder="1" applyAlignment="1" applyProtection="1">
      <alignment horizontal="center" vertical="center" wrapText="1"/>
      <protection locked="0" hidden="1"/>
    </xf>
    <xf numFmtId="0" fontId="4" fillId="3" borderId="41" xfId="0" applyFont="1" applyFill="1" applyBorder="1" applyAlignment="1" applyProtection="1">
      <alignment horizontal="center" vertical="center" wrapText="1"/>
      <protection locked="0" hidden="1"/>
    </xf>
    <xf numFmtId="0" fontId="10" fillId="3" borderId="0" xfId="0" applyFont="1" applyFill="1" applyAlignment="1" applyProtection="1">
      <alignment horizontal="center" vertical="center"/>
      <protection locked="0" hidden="1"/>
    </xf>
    <xf numFmtId="0" fontId="16" fillId="3" borderId="0" xfId="0" applyFont="1" applyFill="1" applyAlignment="1" applyProtection="1">
      <alignment horizontal="center" vertical="center" wrapText="1"/>
      <protection locked="0" hidden="1"/>
    </xf>
    <xf numFmtId="0" fontId="4" fillId="3" borderId="0" xfId="0" applyFont="1" applyFill="1" applyAlignment="1" applyProtection="1">
      <alignment horizontal="center" vertical="center" wrapText="1"/>
      <protection locked="0" hidden="1"/>
    </xf>
    <xf numFmtId="0" fontId="7" fillId="2" borderId="29" xfId="0" applyFont="1" applyFill="1" applyBorder="1" applyAlignment="1">
      <alignment horizontal="center" vertical="center"/>
    </xf>
    <xf numFmtId="49" fontId="7" fillId="3" borderId="26" xfId="0" applyNumberFormat="1" applyFont="1" applyFill="1" applyBorder="1" applyAlignment="1">
      <alignment vertical="center"/>
    </xf>
    <xf numFmtId="0" fontId="1" fillId="3" borderId="1" xfId="0" applyFont="1" applyFill="1" applyBorder="1" applyAlignment="1">
      <alignment horizontal="left" vertical="center" shrinkToFit="1"/>
    </xf>
    <xf numFmtId="0" fontId="1" fillId="3" borderId="2" xfId="0" applyFont="1" applyFill="1" applyBorder="1" applyAlignment="1">
      <alignment horizontal="left" vertical="center" shrinkToFit="1"/>
    </xf>
    <xf numFmtId="0" fontId="1" fillId="2" borderId="7" xfId="0" applyFont="1" applyFill="1" applyBorder="1" applyAlignment="1">
      <alignment horizontal="left" vertical="center" shrinkToFit="1"/>
    </xf>
    <xf numFmtId="0" fontId="1" fillId="3" borderId="5" xfId="0" applyFont="1" applyFill="1" applyBorder="1" applyAlignment="1">
      <alignment horizontal="left" vertical="center" shrinkToFit="1"/>
    </xf>
    <xf numFmtId="0" fontId="1" fillId="3" borderId="16" xfId="0" applyFont="1" applyFill="1" applyBorder="1" applyAlignment="1">
      <alignment horizontal="left" vertical="center" shrinkToFit="1"/>
    </xf>
    <xf numFmtId="0" fontId="0" fillId="0" borderId="5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7" fillId="3" borderId="26" xfId="0" applyFont="1" applyFill="1" applyBorder="1" applyAlignment="1">
      <alignment vertical="center" wrapText="1"/>
    </xf>
    <xf numFmtId="0" fontId="7" fillId="3" borderId="59" xfId="0" applyFont="1" applyFill="1" applyBorder="1" applyAlignment="1">
      <alignment vertical="center" wrapText="1"/>
    </xf>
    <xf numFmtId="0" fontId="0" fillId="0" borderId="1" xfId="0" applyBorder="1"/>
    <xf numFmtId="0" fontId="0" fillId="0" borderId="6" xfId="0" applyBorder="1" applyAlignment="1">
      <alignment horizontal="left" vertical="center"/>
    </xf>
    <xf numFmtId="0" fontId="1" fillId="3" borderId="3" xfId="0" applyFont="1" applyFill="1" applyBorder="1" applyAlignment="1">
      <alignment horizontal="left" vertical="center" shrinkToFit="1"/>
    </xf>
    <xf numFmtId="0" fontId="1" fillId="3" borderId="4" xfId="0" applyFont="1" applyFill="1" applyBorder="1" applyAlignment="1">
      <alignment horizontal="left" vertical="center" shrinkToFit="1"/>
    </xf>
    <xf numFmtId="0" fontId="1" fillId="2" borderId="8" xfId="0" applyFont="1" applyFill="1" applyBorder="1" applyAlignment="1">
      <alignment horizontal="left" vertical="center" shrinkToFit="1"/>
    </xf>
    <xf numFmtId="0" fontId="1" fillId="3" borderId="6" xfId="0" applyFont="1" applyFill="1" applyBorder="1" applyAlignment="1">
      <alignment horizontal="left" vertical="center" shrinkToFit="1"/>
    </xf>
    <xf numFmtId="0" fontId="1" fillId="3" borderId="17" xfId="0" applyFont="1" applyFill="1" applyBorder="1" applyAlignment="1">
      <alignment horizontal="left" vertical="center" shrinkToFit="1"/>
    </xf>
    <xf numFmtId="0" fontId="0" fillId="3" borderId="26" xfId="0" applyFill="1" applyBorder="1" applyAlignment="1">
      <alignment vertical="center" wrapText="1"/>
    </xf>
    <xf numFmtId="0" fontId="0" fillId="0" borderId="48" xfId="0" applyBorder="1"/>
    <xf numFmtId="0" fontId="7" fillId="3" borderId="23" xfId="0" applyFont="1" applyFill="1" applyBorder="1" applyAlignment="1">
      <alignment vertical="center" wrapText="1"/>
    </xf>
    <xf numFmtId="49" fontId="7" fillId="3" borderId="23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wrapText="1"/>
    </xf>
    <xf numFmtId="0" fontId="7" fillId="6" borderId="26" xfId="0" applyFont="1" applyFill="1" applyBorder="1" applyAlignment="1">
      <alignment vertical="center" wrapText="1"/>
    </xf>
    <xf numFmtId="0" fontId="7" fillId="4" borderId="26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horizontal="center" vertical="center"/>
    </xf>
    <xf numFmtId="0" fontId="7" fillId="2" borderId="23" xfId="0" applyFont="1" applyFill="1" applyBorder="1" applyAlignment="1">
      <alignment horizontal="center" vertical="center"/>
    </xf>
    <xf numFmtId="0" fontId="0" fillId="0" borderId="0" xfId="0" applyAlignment="1">
      <alignment horizontal="right"/>
    </xf>
    <xf numFmtId="0" fontId="7" fillId="2" borderId="1" xfId="0" applyFont="1" applyFill="1" applyBorder="1" applyAlignment="1">
      <alignment horizontal="center" vertical="center" wrapText="1"/>
    </xf>
    <xf numFmtId="164" fontId="7" fillId="0" borderId="1" xfId="0" applyNumberFormat="1" applyFont="1" applyBorder="1" applyAlignment="1">
      <alignment horizontal="center" vertical="center"/>
    </xf>
    <xf numFmtId="9" fontId="7" fillId="0" borderId="1" xfId="0" applyNumberFormat="1" applyFont="1" applyBorder="1" applyAlignment="1">
      <alignment horizontal="center" vertical="center"/>
    </xf>
    <xf numFmtId="9" fontId="0" fillId="0" borderId="0" xfId="2" applyFont="1"/>
    <xf numFmtId="9" fontId="7" fillId="0" borderId="1" xfId="2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 wrapText="1"/>
    </xf>
    <xf numFmtId="0" fontId="1" fillId="2" borderId="64" xfId="0" applyFont="1" applyFill="1" applyBorder="1" applyAlignment="1">
      <alignment horizontal="center" vertical="center"/>
    </xf>
    <xf numFmtId="0" fontId="1" fillId="2" borderId="65" xfId="0" applyFont="1" applyFill="1" applyBorder="1" applyAlignment="1">
      <alignment horizontal="center" vertical="center"/>
    </xf>
    <xf numFmtId="0" fontId="1" fillId="2" borderId="66" xfId="0" applyFont="1" applyFill="1" applyBorder="1" applyAlignment="1">
      <alignment horizontal="center" vertical="center"/>
    </xf>
    <xf numFmtId="0" fontId="1" fillId="2" borderId="41" xfId="0" applyFont="1" applyFill="1" applyBorder="1" applyAlignment="1">
      <alignment horizontal="center" vertical="center"/>
    </xf>
    <xf numFmtId="0" fontId="1" fillId="2" borderId="67" xfId="0" applyFont="1" applyFill="1" applyBorder="1" applyAlignment="1">
      <alignment horizontal="center" vertical="center"/>
    </xf>
    <xf numFmtId="0" fontId="1" fillId="2" borderId="68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65" xfId="0" applyFont="1" applyFill="1" applyBorder="1" applyAlignment="1">
      <alignment horizontal="left" vertical="center"/>
    </xf>
    <xf numFmtId="0" fontId="0" fillId="0" borderId="42" xfId="0" applyFont="1" applyBorder="1" applyAlignment="1">
      <alignment horizontal="left" vertical="center" wrapText="1"/>
    </xf>
    <xf numFmtId="0" fontId="5" fillId="0" borderId="0" xfId="0" applyFont="1" applyFill="1" applyProtection="1">
      <protection locked="0" hidden="1"/>
    </xf>
    <xf numFmtId="0" fontId="0" fillId="0" borderId="23" xfId="0" applyFill="1" applyBorder="1" applyAlignment="1" applyProtection="1">
      <alignment horizontal="left" vertical="center"/>
      <protection locked="0" hidden="1"/>
    </xf>
    <xf numFmtId="0" fontId="0" fillId="0" borderId="24" xfId="0" applyFill="1" applyBorder="1" applyAlignment="1" applyProtection="1">
      <alignment horizontal="left" vertical="center"/>
      <protection locked="0" hidden="1"/>
    </xf>
    <xf numFmtId="0" fontId="0" fillId="0" borderId="25" xfId="0" applyFill="1" applyBorder="1" applyAlignment="1" applyProtection="1">
      <alignment horizontal="left" vertical="center"/>
      <protection locked="0" hidden="1"/>
    </xf>
    <xf numFmtId="0" fontId="2" fillId="0" borderId="0" xfId="0" applyFont="1" applyFill="1" applyAlignment="1" applyProtection="1">
      <alignment horizontal="center" vertical="center"/>
      <protection locked="0" hidden="1"/>
    </xf>
    <xf numFmtId="0" fontId="3" fillId="0" borderId="0" xfId="0" applyFont="1" applyFill="1" applyAlignment="1" applyProtection="1">
      <alignment horizontal="center" vertical="center"/>
      <protection locked="0" hidden="1"/>
    </xf>
    <xf numFmtId="0" fontId="4" fillId="0" borderId="0" xfId="0" applyFont="1" applyFill="1" applyAlignment="1" applyProtection="1">
      <alignment horizontal="center" vertical="center"/>
      <protection locked="0" hidden="1"/>
    </xf>
    <xf numFmtId="0" fontId="4" fillId="0" borderId="40" xfId="0" applyFont="1" applyFill="1" applyBorder="1" applyAlignment="1" applyProtection="1">
      <alignment horizontal="center" vertical="center" wrapText="1"/>
      <protection locked="0" hidden="1"/>
    </xf>
    <xf numFmtId="0" fontId="4" fillId="0" borderId="41" xfId="0" applyFont="1" applyFill="1" applyBorder="1" applyAlignment="1" applyProtection="1">
      <alignment horizontal="center" vertical="center" wrapText="1"/>
      <protection locked="0" hidden="1"/>
    </xf>
    <xf numFmtId="1" fontId="7" fillId="0" borderId="1" xfId="0" applyNumberFormat="1" applyFont="1" applyBorder="1" applyAlignment="1">
      <alignment horizontal="center" vertical="center"/>
    </xf>
    <xf numFmtId="0" fontId="0" fillId="0" borderId="0" xfId="0" applyFill="1"/>
    <xf numFmtId="0" fontId="0" fillId="3" borderId="52" xfId="0" applyFont="1" applyFill="1" applyBorder="1" applyAlignment="1">
      <alignment horizontal="center" vertical="center" shrinkToFit="1"/>
    </xf>
    <xf numFmtId="0" fontId="0" fillId="0" borderId="0" xfId="0" applyAlignment="1">
      <alignment horizontal="left"/>
    </xf>
    <xf numFmtId="0" fontId="3" fillId="0" borderId="0" xfId="0" applyFont="1" applyAlignment="1">
      <alignment horizontal="center" vertical="center" wrapText="1"/>
    </xf>
    <xf numFmtId="0" fontId="4" fillId="0" borderId="40" xfId="0" applyFont="1" applyFill="1" applyBorder="1" applyAlignment="1" applyProtection="1">
      <alignment horizontal="center" vertical="center" wrapText="1"/>
      <protection locked="0" hidden="1"/>
    </xf>
    <xf numFmtId="0" fontId="1" fillId="3" borderId="55" xfId="0" applyFont="1" applyFill="1" applyBorder="1" applyAlignment="1">
      <alignment horizontal="center" vertical="center" shrinkToFit="1"/>
    </xf>
    <xf numFmtId="0" fontId="1" fillId="3" borderId="12" xfId="0" applyFont="1" applyFill="1" applyBorder="1" applyAlignment="1">
      <alignment horizontal="center" vertical="center" shrinkToFit="1"/>
    </xf>
    <xf numFmtId="0" fontId="7" fillId="2" borderId="0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 wrapText="1"/>
    </xf>
    <xf numFmtId="0" fontId="7" fillId="0" borderId="15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 shrinkToFit="1"/>
    </xf>
    <xf numFmtId="0" fontId="1" fillId="0" borderId="10" xfId="0" applyFont="1" applyFill="1" applyBorder="1" applyAlignment="1">
      <alignment horizontal="center" vertical="center" shrinkToFit="1"/>
    </xf>
    <xf numFmtId="0" fontId="1" fillId="0" borderId="52" xfId="0" applyFont="1" applyFill="1" applyBorder="1" applyAlignment="1">
      <alignment horizontal="center" vertical="center" shrinkToFit="1"/>
    </xf>
    <xf numFmtId="0" fontId="1" fillId="0" borderId="44" xfId="0" applyFont="1" applyFill="1" applyBorder="1" applyAlignment="1">
      <alignment horizontal="center" vertical="center" shrinkToFit="1"/>
    </xf>
    <xf numFmtId="0" fontId="1" fillId="0" borderId="54" xfId="0" applyFont="1" applyFill="1" applyBorder="1" applyAlignment="1">
      <alignment horizontal="center" vertical="center" shrinkToFit="1"/>
    </xf>
    <xf numFmtId="0" fontId="7" fillId="0" borderId="16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 shrinkToFit="1"/>
    </xf>
    <xf numFmtId="0" fontId="1" fillId="0" borderId="1" xfId="0" applyFont="1" applyFill="1" applyBorder="1" applyAlignment="1">
      <alignment horizontal="center" vertical="center" shrinkToFit="1"/>
    </xf>
    <xf numFmtId="0" fontId="1" fillId="0" borderId="49" xfId="0" applyFont="1" applyFill="1" applyBorder="1" applyAlignment="1">
      <alignment horizontal="center" vertical="center" shrinkToFit="1"/>
    </xf>
    <xf numFmtId="0" fontId="1" fillId="0" borderId="27" xfId="0" applyFont="1" applyFill="1" applyBorder="1" applyAlignment="1">
      <alignment horizontal="center" vertical="center" shrinkToFit="1"/>
    </xf>
    <xf numFmtId="0" fontId="7" fillId="0" borderId="10" xfId="0" applyFont="1" applyFill="1" applyBorder="1" applyAlignment="1">
      <alignment horizontal="left" vertical="center" wrapText="1"/>
    </xf>
    <xf numFmtId="0" fontId="0" fillId="0" borderId="0" xfId="0" applyBorder="1"/>
    <xf numFmtId="0" fontId="11" fillId="0" borderId="0" xfId="0" applyFont="1" applyBorder="1" applyAlignment="1">
      <alignment horizontal="center"/>
    </xf>
    <xf numFmtId="0" fontId="12" fillId="0" borderId="0" xfId="0" applyFont="1" applyBorder="1" applyAlignment="1">
      <alignment horizontal="left"/>
    </xf>
    <xf numFmtId="0" fontId="12" fillId="0" borderId="0" xfId="0" applyFont="1" applyBorder="1" applyAlignment="1"/>
    <xf numFmtId="0" fontId="11" fillId="0" borderId="0" xfId="0" applyFont="1" applyBorder="1" applyAlignment="1"/>
    <xf numFmtId="0" fontId="3" fillId="0" borderId="0" xfId="0" applyFont="1" applyBorder="1" applyAlignment="1">
      <alignment horizontal="center" vertical="center" wrapText="1"/>
    </xf>
    <xf numFmtId="0" fontId="7" fillId="2" borderId="69" xfId="0" applyFont="1" applyFill="1" applyBorder="1" applyAlignment="1">
      <alignment horizontal="center" vertical="center"/>
    </xf>
    <xf numFmtId="164" fontId="7" fillId="0" borderId="69" xfId="0" applyNumberFormat="1" applyFont="1" applyBorder="1" applyAlignment="1">
      <alignment horizontal="center" vertical="center"/>
    </xf>
    <xf numFmtId="0" fontId="0" fillId="0" borderId="28" xfId="0" applyBorder="1"/>
    <xf numFmtId="0" fontId="0" fillId="0" borderId="29" xfId="0" applyBorder="1"/>
    <xf numFmtId="0" fontId="0" fillId="0" borderId="30" xfId="0" applyBorder="1"/>
    <xf numFmtId="0" fontId="0" fillId="0" borderId="33" xfId="0" applyBorder="1"/>
    <xf numFmtId="0" fontId="0" fillId="0" borderId="39" xfId="0" applyBorder="1"/>
    <xf numFmtId="0" fontId="0" fillId="0" borderId="13" xfId="0" applyBorder="1"/>
    <xf numFmtId="0" fontId="0" fillId="0" borderId="32" xfId="0" applyBorder="1"/>
    <xf numFmtId="0" fontId="0" fillId="0" borderId="31" xfId="0" applyBorder="1"/>
    <xf numFmtId="0" fontId="0" fillId="0" borderId="0" xfId="0" applyBorder="1" applyAlignment="1">
      <alignment horizontal="left"/>
    </xf>
    <xf numFmtId="0" fontId="15" fillId="0" borderId="0" xfId="0" applyFont="1" applyBorder="1" applyAlignment="1">
      <alignment horizontal="left"/>
    </xf>
    <xf numFmtId="0" fontId="0" fillId="3" borderId="49" xfId="0" applyFont="1" applyFill="1" applyBorder="1" applyAlignment="1">
      <alignment horizontal="center" vertical="center" shrinkToFit="1"/>
    </xf>
    <xf numFmtId="0" fontId="7" fillId="2" borderId="24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/>
    </xf>
    <xf numFmtId="0" fontId="1" fillId="3" borderId="31" xfId="0" applyFont="1" applyFill="1" applyBorder="1" applyAlignment="1">
      <alignment horizontal="center" vertical="center" shrinkToFit="1"/>
    </xf>
    <xf numFmtId="0" fontId="1" fillId="3" borderId="13" xfId="0" applyFont="1" applyFill="1" applyBorder="1" applyAlignment="1">
      <alignment horizontal="center" vertical="center" shrinkToFit="1"/>
    </xf>
    <xf numFmtId="0" fontId="7" fillId="0" borderId="19" xfId="0" applyFont="1" applyBorder="1" applyAlignment="1">
      <alignment horizontal="center" vertical="center"/>
    </xf>
    <xf numFmtId="0" fontId="7" fillId="0" borderId="49" xfId="0" applyFont="1" applyFill="1" applyBorder="1" applyAlignment="1">
      <alignment horizontal="left" vertical="center" wrapText="1"/>
    </xf>
    <xf numFmtId="0" fontId="7" fillId="0" borderId="49" xfId="0" applyFont="1" applyFill="1" applyBorder="1" applyAlignment="1">
      <alignment vertical="center" wrapText="1"/>
    </xf>
    <xf numFmtId="0" fontId="7" fillId="0" borderId="49" xfId="0" applyFont="1" applyFill="1" applyBorder="1" applyAlignment="1">
      <alignment wrapText="1"/>
    </xf>
    <xf numFmtId="0" fontId="7" fillId="0" borderId="50" xfId="0" applyFont="1" applyBorder="1" applyAlignment="1">
      <alignment horizontal="center" vertical="center" wrapText="1"/>
    </xf>
    <xf numFmtId="0" fontId="13" fillId="0" borderId="0" xfId="0" applyFont="1" applyBorder="1"/>
    <xf numFmtId="0" fontId="3" fillId="0" borderId="0" xfId="0" applyFont="1" applyBorder="1" applyAlignment="1">
      <alignment vertical="center" wrapText="1"/>
    </xf>
    <xf numFmtId="0" fontId="15" fillId="0" borderId="0" xfId="0" applyFont="1" applyBorder="1" applyAlignment="1"/>
    <xf numFmtId="0" fontId="0" fillId="0" borderId="0" xfId="0" applyBorder="1" applyAlignment="1"/>
    <xf numFmtId="0" fontId="0" fillId="0" borderId="31" xfId="0" applyBorder="1" applyAlignment="1">
      <alignment horizontal="right" vertical="center"/>
    </xf>
    <xf numFmtId="0" fontId="1" fillId="0" borderId="44" xfId="0" applyFont="1" applyBorder="1" applyAlignment="1" applyProtection="1">
      <alignment horizontal="center" vertical="center" wrapText="1"/>
      <protection locked="0"/>
    </xf>
    <xf numFmtId="0" fontId="0" fillId="0" borderId="13" xfId="0" applyBorder="1" applyAlignment="1">
      <alignment horizontal="center" vertical="center" wrapText="1"/>
    </xf>
    <xf numFmtId="0" fontId="7" fillId="0" borderId="49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1" fillId="3" borderId="56" xfId="0" applyFont="1" applyFill="1" applyBorder="1" applyAlignment="1">
      <alignment horizontal="left" vertical="top" wrapText="1" shrinkToFit="1"/>
    </xf>
    <xf numFmtId="0" fontId="1" fillId="3" borderId="57" xfId="0" applyFont="1" applyFill="1" applyBorder="1" applyAlignment="1">
      <alignment horizontal="left" vertical="top" shrinkToFit="1"/>
    </xf>
    <xf numFmtId="0" fontId="1" fillId="3" borderId="58" xfId="0" applyFont="1" applyFill="1" applyBorder="1" applyAlignment="1">
      <alignment horizontal="left" vertical="top" shrinkToFit="1"/>
    </xf>
    <xf numFmtId="0" fontId="1" fillId="3" borderId="55" xfId="0" applyFont="1" applyFill="1" applyBorder="1" applyAlignment="1">
      <alignment horizontal="left" vertical="top" shrinkToFit="1"/>
    </xf>
    <xf numFmtId="0" fontId="1" fillId="3" borderId="12" xfId="0" applyFont="1" applyFill="1" applyBorder="1" applyAlignment="1">
      <alignment horizontal="left" vertical="top" shrinkToFit="1"/>
    </xf>
    <xf numFmtId="0" fontId="1" fillId="3" borderId="15" xfId="0" applyFont="1" applyFill="1" applyBorder="1" applyAlignment="1">
      <alignment horizontal="left" vertical="top" shrinkToFit="1"/>
    </xf>
    <xf numFmtId="0" fontId="1" fillId="3" borderId="57" xfId="0" applyFont="1" applyFill="1" applyBorder="1" applyAlignment="1">
      <alignment horizontal="center" vertical="center" shrinkToFit="1"/>
    </xf>
    <xf numFmtId="0" fontId="1" fillId="3" borderId="58" xfId="0" applyFont="1" applyFill="1" applyBorder="1" applyAlignment="1">
      <alignment horizontal="center" vertical="center" shrinkToFit="1"/>
    </xf>
    <xf numFmtId="0" fontId="1" fillId="3" borderId="55" xfId="0" applyFont="1" applyFill="1" applyBorder="1" applyAlignment="1">
      <alignment horizontal="center" vertical="center" shrinkToFit="1"/>
    </xf>
    <xf numFmtId="0" fontId="1" fillId="3" borderId="12" xfId="0" applyFont="1" applyFill="1" applyBorder="1" applyAlignment="1">
      <alignment horizontal="center" vertical="center" shrinkToFit="1"/>
    </xf>
    <xf numFmtId="0" fontId="1" fillId="3" borderId="15" xfId="0" applyFont="1" applyFill="1" applyBorder="1" applyAlignment="1">
      <alignment horizontal="center" vertical="center" shrinkToFit="1"/>
    </xf>
    <xf numFmtId="9" fontId="7" fillId="0" borderId="69" xfId="2" applyFont="1" applyBorder="1" applyAlignment="1">
      <alignment horizontal="center" vertical="center"/>
    </xf>
    <xf numFmtId="165" fontId="1" fillId="0" borderId="49" xfId="0" applyNumberFormat="1" applyFont="1" applyBorder="1" applyAlignment="1">
      <alignment horizontal="center" vertical="center"/>
    </xf>
    <xf numFmtId="165" fontId="1" fillId="0" borderId="7" xfId="0" applyNumberFormat="1" applyFont="1" applyBorder="1" applyAlignment="1">
      <alignment horizontal="center" vertical="center"/>
    </xf>
    <xf numFmtId="0" fontId="0" fillId="3" borderId="56" xfId="0" applyFont="1" applyFill="1" applyBorder="1" applyAlignment="1">
      <alignment horizontal="left" vertical="center" shrinkToFit="1"/>
    </xf>
    <xf numFmtId="0" fontId="1" fillId="3" borderId="57" xfId="0" applyFont="1" applyFill="1" applyBorder="1" applyAlignment="1">
      <alignment horizontal="left" vertical="center" shrinkToFit="1"/>
    </xf>
    <xf numFmtId="0" fontId="1" fillId="3" borderId="58" xfId="0" applyFont="1" applyFill="1" applyBorder="1" applyAlignment="1">
      <alignment horizontal="left" vertical="center" shrinkToFit="1"/>
    </xf>
    <xf numFmtId="0" fontId="1" fillId="3" borderId="55" xfId="0" applyFont="1" applyFill="1" applyBorder="1" applyAlignment="1">
      <alignment horizontal="left" vertical="center" shrinkToFit="1"/>
    </xf>
    <xf numFmtId="0" fontId="1" fillId="3" borderId="12" xfId="0" applyFont="1" applyFill="1" applyBorder="1" applyAlignment="1">
      <alignment horizontal="left" vertical="center" shrinkToFit="1"/>
    </xf>
    <xf numFmtId="0" fontId="1" fillId="3" borderId="15" xfId="0" applyFont="1" applyFill="1" applyBorder="1" applyAlignment="1">
      <alignment horizontal="left" vertical="center" shrinkToFit="1"/>
    </xf>
    <xf numFmtId="0" fontId="17" fillId="0" borderId="59" xfId="0" applyFont="1" applyBorder="1" applyAlignment="1" applyProtection="1">
      <alignment horizontal="center" vertical="center" wrapText="1"/>
      <protection locked="0"/>
    </xf>
    <xf numFmtId="0" fontId="17" fillId="0" borderId="44" xfId="0" applyFont="1" applyBorder="1" applyAlignment="1" applyProtection="1">
      <alignment horizontal="center" vertical="center" wrapText="1"/>
      <protection locked="0"/>
    </xf>
    <xf numFmtId="0" fontId="17" fillId="5" borderId="59" xfId="0" applyFont="1" applyFill="1" applyBorder="1" applyAlignment="1" applyProtection="1">
      <alignment horizontal="center" vertical="center" wrapText="1"/>
      <protection locked="0"/>
    </xf>
    <xf numFmtId="0" fontId="17" fillId="5" borderId="44" xfId="0" applyFont="1" applyFill="1" applyBorder="1" applyAlignment="1" applyProtection="1">
      <alignment horizontal="center" vertical="center" wrapText="1"/>
      <protection locked="0"/>
    </xf>
    <xf numFmtId="0" fontId="17" fillId="0" borderId="24" xfId="0" applyFont="1" applyBorder="1" applyAlignment="1" applyProtection="1">
      <alignment horizontal="center" vertical="center" wrapText="1"/>
      <protection locked="0"/>
    </xf>
    <xf numFmtId="1" fontId="0" fillId="0" borderId="1" xfId="0" applyNumberFormat="1" applyBorder="1" applyAlignment="1">
      <alignment horizontal="center" vertical="center"/>
    </xf>
    <xf numFmtId="0" fontId="0" fillId="0" borderId="8" xfId="0" applyBorder="1" applyAlignment="1">
      <alignment horizontal="center" wrapText="1"/>
    </xf>
    <xf numFmtId="0" fontId="0" fillId="0" borderId="8" xfId="0" applyBorder="1" applyAlignment="1">
      <alignment horizontal="center"/>
    </xf>
    <xf numFmtId="0" fontId="0" fillId="0" borderId="17" xfId="0" applyBorder="1" applyAlignment="1">
      <alignment horizontal="center"/>
    </xf>
    <xf numFmtId="164" fontId="0" fillId="0" borderId="1" xfId="2" applyNumberFormat="1" applyFont="1" applyBorder="1" applyAlignment="1">
      <alignment horizontal="center"/>
    </xf>
    <xf numFmtId="0" fontId="0" fillId="0" borderId="8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69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9" fontId="0" fillId="0" borderId="1" xfId="2" applyFont="1" applyBorder="1" applyAlignment="1">
      <alignment horizontal="center" vertical="center"/>
    </xf>
    <xf numFmtId="0" fontId="10" fillId="0" borderId="28" xfId="0" applyFont="1" applyFill="1" applyBorder="1" applyAlignment="1" applyProtection="1">
      <alignment horizontal="center" vertical="center"/>
      <protection locked="0" hidden="1"/>
    </xf>
    <xf numFmtId="0" fontId="10" fillId="0" borderId="30" xfId="0" applyFont="1" applyFill="1" applyBorder="1" applyAlignment="1" applyProtection="1">
      <alignment horizontal="center" vertical="center"/>
      <protection locked="0" hidden="1"/>
    </xf>
    <xf numFmtId="0" fontId="10" fillId="0" borderId="31" xfId="0" applyFont="1" applyFill="1" applyBorder="1" applyAlignment="1" applyProtection="1">
      <alignment horizontal="center" vertical="center"/>
      <protection locked="0" hidden="1"/>
    </xf>
    <xf numFmtId="0" fontId="10" fillId="0" borderId="32" xfId="0" applyFont="1" applyFill="1" applyBorder="1" applyAlignment="1" applyProtection="1">
      <alignment horizontal="center" vertical="center"/>
      <protection locked="0" hidden="1"/>
    </xf>
    <xf numFmtId="0" fontId="16" fillId="0" borderId="34" xfId="0" applyFont="1" applyFill="1" applyBorder="1" applyAlignment="1" applyProtection="1">
      <alignment horizontal="center" vertical="center" wrapText="1"/>
      <protection locked="0" hidden="1"/>
    </xf>
    <xf numFmtId="0" fontId="16" fillId="0" borderId="14" xfId="0" applyFont="1" applyFill="1" applyBorder="1" applyAlignment="1" applyProtection="1">
      <alignment horizontal="center" vertical="center" wrapText="1"/>
      <protection locked="0" hidden="1"/>
    </xf>
    <xf numFmtId="0" fontId="16" fillId="0" borderId="40" xfId="0" applyFont="1" applyFill="1" applyBorder="1" applyAlignment="1" applyProtection="1">
      <alignment horizontal="center" vertical="center" wrapText="1"/>
      <protection locked="0" hidden="1"/>
    </xf>
    <xf numFmtId="0" fontId="5" fillId="0" borderId="28" xfId="0" applyFont="1" applyFill="1" applyBorder="1" applyAlignment="1" applyProtection="1">
      <alignment horizontal="center"/>
      <protection locked="0" hidden="1"/>
    </xf>
    <xf numFmtId="0" fontId="5" fillId="0" borderId="30" xfId="0" applyFont="1" applyFill="1" applyBorder="1" applyAlignment="1" applyProtection="1">
      <alignment horizontal="center"/>
      <protection locked="0" hidden="1"/>
    </xf>
    <xf numFmtId="0" fontId="5" fillId="0" borderId="33" xfId="0" applyFont="1" applyFill="1" applyBorder="1" applyAlignment="1" applyProtection="1">
      <alignment horizontal="center"/>
      <protection locked="0" hidden="1"/>
    </xf>
    <xf numFmtId="0" fontId="5" fillId="0" borderId="39" xfId="0" applyFont="1" applyFill="1" applyBorder="1" applyAlignment="1" applyProtection="1">
      <alignment horizontal="center"/>
      <protection locked="0" hidden="1"/>
    </xf>
    <xf numFmtId="0" fontId="5" fillId="0" borderId="31" xfId="0" applyFont="1" applyFill="1" applyBorder="1" applyAlignment="1" applyProtection="1">
      <alignment horizontal="center"/>
      <protection locked="0" hidden="1"/>
    </xf>
    <xf numFmtId="0" fontId="5" fillId="0" borderId="32" xfId="0" applyFont="1" applyFill="1" applyBorder="1" applyAlignment="1" applyProtection="1">
      <alignment horizontal="center"/>
      <protection locked="0" hidden="1"/>
    </xf>
    <xf numFmtId="0" fontId="10" fillId="0" borderId="34" xfId="0" applyFont="1" applyFill="1" applyBorder="1" applyAlignment="1" applyProtection="1">
      <alignment horizontal="center" vertical="center"/>
      <protection locked="0" hidden="1"/>
    </xf>
    <xf numFmtId="0" fontId="10" fillId="0" borderId="40" xfId="0" applyFont="1" applyFill="1" applyBorder="1" applyAlignment="1" applyProtection="1">
      <alignment horizontal="center" vertical="center"/>
      <protection locked="0" hidden="1"/>
    </xf>
    <xf numFmtId="0" fontId="7" fillId="2" borderId="35" xfId="0" applyFont="1" applyFill="1" applyBorder="1" applyAlignment="1">
      <alignment horizontal="center" vertical="center"/>
    </xf>
    <xf numFmtId="0" fontId="7" fillId="2" borderId="36" xfId="0" applyFont="1" applyFill="1" applyBorder="1" applyAlignment="1">
      <alignment horizontal="center" vertical="center"/>
    </xf>
    <xf numFmtId="0" fontId="7" fillId="2" borderId="37" xfId="0" applyFont="1" applyFill="1" applyBorder="1" applyAlignment="1">
      <alignment horizontal="center" vertical="center"/>
    </xf>
    <xf numFmtId="0" fontId="7" fillId="2" borderId="28" xfId="0" applyFont="1" applyFill="1" applyBorder="1" applyAlignment="1">
      <alignment horizontal="center" vertical="center"/>
    </xf>
    <xf numFmtId="0" fontId="7" fillId="2" borderId="29" xfId="0" applyFont="1" applyFill="1" applyBorder="1" applyAlignment="1">
      <alignment horizontal="center" vertical="center"/>
    </xf>
    <xf numFmtId="0" fontId="7" fillId="2" borderId="30" xfId="0" applyFont="1" applyFill="1" applyBorder="1" applyAlignment="1">
      <alignment horizontal="center" vertical="center"/>
    </xf>
    <xf numFmtId="0" fontId="7" fillId="2" borderId="33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2" borderId="39" xfId="0" applyFont="1" applyFill="1" applyBorder="1" applyAlignment="1">
      <alignment horizontal="center" vertical="center"/>
    </xf>
    <xf numFmtId="0" fontId="7" fillId="2" borderId="55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/>
    </xf>
    <xf numFmtId="0" fontId="16" fillId="0" borderId="28" xfId="0" applyFont="1" applyFill="1" applyBorder="1" applyAlignment="1" applyProtection="1">
      <alignment horizontal="left" vertical="center" wrapText="1"/>
      <protection locked="0" hidden="1"/>
    </xf>
    <xf numFmtId="0" fontId="16" fillId="0" borderId="29" xfId="0" applyFont="1" applyFill="1" applyBorder="1" applyAlignment="1" applyProtection="1">
      <alignment horizontal="left" vertical="center" wrapText="1"/>
      <protection locked="0" hidden="1"/>
    </xf>
    <xf numFmtId="0" fontId="16" fillId="0" borderId="30" xfId="0" applyFont="1" applyFill="1" applyBorder="1" applyAlignment="1" applyProtection="1">
      <alignment horizontal="left" vertical="center" wrapText="1"/>
      <protection locked="0" hidden="1"/>
    </xf>
    <xf numFmtId="0" fontId="16" fillId="0" borderId="31" xfId="0" applyFont="1" applyFill="1" applyBorder="1" applyAlignment="1" applyProtection="1">
      <alignment horizontal="left" vertical="center" wrapText="1"/>
      <protection locked="0" hidden="1"/>
    </xf>
    <xf numFmtId="0" fontId="16" fillId="0" borderId="13" xfId="0" applyFont="1" applyFill="1" applyBorder="1" applyAlignment="1" applyProtection="1">
      <alignment horizontal="left" vertical="center" wrapText="1"/>
      <protection locked="0" hidden="1"/>
    </xf>
    <xf numFmtId="0" fontId="16" fillId="0" borderId="32" xfId="0" applyFont="1" applyFill="1" applyBorder="1" applyAlignment="1" applyProtection="1">
      <alignment horizontal="left" vertical="center" wrapText="1"/>
      <protection locked="0" hidden="1"/>
    </xf>
    <xf numFmtId="0" fontId="7" fillId="0" borderId="56" xfId="0" applyFont="1" applyBorder="1" applyAlignment="1">
      <alignment horizontal="center" vertical="center"/>
    </xf>
    <xf numFmtId="0" fontId="7" fillId="0" borderId="55" xfId="0" applyFont="1" applyBorder="1" applyAlignment="1">
      <alignment horizontal="center" vertical="center"/>
    </xf>
    <xf numFmtId="0" fontId="4" fillId="0" borderId="34" xfId="0" applyFont="1" applyFill="1" applyBorder="1" applyAlignment="1" applyProtection="1">
      <alignment horizontal="center" vertical="center" wrapText="1"/>
      <protection locked="0" hidden="1"/>
    </xf>
    <xf numFmtId="0" fontId="4" fillId="0" borderId="14" xfId="0" applyFont="1" applyFill="1" applyBorder="1" applyAlignment="1" applyProtection="1">
      <alignment horizontal="center" vertical="center" wrapText="1"/>
      <protection locked="0" hidden="1"/>
    </xf>
    <xf numFmtId="0" fontId="4" fillId="0" borderId="40" xfId="0" applyFont="1" applyFill="1" applyBorder="1" applyAlignment="1" applyProtection="1">
      <alignment horizontal="center" vertical="center" wrapText="1"/>
      <protection locked="0" hidden="1"/>
    </xf>
    <xf numFmtId="0" fontId="1" fillId="0" borderId="49" xfId="0" applyFont="1" applyFill="1" applyBorder="1" applyAlignment="1" applyProtection="1">
      <alignment horizontal="left" vertical="center" wrapText="1"/>
      <protection locked="0"/>
    </xf>
    <xf numFmtId="0" fontId="1" fillId="0" borderId="59" xfId="0" applyFont="1" applyBorder="1" applyAlignment="1" applyProtection="1">
      <alignment horizontal="center" vertical="center" wrapText="1"/>
      <protection locked="0"/>
    </xf>
    <xf numFmtId="0" fontId="1" fillId="0" borderId="44" xfId="0" applyFont="1" applyBorder="1" applyAlignment="1" applyProtection="1">
      <alignment horizontal="center" vertical="center" wrapText="1"/>
      <protection locked="0"/>
    </xf>
    <xf numFmtId="0" fontId="0" fillId="0" borderId="49" xfId="0" applyFont="1" applyFill="1" applyBorder="1" applyAlignment="1" applyProtection="1">
      <alignment horizontal="left" vertical="center" wrapText="1"/>
      <protection locked="0"/>
    </xf>
    <xf numFmtId="0" fontId="17" fillId="0" borderId="49" xfId="0" applyFont="1" applyFill="1" applyBorder="1" applyAlignment="1" applyProtection="1">
      <alignment horizontal="left" vertical="center" wrapText="1"/>
      <protection locked="0"/>
    </xf>
    <xf numFmtId="0" fontId="7" fillId="2" borderId="30" xfId="0" applyFont="1" applyFill="1" applyBorder="1" applyAlignment="1">
      <alignment horizontal="center" vertical="center" wrapText="1"/>
    </xf>
    <xf numFmtId="0" fontId="7" fillId="2" borderId="39" xfId="0" applyFont="1" applyFill="1" applyBorder="1" applyAlignment="1">
      <alignment horizontal="center" vertical="center" wrapText="1"/>
    </xf>
    <xf numFmtId="0" fontId="7" fillId="2" borderId="70" xfId="0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2" borderId="45" xfId="0" applyFont="1" applyFill="1" applyBorder="1" applyAlignment="1">
      <alignment horizontal="center" vertical="center"/>
    </xf>
    <xf numFmtId="0" fontId="7" fillId="2" borderId="71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7" fillId="2" borderId="49" xfId="0" applyFont="1" applyFill="1" applyBorder="1" applyAlignment="1">
      <alignment horizontal="center" vertical="center"/>
    </xf>
    <xf numFmtId="0" fontId="7" fillId="2" borderId="47" xfId="0" applyFont="1" applyFill="1" applyBorder="1" applyAlignment="1">
      <alignment horizontal="center" vertical="center"/>
    </xf>
    <xf numFmtId="0" fontId="7" fillId="2" borderId="60" xfId="0" applyFont="1" applyFill="1" applyBorder="1" applyAlignment="1">
      <alignment horizontal="center" vertical="center"/>
    </xf>
    <xf numFmtId="0" fontId="13" fillId="0" borderId="49" xfId="0" applyFont="1" applyFill="1" applyBorder="1" applyAlignment="1" applyProtection="1">
      <alignment horizontal="left" vertical="center" wrapText="1"/>
      <protection locked="0"/>
    </xf>
    <xf numFmtId="0" fontId="15" fillId="0" borderId="33" xfId="0" applyFont="1" applyBorder="1" applyAlignment="1">
      <alignment horizontal="left"/>
    </xf>
    <xf numFmtId="0" fontId="15" fillId="0" borderId="0" xfId="0" applyFont="1" applyBorder="1" applyAlignment="1">
      <alignment horizontal="left"/>
    </xf>
    <xf numFmtId="0" fontId="15" fillId="0" borderId="39" xfId="0" applyFont="1" applyBorder="1" applyAlignment="1">
      <alignment horizontal="left"/>
    </xf>
    <xf numFmtId="0" fontId="0" fillId="0" borderId="33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39" xfId="0" applyBorder="1" applyAlignment="1">
      <alignment horizontal="left"/>
    </xf>
    <xf numFmtId="0" fontId="0" fillId="0" borderId="31" xfId="0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32" xfId="0" applyBorder="1" applyAlignment="1">
      <alignment horizontal="left"/>
    </xf>
    <xf numFmtId="0" fontId="3" fillId="0" borderId="28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0" fontId="3" fillId="0" borderId="33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39" xfId="0" applyFont="1" applyBorder="1" applyAlignment="1">
      <alignment horizontal="center" vertical="center" wrapText="1"/>
    </xf>
    <xf numFmtId="0" fontId="3" fillId="0" borderId="31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3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7" fillId="0" borderId="69" xfId="0" applyFont="1" applyBorder="1" applyAlignment="1">
      <alignment horizontal="center"/>
    </xf>
    <xf numFmtId="0" fontId="0" fillId="0" borderId="69" xfId="0" applyBorder="1" applyAlignment="1">
      <alignment horizontal="center"/>
    </xf>
    <xf numFmtId="0" fontId="0" fillId="0" borderId="49" xfId="0" applyFill="1" applyBorder="1" applyAlignment="1">
      <alignment horizontal="left" vertical="center" wrapText="1"/>
    </xf>
    <xf numFmtId="0" fontId="17" fillId="5" borderId="49" xfId="0" applyFont="1" applyFill="1" applyBorder="1" applyAlignment="1" applyProtection="1">
      <alignment horizontal="left" vertical="center" wrapText="1"/>
      <protection locked="0"/>
    </xf>
    <xf numFmtId="0" fontId="0" fillId="5" borderId="49" xfId="0" applyFont="1" applyFill="1" applyBorder="1" applyAlignment="1" applyProtection="1">
      <alignment horizontal="left" vertical="center" wrapText="1"/>
      <protection locked="0"/>
    </xf>
    <xf numFmtId="0" fontId="1" fillId="5" borderId="49" xfId="0" applyFont="1" applyFill="1" applyBorder="1" applyAlignment="1" applyProtection="1">
      <alignment horizontal="left" vertical="center" wrapText="1"/>
      <protection locked="0"/>
    </xf>
    <xf numFmtId="0" fontId="0" fillId="0" borderId="1" xfId="0" applyBorder="1" applyAlignment="1">
      <alignment horizontal="center" vertical="center"/>
    </xf>
    <xf numFmtId="49" fontId="17" fillId="0" borderId="49" xfId="1" applyNumberFormat="1" applyFont="1" applyFill="1" applyBorder="1" applyAlignment="1" applyProtection="1">
      <alignment horizontal="left" vertical="center" wrapText="1"/>
      <protection locked="0"/>
    </xf>
    <xf numFmtId="49" fontId="17" fillId="7" borderId="59" xfId="1" applyNumberFormat="1" applyFont="1" applyFill="1" applyBorder="1" applyAlignment="1" applyProtection="1">
      <alignment horizontal="center" vertical="center" wrapText="1"/>
      <protection locked="0"/>
    </xf>
    <xf numFmtId="49" fontId="17" fillId="7" borderId="44" xfId="1" applyNumberFormat="1" applyFont="1" applyFill="1" applyBorder="1" applyAlignment="1" applyProtection="1">
      <alignment horizontal="center" vertical="center" wrapText="1"/>
      <protection locked="0"/>
    </xf>
    <xf numFmtId="0" fontId="17" fillId="0" borderId="23" xfId="0" applyFont="1" applyBorder="1" applyAlignment="1" applyProtection="1">
      <alignment horizontal="center" vertical="center" wrapText="1"/>
      <protection locked="0"/>
    </xf>
    <xf numFmtId="0" fontId="17" fillId="0" borderId="25" xfId="0" applyFont="1" applyBorder="1" applyAlignment="1" applyProtection="1">
      <alignment horizontal="center" vertical="center" wrapText="1"/>
      <protection locked="0"/>
    </xf>
    <xf numFmtId="0" fontId="7" fillId="2" borderId="38" xfId="0" applyFont="1" applyFill="1" applyBorder="1" applyAlignment="1">
      <alignment horizontal="center" vertical="center"/>
    </xf>
    <xf numFmtId="0" fontId="7" fillId="2" borderId="42" xfId="0" applyFont="1" applyFill="1" applyBorder="1" applyAlignment="1">
      <alignment horizontal="center" vertical="center"/>
    </xf>
    <xf numFmtId="0" fontId="7" fillId="2" borderId="43" xfId="0" applyFont="1" applyFill="1" applyBorder="1" applyAlignment="1">
      <alignment horizontal="center" vertical="center"/>
    </xf>
    <xf numFmtId="0" fontId="0" fillId="0" borderId="59" xfId="0" applyFont="1" applyBorder="1" applyAlignment="1" applyProtection="1">
      <alignment horizontal="center" vertical="center" wrapText="1"/>
      <protection locked="0"/>
    </xf>
    <xf numFmtId="0" fontId="1" fillId="0" borderId="24" xfId="0" applyFont="1" applyBorder="1" applyAlignment="1" applyProtection="1">
      <alignment horizontal="center" vertical="center" wrapText="1"/>
      <protection locked="0"/>
    </xf>
    <xf numFmtId="0" fontId="1" fillId="0" borderId="25" xfId="0" applyFont="1" applyBorder="1" applyAlignment="1" applyProtection="1">
      <alignment horizontal="center" vertical="center" wrapText="1"/>
      <protection locked="0"/>
    </xf>
    <xf numFmtId="0" fontId="6" fillId="0" borderId="28" xfId="0" applyFont="1" applyFill="1" applyBorder="1" applyAlignment="1" applyProtection="1">
      <alignment horizontal="center" vertical="center" wrapText="1"/>
      <protection locked="0" hidden="1"/>
    </xf>
    <xf numFmtId="0" fontId="6" fillId="0" borderId="29" xfId="0" applyFont="1" applyFill="1" applyBorder="1" applyAlignment="1" applyProtection="1">
      <alignment horizontal="center" vertical="center" wrapText="1"/>
      <protection locked="0" hidden="1"/>
    </xf>
    <xf numFmtId="0" fontId="6" fillId="0" borderId="30" xfId="0" applyFont="1" applyFill="1" applyBorder="1" applyAlignment="1" applyProtection="1">
      <alignment horizontal="center" vertical="center" wrapText="1"/>
      <protection locked="0" hidden="1"/>
    </xf>
    <xf numFmtId="0" fontId="6" fillId="0" borderId="33" xfId="0" applyFont="1" applyFill="1" applyBorder="1" applyAlignment="1" applyProtection="1">
      <alignment horizontal="center" vertical="center" wrapText="1"/>
      <protection locked="0" hidden="1"/>
    </xf>
    <xf numFmtId="0" fontId="6" fillId="0" borderId="0" xfId="0" applyFont="1" applyFill="1" applyBorder="1" applyAlignment="1" applyProtection="1">
      <alignment horizontal="center" vertical="center" wrapText="1"/>
      <protection locked="0" hidden="1"/>
    </xf>
    <xf numFmtId="0" fontId="6" fillId="0" borderId="39" xfId="0" applyFont="1" applyFill="1" applyBorder="1" applyAlignment="1" applyProtection="1">
      <alignment horizontal="center" vertical="center" wrapText="1"/>
      <protection locked="0" hidden="1"/>
    </xf>
    <xf numFmtId="0" fontId="6" fillId="0" borderId="31" xfId="0" applyFont="1" applyFill="1" applyBorder="1" applyAlignment="1" applyProtection="1">
      <alignment horizontal="center" vertical="center" wrapText="1"/>
      <protection locked="0" hidden="1"/>
    </xf>
    <xf numFmtId="0" fontId="6" fillId="0" borderId="13" xfId="0" applyFont="1" applyFill="1" applyBorder="1" applyAlignment="1" applyProtection="1">
      <alignment horizontal="center" vertical="center" wrapText="1"/>
      <protection locked="0" hidden="1"/>
    </xf>
    <xf numFmtId="0" fontId="6" fillId="0" borderId="32" xfId="0" applyFont="1" applyFill="1" applyBorder="1" applyAlignment="1" applyProtection="1">
      <alignment horizontal="center" vertical="center" wrapText="1"/>
      <protection locked="0" hidden="1"/>
    </xf>
    <xf numFmtId="0" fontId="0" fillId="0" borderId="13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13" xfId="0" applyBorder="1" applyAlignment="1">
      <alignment horizontal="center"/>
    </xf>
    <xf numFmtId="0" fontId="0" fillId="0" borderId="17" xfId="0" applyBorder="1" applyAlignment="1">
      <alignment horizontal="center" wrapText="1"/>
    </xf>
    <xf numFmtId="0" fontId="0" fillId="0" borderId="48" xfId="0" applyFont="1" applyFill="1" applyBorder="1" applyAlignment="1">
      <alignment horizontal="left" vertical="center" wrapText="1"/>
    </xf>
    <xf numFmtId="0" fontId="0" fillId="0" borderId="11" xfId="0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horizontal="center" vertical="top" wrapText="1" shrinkToFit="1"/>
    </xf>
    <xf numFmtId="0" fontId="7" fillId="0" borderId="50" xfId="0" applyFont="1" applyBorder="1" applyAlignment="1">
      <alignment horizontal="center" vertical="center"/>
    </xf>
    <xf numFmtId="9" fontId="7" fillId="0" borderId="1" xfId="2" applyFont="1" applyBorder="1" applyAlignment="1">
      <alignment horizontal="center" vertical="center"/>
    </xf>
    <xf numFmtId="0" fontId="1" fillId="0" borderId="56" xfId="0" applyFont="1" applyFill="1" applyBorder="1" applyAlignment="1">
      <alignment horizontal="left" vertical="top" wrapText="1" shrinkToFit="1"/>
    </xf>
    <xf numFmtId="0" fontId="1" fillId="0" borderId="57" xfId="0" applyFont="1" applyFill="1" applyBorder="1" applyAlignment="1">
      <alignment horizontal="left" vertical="top" shrinkToFit="1"/>
    </xf>
    <xf numFmtId="0" fontId="1" fillId="0" borderId="58" xfId="0" applyFont="1" applyFill="1" applyBorder="1" applyAlignment="1">
      <alignment horizontal="left" vertical="top" shrinkToFit="1"/>
    </xf>
    <xf numFmtId="0" fontId="1" fillId="0" borderId="55" xfId="0" applyFont="1" applyFill="1" applyBorder="1" applyAlignment="1">
      <alignment horizontal="left" vertical="top" shrinkToFit="1"/>
    </xf>
    <xf numFmtId="0" fontId="1" fillId="0" borderId="12" xfId="0" applyFont="1" applyFill="1" applyBorder="1" applyAlignment="1">
      <alignment horizontal="left" vertical="top" shrinkToFit="1"/>
    </xf>
    <xf numFmtId="0" fontId="1" fillId="0" borderId="15" xfId="0" applyFont="1" applyFill="1" applyBorder="1" applyAlignment="1">
      <alignment horizontal="left" vertical="top" shrinkToFit="1"/>
    </xf>
    <xf numFmtId="164" fontId="0" fillId="0" borderId="1" xfId="0" applyNumberFormat="1" applyBorder="1" applyAlignment="1">
      <alignment horizontal="center" vertical="center"/>
    </xf>
    <xf numFmtId="0" fontId="7" fillId="2" borderId="61" xfId="0" applyFont="1" applyFill="1" applyBorder="1" applyAlignment="1">
      <alignment horizontal="center" vertical="center"/>
    </xf>
    <xf numFmtId="0" fontId="7" fillId="2" borderId="62" xfId="0" applyFont="1" applyFill="1" applyBorder="1" applyAlignment="1">
      <alignment horizontal="center" vertical="center"/>
    </xf>
    <xf numFmtId="0" fontId="7" fillId="2" borderId="63" xfId="0" applyFont="1" applyFill="1" applyBorder="1" applyAlignment="1">
      <alignment horizontal="center" vertical="center"/>
    </xf>
    <xf numFmtId="166" fontId="1" fillId="0" borderId="52" xfId="0" applyNumberFormat="1" applyFont="1" applyBorder="1" applyAlignment="1">
      <alignment horizontal="center" vertical="center"/>
    </xf>
    <xf numFmtId="166" fontId="1" fillId="0" borderId="12" xfId="0" applyNumberFormat="1" applyFont="1" applyBorder="1" applyAlignment="1">
      <alignment horizontal="center" vertical="center"/>
    </xf>
    <xf numFmtId="0" fontId="0" fillId="0" borderId="26" xfId="0" applyFill="1" applyBorder="1" applyAlignment="1">
      <alignment horizontal="left" vertical="center" wrapText="1"/>
    </xf>
    <xf numFmtId="0" fontId="0" fillId="0" borderId="27" xfId="0" applyFill="1" applyBorder="1" applyAlignment="1">
      <alignment horizontal="left" vertical="center" wrapText="1"/>
    </xf>
    <xf numFmtId="0" fontId="0" fillId="5" borderId="48" xfId="0" applyFont="1" applyFill="1" applyBorder="1" applyAlignment="1">
      <alignment horizontal="left" vertical="center" wrapText="1"/>
    </xf>
    <xf numFmtId="0" fontId="0" fillId="5" borderId="1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top" wrapText="1" shrinkToFit="1"/>
    </xf>
    <xf numFmtId="0" fontId="0" fillId="0" borderId="60" xfId="0" applyFont="1" applyFill="1" applyBorder="1" applyAlignment="1">
      <alignment horizontal="left" vertical="center" wrapText="1"/>
    </xf>
    <xf numFmtId="0" fontId="0" fillId="0" borderId="52" xfId="0" applyFont="1" applyFill="1" applyBorder="1" applyAlignment="1">
      <alignment horizontal="left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center" vertical="center" wrapText="1"/>
    </xf>
    <xf numFmtId="0" fontId="7" fillId="2" borderId="24" xfId="0" applyFont="1" applyFill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 wrapText="1"/>
    </xf>
    <xf numFmtId="0" fontId="1" fillId="3" borderId="33" xfId="0" applyFont="1" applyFill="1" applyBorder="1" applyAlignment="1">
      <alignment horizontal="left" vertical="top" wrapText="1" shrinkToFit="1"/>
    </xf>
    <xf numFmtId="0" fontId="1" fillId="3" borderId="0" xfId="0" applyFont="1" applyFill="1" applyBorder="1" applyAlignment="1">
      <alignment horizontal="left" vertical="top" shrinkToFit="1"/>
    </xf>
    <xf numFmtId="0" fontId="1" fillId="3" borderId="39" xfId="0" applyFont="1" applyFill="1" applyBorder="1" applyAlignment="1">
      <alignment horizontal="left" vertical="top" shrinkToFit="1"/>
    </xf>
    <xf numFmtId="0" fontId="7" fillId="2" borderId="46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31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7" fillId="2" borderId="32" xfId="0" applyFont="1" applyFill="1" applyBorder="1" applyAlignment="1">
      <alignment horizontal="center" vertical="center"/>
    </xf>
    <xf numFmtId="0" fontId="11" fillId="0" borderId="19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1" fillId="0" borderId="20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0" fillId="0" borderId="0" xfId="0" applyAlignment="1">
      <alignment horizontal="left"/>
    </xf>
    <xf numFmtId="0" fontId="3" fillId="0" borderId="0" xfId="0" applyFont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0" fillId="0" borderId="57" xfId="0" applyBorder="1" applyAlignment="1">
      <alignment horizontal="center"/>
    </xf>
    <xf numFmtId="0" fontId="12" fillId="0" borderId="34" xfId="0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0" fontId="12" fillId="0" borderId="35" xfId="0" applyFont="1" applyBorder="1" applyAlignment="1">
      <alignment horizontal="center"/>
    </xf>
    <xf numFmtId="0" fontId="12" fillId="0" borderId="36" xfId="0" applyFont="1" applyBorder="1" applyAlignment="1">
      <alignment horizontal="center"/>
    </xf>
    <xf numFmtId="0" fontId="12" fillId="0" borderId="37" xfId="0" applyFont="1" applyBorder="1" applyAlignment="1">
      <alignment horizontal="center"/>
    </xf>
    <xf numFmtId="0" fontId="11" fillId="0" borderId="18" xfId="0" applyFont="1" applyBorder="1" applyAlignment="1">
      <alignment horizontal="center"/>
    </xf>
    <xf numFmtId="0" fontId="11" fillId="0" borderId="21" xfId="0" applyFont="1" applyBorder="1" applyAlignment="1">
      <alignment horizontal="center"/>
    </xf>
    <xf numFmtId="0" fontId="11" fillId="0" borderId="9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11" fillId="0" borderId="11" xfId="0" applyFont="1" applyBorder="1" applyAlignment="1">
      <alignment horizontal="center"/>
    </xf>
    <xf numFmtId="0" fontId="0" fillId="0" borderId="0" xfId="0" applyAlignment="1">
      <alignment horizontal="right"/>
    </xf>
    <xf numFmtId="0" fontId="0" fillId="0" borderId="57" xfId="0" applyBorder="1" applyAlignment="1">
      <alignment horizontal="center" vertical="center"/>
    </xf>
    <xf numFmtId="49" fontId="7" fillId="3" borderId="26" xfId="0" applyNumberFormat="1" applyFont="1" applyFill="1" applyBorder="1" applyAlignment="1">
      <alignment horizontal="center" vertical="center"/>
    </xf>
    <xf numFmtId="49" fontId="7" fillId="3" borderId="27" xfId="0" applyNumberFormat="1" applyFont="1" applyFill="1" applyBorder="1" applyAlignment="1">
      <alignment horizontal="center" vertical="center"/>
    </xf>
    <xf numFmtId="0" fontId="1" fillId="0" borderId="49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50" xfId="0" applyFont="1" applyBorder="1" applyAlignment="1">
      <alignment horizontal="center" vertical="center"/>
    </xf>
    <xf numFmtId="0" fontId="1" fillId="0" borderId="2" xfId="0" applyFont="1" applyBorder="1" applyAlignment="1" applyProtection="1">
      <alignment horizontal="left" vertical="center" wrapText="1"/>
      <protection locked="0"/>
    </xf>
    <xf numFmtId="0" fontId="1" fillId="0" borderId="11" xfId="0" applyFont="1" applyBorder="1" applyAlignment="1" applyProtection="1">
      <alignment horizontal="left" vertical="center" wrapText="1"/>
      <protection locked="0"/>
    </xf>
    <xf numFmtId="0" fontId="17" fillId="0" borderId="2" xfId="0" applyFont="1" applyBorder="1" applyAlignment="1" applyProtection="1">
      <alignment horizontal="left" vertical="center" wrapText="1"/>
      <protection locked="0"/>
    </xf>
    <xf numFmtId="0" fontId="17" fillId="6" borderId="2" xfId="0" applyFont="1" applyFill="1" applyBorder="1" applyAlignment="1" applyProtection="1">
      <alignment horizontal="left" vertical="center" wrapText="1"/>
      <protection locked="0"/>
    </xf>
    <xf numFmtId="0" fontId="17" fillId="6" borderId="48" xfId="0" applyFont="1" applyFill="1" applyBorder="1" applyAlignment="1" applyProtection="1">
      <alignment horizontal="left" vertical="center" wrapText="1"/>
      <protection locked="0"/>
    </xf>
    <xf numFmtId="0" fontId="17" fillId="6" borderId="11" xfId="0" applyFont="1" applyFill="1" applyBorder="1" applyAlignment="1" applyProtection="1">
      <alignment horizontal="left" vertical="center" wrapText="1"/>
      <protection locked="0"/>
    </xf>
    <xf numFmtId="0" fontId="17" fillId="0" borderId="60" xfId="0" applyFont="1" applyBorder="1" applyAlignment="1" applyProtection="1">
      <alignment horizontal="left" vertical="center" wrapText="1"/>
      <protection locked="0"/>
    </xf>
    <xf numFmtId="0" fontId="17" fillId="0" borderId="52" xfId="0" applyFont="1" applyBorder="1" applyAlignment="1" applyProtection="1">
      <alignment horizontal="left" vertical="center" wrapText="1"/>
      <protection locked="0"/>
    </xf>
    <xf numFmtId="0" fontId="17" fillId="4" borderId="2" xfId="0" applyFont="1" applyFill="1" applyBorder="1" applyAlignment="1" applyProtection="1">
      <alignment horizontal="left" vertical="center" wrapText="1"/>
      <protection locked="0"/>
    </xf>
    <xf numFmtId="49" fontId="17" fillId="6" borderId="2" xfId="1" applyNumberFormat="1" applyFont="1" applyFill="1" applyBorder="1" applyAlignment="1" applyProtection="1">
      <alignment horizontal="left" vertical="center" wrapText="1"/>
      <protection locked="0"/>
    </xf>
    <xf numFmtId="49" fontId="17" fillId="4" borderId="2" xfId="1" applyNumberFormat="1" applyFont="1" applyFill="1" applyBorder="1" applyAlignment="1" applyProtection="1">
      <alignment horizontal="left" vertical="center" wrapText="1"/>
      <protection locked="0"/>
    </xf>
    <xf numFmtId="49" fontId="17" fillId="7" borderId="2" xfId="1" applyNumberFormat="1" applyFont="1" applyFill="1" applyBorder="1" applyAlignment="1" applyProtection="1">
      <alignment horizontal="left" vertical="center" wrapText="1"/>
      <protection locked="0"/>
    </xf>
    <xf numFmtId="49" fontId="17" fillId="7" borderId="48" xfId="1" applyNumberFormat="1" applyFont="1" applyFill="1" applyBorder="1" applyAlignment="1" applyProtection="1">
      <alignment horizontal="left" vertical="center" wrapText="1"/>
      <protection locked="0"/>
    </xf>
    <xf numFmtId="49" fontId="17" fillId="7" borderId="11" xfId="1" applyNumberFormat="1" applyFont="1" applyFill="1" applyBorder="1" applyAlignment="1" applyProtection="1">
      <alignment horizontal="left" vertical="center" wrapText="1"/>
      <protection locked="0"/>
    </xf>
    <xf numFmtId="0" fontId="17" fillId="4" borderId="48" xfId="0" applyFont="1" applyFill="1" applyBorder="1" applyAlignment="1" applyProtection="1">
      <alignment horizontal="left" vertical="center" wrapText="1"/>
      <protection locked="0"/>
    </xf>
    <xf numFmtId="0" fontId="17" fillId="4" borderId="11" xfId="0" applyFont="1" applyFill="1" applyBorder="1" applyAlignment="1" applyProtection="1">
      <alignment horizontal="left" vertical="center" wrapText="1"/>
      <protection locked="0"/>
    </xf>
    <xf numFmtId="0" fontId="17" fillId="0" borderId="48" xfId="0" applyFont="1" applyBorder="1" applyAlignment="1" applyProtection="1">
      <alignment horizontal="left" vertical="center" wrapText="1"/>
      <protection locked="0"/>
    </xf>
    <xf numFmtId="0" fontId="17" fillId="0" borderId="11" xfId="0" applyFont="1" applyBorder="1" applyAlignment="1" applyProtection="1">
      <alignment horizontal="left" vertical="center" wrapText="1"/>
      <protection locked="0"/>
    </xf>
    <xf numFmtId="0" fontId="0" fillId="4" borderId="26" xfId="0" applyFill="1" applyBorder="1" applyAlignment="1">
      <alignment horizontal="left" vertical="center" wrapText="1"/>
    </xf>
    <xf numFmtId="0" fontId="0" fillId="4" borderId="27" xfId="0" applyFill="1" applyBorder="1" applyAlignment="1">
      <alignment horizontal="left" vertical="center" wrapText="1"/>
    </xf>
    <xf numFmtId="0" fontId="0" fillId="3" borderId="26" xfId="0" applyFill="1" applyBorder="1" applyAlignment="1">
      <alignment horizontal="left" vertical="center" wrapText="1"/>
    </xf>
    <xf numFmtId="0" fontId="0" fillId="3" borderId="27" xfId="0" applyFill="1" applyBorder="1" applyAlignment="1">
      <alignment horizontal="left" vertical="center" wrapText="1"/>
    </xf>
    <xf numFmtId="0" fontId="0" fillId="3" borderId="23" xfId="0" applyFill="1" applyBorder="1" applyAlignment="1">
      <alignment horizontal="left" vertical="center" wrapText="1"/>
    </xf>
    <xf numFmtId="0" fontId="0" fillId="3" borderId="25" xfId="0" applyFill="1" applyBorder="1" applyAlignment="1">
      <alignment horizontal="left" vertical="center" wrapText="1"/>
    </xf>
    <xf numFmtId="0" fontId="0" fillId="5" borderId="23" xfId="0" applyFill="1" applyBorder="1" applyAlignment="1">
      <alignment horizontal="left" vertical="center" wrapText="1"/>
    </xf>
    <xf numFmtId="0" fontId="0" fillId="5" borderId="25" xfId="0" applyFill="1" applyBorder="1" applyAlignment="1">
      <alignment horizontal="left" vertical="center" wrapText="1"/>
    </xf>
    <xf numFmtId="0" fontId="0" fillId="3" borderId="59" xfId="0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49" fontId="7" fillId="3" borderId="26" xfId="0" applyNumberFormat="1" applyFont="1" applyFill="1" applyBorder="1" applyAlignment="1">
      <alignment horizontal="left" vertical="center"/>
    </xf>
    <xf numFmtId="49" fontId="7" fillId="3" borderId="27" xfId="0" applyNumberFormat="1" applyFont="1" applyFill="1" applyBorder="1" applyAlignment="1">
      <alignment horizontal="left" vertical="center"/>
    </xf>
    <xf numFmtId="0" fontId="1" fillId="4" borderId="2" xfId="0" applyFont="1" applyFill="1" applyBorder="1" applyAlignment="1" applyProtection="1">
      <alignment horizontal="left" vertical="center" wrapText="1"/>
      <protection locked="0"/>
    </xf>
    <xf numFmtId="49" fontId="7" fillId="3" borderId="59" xfId="0" applyNumberFormat="1" applyFont="1" applyFill="1" applyBorder="1" applyAlignment="1">
      <alignment horizontal="center" vertical="center"/>
    </xf>
    <xf numFmtId="49" fontId="7" fillId="3" borderId="44" xfId="0" applyNumberFormat="1" applyFont="1" applyFill="1" applyBorder="1" applyAlignment="1">
      <alignment horizontal="center" vertical="center"/>
    </xf>
    <xf numFmtId="0" fontId="13" fillId="0" borderId="2" xfId="0" applyFont="1" applyBorder="1" applyAlignment="1" applyProtection="1">
      <alignment horizontal="left" vertical="center" wrapText="1"/>
      <protection locked="0"/>
    </xf>
    <xf numFmtId="0" fontId="1" fillId="3" borderId="56" xfId="0" applyFont="1" applyFill="1" applyBorder="1" applyAlignment="1">
      <alignment horizontal="center" vertical="center" shrinkToFit="1"/>
    </xf>
    <xf numFmtId="0" fontId="7" fillId="2" borderId="48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/>
    </xf>
    <xf numFmtId="0" fontId="5" fillId="0" borderId="28" xfId="0" applyFont="1" applyBorder="1" applyAlignment="1" applyProtection="1">
      <alignment horizontal="center"/>
      <protection locked="0" hidden="1"/>
    </xf>
    <xf numFmtId="0" fontId="5" fillId="0" borderId="30" xfId="0" applyFont="1" applyBorder="1" applyAlignment="1" applyProtection="1">
      <alignment horizontal="center"/>
      <protection locked="0" hidden="1"/>
    </xf>
    <xf numFmtId="0" fontId="5" fillId="0" borderId="33" xfId="0" applyFont="1" applyBorder="1" applyAlignment="1" applyProtection="1">
      <alignment horizontal="center"/>
      <protection locked="0" hidden="1"/>
    </xf>
    <xf numFmtId="0" fontId="5" fillId="0" borderId="39" xfId="0" applyFont="1" applyBorder="1" applyAlignment="1" applyProtection="1">
      <alignment horizontal="center"/>
      <protection locked="0" hidden="1"/>
    </xf>
    <xf numFmtId="0" fontId="5" fillId="0" borderId="31" xfId="0" applyFont="1" applyBorder="1" applyAlignment="1" applyProtection="1">
      <alignment horizontal="center"/>
      <protection locked="0" hidden="1"/>
    </xf>
    <xf numFmtId="0" fontId="5" fillId="0" borderId="32" xfId="0" applyFont="1" applyBorder="1" applyAlignment="1" applyProtection="1">
      <alignment horizontal="center"/>
      <protection locked="0" hidden="1"/>
    </xf>
    <xf numFmtId="0" fontId="6" fillId="0" borderId="28" xfId="0" applyFont="1" applyBorder="1" applyAlignment="1" applyProtection="1">
      <alignment horizontal="center" vertical="center" wrapText="1"/>
      <protection locked="0" hidden="1"/>
    </xf>
    <xf numFmtId="0" fontId="6" fillId="0" borderId="29" xfId="0" applyFont="1" applyBorder="1" applyAlignment="1" applyProtection="1">
      <alignment horizontal="center" vertical="center" wrapText="1"/>
      <protection locked="0" hidden="1"/>
    </xf>
    <xf numFmtId="0" fontId="6" fillId="0" borderId="30" xfId="0" applyFont="1" applyBorder="1" applyAlignment="1" applyProtection="1">
      <alignment horizontal="center" vertical="center" wrapText="1"/>
      <protection locked="0" hidden="1"/>
    </xf>
    <xf numFmtId="0" fontId="6" fillId="0" borderId="33" xfId="0" applyFont="1" applyBorder="1" applyAlignment="1" applyProtection="1">
      <alignment horizontal="center" vertical="center" wrapText="1"/>
      <protection locked="0" hidden="1"/>
    </xf>
    <xf numFmtId="0" fontId="6" fillId="0" borderId="0" xfId="0" applyFont="1" applyAlignment="1" applyProtection="1">
      <alignment horizontal="center" vertical="center" wrapText="1"/>
      <protection locked="0" hidden="1"/>
    </xf>
    <xf numFmtId="0" fontId="6" fillId="0" borderId="39" xfId="0" applyFont="1" applyBorder="1" applyAlignment="1" applyProtection="1">
      <alignment horizontal="center" vertical="center" wrapText="1"/>
      <protection locked="0" hidden="1"/>
    </xf>
    <xf numFmtId="0" fontId="6" fillId="0" borderId="31" xfId="0" applyFont="1" applyBorder="1" applyAlignment="1" applyProtection="1">
      <alignment horizontal="center" vertical="center" wrapText="1"/>
      <protection locked="0" hidden="1"/>
    </xf>
    <xf numFmtId="0" fontId="6" fillId="0" borderId="13" xfId="0" applyFont="1" applyBorder="1" applyAlignment="1" applyProtection="1">
      <alignment horizontal="center" vertical="center" wrapText="1"/>
      <protection locked="0" hidden="1"/>
    </xf>
    <xf numFmtId="0" fontId="6" fillId="0" borderId="32" xfId="0" applyFont="1" applyBorder="1" applyAlignment="1" applyProtection="1">
      <alignment horizontal="center" vertical="center" wrapText="1"/>
      <protection locked="0" hidden="1"/>
    </xf>
    <xf numFmtId="0" fontId="10" fillId="3" borderId="28" xfId="0" applyFont="1" applyFill="1" applyBorder="1" applyAlignment="1" applyProtection="1">
      <alignment horizontal="center" vertical="center"/>
      <protection locked="0" hidden="1"/>
    </xf>
    <xf numFmtId="0" fontId="10" fillId="3" borderId="30" xfId="0" applyFont="1" applyFill="1" applyBorder="1" applyAlignment="1" applyProtection="1">
      <alignment horizontal="center" vertical="center"/>
      <protection locked="0" hidden="1"/>
    </xf>
    <xf numFmtId="0" fontId="10" fillId="3" borderId="31" xfId="0" applyFont="1" applyFill="1" applyBorder="1" applyAlignment="1" applyProtection="1">
      <alignment horizontal="center" vertical="center"/>
      <protection locked="0" hidden="1"/>
    </xf>
    <xf numFmtId="0" fontId="10" fillId="3" borderId="32" xfId="0" applyFont="1" applyFill="1" applyBorder="1" applyAlignment="1" applyProtection="1">
      <alignment horizontal="center" vertical="center"/>
      <protection locked="0" hidden="1"/>
    </xf>
    <xf numFmtId="0" fontId="4" fillId="3" borderId="28" xfId="0" applyFont="1" applyFill="1" applyBorder="1" applyAlignment="1" applyProtection="1">
      <alignment horizontal="left" vertical="center" wrapText="1"/>
      <protection locked="0" hidden="1"/>
    </xf>
    <xf numFmtId="0" fontId="4" fillId="3" borderId="29" xfId="0" applyFont="1" applyFill="1" applyBorder="1" applyAlignment="1" applyProtection="1">
      <alignment horizontal="left" vertical="center" wrapText="1"/>
      <protection locked="0" hidden="1"/>
    </xf>
    <xf numFmtId="0" fontId="4" fillId="3" borderId="30" xfId="0" applyFont="1" applyFill="1" applyBorder="1" applyAlignment="1" applyProtection="1">
      <alignment horizontal="left" vertical="center" wrapText="1"/>
      <protection locked="0" hidden="1"/>
    </xf>
    <xf numFmtId="0" fontId="4" fillId="3" borderId="31" xfId="0" applyFont="1" applyFill="1" applyBorder="1" applyAlignment="1" applyProtection="1">
      <alignment horizontal="left" vertical="center" wrapText="1"/>
      <protection locked="0" hidden="1"/>
    </xf>
    <xf numFmtId="0" fontId="4" fillId="3" borderId="13" xfId="0" applyFont="1" applyFill="1" applyBorder="1" applyAlignment="1" applyProtection="1">
      <alignment horizontal="left" vertical="center" wrapText="1"/>
      <protection locked="0" hidden="1"/>
    </xf>
    <xf numFmtId="0" fontId="4" fillId="3" borderId="32" xfId="0" applyFont="1" applyFill="1" applyBorder="1" applyAlignment="1" applyProtection="1">
      <alignment horizontal="left" vertical="center" wrapText="1"/>
      <protection locked="0" hidden="1"/>
    </xf>
    <xf numFmtId="0" fontId="10" fillId="3" borderId="34" xfId="0" applyFont="1" applyFill="1" applyBorder="1" applyAlignment="1" applyProtection="1">
      <alignment horizontal="center" vertical="center"/>
      <protection locked="0" hidden="1"/>
    </xf>
    <xf numFmtId="0" fontId="10" fillId="3" borderId="40" xfId="0" applyFont="1" applyFill="1" applyBorder="1" applyAlignment="1" applyProtection="1">
      <alignment horizontal="center" vertical="center"/>
      <protection locked="0" hidden="1"/>
    </xf>
    <xf numFmtId="0" fontId="16" fillId="3" borderId="34" xfId="0" applyFont="1" applyFill="1" applyBorder="1" applyAlignment="1" applyProtection="1">
      <alignment horizontal="center" vertical="center" wrapText="1"/>
      <protection locked="0" hidden="1"/>
    </xf>
    <xf numFmtId="0" fontId="16" fillId="3" borderId="40" xfId="0" applyFont="1" applyFill="1" applyBorder="1" applyAlignment="1" applyProtection="1">
      <alignment horizontal="center" vertical="center" wrapText="1"/>
      <protection locked="0" hidden="1"/>
    </xf>
    <xf numFmtId="0" fontId="4" fillId="3" borderId="34" xfId="0" applyFont="1" applyFill="1" applyBorder="1" applyAlignment="1" applyProtection="1">
      <alignment horizontal="center" vertical="center" wrapText="1"/>
      <protection locked="0" hidden="1"/>
    </xf>
    <xf numFmtId="0" fontId="4" fillId="3" borderId="14" xfId="0" applyFont="1" applyFill="1" applyBorder="1" applyAlignment="1" applyProtection="1">
      <alignment horizontal="center" vertical="center" wrapText="1"/>
      <protection locked="0" hidden="1"/>
    </xf>
    <xf numFmtId="0" fontId="4" fillId="3" borderId="40" xfId="0" applyFont="1" applyFill="1" applyBorder="1" applyAlignment="1" applyProtection="1">
      <alignment horizontal="center" vertical="center" wrapText="1"/>
      <protection locked="0" hidden="1"/>
    </xf>
    <xf numFmtId="0" fontId="16" fillId="3" borderId="14" xfId="0" applyFont="1" applyFill="1" applyBorder="1" applyAlignment="1" applyProtection="1">
      <alignment horizontal="center" vertical="center" wrapText="1"/>
      <protection locked="0" hidden="1"/>
    </xf>
    <xf numFmtId="0" fontId="1" fillId="3" borderId="56" xfId="0" applyFont="1" applyFill="1" applyBorder="1" applyAlignment="1">
      <alignment horizontal="left" vertical="center" wrapText="1" shrinkToFit="1"/>
    </xf>
    <xf numFmtId="0" fontId="7" fillId="0" borderId="49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0" borderId="16" xfId="0" applyFont="1" applyBorder="1" applyAlignment="1">
      <alignment horizontal="left" vertical="center"/>
    </xf>
    <xf numFmtId="0" fontId="0" fillId="3" borderId="56" xfId="0" applyFont="1" applyFill="1" applyBorder="1" applyAlignment="1">
      <alignment horizontal="left" vertical="center" wrapText="1" shrinkToFit="1"/>
    </xf>
    <xf numFmtId="0" fontId="1" fillId="3" borderId="31" xfId="0" applyFont="1" applyFill="1" applyBorder="1" applyAlignment="1">
      <alignment horizontal="left" vertical="center" shrinkToFit="1"/>
    </xf>
    <xf numFmtId="0" fontId="1" fillId="3" borderId="13" xfId="0" applyFont="1" applyFill="1" applyBorder="1" applyAlignment="1">
      <alignment horizontal="left" vertical="center" shrinkToFit="1"/>
    </xf>
    <xf numFmtId="0" fontId="1" fillId="3" borderId="32" xfId="0" applyFont="1" applyFill="1" applyBorder="1" applyAlignment="1">
      <alignment horizontal="left" vertical="center" shrinkToFit="1"/>
    </xf>
    <xf numFmtId="0" fontId="1" fillId="0" borderId="41" xfId="0" applyFont="1" applyBorder="1" applyAlignment="1" applyProtection="1">
      <alignment horizontal="center" vertical="center" wrapText="1"/>
      <protection locked="0"/>
    </xf>
    <xf numFmtId="0" fontId="1" fillId="0" borderId="26" xfId="0" applyFont="1" applyBorder="1" applyAlignment="1" applyProtection="1">
      <alignment horizontal="center" vertical="center" wrapText="1"/>
      <protection locked="0"/>
    </xf>
  </cellXfs>
  <cellStyles count="3">
    <cellStyle name="Normal" xfId="0" builtinId="0"/>
    <cellStyle name="Normal 2 10" xfId="1"/>
    <cellStyle name="Porcentaje" xfId="2" builtinId="5"/>
  </cellStyles>
  <dxfs count="16656"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numFmt numFmtId="30" formatCode="@"/>
      <fill>
        <patternFill>
          <bgColor rgb="FFFF0000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COMPORTAMIENTO</a:t>
            </a:r>
            <a:r>
              <a:rPr lang="es-ES" baseline="0"/>
              <a:t> DEL PLAN DE TRABAJO SEGURIDAD Y SALUD EN EL TRABAJO</a:t>
            </a:r>
            <a:endParaRPr lang="es-E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'PTA INDUMIL'!$D$178:$E$178</c:f>
              <c:strCache>
                <c:ptCount val="2"/>
                <c:pt idx="0">
                  <c:v>ACTIVIDADES PROGRAMADAS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'PTA INDUMIL'!$F$177:$BL$177</c:f>
              <c:strCache>
                <c:ptCount val="56"/>
                <c:pt idx="0">
                  <c:v>ENE.</c:v>
                </c:pt>
                <c:pt idx="5">
                  <c:v>FEB.</c:v>
                </c:pt>
                <c:pt idx="10">
                  <c:v>MAR.</c:v>
                </c:pt>
                <c:pt idx="15">
                  <c:v>ABR.</c:v>
                </c:pt>
                <c:pt idx="20">
                  <c:v>MAY.</c:v>
                </c:pt>
                <c:pt idx="25">
                  <c:v>JUN.</c:v>
                </c:pt>
                <c:pt idx="30">
                  <c:v>JUL.</c:v>
                </c:pt>
                <c:pt idx="35">
                  <c:v>AGO.</c:v>
                </c:pt>
                <c:pt idx="40">
                  <c:v>SEP.</c:v>
                </c:pt>
                <c:pt idx="45">
                  <c:v>OCT.</c:v>
                </c:pt>
                <c:pt idx="50">
                  <c:v>NOV.</c:v>
                </c:pt>
                <c:pt idx="55">
                  <c:v>DIC.</c:v>
                </c:pt>
              </c:strCache>
            </c:strRef>
          </c:cat>
          <c:val>
            <c:numRef>
              <c:f>'PTA INDUMIL'!$F$178:$BL$178</c:f>
              <c:numCache>
                <c:formatCode>0</c:formatCode>
                <c:ptCount val="59"/>
                <c:pt idx="0">
                  <c:v>7</c:v>
                </c:pt>
                <c:pt idx="5">
                  <c:v>9</c:v>
                </c:pt>
                <c:pt idx="10">
                  <c:v>12.75</c:v>
                </c:pt>
                <c:pt idx="15">
                  <c:v>11.75</c:v>
                </c:pt>
                <c:pt idx="20">
                  <c:v>11</c:v>
                </c:pt>
                <c:pt idx="25">
                  <c:v>12.25</c:v>
                </c:pt>
                <c:pt idx="30">
                  <c:v>7.5</c:v>
                </c:pt>
                <c:pt idx="35">
                  <c:v>12.75</c:v>
                </c:pt>
                <c:pt idx="40">
                  <c:v>10</c:v>
                </c:pt>
                <c:pt idx="45">
                  <c:v>9</c:v>
                </c:pt>
                <c:pt idx="50">
                  <c:v>9.5</c:v>
                </c:pt>
                <c:pt idx="5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E5-4819-B6BB-CEBAC8FB65D6}"/>
            </c:ext>
          </c:extLst>
        </c:ser>
        <c:ser>
          <c:idx val="1"/>
          <c:order val="1"/>
          <c:tx>
            <c:strRef>
              <c:f>'PTA INDUMIL'!$D$179:$E$179</c:f>
              <c:strCache>
                <c:ptCount val="2"/>
                <c:pt idx="0">
                  <c:v>METAS PERIODICAS PROGRAMADAS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'PTA INDUMIL'!$F$177:$BL$177</c:f>
              <c:strCache>
                <c:ptCount val="56"/>
                <c:pt idx="0">
                  <c:v>ENE.</c:v>
                </c:pt>
                <c:pt idx="5">
                  <c:v>FEB.</c:v>
                </c:pt>
                <c:pt idx="10">
                  <c:v>MAR.</c:v>
                </c:pt>
                <c:pt idx="15">
                  <c:v>ABR.</c:v>
                </c:pt>
                <c:pt idx="20">
                  <c:v>MAY.</c:v>
                </c:pt>
                <c:pt idx="25">
                  <c:v>JUN.</c:v>
                </c:pt>
                <c:pt idx="30">
                  <c:v>JUL.</c:v>
                </c:pt>
                <c:pt idx="35">
                  <c:v>AGO.</c:v>
                </c:pt>
                <c:pt idx="40">
                  <c:v>SEP.</c:v>
                </c:pt>
                <c:pt idx="45">
                  <c:v>OCT.</c:v>
                </c:pt>
                <c:pt idx="50">
                  <c:v>NOV.</c:v>
                </c:pt>
                <c:pt idx="55">
                  <c:v>DIC.</c:v>
                </c:pt>
              </c:strCache>
            </c:strRef>
          </c:cat>
          <c:val>
            <c:numRef>
              <c:f>'PTA INDUMIL'!$F$179:$BL$179</c:f>
            </c:numRef>
          </c:val>
          <c:extLst>
            <c:ext xmlns:c16="http://schemas.microsoft.com/office/drawing/2014/chart" uri="{C3380CC4-5D6E-409C-BE32-E72D297353CC}">
              <c16:uniqueId val="{00000001-F3E5-4819-B6BB-CEBAC8FB65D6}"/>
            </c:ext>
          </c:extLst>
        </c:ser>
        <c:ser>
          <c:idx val="2"/>
          <c:order val="2"/>
          <c:tx>
            <c:strRef>
              <c:f>'PTA INDUMIL'!$D$180:$E$180</c:f>
              <c:strCache>
                <c:ptCount val="2"/>
                <c:pt idx="0">
                  <c:v>ACTIVIDADES EJECUTADAS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'PTA INDUMIL'!$F$177:$BL$177</c:f>
              <c:strCache>
                <c:ptCount val="56"/>
                <c:pt idx="0">
                  <c:v>ENE.</c:v>
                </c:pt>
                <c:pt idx="5">
                  <c:v>FEB.</c:v>
                </c:pt>
                <c:pt idx="10">
                  <c:v>MAR.</c:v>
                </c:pt>
                <c:pt idx="15">
                  <c:v>ABR.</c:v>
                </c:pt>
                <c:pt idx="20">
                  <c:v>MAY.</c:v>
                </c:pt>
                <c:pt idx="25">
                  <c:v>JUN.</c:v>
                </c:pt>
                <c:pt idx="30">
                  <c:v>JUL.</c:v>
                </c:pt>
                <c:pt idx="35">
                  <c:v>AGO.</c:v>
                </c:pt>
                <c:pt idx="40">
                  <c:v>SEP.</c:v>
                </c:pt>
                <c:pt idx="45">
                  <c:v>OCT.</c:v>
                </c:pt>
                <c:pt idx="50">
                  <c:v>NOV.</c:v>
                </c:pt>
                <c:pt idx="55">
                  <c:v>DIC.</c:v>
                </c:pt>
              </c:strCache>
            </c:strRef>
          </c:cat>
          <c:val>
            <c:numRef>
              <c:f>'PTA INDUMIL'!$F$180:$BL$180</c:f>
              <c:numCache>
                <c:formatCode>General</c:formatCode>
                <c:ptCount val="59"/>
                <c:pt idx="0">
                  <c:v>0</c:v>
                </c:pt>
                <c:pt idx="5">
                  <c:v>0</c:v>
                </c:pt>
                <c:pt idx="10">
                  <c:v>0</c:v>
                </c:pt>
                <c:pt idx="15">
                  <c:v>0</c:v>
                </c:pt>
                <c:pt idx="20">
                  <c:v>0</c:v>
                </c:pt>
                <c:pt idx="25">
                  <c:v>0</c:v>
                </c:pt>
                <c:pt idx="30">
                  <c:v>0</c:v>
                </c:pt>
                <c:pt idx="35">
                  <c:v>0</c:v>
                </c:pt>
                <c:pt idx="40">
                  <c:v>0</c:v>
                </c:pt>
                <c:pt idx="45">
                  <c:v>0</c:v>
                </c:pt>
                <c:pt idx="50">
                  <c:v>0</c:v>
                </c:pt>
                <c:pt idx="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E5-4819-B6BB-CEBAC8FB6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246116800"/>
        <c:axId val="1246118112"/>
      </c:barChart>
      <c:catAx>
        <c:axId val="124611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46118112"/>
        <c:crosses val="autoZero"/>
        <c:auto val="1"/>
        <c:lblAlgn val="ctr"/>
        <c:lblOffset val="100"/>
        <c:noMultiLvlLbl val="0"/>
      </c:catAx>
      <c:valAx>
        <c:axId val="124611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46116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600" b="1" i="0" baseline="0">
                <a:effectLst/>
              </a:rPr>
              <a:t>COMPORTAMIENTO DEL PLAN DE TRABAJO SEGURIDAD Y SALUD EN EL TRABAJO</a:t>
            </a:r>
            <a:endParaRPr lang="es-ES" sz="16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'PTA FAGECOR'!$D$178:$E$178</c:f>
              <c:strCache>
                <c:ptCount val="2"/>
                <c:pt idx="0">
                  <c:v>ACTIVIDADES PROGRAMADAS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'PTA FAGECOR'!$F$177:$BL$177</c:f>
              <c:strCache>
                <c:ptCount val="56"/>
                <c:pt idx="0">
                  <c:v>ENE.</c:v>
                </c:pt>
                <c:pt idx="5">
                  <c:v>FEB.</c:v>
                </c:pt>
                <c:pt idx="10">
                  <c:v>MAR.</c:v>
                </c:pt>
                <c:pt idx="15">
                  <c:v>ABR.</c:v>
                </c:pt>
                <c:pt idx="20">
                  <c:v>MAY.</c:v>
                </c:pt>
                <c:pt idx="25">
                  <c:v>JUN.</c:v>
                </c:pt>
                <c:pt idx="30">
                  <c:v>JUL.</c:v>
                </c:pt>
                <c:pt idx="35">
                  <c:v>AGO.</c:v>
                </c:pt>
                <c:pt idx="40">
                  <c:v>SEP.</c:v>
                </c:pt>
                <c:pt idx="45">
                  <c:v>OCT.</c:v>
                </c:pt>
                <c:pt idx="50">
                  <c:v>NOV.</c:v>
                </c:pt>
                <c:pt idx="55">
                  <c:v>DIC.</c:v>
                </c:pt>
              </c:strCache>
            </c:strRef>
          </c:cat>
          <c:val>
            <c:numRef>
              <c:f>'PTA FAGECOR'!$F$178:$BL$178</c:f>
              <c:numCache>
                <c:formatCode>General</c:formatCode>
                <c:ptCount val="59"/>
                <c:pt idx="0">
                  <c:v>7</c:v>
                </c:pt>
                <c:pt idx="5">
                  <c:v>9</c:v>
                </c:pt>
                <c:pt idx="10">
                  <c:v>13</c:v>
                </c:pt>
                <c:pt idx="15">
                  <c:v>13</c:v>
                </c:pt>
                <c:pt idx="20">
                  <c:v>11</c:v>
                </c:pt>
                <c:pt idx="25">
                  <c:v>12</c:v>
                </c:pt>
                <c:pt idx="30">
                  <c:v>8</c:v>
                </c:pt>
                <c:pt idx="35">
                  <c:v>13</c:v>
                </c:pt>
                <c:pt idx="40">
                  <c:v>10</c:v>
                </c:pt>
                <c:pt idx="45">
                  <c:v>9</c:v>
                </c:pt>
                <c:pt idx="50">
                  <c:v>10</c:v>
                </c:pt>
                <c:pt idx="5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D4-4525-806B-1E4A9D4F79B7}"/>
            </c:ext>
          </c:extLst>
        </c:ser>
        <c:ser>
          <c:idx val="1"/>
          <c:order val="1"/>
          <c:tx>
            <c:strRef>
              <c:f>'PTA FAGECOR'!$D$179:$E$179</c:f>
              <c:strCache>
                <c:ptCount val="2"/>
                <c:pt idx="0">
                  <c:v>METAS PERIODICAS PROGRAMADAS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'PTA FAGECOR'!$F$177:$BL$177</c:f>
              <c:strCache>
                <c:ptCount val="56"/>
                <c:pt idx="0">
                  <c:v>ENE.</c:v>
                </c:pt>
                <c:pt idx="5">
                  <c:v>FEB.</c:v>
                </c:pt>
                <c:pt idx="10">
                  <c:v>MAR.</c:v>
                </c:pt>
                <c:pt idx="15">
                  <c:v>ABR.</c:v>
                </c:pt>
                <c:pt idx="20">
                  <c:v>MAY.</c:v>
                </c:pt>
                <c:pt idx="25">
                  <c:v>JUN.</c:v>
                </c:pt>
                <c:pt idx="30">
                  <c:v>JUL.</c:v>
                </c:pt>
                <c:pt idx="35">
                  <c:v>AGO.</c:v>
                </c:pt>
                <c:pt idx="40">
                  <c:v>SEP.</c:v>
                </c:pt>
                <c:pt idx="45">
                  <c:v>OCT.</c:v>
                </c:pt>
                <c:pt idx="50">
                  <c:v>NOV.</c:v>
                </c:pt>
                <c:pt idx="55">
                  <c:v>DIC.</c:v>
                </c:pt>
              </c:strCache>
            </c:strRef>
          </c:cat>
          <c:val>
            <c:numRef>
              <c:f>'PTA FAGECOR'!$F$179:$BL$179</c:f>
            </c:numRef>
          </c:val>
          <c:extLst>
            <c:ext xmlns:c16="http://schemas.microsoft.com/office/drawing/2014/chart" uri="{C3380CC4-5D6E-409C-BE32-E72D297353CC}">
              <c16:uniqueId val="{00000001-C2D4-4525-806B-1E4A9D4F79B7}"/>
            </c:ext>
          </c:extLst>
        </c:ser>
        <c:ser>
          <c:idx val="2"/>
          <c:order val="2"/>
          <c:tx>
            <c:strRef>
              <c:f>'PTA FAGECOR'!$D$180:$E$180</c:f>
              <c:strCache>
                <c:ptCount val="2"/>
                <c:pt idx="0">
                  <c:v>ACTIVIDADES EJECUTADAS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'PTA FAGECOR'!$F$177:$BL$177</c:f>
              <c:strCache>
                <c:ptCount val="56"/>
                <c:pt idx="0">
                  <c:v>ENE.</c:v>
                </c:pt>
                <c:pt idx="5">
                  <c:v>FEB.</c:v>
                </c:pt>
                <c:pt idx="10">
                  <c:v>MAR.</c:v>
                </c:pt>
                <c:pt idx="15">
                  <c:v>ABR.</c:v>
                </c:pt>
                <c:pt idx="20">
                  <c:v>MAY.</c:v>
                </c:pt>
                <c:pt idx="25">
                  <c:v>JUN.</c:v>
                </c:pt>
                <c:pt idx="30">
                  <c:v>JUL.</c:v>
                </c:pt>
                <c:pt idx="35">
                  <c:v>AGO.</c:v>
                </c:pt>
                <c:pt idx="40">
                  <c:v>SEP.</c:v>
                </c:pt>
                <c:pt idx="45">
                  <c:v>OCT.</c:v>
                </c:pt>
                <c:pt idx="50">
                  <c:v>NOV.</c:v>
                </c:pt>
                <c:pt idx="55">
                  <c:v>DIC.</c:v>
                </c:pt>
              </c:strCache>
            </c:strRef>
          </c:cat>
          <c:val>
            <c:numRef>
              <c:f>'PTA FAGECOR'!$F$180:$BL$180</c:f>
              <c:numCache>
                <c:formatCode>General</c:formatCode>
                <c:ptCount val="59"/>
                <c:pt idx="0">
                  <c:v>0</c:v>
                </c:pt>
                <c:pt idx="5">
                  <c:v>0</c:v>
                </c:pt>
                <c:pt idx="10">
                  <c:v>0</c:v>
                </c:pt>
                <c:pt idx="15">
                  <c:v>0</c:v>
                </c:pt>
                <c:pt idx="20">
                  <c:v>0</c:v>
                </c:pt>
                <c:pt idx="25">
                  <c:v>0</c:v>
                </c:pt>
                <c:pt idx="30">
                  <c:v>0</c:v>
                </c:pt>
                <c:pt idx="35">
                  <c:v>0</c:v>
                </c:pt>
                <c:pt idx="40">
                  <c:v>0</c:v>
                </c:pt>
                <c:pt idx="45">
                  <c:v>0</c:v>
                </c:pt>
                <c:pt idx="50">
                  <c:v>0</c:v>
                </c:pt>
                <c:pt idx="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D4-4525-806B-1E4A9D4F7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499294688"/>
        <c:axId val="499291736"/>
      </c:barChart>
      <c:catAx>
        <c:axId val="49929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99291736"/>
        <c:crosses val="autoZero"/>
        <c:auto val="1"/>
        <c:lblAlgn val="ctr"/>
        <c:lblOffset val="100"/>
        <c:noMultiLvlLbl val="0"/>
      </c:catAx>
      <c:valAx>
        <c:axId val="499291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99294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600" b="1" i="0" baseline="0">
                <a:effectLst/>
              </a:rPr>
              <a:t>COMPORTAMIENTO DEL PLAN DE TRABAJO SEGURIDAD Y SALUD EN EL TRABAJO</a:t>
            </a:r>
            <a:endParaRPr lang="es-ES" sz="16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'PTA FEXAR'!$D$178:$E$178</c:f>
              <c:strCache>
                <c:ptCount val="2"/>
                <c:pt idx="0">
                  <c:v>ACTIVIDADES PROGRAMADAS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'PTA FEXAR'!$F$177:$BL$177</c:f>
              <c:strCache>
                <c:ptCount val="56"/>
                <c:pt idx="0">
                  <c:v>ENE.</c:v>
                </c:pt>
                <c:pt idx="5">
                  <c:v>FEB.</c:v>
                </c:pt>
                <c:pt idx="10">
                  <c:v>MAR.</c:v>
                </c:pt>
                <c:pt idx="15">
                  <c:v>ABR.</c:v>
                </c:pt>
                <c:pt idx="20">
                  <c:v>MAY.</c:v>
                </c:pt>
                <c:pt idx="25">
                  <c:v>JUN.</c:v>
                </c:pt>
                <c:pt idx="30">
                  <c:v>JUL.</c:v>
                </c:pt>
                <c:pt idx="35">
                  <c:v>AGO.</c:v>
                </c:pt>
                <c:pt idx="40">
                  <c:v>SEP.</c:v>
                </c:pt>
                <c:pt idx="45">
                  <c:v>OCT.</c:v>
                </c:pt>
                <c:pt idx="50">
                  <c:v>NOV.</c:v>
                </c:pt>
                <c:pt idx="55">
                  <c:v>DIC.</c:v>
                </c:pt>
              </c:strCache>
            </c:strRef>
          </c:cat>
          <c:val>
            <c:numRef>
              <c:f>'PTA FEXAR'!$F$178:$BL$178</c:f>
              <c:numCache>
                <c:formatCode>General</c:formatCode>
                <c:ptCount val="59"/>
                <c:pt idx="0">
                  <c:v>7</c:v>
                </c:pt>
                <c:pt idx="5">
                  <c:v>9</c:v>
                </c:pt>
                <c:pt idx="10">
                  <c:v>14</c:v>
                </c:pt>
                <c:pt idx="15">
                  <c:v>12</c:v>
                </c:pt>
                <c:pt idx="20">
                  <c:v>11</c:v>
                </c:pt>
                <c:pt idx="25">
                  <c:v>12</c:v>
                </c:pt>
                <c:pt idx="30">
                  <c:v>8</c:v>
                </c:pt>
                <c:pt idx="35">
                  <c:v>13</c:v>
                </c:pt>
                <c:pt idx="40">
                  <c:v>10</c:v>
                </c:pt>
                <c:pt idx="45">
                  <c:v>9</c:v>
                </c:pt>
                <c:pt idx="50">
                  <c:v>10</c:v>
                </c:pt>
                <c:pt idx="5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5E-42AD-B5D3-4E28546DCB43}"/>
            </c:ext>
          </c:extLst>
        </c:ser>
        <c:ser>
          <c:idx val="1"/>
          <c:order val="1"/>
          <c:tx>
            <c:strRef>
              <c:f>'PTA FEXAR'!$D$179:$E$179</c:f>
              <c:strCache>
                <c:ptCount val="2"/>
                <c:pt idx="0">
                  <c:v>METAS PERIODICAS PROGRAMADAS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'PTA FEXAR'!$F$177:$BL$177</c:f>
              <c:strCache>
                <c:ptCount val="56"/>
                <c:pt idx="0">
                  <c:v>ENE.</c:v>
                </c:pt>
                <c:pt idx="5">
                  <c:v>FEB.</c:v>
                </c:pt>
                <c:pt idx="10">
                  <c:v>MAR.</c:v>
                </c:pt>
                <c:pt idx="15">
                  <c:v>ABR.</c:v>
                </c:pt>
                <c:pt idx="20">
                  <c:v>MAY.</c:v>
                </c:pt>
                <c:pt idx="25">
                  <c:v>JUN.</c:v>
                </c:pt>
                <c:pt idx="30">
                  <c:v>JUL.</c:v>
                </c:pt>
                <c:pt idx="35">
                  <c:v>AGO.</c:v>
                </c:pt>
                <c:pt idx="40">
                  <c:v>SEP.</c:v>
                </c:pt>
                <c:pt idx="45">
                  <c:v>OCT.</c:v>
                </c:pt>
                <c:pt idx="50">
                  <c:v>NOV.</c:v>
                </c:pt>
                <c:pt idx="55">
                  <c:v>DIC.</c:v>
                </c:pt>
              </c:strCache>
            </c:strRef>
          </c:cat>
          <c:val>
            <c:numRef>
              <c:f>'PTA FEXAR'!$F$179:$BL$179</c:f>
            </c:numRef>
          </c:val>
          <c:extLst>
            <c:ext xmlns:c16="http://schemas.microsoft.com/office/drawing/2014/chart" uri="{C3380CC4-5D6E-409C-BE32-E72D297353CC}">
              <c16:uniqueId val="{00000001-695E-42AD-B5D3-4E28546DCB43}"/>
            </c:ext>
          </c:extLst>
        </c:ser>
        <c:ser>
          <c:idx val="2"/>
          <c:order val="2"/>
          <c:tx>
            <c:strRef>
              <c:f>'PTA FEXAR'!$D$180:$E$180</c:f>
              <c:strCache>
                <c:ptCount val="2"/>
                <c:pt idx="0">
                  <c:v>ACTIVIDADES EJECUTADAS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'PTA FEXAR'!$F$177:$BL$177</c:f>
              <c:strCache>
                <c:ptCount val="56"/>
                <c:pt idx="0">
                  <c:v>ENE.</c:v>
                </c:pt>
                <c:pt idx="5">
                  <c:v>FEB.</c:v>
                </c:pt>
                <c:pt idx="10">
                  <c:v>MAR.</c:v>
                </c:pt>
                <c:pt idx="15">
                  <c:v>ABR.</c:v>
                </c:pt>
                <c:pt idx="20">
                  <c:v>MAY.</c:v>
                </c:pt>
                <c:pt idx="25">
                  <c:v>JUN.</c:v>
                </c:pt>
                <c:pt idx="30">
                  <c:v>JUL.</c:v>
                </c:pt>
                <c:pt idx="35">
                  <c:v>AGO.</c:v>
                </c:pt>
                <c:pt idx="40">
                  <c:v>SEP.</c:v>
                </c:pt>
                <c:pt idx="45">
                  <c:v>OCT.</c:v>
                </c:pt>
                <c:pt idx="50">
                  <c:v>NOV.</c:v>
                </c:pt>
                <c:pt idx="55">
                  <c:v>DIC.</c:v>
                </c:pt>
              </c:strCache>
            </c:strRef>
          </c:cat>
          <c:val>
            <c:numRef>
              <c:f>'PTA FEXAR'!$F$180:$BL$180</c:f>
              <c:numCache>
                <c:formatCode>General</c:formatCode>
                <c:ptCount val="59"/>
                <c:pt idx="0">
                  <c:v>0</c:v>
                </c:pt>
                <c:pt idx="5">
                  <c:v>0</c:v>
                </c:pt>
                <c:pt idx="10">
                  <c:v>0</c:v>
                </c:pt>
                <c:pt idx="15">
                  <c:v>0</c:v>
                </c:pt>
                <c:pt idx="20">
                  <c:v>0</c:v>
                </c:pt>
                <c:pt idx="25">
                  <c:v>0</c:v>
                </c:pt>
                <c:pt idx="30">
                  <c:v>0</c:v>
                </c:pt>
                <c:pt idx="35">
                  <c:v>0</c:v>
                </c:pt>
                <c:pt idx="40">
                  <c:v>0</c:v>
                </c:pt>
                <c:pt idx="45">
                  <c:v>0</c:v>
                </c:pt>
                <c:pt idx="50">
                  <c:v>0</c:v>
                </c:pt>
                <c:pt idx="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5E-42AD-B5D3-4E28546DC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249147024"/>
        <c:axId val="1249144072"/>
      </c:barChart>
      <c:catAx>
        <c:axId val="124914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49144072"/>
        <c:crosses val="autoZero"/>
        <c:auto val="1"/>
        <c:lblAlgn val="ctr"/>
        <c:lblOffset val="100"/>
        <c:noMultiLvlLbl val="0"/>
      </c:catAx>
      <c:valAx>
        <c:axId val="1249144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49147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COMPORTAMIENTO DEL PLAN DE TRABAJO SEGURIDAD Y SALUD EN EL TRABAJO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'PTA FASAB'!$D$178:$E$178</c:f>
              <c:strCache>
                <c:ptCount val="2"/>
                <c:pt idx="0">
                  <c:v>ACTIVIDADES PROGRAMADAS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'PTA FASAB'!$F$177:$BL$177</c:f>
              <c:strCache>
                <c:ptCount val="56"/>
                <c:pt idx="0">
                  <c:v>ENE.</c:v>
                </c:pt>
                <c:pt idx="5">
                  <c:v>FEB.</c:v>
                </c:pt>
                <c:pt idx="10">
                  <c:v>MAR.</c:v>
                </c:pt>
                <c:pt idx="15">
                  <c:v>ABR.</c:v>
                </c:pt>
                <c:pt idx="20">
                  <c:v>MAY.</c:v>
                </c:pt>
                <c:pt idx="25">
                  <c:v>JUN.</c:v>
                </c:pt>
                <c:pt idx="30">
                  <c:v>JUL.</c:v>
                </c:pt>
                <c:pt idx="35">
                  <c:v>AGO.</c:v>
                </c:pt>
                <c:pt idx="40">
                  <c:v>SEP.</c:v>
                </c:pt>
                <c:pt idx="45">
                  <c:v>OCT.</c:v>
                </c:pt>
                <c:pt idx="50">
                  <c:v>NOV.</c:v>
                </c:pt>
                <c:pt idx="55">
                  <c:v>DIC.</c:v>
                </c:pt>
              </c:strCache>
            </c:strRef>
          </c:cat>
          <c:val>
            <c:numRef>
              <c:f>'PTA FASAB'!$F$178:$BL$178</c:f>
              <c:numCache>
                <c:formatCode>General</c:formatCode>
                <c:ptCount val="59"/>
                <c:pt idx="0">
                  <c:v>7</c:v>
                </c:pt>
                <c:pt idx="5">
                  <c:v>9</c:v>
                </c:pt>
                <c:pt idx="10">
                  <c:v>14</c:v>
                </c:pt>
                <c:pt idx="15">
                  <c:v>11</c:v>
                </c:pt>
                <c:pt idx="20">
                  <c:v>11</c:v>
                </c:pt>
                <c:pt idx="25">
                  <c:v>12</c:v>
                </c:pt>
                <c:pt idx="30">
                  <c:v>7</c:v>
                </c:pt>
                <c:pt idx="35">
                  <c:v>13</c:v>
                </c:pt>
                <c:pt idx="40">
                  <c:v>10</c:v>
                </c:pt>
                <c:pt idx="45">
                  <c:v>9</c:v>
                </c:pt>
                <c:pt idx="50">
                  <c:v>9</c:v>
                </c:pt>
                <c:pt idx="5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BF-4AFE-913B-1D8642DFD097}"/>
            </c:ext>
          </c:extLst>
        </c:ser>
        <c:ser>
          <c:idx val="1"/>
          <c:order val="1"/>
          <c:tx>
            <c:strRef>
              <c:f>'PTA FASAB'!$D$179:$E$179</c:f>
              <c:strCache>
                <c:ptCount val="2"/>
                <c:pt idx="0">
                  <c:v>METAS PERIODICAS PROGRAMADAS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'PTA FASAB'!$F$177:$BL$177</c:f>
              <c:strCache>
                <c:ptCount val="56"/>
                <c:pt idx="0">
                  <c:v>ENE.</c:v>
                </c:pt>
                <c:pt idx="5">
                  <c:v>FEB.</c:v>
                </c:pt>
                <c:pt idx="10">
                  <c:v>MAR.</c:v>
                </c:pt>
                <c:pt idx="15">
                  <c:v>ABR.</c:v>
                </c:pt>
                <c:pt idx="20">
                  <c:v>MAY.</c:v>
                </c:pt>
                <c:pt idx="25">
                  <c:v>JUN.</c:v>
                </c:pt>
                <c:pt idx="30">
                  <c:v>JUL.</c:v>
                </c:pt>
                <c:pt idx="35">
                  <c:v>AGO.</c:v>
                </c:pt>
                <c:pt idx="40">
                  <c:v>SEP.</c:v>
                </c:pt>
                <c:pt idx="45">
                  <c:v>OCT.</c:v>
                </c:pt>
                <c:pt idx="50">
                  <c:v>NOV.</c:v>
                </c:pt>
                <c:pt idx="55">
                  <c:v>DIC.</c:v>
                </c:pt>
              </c:strCache>
            </c:strRef>
          </c:cat>
          <c:val>
            <c:numRef>
              <c:f>'PTA FASAB'!$F$179:$BL$179</c:f>
            </c:numRef>
          </c:val>
          <c:extLst>
            <c:ext xmlns:c16="http://schemas.microsoft.com/office/drawing/2014/chart" uri="{C3380CC4-5D6E-409C-BE32-E72D297353CC}">
              <c16:uniqueId val="{00000001-C2BF-4AFE-913B-1D8642DFD097}"/>
            </c:ext>
          </c:extLst>
        </c:ser>
        <c:ser>
          <c:idx val="2"/>
          <c:order val="2"/>
          <c:tx>
            <c:strRef>
              <c:f>'PTA FASAB'!$D$180:$E$180</c:f>
              <c:strCache>
                <c:ptCount val="2"/>
                <c:pt idx="0">
                  <c:v>ACTIVIDADES EJECUTADAS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'PTA FASAB'!$F$177:$BL$177</c:f>
              <c:strCache>
                <c:ptCount val="56"/>
                <c:pt idx="0">
                  <c:v>ENE.</c:v>
                </c:pt>
                <c:pt idx="5">
                  <c:v>FEB.</c:v>
                </c:pt>
                <c:pt idx="10">
                  <c:v>MAR.</c:v>
                </c:pt>
                <c:pt idx="15">
                  <c:v>ABR.</c:v>
                </c:pt>
                <c:pt idx="20">
                  <c:v>MAY.</c:v>
                </c:pt>
                <c:pt idx="25">
                  <c:v>JUN.</c:v>
                </c:pt>
                <c:pt idx="30">
                  <c:v>JUL.</c:v>
                </c:pt>
                <c:pt idx="35">
                  <c:v>AGO.</c:v>
                </c:pt>
                <c:pt idx="40">
                  <c:v>SEP.</c:v>
                </c:pt>
                <c:pt idx="45">
                  <c:v>OCT.</c:v>
                </c:pt>
                <c:pt idx="50">
                  <c:v>NOV.</c:v>
                </c:pt>
                <c:pt idx="55">
                  <c:v>DIC.</c:v>
                </c:pt>
              </c:strCache>
            </c:strRef>
          </c:cat>
          <c:val>
            <c:numRef>
              <c:f>'PTA FASAB'!$F$180:$BL$180</c:f>
              <c:numCache>
                <c:formatCode>General</c:formatCode>
                <c:ptCount val="59"/>
                <c:pt idx="0">
                  <c:v>0</c:v>
                </c:pt>
                <c:pt idx="5">
                  <c:v>0</c:v>
                </c:pt>
                <c:pt idx="10">
                  <c:v>0</c:v>
                </c:pt>
                <c:pt idx="15">
                  <c:v>0</c:v>
                </c:pt>
                <c:pt idx="20">
                  <c:v>0</c:v>
                </c:pt>
                <c:pt idx="25">
                  <c:v>0</c:v>
                </c:pt>
                <c:pt idx="30">
                  <c:v>0</c:v>
                </c:pt>
                <c:pt idx="35">
                  <c:v>0</c:v>
                </c:pt>
                <c:pt idx="40">
                  <c:v>0</c:v>
                </c:pt>
                <c:pt idx="45">
                  <c:v>0</c:v>
                </c:pt>
                <c:pt idx="50">
                  <c:v>0</c:v>
                </c:pt>
                <c:pt idx="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BF-4AFE-913B-1D8642DFD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451613216"/>
        <c:axId val="451614856"/>
      </c:barChart>
      <c:catAx>
        <c:axId val="45161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1614856"/>
        <c:crosses val="autoZero"/>
        <c:auto val="1"/>
        <c:lblAlgn val="ctr"/>
        <c:lblOffset val="100"/>
        <c:noMultiLvlLbl val="0"/>
      </c:catAx>
      <c:valAx>
        <c:axId val="451614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1613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COMPORTAMIENTO DEL PLAN DE TRABAJO SEGURIDAD Y SALUD EN EL TRABAJO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'PTA OC'!$D$178:$E$178</c:f>
              <c:strCache>
                <c:ptCount val="2"/>
                <c:pt idx="0">
                  <c:v>ACTIVIDADES PROGRAMADAS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'PTA OC'!$F$177:$BL$177</c:f>
              <c:strCache>
                <c:ptCount val="56"/>
                <c:pt idx="0">
                  <c:v>ENE.</c:v>
                </c:pt>
                <c:pt idx="5">
                  <c:v>FEB.</c:v>
                </c:pt>
                <c:pt idx="10">
                  <c:v>MAR.</c:v>
                </c:pt>
                <c:pt idx="15">
                  <c:v>ABR.</c:v>
                </c:pt>
                <c:pt idx="20">
                  <c:v>MAY.</c:v>
                </c:pt>
                <c:pt idx="25">
                  <c:v>JUN.</c:v>
                </c:pt>
                <c:pt idx="30">
                  <c:v>JUL.</c:v>
                </c:pt>
                <c:pt idx="35">
                  <c:v>AGO.</c:v>
                </c:pt>
                <c:pt idx="40">
                  <c:v>SEP.</c:v>
                </c:pt>
                <c:pt idx="45">
                  <c:v>OCT.</c:v>
                </c:pt>
                <c:pt idx="50">
                  <c:v>NOV.</c:v>
                </c:pt>
                <c:pt idx="55">
                  <c:v>DIC.</c:v>
                </c:pt>
              </c:strCache>
            </c:strRef>
          </c:cat>
          <c:val>
            <c:numRef>
              <c:f>'PTA OC'!$F$178:$BL$178</c:f>
              <c:numCache>
                <c:formatCode>General</c:formatCode>
                <c:ptCount val="59"/>
                <c:pt idx="0">
                  <c:v>7</c:v>
                </c:pt>
                <c:pt idx="5">
                  <c:v>9</c:v>
                </c:pt>
                <c:pt idx="10">
                  <c:v>14</c:v>
                </c:pt>
                <c:pt idx="15">
                  <c:v>11</c:v>
                </c:pt>
                <c:pt idx="20">
                  <c:v>11</c:v>
                </c:pt>
                <c:pt idx="25">
                  <c:v>13</c:v>
                </c:pt>
                <c:pt idx="30">
                  <c:v>7</c:v>
                </c:pt>
                <c:pt idx="35">
                  <c:v>12</c:v>
                </c:pt>
                <c:pt idx="40">
                  <c:v>10</c:v>
                </c:pt>
                <c:pt idx="45">
                  <c:v>9</c:v>
                </c:pt>
                <c:pt idx="50">
                  <c:v>9</c:v>
                </c:pt>
                <c:pt idx="5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4C-4372-AE2D-1682D2AAB5A6}"/>
            </c:ext>
          </c:extLst>
        </c:ser>
        <c:ser>
          <c:idx val="1"/>
          <c:order val="1"/>
          <c:tx>
            <c:strRef>
              <c:f>'PTA OC'!$D$179:$E$179</c:f>
              <c:strCache>
                <c:ptCount val="2"/>
                <c:pt idx="0">
                  <c:v>METAS PERIÓDICAS PROGRAMADAS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'PTA OC'!$F$177:$BL$177</c:f>
              <c:strCache>
                <c:ptCount val="56"/>
                <c:pt idx="0">
                  <c:v>ENE.</c:v>
                </c:pt>
                <c:pt idx="5">
                  <c:v>FEB.</c:v>
                </c:pt>
                <c:pt idx="10">
                  <c:v>MAR.</c:v>
                </c:pt>
                <c:pt idx="15">
                  <c:v>ABR.</c:v>
                </c:pt>
                <c:pt idx="20">
                  <c:v>MAY.</c:v>
                </c:pt>
                <c:pt idx="25">
                  <c:v>JUN.</c:v>
                </c:pt>
                <c:pt idx="30">
                  <c:v>JUL.</c:v>
                </c:pt>
                <c:pt idx="35">
                  <c:v>AGO.</c:v>
                </c:pt>
                <c:pt idx="40">
                  <c:v>SEP.</c:v>
                </c:pt>
                <c:pt idx="45">
                  <c:v>OCT.</c:v>
                </c:pt>
                <c:pt idx="50">
                  <c:v>NOV.</c:v>
                </c:pt>
                <c:pt idx="55">
                  <c:v>DIC.</c:v>
                </c:pt>
              </c:strCache>
            </c:strRef>
          </c:cat>
          <c:val>
            <c:numRef>
              <c:f>'PTA OC'!$F$179:$BL$179</c:f>
            </c:numRef>
          </c:val>
          <c:extLst>
            <c:ext xmlns:c16="http://schemas.microsoft.com/office/drawing/2014/chart" uri="{C3380CC4-5D6E-409C-BE32-E72D297353CC}">
              <c16:uniqueId val="{00000001-1E4C-4372-AE2D-1682D2AAB5A6}"/>
            </c:ext>
          </c:extLst>
        </c:ser>
        <c:ser>
          <c:idx val="2"/>
          <c:order val="2"/>
          <c:tx>
            <c:strRef>
              <c:f>'PTA OC'!$D$180:$E$180</c:f>
              <c:strCache>
                <c:ptCount val="2"/>
                <c:pt idx="0">
                  <c:v>ACTIVIDADES EJECUTADAS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'PTA OC'!$F$177:$BL$177</c:f>
              <c:strCache>
                <c:ptCount val="56"/>
                <c:pt idx="0">
                  <c:v>ENE.</c:v>
                </c:pt>
                <c:pt idx="5">
                  <c:v>FEB.</c:v>
                </c:pt>
                <c:pt idx="10">
                  <c:v>MAR.</c:v>
                </c:pt>
                <c:pt idx="15">
                  <c:v>ABR.</c:v>
                </c:pt>
                <c:pt idx="20">
                  <c:v>MAY.</c:v>
                </c:pt>
                <c:pt idx="25">
                  <c:v>JUN.</c:v>
                </c:pt>
                <c:pt idx="30">
                  <c:v>JUL.</c:v>
                </c:pt>
                <c:pt idx="35">
                  <c:v>AGO.</c:v>
                </c:pt>
                <c:pt idx="40">
                  <c:v>SEP.</c:v>
                </c:pt>
                <c:pt idx="45">
                  <c:v>OCT.</c:v>
                </c:pt>
                <c:pt idx="50">
                  <c:v>NOV.</c:v>
                </c:pt>
                <c:pt idx="55">
                  <c:v>DIC.</c:v>
                </c:pt>
              </c:strCache>
            </c:strRef>
          </c:cat>
          <c:val>
            <c:numRef>
              <c:f>'PTA OC'!$F$180:$BL$180</c:f>
              <c:numCache>
                <c:formatCode>General</c:formatCode>
                <c:ptCount val="59"/>
                <c:pt idx="0">
                  <c:v>0</c:v>
                </c:pt>
                <c:pt idx="5">
                  <c:v>0</c:v>
                </c:pt>
                <c:pt idx="10">
                  <c:v>0</c:v>
                </c:pt>
                <c:pt idx="15">
                  <c:v>0</c:v>
                </c:pt>
                <c:pt idx="20">
                  <c:v>0</c:v>
                </c:pt>
                <c:pt idx="25">
                  <c:v>0</c:v>
                </c:pt>
                <c:pt idx="30">
                  <c:v>0</c:v>
                </c:pt>
                <c:pt idx="35">
                  <c:v>0</c:v>
                </c:pt>
                <c:pt idx="40">
                  <c:v>0</c:v>
                </c:pt>
                <c:pt idx="45">
                  <c:v>0</c:v>
                </c:pt>
                <c:pt idx="50">
                  <c:v>0</c:v>
                </c:pt>
                <c:pt idx="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4C-4372-AE2D-1682D2AAB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416895904"/>
        <c:axId val="416894264"/>
      </c:barChart>
      <c:catAx>
        <c:axId val="41689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16894264"/>
        <c:crosses val="autoZero"/>
        <c:auto val="1"/>
        <c:lblAlgn val="ctr"/>
        <c:lblOffset val="100"/>
        <c:noMultiLvlLbl val="0"/>
      </c:catAx>
      <c:valAx>
        <c:axId val="416894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16895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525556</xdr:colOff>
      <xdr:row>14</xdr:row>
      <xdr:rowOff>14886</xdr:rowOff>
    </xdr:from>
    <xdr:to>
      <xdr:col>2</xdr:col>
      <xdr:colOff>1665515</xdr:colOff>
      <xdr:row>16</xdr:row>
      <xdr:rowOff>151039</xdr:rowOff>
    </xdr:to>
    <xdr:pic>
      <xdr:nvPicPr>
        <xdr:cNvPr id="7" name="Imagen 3" descr="Logo Dorado_Mesa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14870" y="352343"/>
          <a:ext cx="1934616" cy="4953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435428</xdr:colOff>
      <xdr:row>190</xdr:row>
      <xdr:rowOff>125186</xdr:rowOff>
    </xdr:from>
    <xdr:to>
      <xdr:col>61</xdr:col>
      <xdr:colOff>122464</xdr:colOff>
      <xdr:row>207</xdr:row>
      <xdr:rowOff>92529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525556</xdr:colOff>
      <xdr:row>14</xdr:row>
      <xdr:rowOff>14886</xdr:rowOff>
    </xdr:from>
    <xdr:to>
      <xdr:col>2</xdr:col>
      <xdr:colOff>1665515</xdr:colOff>
      <xdr:row>16</xdr:row>
      <xdr:rowOff>151039</xdr:rowOff>
    </xdr:to>
    <xdr:pic>
      <xdr:nvPicPr>
        <xdr:cNvPr id="2" name="Imagen 3" descr="Logo Dorado_Mesa 1">
          <a:extLst>
            <a:ext uri="{FF2B5EF4-FFF2-40B4-BE49-F238E27FC236}">
              <a16:creationId xmlns:a16="http://schemas.microsoft.com/office/drawing/2014/main" id="{022B4A36-4D87-4F7C-B65D-3640C3DDA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96116" y="2369466"/>
          <a:ext cx="1665739" cy="4942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979714</xdr:colOff>
      <xdr:row>190</xdr:row>
      <xdr:rowOff>16329</xdr:rowOff>
    </xdr:from>
    <xdr:to>
      <xdr:col>60</xdr:col>
      <xdr:colOff>13607</xdr:colOff>
      <xdr:row>206</xdr:row>
      <xdr:rowOff>146957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525556</xdr:colOff>
      <xdr:row>14</xdr:row>
      <xdr:rowOff>14886</xdr:rowOff>
    </xdr:from>
    <xdr:to>
      <xdr:col>2</xdr:col>
      <xdr:colOff>1665515</xdr:colOff>
      <xdr:row>16</xdr:row>
      <xdr:rowOff>151039</xdr:rowOff>
    </xdr:to>
    <xdr:pic>
      <xdr:nvPicPr>
        <xdr:cNvPr id="2" name="Imagen 3" descr="Logo Dorado_Mesa 1">
          <a:extLst>
            <a:ext uri="{FF2B5EF4-FFF2-40B4-BE49-F238E27FC236}">
              <a16:creationId xmlns:a16="http://schemas.microsoft.com/office/drawing/2014/main" id="{68D21F21-D167-49FC-9742-EB894C635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96116" y="190146"/>
          <a:ext cx="1665739" cy="4942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1088569</xdr:colOff>
      <xdr:row>190</xdr:row>
      <xdr:rowOff>2723</xdr:rowOff>
    </xdr:from>
    <xdr:to>
      <xdr:col>60</xdr:col>
      <xdr:colOff>13606</xdr:colOff>
      <xdr:row>206</xdr:row>
      <xdr:rowOff>133351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525556</xdr:colOff>
      <xdr:row>14</xdr:row>
      <xdr:rowOff>14886</xdr:rowOff>
    </xdr:from>
    <xdr:to>
      <xdr:col>2</xdr:col>
      <xdr:colOff>1665515</xdr:colOff>
      <xdr:row>16</xdr:row>
      <xdr:rowOff>151039</xdr:rowOff>
    </xdr:to>
    <xdr:pic>
      <xdr:nvPicPr>
        <xdr:cNvPr id="2" name="Imagen 3" descr="Logo Dorado_Mesa 1">
          <a:extLst>
            <a:ext uri="{FF2B5EF4-FFF2-40B4-BE49-F238E27FC236}">
              <a16:creationId xmlns:a16="http://schemas.microsoft.com/office/drawing/2014/main" id="{E7C475F9-2583-4EE1-831D-F8399B27B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96116" y="190146"/>
          <a:ext cx="1665739" cy="4942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1238250</xdr:colOff>
      <xdr:row>190</xdr:row>
      <xdr:rowOff>57150</xdr:rowOff>
    </xdr:from>
    <xdr:to>
      <xdr:col>58</xdr:col>
      <xdr:colOff>13607</xdr:colOff>
      <xdr:row>207</xdr:row>
      <xdr:rowOff>10885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525556</xdr:colOff>
      <xdr:row>14</xdr:row>
      <xdr:rowOff>14886</xdr:rowOff>
    </xdr:from>
    <xdr:to>
      <xdr:col>2</xdr:col>
      <xdr:colOff>1665515</xdr:colOff>
      <xdr:row>16</xdr:row>
      <xdr:rowOff>151039</xdr:rowOff>
    </xdr:to>
    <xdr:pic>
      <xdr:nvPicPr>
        <xdr:cNvPr id="2" name="Imagen 3" descr="Logo Dorado_Mesa 1">
          <a:extLst>
            <a:ext uri="{FF2B5EF4-FFF2-40B4-BE49-F238E27FC236}">
              <a16:creationId xmlns:a16="http://schemas.microsoft.com/office/drawing/2014/main" id="{0E81BDAC-DB43-4E71-9848-5568CCBB43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96116" y="190146"/>
          <a:ext cx="1665739" cy="4942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54428</xdr:colOff>
      <xdr:row>190</xdr:row>
      <xdr:rowOff>84365</xdr:rowOff>
    </xdr:from>
    <xdr:to>
      <xdr:col>63</xdr:col>
      <xdr:colOff>95250</xdr:colOff>
      <xdr:row>207</xdr:row>
      <xdr:rowOff>38100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525556</xdr:colOff>
      <xdr:row>14</xdr:row>
      <xdr:rowOff>14886</xdr:rowOff>
    </xdr:from>
    <xdr:to>
      <xdr:col>2</xdr:col>
      <xdr:colOff>1665515</xdr:colOff>
      <xdr:row>16</xdr:row>
      <xdr:rowOff>151039</xdr:rowOff>
    </xdr:to>
    <xdr:pic>
      <xdr:nvPicPr>
        <xdr:cNvPr id="2" name="Imagen 3" descr="Logo Dorado_Mesa 1">
          <a:extLst>
            <a:ext uri="{FF2B5EF4-FFF2-40B4-BE49-F238E27FC236}">
              <a16:creationId xmlns:a16="http://schemas.microsoft.com/office/drawing/2014/main" id="{76168925-5CB6-47C0-8001-DC50F02A90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96116" y="2369466"/>
          <a:ext cx="1665739" cy="4942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BQ224"/>
  <sheetViews>
    <sheetView tabSelected="1" view="pageBreakPreview" topLeftCell="A167" zoomScale="85" zoomScaleNormal="70" zoomScaleSheetLayoutView="85" workbookViewId="0">
      <selection activeCell="AE174" sqref="AE174:AH174"/>
    </sheetView>
  </sheetViews>
  <sheetFormatPr baseColWidth="10" defaultRowHeight="12.75" x14ac:dyDescent="0.2"/>
  <cols>
    <col min="2" max="2" width="5.85546875" customWidth="1"/>
    <col min="3" max="3" width="37.85546875" customWidth="1"/>
    <col min="4" max="4" width="18.85546875" customWidth="1"/>
    <col min="5" max="5" width="11.5703125" customWidth="1"/>
    <col min="6" max="63" width="2.42578125" customWidth="1"/>
    <col min="64" max="64" width="3.28515625" customWidth="1"/>
    <col min="65" max="65" width="15" customWidth="1"/>
    <col min="66" max="66" width="16.28515625" bestFit="1" customWidth="1"/>
    <col min="67" max="67" width="28.7109375" customWidth="1"/>
  </cols>
  <sheetData>
    <row r="2" spans="2:67" hidden="1" x14ac:dyDescent="0.2"/>
    <row r="3" spans="2:67" hidden="1" x14ac:dyDescent="0.2">
      <c r="C3" t="s">
        <v>1</v>
      </c>
      <c r="E3" s="104">
        <v>1</v>
      </c>
    </row>
    <row r="4" spans="2:67" hidden="1" x14ac:dyDescent="0.2">
      <c r="C4" t="s">
        <v>3</v>
      </c>
      <c r="E4" s="104">
        <v>0.9</v>
      </c>
    </row>
    <row r="5" spans="2:67" hidden="1" x14ac:dyDescent="0.2">
      <c r="C5" t="s">
        <v>2</v>
      </c>
      <c r="E5" s="104">
        <v>0.8</v>
      </c>
    </row>
    <row r="6" spans="2:67" hidden="1" x14ac:dyDescent="0.2">
      <c r="C6" t="s">
        <v>4</v>
      </c>
    </row>
    <row r="7" spans="2:67" hidden="1" x14ac:dyDescent="0.2">
      <c r="C7" t="s">
        <v>67</v>
      </c>
    </row>
    <row r="8" spans="2:67" hidden="1" x14ac:dyDescent="0.2"/>
    <row r="9" spans="2:67" hidden="1" x14ac:dyDescent="0.2"/>
    <row r="10" spans="2:67" hidden="1" x14ac:dyDescent="0.2"/>
    <row r="11" spans="2:67" hidden="1" x14ac:dyDescent="0.2"/>
    <row r="12" spans="2:67" hidden="1" x14ac:dyDescent="0.2"/>
    <row r="13" spans="2:67" hidden="1" x14ac:dyDescent="0.2"/>
    <row r="14" spans="2:67" s="126" customFormat="1" ht="13.5" thickBot="1" x14ac:dyDescent="0.25"/>
    <row r="15" spans="2:67" s="116" customFormat="1" ht="13.5" customHeight="1" x14ac:dyDescent="0.2">
      <c r="B15" s="228"/>
      <c r="C15" s="229"/>
      <c r="D15" s="316" t="s">
        <v>29</v>
      </c>
      <c r="E15" s="317"/>
      <c r="F15" s="317"/>
      <c r="G15" s="317"/>
      <c r="H15" s="317"/>
      <c r="I15" s="317"/>
      <c r="J15" s="317"/>
      <c r="K15" s="317"/>
      <c r="L15" s="317"/>
      <c r="M15" s="317"/>
      <c r="N15" s="317"/>
      <c r="O15" s="317"/>
      <c r="P15" s="317"/>
      <c r="Q15" s="317"/>
      <c r="R15" s="317"/>
      <c r="S15" s="317"/>
      <c r="T15" s="317"/>
      <c r="U15" s="317"/>
      <c r="V15" s="317"/>
      <c r="W15" s="317"/>
      <c r="X15" s="317"/>
      <c r="Y15" s="317"/>
      <c r="Z15" s="317"/>
      <c r="AA15" s="317"/>
      <c r="AB15" s="317"/>
      <c r="AC15" s="317"/>
      <c r="AD15" s="317"/>
      <c r="AE15" s="317"/>
      <c r="AF15" s="317"/>
      <c r="AG15" s="317"/>
      <c r="AH15" s="317"/>
      <c r="AI15" s="317"/>
      <c r="AJ15" s="317"/>
      <c r="AK15" s="317"/>
      <c r="AL15" s="317"/>
      <c r="AM15" s="317"/>
      <c r="AN15" s="317"/>
      <c r="AO15" s="317"/>
      <c r="AP15" s="317"/>
      <c r="AQ15" s="317"/>
      <c r="AR15" s="317"/>
      <c r="AS15" s="317"/>
      <c r="AT15" s="317"/>
      <c r="AU15" s="317"/>
      <c r="AV15" s="317"/>
      <c r="AW15" s="317"/>
      <c r="AX15" s="317"/>
      <c r="AY15" s="317"/>
      <c r="AZ15" s="317"/>
      <c r="BA15" s="317"/>
      <c r="BB15" s="317"/>
      <c r="BC15" s="317"/>
      <c r="BD15" s="317"/>
      <c r="BE15" s="317"/>
      <c r="BF15" s="317"/>
      <c r="BG15" s="317"/>
      <c r="BH15" s="317"/>
      <c r="BI15" s="317"/>
      <c r="BJ15" s="317"/>
      <c r="BK15" s="317"/>
      <c r="BL15" s="317"/>
      <c r="BM15" s="317"/>
      <c r="BN15" s="318"/>
      <c r="BO15" s="117" t="s">
        <v>279</v>
      </c>
    </row>
    <row r="16" spans="2:67" s="116" customFormat="1" ht="15" customHeight="1" x14ac:dyDescent="0.2">
      <c r="B16" s="230"/>
      <c r="C16" s="231"/>
      <c r="D16" s="319"/>
      <c r="E16" s="320"/>
      <c r="F16" s="320"/>
      <c r="G16" s="320"/>
      <c r="H16" s="320"/>
      <c r="I16" s="320"/>
      <c r="J16" s="320"/>
      <c r="K16" s="320"/>
      <c r="L16" s="320"/>
      <c r="M16" s="320"/>
      <c r="N16" s="320"/>
      <c r="O16" s="320"/>
      <c r="P16" s="320"/>
      <c r="Q16" s="320"/>
      <c r="R16" s="320"/>
      <c r="S16" s="320"/>
      <c r="T16" s="320"/>
      <c r="U16" s="320"/>
      <c r="V16" s="320"/>
      <c r="W16" s="320"/>
      <c r="X16" s="320"/>
      <c r="Y16" s="320"/>
      <c r="Z16" s="320"/>
      <c r="AA16" s="320"/>
      <c r="AB16" s="320"/>
      <c r="AC16" s="320"/>
      <c r="AD16" s="320"/>
      <c r="AE16" s="320"/>
      <c r="AF16" s="320"/>
      <c r="AG16" s="320"/>
      <c r="AH16" s="320"/>
      <c r="AI16" s="320"/>
      <c r="AJ16" s="320"/>
      <c r="AK16" s="320"/>
      <c r="AL16" s="320"/>
      <c r="AM16" s="320"/>
      <c r="AN16" s="320"/>
      <c r="AO16" s="320"/>
      <c r="AP16" s="320"/>
      <c r="AQ16" s="320"/>
      <c r="AR16" s="320"/>
      <c r="AS16" s="320"/>
      <c r="AT16" s="320"/>
      <c r="AU16" s="320"/>
      <c r="AV16" s="320"/>
      <c r="AW16" s="320"/>
      <c r="AX16" s="320"/>
      <c r="AY16" s="320"/>
      <c r="AZ16" s="320"/>
      <c r="BA16" s="320"/>
      <c r="BB16" s="320"/>
      <c r="BC16" s="320"/>
      <c r="BD16" s="320"/>
      <c r="BE16" s="320"/>
      <c r="BF16" s="320"/>
      <c r="BG16" s="320"/>
      <c r="BH16" s="320"/>
      <c r="BI16" s="320"/>
      <c r="BJ16" s="320"/>
      <c r="BK16" s="320"/>
      <c r="BL16" s="320"/>
      <c r="BM16" s="320"/>
      <c r="BN16" s="321"/>
      <c r="BO16" s="118" t="s">
        <v>270</v>
      </c>
    </row>
    <row r="17" spans="2:67" s="116" customFormat="1" ht="15" customHeight="1" thickBot="1" x14ac:dyDescent="0.25">
      <c r="B17" s="232"/>
      <c r="C17" s="233"/>
      <c r="D17" s="322"/>
      <c r="E17" s="323"/>
      <c r="F17" s="323"/>
      <c r="G17" s="323"/>
      <c r="H17" s="323"/>
      <c r="I17" s="323"/>
      <c r="J17" s="323"/>
      <c r="K17" s="323"/>
      <c r="L17" s="323"/>
      <c r="M17" s="323"/>
      <c r="N17" s="323"/>
      <c r="O17" s="323"/>
      <c r="P17" s="323"/>
      <c r="Q17" s="323"/>
      <c r="R17" s="323"/>
      <c r="S17" s="323"/>
      <c r="T17" s="323"/>
      <c r="U17" s="323"/>
      <c r="V17" s="323"/>
      <c r="W17" s="323"/>
      <c r="X17" s="323"/>
      <c r="Y17" s="323"/>
      <c r="Z17" s="323"/>
      <c r="AA17" s="323"/>
      <c r="AB17" s="323"/>
      <c r="AC17" s="323"/>
      <c r="AD17" s="323"/>
      <c r="AE17" s="323"/>
      <c r="AF17" s="323"/>
      <c r="AG17" s="323"/>
      <c r="AH17" s="323"/>
      <c r="AI17" s="323"/>
      <c r="AJ17" s="323"/>
      <c r="AK17" s="323"/>
      <c r="AL17" s="323"/>
      <c r="AM17" s="323"/>
      <c r="AN17" s="323"/>
      <c r="AO17" s="323"/>
      <c r="AP17" s="323"/>
      <c r="AQ17" s="323"/>
      <c r="AR17" s="323"/>
      <c r="AS17" s="323"/>
      <c r="AT17" s="323"/>
      <c r="AU17" s="323"/>
      <c r="AV17" s="323"/>
      <c r="AW17" s="323"/>
      <c r="AX17" s="323"/>
      <c r="AY17" s="323"/>
      <c r="AZ17" s="323"/>
      <c r="BA17" s="323"/>
      <c r="BB17" s="323"/>
      <c r="BC17" s="323"/>
      <c r="BD17" s="323"/>
      <c r="BE17" s="323"/>
      <c r="BF17" s="323"/>
      <c r="BG17" s="323"/>
      <c r="BH17" s="323"/>
      <c r="BI17" s="323"/>
      <c r="BJ17" s="323"/>
      <c r="BK17" s="323"/>
      <c r="BL17" s="323"/>
      <c r="BM17" s="323"/>
      <c r="BN17" s="324"/>
      <c r="BO17" s="119" t="s">
        <v>43</v>
      </c>
    </row>
    <row r="18" spans="2:67" s="116" customFormat="1" ht="15.75" customHeight="1" thickBot="1" x14ac:dyDescent="0.25"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120"/>
      <c r="AX18" s="120"/>
      <c r="AY18" s="120"/>
      <c r="AZ18" s="120"/>
      <c r="BA18" s="120"/>
      <c r="BB18" s="121"/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2"/>
    </row>
    <row r="19" spans="2:67" s="116" customFormat="1" ht="27.75" customHeight="1" x14ac:dyDescent="0.2">
      <c r="B19" s="221" t="s">
        <v>247</v>
      </c>
      <c r="C19" s="222"/>
      <c r="D19" s="248" t="s">
        <v>47</v>
      </c>
      <c r="E19" s="249"/>
      <c r="F19" s="249"/>
      <c r="G19" s="249"/>
      <c r="H19" s="249"/>
      <c r="I19" s="249"/>
      <c r="J19" s="249"/>
      <c r="K19" s="249"/>
      <c r="L19" s="249"/>
      <c r="M19" s="249"/>
      <c r="N19" s="249"/>
      <c r="O19" s="249"/>
      <c r="P19" s="249"/>
      <c r="Q19" s="249"/>
      <c r="R19" s="249"/>
      <c r="S19" s="249"/>
      <c r="T19" s="249"/>
      <c r="U19" s="249"/>
      <c r="V19" s="249"/>
      <c r="W19" s="249"/>
      <c r="X19" s="249"/>
      <c r="Y19" s="249"/>
      <c r="Z19" s="249"/>
      <c r="AA19" s="249"/>
      <c r="AB19" s="249"/>
      <c r="AC19" s="249"/>
      <c r="AD19" s="249"/>
      <c r="AE19" s="249"/>
      <c r="AF19" s="249"/>
      <c r="AG19" s="249"/>
      <c r="AH19" s="249"/>
      <c r="AI19" s="249"/>
      <c r="AJ19" s="249"/>
      <c r="AK19" s="249"/>
      <c r="AL19" s="249"/>
      <c r="AM19" s="249"/>
      <c r="AN19" s="249"/>
      <c r="AO19" s="249"/>
      <c r="AP19" s="249"/>
      <c r="AQ19" s="249"/>
      <c r="AR19" s="249"/>
      <c r="AS19" s="249"/>
      <c r="AT19" s="249"/>
      <c r="AU19" s="249"/>
      <c r="AV19" s="249"/>
      <c r="AW19" s="249"/>
      <c r="AX19" s="249"/>
      <c r="AY19" s="249"/>
      <c r="AZ19" s="249"/>
      <c r="BA19" s="249"/>
      <c r="BB19" s="249"/>
      <c r="BC19" s="249"/>
      <c r="BD19" s="249"/>
      <c r="BE19" s="249"/>
      <c r="BF19" s="249"/>
      <c r="BG19" s="249"/>
      <c r="BH19" s="249"/>
      <c r="BI19" s="249"/>
      <c r="BJ19" s="249"/>
      <c r="BK19" s="249"/>
      <c r="BL19" s="249"/>
      <c r="BM19" s="249"/>
      <c r="BN19" s="249"/>
      <c r="BO19" s="250"/>
    </row>
    <row r="20" spans="2:67" s="116" customFormat="1" ht="27.75" customHeight="1" thickBot="1" x14ac:dyDescent="0.25">
      <c r="B20" s="223"/>
      <c r="C20" s="224"/>
      <c r="D20" s="251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Y20" s="252"/>
      <c r="Z20" s="252"/>
      <c r="AA20" s="252"/>
      <c r="AB20" s="252"/>
      <c r="AC20" s="252"/>
      <c r="AD20" s="252"/>
      <c r="AE20" s="252"/>
      <c r="AF20" s="252"/>
      <c r="AG20" s="252"/>
      <c r="AH20" s="252"/>
      <c r="AI20" s="252"/>
      <c r="AJ20" s="252"/>
      <c r="AK20" s="252"/>
      <c r="AL20" s="252"/>
      <c r="AM20" s="252"/>
      <c r="AN20" s="252"/>
      <c r="AO20" s="252"/>
      <c r="AP20" s="252"/>
      <c r="AQ20" s="252"/>
      <c r="AR20" s="252"/>
      <c r="AS20" s="252"/>
      <c r="AT20" s="252"/>
      <c r="AU20" s="252"/>
      <c r="AV20" s="252"/>
      <c r="AW20" s="252"/>
      <c r="AX20" s="252"/>
      <c r="AY20" s="252"/>
      <c r="AZ20" s="252"/>
      <c r="BA20" s="252"/>
      <c r="BB20" s="252"/>
      <c r="BC20" s="252"/>
      <c r="BD20" s="252"/>
      <c r="BE20" s="252"/>
      <c r="BF20" s="252"/>
      <c r="BG20" s="252"/>
      <c r="BH20" s="252"/>
      <c r="BI20" s="252"/>
      <c r="BJ20" s="252"/>
      <c r="BK20" s="252"/>
      <c r="BL20" s="252"/>
      <c r="BM20" s="252"/>
      <c r="BN20" s="252"/>
      <c r="BO20" s="253"/>
    </row>
    <row r="21" spans="2:67" s="116" customFormat="1" ht="27.75" customHeight="1" thickBot="1" x14ac:dyDescent="0.25">
      <c r="B21" s="234" t="s">
        <v>248</v>
      </c>
      <c r="C21" s="235"/>
      <c r="D21" s="225" t="s">
        <v>67</v>
      </c>
      <c r="E21" s="227"/>
      <c r="F21" s="256" t="s">
        <v>249</v>
      </c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8"/>
      <c r="T21" s="225" t="s">
        <v>52</v>
      </c>
      <c r="U21" s="226"/>
      <c r="V21" s="226"/>
      <c r="W21" s="226"/>
      <c r="X21" s="226"/>
      <c r="Y21" s="226"/>
      <c r="Z21" s="226"/>
      <c r="AA21" s="226"/>
      <c r="AB21" s="226"/>
      <c r="AC21" s="226"/>
      <c r="AD21" s="226"/>
      <c r="AE21" s="226"/>
      <c r="AF21" s="226"/>
      <c r="AG21" s="226"/>
      <c r="AH21" s="226"/>
      <c r="AI21" s="226"/>
      <c r="AJ21" s="226"/>
      <c r="AK21" s="226"/>
      <c r="AL21" s="226"/>
      <c r="AM21" s="226"/>
      <c r="AN21" s="226"/>
      <c r="AO21" s="226"/>
      <c r="AP21" s="226"/>
      <c r="AQ21" s="226"/>
      <c r="AR21" s="226"/>
      <c r="AS21" s="226"/>
      <c r="AT21" s="226"/>
      <c r="AU21" s="227"/>
      <c r="AV21" s="256" t="s">
        <v>250</v>
      </c>
      <c r="AW21" s="257"/>
      <c r="AX21" s="257"/>
      <c r="AY21" s="257"/>
      <c r="AZ21" s="257"/>
      <c r="BA21" s="258"/>
      <c r="BB21" s="225" t="s">
        <v>239</v>
      </c>
      <c r="BC21" s="226"/>
      <c r="BD21" s="226"/>
      <c r="BE21" s="226"/>
      <c r="BF21" s="226"/>
      <c r="BG21" s="226"/>
      <c r="BH21" s="226"/>
      <c r="BI21" s="226"/>
      <c r="BJ21" s="226"/>
      <c r="BK21" s="226"/>
      <c r="BL21" s="226"/>
      <c r="BM21" s="227"/>
      <c r="BN21" s="123" t="s">
        <v>251</v>
      </c>
      <c r="BO21" s="124">
        <v>2025</v>
      </c>
    </row>
    <row r="22" spans="2:67" s="116" customFormat="1" ht="27.75" customHeight="1" x14ac:dyDescent="0.2">
      <c r="B22" s="221" t="s">
        <v>252</v>
      </c>
      <c r="C22" s="222"/>
      <c r="D22" s="249" t="s">
        <v>246</v>
      </c>
      <c r="E22" s="249"/>
      <c r="F22" s="249"/>
      <c r="G22" s="249"/>
      <c r="H22" s="249"/>
      <c r="I22" s="249"/>
      <c r="J22" s="249"/>
      <c r="K22" s="249"/>
      <c r="L22" s="249"/>
      <c r="M22" s="249"/>
      <c r="N22" s="249"/>
      <c r="O22" s="249"/>
      <c r="P22" s="249"/>
      <c r="Q22" s="249"/>
      <c r="R22" s="249"/>
      <c r="S22" s="249"/>
      <c r="T22" s="249"/>
      <c r="U22" s="249"/>
      <c r="V22" s="249"/>
      <c r="W22" s="249"/>
      <c r="X22" s="249"/>
      <c r="Y22" s="249"/>
      <c r="Z22" s="249"/>
      <c r="AA22" s="249"/>
      <c r="AB22" s="249"/>
      <c r="AC22" s="249"/>
      <c r="AD22" s="249"/>
      <c r="AE22" s="249"/>
      <c r="AF22" s="249"/>
      <c r="AG22" s="249"/>
      <c r="AH22" s="249"/>
      <c r="AI22" s="249"/>
      <c r="AJ22" s="249"/>
      <c r="AK22" s="249"/>
      <c r="AL22" s="249"/>
      <c r="AM22" s="249"/>
      <c r="AN22" s="249"/>
      <c r="AO22" s="249"/>
      <c r="AP22" s="249"/>
      <c r="AQ22" s="249"/>
      <c r="AR22" s="249"/>
      <c r="AS22" s="249"/>
      <c r="AT22" s="249"/>
      <c r="AU22" s="249"/>
      <c r="AV22" s="249"/>
      <c r="AW22" s="249"/>
      <c r="AX22" s="249"/>
      <c r="AY22" s="249"/>
      <c r="AZ22" s="249"/>
      <c r="BA22" s="249"/>
      <c r="BB22" s="249"/>
      <c r="BC22" s="249"/>
      <c r="BD22" s="249"/>
      <c r="BE22" s="249"/>
      <c r="BF22" s="249"/>
      <c r="BG22" s="249"/>
      <c r="BH22" s="249"/>
      <c r="BI22" s="249"/>
      <c r="BJ22" s="249"/>
      <c r="BK22" s="249"/>
      <c r="BL22" s="249"/>
      <c r="BM22" s="249"/>
      <c r="BN22" s="249"/>
      <c r="BO22" s="250"/>
    </row>
    <row r="23" spans="2:67" s="116" customFormat="1" ht="27.75" customHeight="1" thickBot="1" x14ac:dyDescent="0.25">
      <c r="B23" s="223"/>
      <c r="C23" s="224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Z23" s="252"/>
      <c r="AA23" s="252"/>
      <c r="AB23" s="252"/>
      <c r="AC23" s="252"/>
      <c r="AD23" s="252"/>
      <c r="AE23" s="252"/>
      <c r="AF23" s="252"/>
      <c r="AG23" s="252"/>
      <c r="AH23" s="252"/>
      <c r="AI23" s="252"/>
      <c r="AJ23" s="252"/>
      <c r="AK23" s="252"/>
      <c r="AL23" s="252"/>
      <c r="AM23" s="252"/>
      <c r="AN23" s="252"/>
      <c r="AO23" s="252"/>
      <c r="AP23" s="252"/>
      <c r="AQ23" s="252"/>
      <c r="AR23" s="252"/>
      <c r="AS23" s="252"/>
      <c r="AT23" s="252"/>
      <c r="AU23" s="252"/>
      <c r="AV23" s="252"/>
      <c r="AW23" s="252"/>
      <c r="AX23" s="252"/>
      <c r="AY23" s="252"/>
      <c r="AZ23" s="252"/>
      <c r="BA23" s="252"/>
      <c r="BB23" s="252"/>
      <c r="BC23" s="252"/>
      <c r="BD23" s="252"/>
      <c r="BE23" s="252"/>
      <c r="BF23" s="252"/>
      <c r="BG23" s="252"/>
      <c r="BH23" s="252"/>
      <c r="BI23" s="252"/>
      <c r="BJ23" s="252"/>
      <c r="BK23" s="252"/>
      <c r="BL23" s="252"/>
      <c r="BM23" s="252"/>
      <c r="BN23" s="252"/>
      <c r="BO23" s="253"/>
    </row>
    <row r="24" spans="2:67" ht="13.5" thickBot="1" x14ac:dyDescent="0.25"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7" t="s">
        <v>5</v>
      </c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7" t="s">
        <v>6</v>
      </c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</row>
    <row r="25" spans="2:67" ht="13.9" customHeight="1" thickBot="1" x14ac:dyDescent="0.25">
      <c r="B25" s="268" t="s">
        <v>253</v>
      </c>
      <c r="C25" s="269"/>
      <c r="D25" s="266" t="s">
        <v>254</v>
      </c>
      <c r="E25" s="264" t="s">
        <v>7</v>
      </c>
      <c r="F25" s="236" t="s">
        <v>8</v>
      </c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237"/>
      <c r="X25" s="237"/>
      <c r="Y25" s="237"/>
      <c r="Z25" s="237"/>
      <c r="AA25" s="237"/>
      <c r="AB25" s="237"/>
      <c r="AC25" s="237"/>
      <c r="AD25" s="237"/>
      <c r="AE25" s="237"/>
      <c r="AF25" s="237"/>
      <c r="AG25" s="237"/>
      <c r="AH25" s="237"/>
      <c r="AI25" s="237"/>
      <c r="AJ25" s="237"/>
      <c r="AK25" s="237"/>
      <c r="AL25" s="237"/>
      <c r="AM25" s="237"/>
      <c r="AN25" s="237"/>
      <c r="AO25" s="237"/>
      <c r="AP25" s="237"/>
      <c r="AQ25" s="237"/>
      <c r="AR25" s="237"/>
      <c r="AS25" s="237"/>
      <c r="AT25" s="237"/>
      <c r="AU25" s="237"/>
      <c r="AV25" s="237"/>
      <c r="AW25" s="237"/>
      <c r="AX25" s="237"/>
      <c r="AY25" s="237"/>
      <c r="AZ25" s="237"/>
      <c r="BA25" s="237"/>
      <c r="BB25" s="237"/>
      <c r="BC25" s="237"/>
      <c r="BD25" s="237"/>
      <c r="BE25" s="237"/>
      <c r="BF25" s="237"/>
      <c r="BG25" s="237"/>
      <c r="BH25" s="237"/>
      <c r="BI25" s="237"/>
      <c r="BJ25" s="237"/>
      <c r="BK25" s="237"/>
      <c r="BL25" s="238"/>
      <c r="BM25" s="239" t="s">
        <v>255</v>
      </c>
      <c r="BN25" s="240"/>
      <c r="BO25" s="241"/>
    </row>
    <row r="26" spans="2:67" ht="13.5" thickBot="1" x14ac:dyDescent="0.25">
      <c r="B26" s="270"/>
      <c r="C26" s="271"/>
      <c r="D26" s="267"/>
      <c r="E26" s="265"/>
      <c r="F26" s="236" t="s">
        <v>9</v>
      </c>
      <c r="G26" s="237"/>
      <c r="H26" s="237"/>
      <c r="I26" s="238"/>
      <c r="J26" s="25"/>
      <c r="K26" s="236" t="s">
        <v>10</v>
      </c>
      <c r="L26" s="237"/>
      <c r="M26" s="237"/>
      <c r="N26" s="238"/>
      <c r="O26" s="25"/>
      <c r="P26" s="236" t="s">
        <v>11</v>
      </c>
      <c r="Q26" s="237"/>
      <c r="R26" s="237"/>
      <c r="S26" s="238"/>
      <c r="T26" s="25"/>
      <c r="U26" s="236" t="s">
        <v>12</v>
      </c>
      <c r="V26" s="237"/>
      <c r="W26" s="237"/>
      <c r="X26" s="238"/>
      <c r="Y26" s="25"/>
      <c r="Z26" s="236" t="s">
        <v>13</v>
      </c>
      <c r="AA26" s="237"/>
      <c r="AB26" s="237"/>
      <c r="AC26" s="238"/>
      <c r="AD26" s="25"/>
      <c r="AE26" s="236" t="s">
        <v>14</v>
      </c>
      <c r="AF26" s="237"/>
      <c r="AG26" s="237"/>
      <c r="AH26" s="238"/>
      <c r="AI26" s="25"/>
      <c r="AJ26" s="236" t="s">
        <v>15</v>
      </c>
      <c r="AK26" s="237"/>
      <c r="AL26" s="237"/>
      <c r="AM26" s="238"/>
      <c r="AN26" s="25"/>
      <c r="AO26" s="236" t="s">
        <v>16</v>
      </c>
      <c r="AP26" s="237"/>
      <c r="AQ26" s="237"/>
      <c r="AR26" s="238"/>
      <c r="AS26" s="25"/>
      <c r="AT26" s="236" t="s">
        <v>17</v>
      </c>
      <c r="AU26" s="237"/>
      <c r="AV26" s="237"/>
      <c r="AW26" s="238"/>
      <c r="AX26" s="25"/>
      <c r="AY26" s="236" t="s">
        <v>18</v>
      </c>
      <c r="AZ26" s="237"/>
      <c r="BA26" s="237"/>
      <c r="BB26" s="238"/>
      <c r="BC26" s="25"/>
      <c r="BD26" s="236" t="s">
        <v>19</v>
      </c>
      <c r="BE26" s="237"/>
      <c r="BF26" s="237"/>
      <c r="BG26" s="238"/>
      <c r="BH26" s="25"/>
      <c r="BI26" s="236" t="s">
        <v>20</v>
      </c>
      <c r="BJ26" s="237"/>
      <c r="BK26" s="237"/>
      <c r="BL26" s="238"/>
      <c r="BM26" s="242"/>
      <c r="BN26" s="243"/>
      <c r="BO26" s="244"/>
    </row>
    <row r="27" spans="2:67" x14ac:dyDescent="0.2">
      <c r="B27" s="272"/>
      <c r="C27" s="273"/>
      <c r="D27" s="267"/>
      <c r="E27" s="265"/>
      <c r="F27" s="50">
        <v>1</v>
      </c>
      <c r="G27" s="51">
        <v>2</v>
      </c>
      <c r="H27" s="51">
        <v>3</v>
      </c>
      <c r="I27" s="59">
        <v>4</v>
      </c>
      <c r="J27" s="65"/>
      <c r="K27" s="62">
        <v>1</v>
      </c>
      <c r="L27" s="51">
        <v>2</v>
      </c>
      <c r="M27" s="51">
        <v>3</v>
      </c>
      <c r="N27" s="52">
        <v>4</v>
      </c>
      <c r="O27" s="168"/>
      <c r="P27" s="50">
        <v>1</v>
      </c>
      <c r="Q27" s="51">
        <v>2</v>
      </c>
      <c r="R27" s="51">
        <v>3</v>
      </c>
      <c r="S27" s="52">
        <v>4</v>
      </c>
      <c r="T27" s="168"/>
      <c r="U27" s="50">
        <v>1</v>
      </c>
      <c r="V27" s="51">
        <v>2</v>
      </c>
      <c r="W27" s="51">
        <v>3</v>
      </c>
      <c r="X27" s="52">
        <v>4</v>
      </c>
      <c r="Y27" s="168"/>
      <c r="Z27" s="50">
        <v>1</v>
      </c>
      <c r="AA27" s="51">
        <v>2</v>
      </c>
      <c r="AB27" s="51">
        <v>3</v>
      </c>
      <c r="AC27" s="52">
        <v>4</v>
      </c>
      <c r="AD27" s="168"/>
      <c r="AE27" s="50">
        <v>1</v>
      </c>
      <c r="AF27" s="51">
        <v>2</v>
      </c>
      <c r="AG27" s="51">
        <v>3</v>
      </c>
      <c r="AH27" s="52">
        <v>4</v>
      </c>
      <c r="AI27" s="168"/>
      <c r="AJ27" s="50">
        <v>1</v>
      </c>
      <c r="AK27" s="51">
        <v>2</v>
      </c>
      <c r="AL27" s="51">
        <v>3</v>
      </c>
      <c r="AM27" s="52">
        <v>4</v>
      </c>
      <c r="AN27" s="168"/>
      <c r="AO27" s="50">
        <v>1</v>
      </c>
      <c r="AP27" s="51">
        <v>2</v>
      </c>
      <c r="AQ27" s="51">
        <v>3</v>
      </c>
      <c r="AR27" s="52">
        <v>4</v>
      </c>
      <c r="AS27" s="168"/>
      <c r="AT27" s="50">
        <v>1</v>
      </c>
      <c r="AU27" s="51">
        <v>2</v>
      </c>
      <c r="AV27" s="51">
        <v>3</v>
      </c>
      <c r="AW27" s="52">
        <v>4</v>
      </c>
      <c r="AX27" s="168"/>
      <c r="AY27" s="50">
        <v>1</v>
      </c>
      <c r="AZ27" s="51">
        <v>2</v>
      </c>
      <c r="BA27" s="53">
        <v>3</v>
      </c>
      <c r="BB27" s="52">
        <v>4</v>
      </c>
      <c r="BC27" s="168"/>
      <c r="BD27" s="50">
        <v>1</v>
      </c>
      <c r="BE27" s="51">
        <v>2</v>
      </c>
      <c r="BF27" s="51">
        <v>3</v>
      </c>
      <c r="BG27" s="52">
        <v>4</v>
      </c>
      <c r="BH27" s="168"/>
      <c r="BI27" s="50">
        <v>1</v>
      </c>
      <c r="BJ27" s="51">
        <v>2</v>
      </c>
      <c r="BK27" s="51">
        <v>3</v>
      </c>
      <c r="BL27" s="52">
        <v>4</v>
      </c>
      <c r="BM27" s="245"/>
      <c r="BN27" s="246"/>
      <c r="BO27" s="247"/>
    </row>
    <row r="28" spans="2:67" ht="40.5" customHeight="1" x14ac:dyDescent="0.2">
      <c r="B28" s="171">
        <v>1</v>
      </c>
      <c r="C28" s="172" t="s">
        <v>45</v>
      </c>
      <c r="D28" s="181" t="s">
        <v>204</v>
      </c>
      <c r="E28" s="175"/>
      <c r="F28" s="197">
        <f>SUM(F29:I29,F31:I31,F33:I33,F35:I35)</f>
        <v>0</v>
      </c>
      <c r="G28" s="198"/>
      <c r="H28" s="198"/>
      <c r="I28" s="198"/>
      <c r="J28" s="66"/>
      <c r="K28" s="197">
        <f>SUM(K29:N29,K31:N31,K33:N33,K35:N35)</f>
        <v>0</v>
      </c>
      <c r="L28" s="198"/>
      <c r="M28" s="198"/>
      <c r="N28" s="198"/>
      <c r="O28" s="66"/>
      <c r="P28" s="197">
        <f>SUM(P29:S29,P31:S31,P33:S33,P35:S35)</f>
        <v>0</v>
      </c>
      <c r="Q28" s="198"/>
      <c r="R28" s="198"/>
      <c r="S28" s="198"/>
      <c r="T28" s="66"/>
      <c r="U28" s="197">
        <f>SUM(U29:X29,U31:X31,U33:X33,U35:X35)</f>
        <v>4</v>
      </c>
      <c r="V28" s="198"/>
      <c r="W28" s="198"/>
      <c r="X28" s="198"/>
      <c r="Y28" s="66"/>
      <c r="Z28" s="197">
        <f>SUM(Z29:AC29,Z31:AC31,Z33:AC33,Z35:AC35)</f>
        <v>4</v>
      </c>
      <c r="AA28" s="198"/>
      <c r="AB28" s="198"/>
      <c r="AC28" s="198"/>
      <c r="AD28" s="66"/>
      <c r="AE28" s="197">
        <f>SUM(AE29:AH29,AE31:AH31,AE33:AH33,AE35:AH35)</f>
        <v>0</v>
      </c>
      <c r="AF28" s="198"/>
      <c r="AG28" s="198"/>
      <c r="AH28" s="198"/>
      <c r="AI28" s="66"/>
      <c r="AJ28" s="197">
        <f>SUM(AJ29:AM29,AJ31:AM31,AJ33:AM33,AJ35:AM35)</f>
        <v>0</v>
      </c>
      <c r="AK28" s="198"/>
      <c r="AL28" s="198"/>
      <c r="AM28" s="198"/>
      <c r="AN28" s="66"/>
      <c r="AO28" s="197">
        <f>SUM(AO29:AR29,AO31:AR31,AO33:AR33,AO35:AR35)</f>
        <v>0</v>
      </c>
      <c r="AP28" s="198"/>
      <c r="AQ28" s="198"/>
      <c r="AR28" s="198"/>
      <c r="AS28" s="66"/>
      <c r="AT28" s="197">
        <f>SUM(AT29:AW29,AT31:AW31,AT33:AW33,AT35:AW35)</f>
        <v>0</v>
      </c>
      <c r="AU28" s="198"/>
      <c r="AV28" s="198"/>
      <c r="AW28" s="198"/>
      <c r="AX28" s="66"/>
      <c r="AY28" s="197">
        <f>SUM(AY29:BB29,AY31:BB31,AY33:BB33,AY35:BB35)</f>
        <v>0</v>
      </c>
      <c r="AZ28" s="198"/>
      <c r="BA28" s="198"/>
      <c r="BB28" s="198"/>
      <c r="BC28" s="66"/>
      <c r="BD28" s="197">
        <f>SUM(BD29:BG29,BD31:BG31,BD33:BG33,BD35:BG35)</f>
        <v>0</v>
      </c>
      <c r="BE28" s="198"/>
      <c r="BF28" s="198"/>
      <c r="BG28" s="198"/>
      <c r="BH28" s="66"/>
      <c r="BI28" s="197">
        <f>SUM(BI29:BL29,BI31:BL31,BI33:BL33,BI35:BL35)</f>
        <v>0</v>
      </c>
      <c r="BJ28" s="198"/>
      <c r="BK28" s="198"/>
      <c r="BL28" s="198"/>
      <c r="BM28" s="472"/>
      <c r="BN28" s="473"/>
      <c r="BO28" s="474"/>
    </row>
    <row r="29" spans="2:67" ht="60" customHeight="1" x14ac:dyDescent="0.2">
      <c r="B29" s="254"/>
      <c r="C29" s="263" t="s">
        <v>321</v>
      </c>
      <c r="D29" s="205" t="s">
        <v>207</v>
      </c>
      <c r="E29" s="26" t="s">
        <v>21</v>
      </c>
      <c r="F29" s="131">
        <f>IF(COUNTA('PTA FAGECOR'!F29,'PTA FEXAR'!F29,'PTA FASAB'!F29,'PTA OC'!F29)=0,,COUNTA('PTA FAGECOR'!F29,'PTA FEXAR'!F29,'PTA FASAB'!F29,'PTA OC'!F29))</f>
        <v>0</v>
      </c>
      <c r="G29" s="8">
        <f>IF(COUNTA('PTA FAGECOR'!G29,'PTA FEXAR'!G29,'PTA FASAB'!G29,'PTA OC'!G29)=0,,COUNTA('PTA FAGECOR'!G29,'PTA FEXAR'!G29,'PTA FASAB'!G29,'PTA OC'!G29))</f>
        <v>0</v>
      </c>
      <c r="H29" s="8">
        <f>IF(COUNTA('PTA FAGECOR'!H29,'PTA FEXAR'!H29,'PTA FASAB'!H29,'PTA OC'!H29)=0,,COUNTA('PTA FAGECOR'!H29,'PTA FEXAR'!H29,'PTA FASAB'!H29,'PTA OC'!H29))</f>
        <v>0</v>
      </c>
      <c r="I29" s="8">
        <f>IF(COUNTA('PTA FAGECOR'!I29,'PTA FEXAR'!I29,'PTA FASAB'!I29,'PTA OC'!I29)=0,,COUNTA('PTA FAGECOR'!I29,'PTA FEXAR'!I29,'PTA FASAB'!I29,'PTA OC'!I29))</f>
        <v>0</v>
      </c>
      <c r="J29" s="66"/>
      <c r="K29" s="131">
        <f>IF(COUNTA('PTA FAGECOR'!K29,'PTA FEXAR'!K29,'PTA FASAB'!K29,'PTA OC'!K29)=0,,COUNTA('PTA FAGECOR'!K29,'PTA FEXAR'!K29,'PTA FASAB'!K29,'PTA OC'!K29))</f>
        <v>0</v>
      </c>
      <c r="L29" s="8">
        <f>IF(COUNTA('PTA FAGECOR'!L29,'PTA FEXAR'!L29,'PTA FASAB'!L29,'PTA OC'!L29)=0,,COUNTA('PTA FAGECOR'!L29,'PTA FEXAR'!L29,'PTA FASAB'!L29,'PTA OC'!L29))</f>
        <v>0</v>
      </c>
      <c r="M29" s="8">
        <f>IF(COUNTA('PTA FAGECOR'!M29,'PTA FEXAR'!M29,'PTA FASAB'!M29,'PTA OC'!M29)=0,,COUNTA('PTA FAGECOR'!M29,'PTA FEXAR'!M29,'PTA FASAB'!M29,'PTA OC'!M29))</f>
        <v>0</v>
      </c>
      <c r="N29" s="8">
        <f>IF(COUNTA('PTA FAGECOR'!N29,'PTA FEXAR'!N29,'PTA FASAB'!N29,'PTA OC'!N29)=0,,COUNTA('PTA FAGECOR'!N29,'PTA FEXAR'!N29,'PTA FASAB'!N29,'PTA OC'!N29))</f>
        <v>0</v>
      </c>
      <c r="O29" s="66"/>
      <c r="P29" s="131">
        <f>IF(COUNTA('PTA FAGECOR'!P29,'PTA FEXAR'!P29,'PTA FASAB'!P29,'PTA OC'!P29)=0,,COUNTA('PTA FAGECOR'!P29,'PTA FEXAR'!P29,'PTA FASAB'!P29,'PTA OC'!P29))</f>
        <v>0</v>
      </c>
      <c r="Q29" s="8">
        <f>IF(COUNTA('PTA FAGECOR'!Q29,'PTA FEXAR'!Q29,'PTA FASAB'!Q29,'PTA OC'!Q29)=0,,COUNTA('PTA FAGECOR'!Q29,'PTA FEXAR'!Q29,'PTA FASAB'!Q29,'PTA OC'!Q29))</f>
        <v>0</v>
      </c>
      <c r="R29" s="8">
        <f>IF(COUNTA('PTA FAGECOR'!R29,'PTA FEXAR'!R29,'PTA FASAB'!R29,'PTA OC'!R29)=0,,COUNTA('PTA FAGECOR'!R29,'PTA FEXAR'!R29,'PTA FASAB'!R29,'PTA OC'!R29))</f>
        <v>0</v>
      </c>
      <c r="S29" s="8">
        <f>IF(COUNTA('PTA FAGECOR'!S29,'PTA FEXAR'!S29,'PTA FASAB'!S29,'PTA OC'!S29)=0,,COUNTA('PTA FAGECOR'!S29,'PTA FEXAR'!S29,'PTA FASAB'!S29,'PTA OC'!S29))</f>
        <v>0</v>
      </c>
      <c r="T29" s="66"/>
      <c r="U29" s="131">
        <f>IF(COUNTA('PTA FAGECOR'!U29,'PTA FEXAR'!U29,'PTA FASAB'!U29,'PTA OC'!U29)=0,,COUNTA('PTA FAGECOR'!U29,'PTA FEXAR'!U29,'PTA FASAB'!U29,'PTA OC'!U29))</f>
        <v>0</v>
      </c>
      <c r="V29" s="8">
        <f>IF(COUNTA('PTA FAGECOR'!V29,'PTA FEXAR'!V29,'PTA FASAB'!V29,'PTA OC'!V29)=0,,COUNTA('PTA FAGECOR'!V29,'PTA FEXAR'!V29,'PTA FASAB'!V29,'PTA OC'!V29))</f>
        <v>0</v>
      </c>
      <c r="W29" s="8">
        <f>IF(COUNTA('PTA FAGECOR'!W29,'PTA FEXAR'!W29,'PTA FASAB'!W29,'PTA OC'!W29)=0,,COUNTA('PTA FAGECOR'!W29,'PTA FEXAR'!W29,'PTA FASAB'!W29,'PTA OC'!W29))</f>
        <v>0</v>
      </c>
      <c r="X29" s="8">
        <f>IF(COUNTA('PTA FAGECOR'!X29,'PTA FEXAR'!X29,'PTA FASAB'!X29,'PTA OC'!X29)=0,,COUNTA('PTA FAGECOR'!X29,'PTA FEXAR'!X29,'PTA FASAB'!X29,'PTA OC'!X29))</f>
        <v>4</v>
      </c>
      <c r="Y29" s="66"/>
      <c r="Z29" s="131">
        <f>IF(COUNTA('PTA FAGECOR'!Z29,'PTA FEXAR'!Z29,'PTA FASAB'!Z29,'PTA OC'!Z29)=0,,COUNTA('PTA FAGECOR'!Z29,'PTA FEXAR'!Z29,'PTA FASAB'!Z29,'PTA OC'!Z29))</f>
        <v>0</v>
      </c>
      <c r="AA29" s="8">
        <f>IF(COUNTA('PTA FAGECOR'!AA29,'PTA FEXAR'!AA29,'PTA FASAB'!AA29,'PTA OC'!AA29)=0,,COUNTA('PTA FAGECOR'!AA29,'PTA FEXAR'!AA29,'PTA FASAB'!AA29,'PTA OC'!AA29))</f>
        <v>0</v>
      </c>
      <c r="AB29" s="8">
        <f>IF(COUNTA('PTA FAGECOR'!AB29,'PTA FEXAR'!AB29,'PTA FASAB'!AB29,'PTA OC'!AB29)=0,,COUNTA('PTA FAGECOR'!AB29,'PTA FEXAR'!AB29,'PTA FASAB'!AB29,'PTA OC'!AB29))</f>
        <v>0</v>
      </c>
      <c r="AC29" s="8">
        <f>IF(COUNTA('PTA FAGECOR'!AC29,'PTA FEXAR'!AC29,'PTA FASAB'!AC29,'PTA OC'!AC29)=0,,COUNTA('PTA FAGECOR'!AC29,'PTA FEXAR'!AC29,'PTA FASAB'!AC29,'PTA OC'!AC29))</f>
        <v>0</v>
      </c>
      <c r="AD29" s="66"/>
      <c r="AE29" s="131">
        <f>IF(COUNTA('PTA FAGECOR'!AE29,'PTA FEXAR'!AE29,'PTA FASAB'!AE29,'PTA OC'!AE29)=0,,COUNTA('PTA FAGECOR'!AE29,'PTA FEXAR'!AE29,'PTA FASAB'!AE29,'PTA OC'!AE29))</f>
        <v>0</v>
      </c>
      <c r="AF29" s="8">
        <f>IF(COUNTA('PTA FAGECOR'!AF29,'PTA FEXAR'!AF29,'PTA FASAB'!AF29,'PTA OC'!AF29)=0,,COUNTA('PTA FAGECOR'!AF29,'PTA FEXAR'!AF29,'PTA FASAB'!AF29,'PTA OC'!AF29))</f>
        <v>0</v>
      </c>
      <c r="AG29" s="8">
        <f>IF(COUNTA('PTA FAGECOR'!AG29,'PTA FEXAR'!AG29,'PTA FASAB'!AG29,'PTA OC'!AG29)=0,,COUNTA('PTA FAGECOR'!AG29,'PTA FEXAR'!AG29,'PTA FASAB'!AG29,'PTA OC'!AG29))</f>
        <v>0</v>
      </c>
      <c r="AH29" s="8">
        <f>IF(COUNTA('PTA FAGECOR'!AH29,'PTA FEXAR'!AH29,'PTA FASAB'!AH29,'PTA OC'!AH29)=0,,COUNTA('PTA FAGECOR'!AH29,'PTA FEXAR'!AH29,'PTA FASAB'!AH29,'PTA OC'!AH29))</f>
        <v>0</v>
      </c>
      <c r="AI29" s="66"/>
      <c r="AJ29" s="131">
        <f>IF(COUNTA('PTA FAGECOR'!AJ29,'PTA FEXAR'!AJ29,'PTA FASAB'!AJ29,'PTA OC'!AJ29)=0,,COUNTA('PTA FAGECOR'!AJ29,'PTA FEXAR'!AJ29,'PTA FASAB'!AJ29,'PTA OC'!AJ29))</f>
        <v>0</v>
      </c>
      <c r="AK29" s="8">
        <f>IF(COUNTA('PTA FAGECOR'!AK29,'PTA FEXAR'!AK29,'PTA FASAB'!AK29,'PTA OC'!AK29)=0,,COUNTA('PTA FAGECOR'!AK29,'PTA FEXAR'!AK29,'PTA FASAB'!AK29,'PTA OC'!AK29))</f>
        <v>0</v>
      </c>
      <c r="AL29" s="8">
        <f>IF(COUNTA('PTA FAGECOR'!AL29,'PTA FEXAR'!AL29,'PTA FASAB'!AL29,'PTA OC'!AL29)=0,,COUNTA('PTA FAGECOR'!AL29,'PTA FEXAR'!AL29,'PTA FASAB'!AL29,'PTA OC'!AL29))</f>
        <v>0</v>
      </c>
      <c r="AM29" s="8">
        <f>IF(COUNTA('PTA FAGECOR'!AM29,'PTA FEXAR'!AM29,'PTA FASAB'!AM29,'PTA OC'!AM29)=0,,COUNTA('PTA FAGECOR'!AM29,'PTA FEXAR'!AM29,'PTA FASAB'!AM29,'PTA OC'!AM29))</f>
        <v>0</v>
      </c>
      <c r="AN29" s="66"/>
      <c r="AO29" s="131">
        <f>IF(COUNTA('PTA FAGECOR'!AO29,'PTA FEXAR'!AO29,'PTA FASAB'!AO29,'PTA OC'!AO29)=0,,COUNTA('PTA FAGECOR'!AO29,'PTA FEXAR'!AO29,'PTA FASAB'!AO29,'PTA OC'!AO29))</f>
        <v>0</v>
      </c>
      <c r="AP29" s="8">
        <f>IF(COUNTA('PTA FAGECOR'!AP29,'PTA FEXAR'!AP29,'PTA FASAB'!AP29,'PTA OC'!AP29)=0,,COUNTA('PTA FAGECOR'!AP29,'PTA FEXAR'!AP29,'PTA FASAB'!AP29,'PTA OC'!AP29))</f>
        <v>0</v>
      </c>
      <c r="AQ29" s="8">
        <f>IF(COUNTA('PTA FAGECOR'!AQ29,'PTA FEXAR'!AQ29,'PTA FASAB'!AQ29,'PTA OC'!AQ29)=0,,COUNTA('PTA FAGECOR'!AQ29,'PTA FEXAR'!AQ29,'PTA FASAB'!AQ29,'PTA OC'!AQ29))</f>
        <v>0</v>
      </c>
      <c r="AR29" s="8">
        <f>IF(COUNTA('PTA FAGECOR'!AR29,'PTA FEXAR'!AR29,'PTA FASAB'!AR29,'PTA OC'!AR29)=0,,COUNTA('PTA FAGECOR'!AR29,'PTA FEXAR'!AR29,'PTA FASAB'!AR29,'PTA OC'!AR29))</f>
        <v>0</v>
      </c>
      <c r="AS29" s="66"/>
      <c r="AT29" s="131">
        <f>IF(COUNTA('PTA FAGECOR'!AT29,'PTA FEXAR'!AT29,'PTA FASAB'!AT29,'PTA OC'!AT29)=0,,COUNTA('PTA FAGECOR'!AT29,'PTA FEXAR'!AT29,'PTA FASAB'!AT29,'PTA OC'!AT29))</f>
        <v>0</v>
      </c>
      <c r="AU29" s="8">
        <f>IF(COUNTA('PTA FAGECOR'!AU29,'PTA FEXAR'!AU29,'PTA FASAB'!AU29,'PTA OC'!AU29)=0,,COUNTA('PTA FAGECOR'!AU29,'PTA FEXAR'!AU29,'PTA FASAB'!AU29,'PTA OC'!AU29))</f>
        <v>0</v>
      </c>
      <c r="AV29" s="8">
        <f>IF(COUNTA('PTA FAGECOR'!AV29,'PTA FEXAR'!AV29,'PTA FASAB'!AV29,'PTA OC'!AV29)=0,,COUNTA('PTA FAGECOR'!AV29,'PTA FEXAR'!AV29,'PTA FASAB'!AV29,'PTA OC'!AV29))</f>
        <v>0</v>
      </c>
      <c r="AW29" s="8">
        <f>IF(COUNTA('PTA FAGECOR'!AW29,'PTA FEXAR'!AW29,'PTA FASAB'!AW29,'PTA OC'!AW29)=0,,COUNTA('PTA FAGECOR'!AW29,'PTA FEXAR'!AW29,'PTA FASAB'!AW29,'PTA OC'!AW29))</f>
        <v>0</v>
      </c>
      <c r="AX29" s="66"/>
      <c r="AY29" s="131">
        <f>IF(COUNTA('PTA FAGECOR'!AY29,'PTA FEXAR'!AY29,'PTA FASAB'!AY29,'PTA OC'!AY29)=0,,COUNTA('PTA FAGECOR'!AY29,'PTA FEXAR'!AY29,'PTA FASAB'!AY29,'PTA OC'!AY29))</f>
        <v>0</v>
      </c>
      <c r="AZ29" s="8">
        <f>IF(COUNTA('PTA FAGECOR'!AZ29,'PTA FEXAR'!AZ29,'PTA FASAB'!AZ29,'PTA OC'!AZ29)=0,,COUNTA('PTA FAGECOR'!AZ29,'PTA FEXAR'!AZ29,'PTA FASAB'!AZ29,'PTA OC'!AZ29))</f>
        <v>0</v>
      </c>
      <c r="BA29" s="8">
        <f>IF(COUNTA('PTA FAGECOR'!BA29,'PTA FEXAR'!BA29,'PTA FASAB'!BA29,'PTA OC'!BA29)=0,,COUNTA('PTA FAGECOR'!BA29,'PTA FEXAR'!BA29,'PTA FASAB'!BA29,'PTA OC'!BA29))</f>
        <v>0</v>
      </c>
      <c r="BB29" s="8">
        <f>IF(COUNTA('PTA FAGECOR'!BB29,'PTA FEXAR'!BB29,'PTA FASAB'!BB29,'PTA OC'!BB29)=0,,COUNTA('PTA FAGECOR'!BB29,'PTA FEXAR'!BB29,'PTA FASAB'!BB29,'PTA OC'!BB29))</f>
        <v>0</v>
      </c>
      <c r="BC29" s="66"/>
      <c r="BD29" s="131">
        <f>IF(COUNTA('PTA FAGECOR'!BD29,'PTA FEXAR'!BD29,'PTA FASAB'!BD29,'PTA OC'!BD29)=0,,COUNTA('PTA FAGECOR'!BD29,'PTA FEXAR'!BD29,'PTA FASAB'!BD29,'PTA OC'!BD29))</f>
        <v>0</v>
      </c>
      <c r="BE29" s="8">
        <f>IF(COUNTA('PTA FAGECOR'!BE29,'PTA FEXAR'!BE29,'PTA FASAB'!BE29,'PTA OC'!BE29)=0,,COUNTA('PTA FAGECOR'!BE29,'PTA FEXAR'!BE29,'PTA FASAB'!BE29,'PTA OC'!BE29))</f>
        <v>0</v>
      </c>
      <c r="BF29" s="8">
        <f>IF(COUNTA('PTA FAGECOR'!BF29,'PTA FEXAR'!BF29,'PTA FASAB'!BF29,'PTA OC'!BF29)=0,,COUNTA('PTA FAGECOR'!BF29,'PTA FEXAR'!BF29,'PTA FASAB'!BF29,'PTA OC'!BF29))</f>
        <v>0</v>
      </c>
      <c r="BG29" s="8">
        <f>IF(COUNTA('PTA FAGECOR'!BG29,'PTA FEXAR'!BG29,'PTA FASAB'!BG29,'PTA OC'!BG29)=0,,COUNTA('PTA FAGECOR'!BG29,'PTA FEXAR'!BG29,'PTA FASAB'!BG29,'PTA OC'!BG29))</f>
        <v>0</v>
      </c>
      <c r="BH29" s="66"/>
      <c r="BI29" s="131">
        <f>IF(COUNTA('PTA FAGECOR'!BI29,'PTA FEXAR'!BI29,'PTA FASAB'!BI29,'PTA OC'!BI29)=0,,COUNTA('PTA FAGECOR'!BI29,'PTA FEXAR'!BI29,'PTA FASAB'!BI29,'PTA OC'!BI29))</f>
        <v>0</v>
      </c>
      <c r="BJ29" s="8">
        <f>IF(COUNTA('PTA FAGECOR'!BJ29,'PTA FEXAR'!BJ29,'PTA FASAB'!BJ29,'PTA OC'!BJ29)=0,,COUNTA('PTA FAGECOR'!BJ29,'PTA FEXAR'!BJ29,'PTA FASAB'!BJ29,'PTA OC'!BJ29))</f>
        <v>0</v>
      </c>
      <c r="BK29" s="8">
        <f>IF(COUNTA('PTA FAGECOR'!BK29,'PTA FEXAR'!BK29,'PTA FASAB'!BK29,'PTA OC'!BK29)=0,,COUNTA('PTA FAGECOR'!BK29,'PTA FEXAR'!BK29,'PTA FASAB'!BK29,'PTA OC'!BK29))</f>
        <v>0</v>
      </c>
      <c r="BL29" s="8">
        <f>IF(COUNTA('PTA FAGECOR'!BL29,'PTA FEXAR'!BL29,'PTA FASAB'!BL29,'PTA OC'!BL29)=0,,COUNTA('PTA FAGECOR'!BL29,'PTA FEXAR'!BL29,'PTA FASAB'!BL29,'PTA OC'!BL29))</f>
        <v>0</v>
      </c>
      <c r="BM29" s="475" t="s">
        <v>286</v>
      </c>
      <c r="BN29" s="200"/>
      <c r="BO29" s="201"/>
    </row>
    <row r="30" spans="2:67" ht="60" customHeight="1" thickBot="1" x14ac:dyDescent="0.25">
      <c r="B30" s="255"/>
      <c r="C30" s="274"/>
      <c r="D30" s="206"/>
      <c r="E30" s="27" t="s">
        <v>22</v>
      </c>
      <c r="F30" s="131">
        <f>IF(COUNTA('PTA FAGECOR'!F30,'PTA FEXAR'!F30,'PTA FASAB'!F30,'PTA OC'!F30)=0,,COUNTA('PTA FAGECOR'!F30,'PTA FEXAR'!F30,'PTA FASAB'!F30,'PTA OC'!F30))</f>
        <v>0</v>
      </c>
      <c r="G30" s="8">
        <f>IF(COUNTA('PTA FAGECOR'!G30,'PTA FEXAR'!G30,'PTA FASAB'!G30,'PTA OC'!G30)=0,,COUNTA('PTA FAGECOR'!G30,'PTA FEXAR'!G30,'PTA FASAB'!G30,'PTA OC'!G30))</f>
        <v>0</v>
      </c>
      <c r="H30" s="8">
        <f>IF(COUNTA('PTA FAGECOR'!H30,'PTA FEXAR'!H30,'PTA FASAB'!H30,'PTA OC'!H30)=0,,COUNTA('PTA FAGECOR'!H30,'PTA FEXAR'!H30,'PTA FASAB'!H30,'PTA OC'!H30))</f>
        <v>0</v>
      </c>
      <c r="I30" s="132">
        <f>IF(COUNTA('PTA FAGECOR'!I30,'PTA FEXAR'!I30,'PTA FASAB'!I30,'PTA OC'!I30)=0,,COUNTA('PTA FAGECOR'!I30,'PTA FEXAR'!I30,'PTA FASAB'!I30,'PTA OC'!I30))</f>
        <v>0</v>
      </c>
      <c r="J30" s="67"/>
      <c r="K30" s="131">
        <f>IF(COUNTA('PTA FAGECOR'!K30,'PTA FEXAR'!K30,'PTA FASAB'!K30,'PTA OC'!K30)=0,,COUNTA('PTA FAGECOR'!K30,'PTA FEXAR'!K30,'PTA FASAB'!K30,'PTA OC'!K30))</f>
        <v>0</v>
      </c>
      <c r="L30" s="8">
        <f>IF(COUNTA('PTA FAGECOR'!L30,'PTA FEXAR'!L30,'PTA FASAB'!L30,'PTA OC'!L30)=0,,COUNTA('PTA FAGECOR'!L30,'PTA FEXAR'!L30,'PTA FASAB'!L30,'PTA OC'!L30))</f>
        <v>0</v>
      </c>
      <c r="M30" s="8">
        <f>IF(COUNTA('PTA FAGECOR'!M30,'PTA FEXAR'!M30,'PTA FASAB'!M30,'PTA OC'!M30)=0,,COUNTA('PTA FAGECOR'!M30,'PTA FEXAR'!M30,'PTA FASAB'!M30,'PTA OC'!M30))</f>
        <v>0</v>
      </c>
      <c r="N30" s="132">
        <f>IF(COUNTA('PTA FAGECOR'!N30,'PTA FEXAR'!N30,'PTA FASAB'!N30,'PTA OC'!N30)=0,,COUNTA('PTA FAGECOR'!N30,'PTA FEXAR'!N30,'PTA FASAB'!N30,'PTA OC'!N30))</f>
        <v>0</v>
      </c>
      <c r="O30" s="67"/>
      <c r="P30" s="131">
        <f>IF(COUNTA('PTA FAGECOR'!P30,'PTA FEXAR'!P30,'PTA FASAB'!P30,'PTA OC'!P30)=0,,COUNTA('PTA FAGECOR'!P30,'PTA FEXAR'!P30,'PTA FASAB'!P30,'PTA OC'!P30))</f>
        <v>0</v>
      </c>
      <c r="Q30" s="8">
        <f>IF(COUNTA('PTA FAGECOR'!Q30,'PTA FEXAR'!Q30,'PTA FASAB'!Q30,'PTA OC'!Q30)=0,,COUNTA('PTA FAGECOR'!Q30,'PTA FEXAR'!Q30,'PTA FASAB'!Q30,'PTA OC'!Q30))</f>
        <v>0</v>
      </c>
      <c r="R30" s="8">
        <f>IF(COUNTA('PTA FAGECOR'!R30,'PTA FEXAR'!R30,'PTA FASAB'!R30,'PTA OC'!R30)=0,,COUNTA('PTA FAGECOR'!R30,'PTA FEXAR'!R30,'PTA FASAB'!R30,'PTA OC'!R30))</f>
        <v>0</v>
      </c>
      <c r="S30" s="132">
        <f>IF(COUNTA('PTA FAGECOR'!S30,'PTA FEXAR'!S30,'PTA FASAB'!S30,'PTA OC'!S30)=0,,COUNTA('PTA FAGECOR'!S30,'PTA FEXAR'!S30,'PTA FASAB'!S30,'PTA OC'!S30))</f>
        <v>0</v>
      </c>
      <c r="T30" s="67"/>
      <c r="U30" s="131">
        <f>IF(COUNTA('PTA FAGECOR'!U30,'PTA FEXAR'!U30,'PTA FASAB'!U30,'PTA OC'!U30)=0,,COUNTA('PTA FAGECOR'!U30,'PTA FEXAR'!U30,'PTA FASAB'!U30,'PTA OC'!U30))</f>
        <v>0</v>
      </c>
      <c r="V30" s="8">
        <f>IF(COUNTA('PTA FAGECOR'!V30,'PTA FEXAR'!V30,'PTA FASAB'!V30,'PTA OC'!V30)=0,,COUNTA('PTA FAGECOR'!V30,'PTA FEXAR'!V30,'PTA FASAB'!V30,'PTA OC'!V30))</f>
        <v>0</v>
      </c>
      <c r="W30" s="8">
        <f>IF(COUNTA('PTA FAGECOR'!W30,'PTA FEXAR'!W30,'PTA FASAB'!W30,'PTA OC'!W30)=0,,COUNTA('PTA FAGECOR'!W30,'PTA FEXAR'!W30,'PTA FASAB'!W30,'PTA OC'!W30))</f>
        <v>0</v>
      </c>
      <c r="X30" s="132">
        <f>IF(COUNTA('PTA FAGECOR'!X30,'PTA FEXAR'!X30,'PTA FASAB'!X30,'PTA OC'!X30)=0,,COUNTA('PTA FAGECOR'!X30,'PTA FEXAR'!X30,'PTA FASAB'!X30,'PTA OC'!X30))</f>
        <v>0</v>
      </c>
      <c r="Y30" s="67"/>
      <c r="Z30" s="131">
        <f>IF(COUNTA('PTA FAGECOR'!Z30,'PTA FEXAR'!Z30,'PTA FASAB'!Z30,'PTA OC'!Z30)=0,,COUNTA('PTA FAGECOR'!Z30,'PTA FEXAR'!Z30,'PTA FASAB'!Z30,'PTA OC'!Z30))</f>
        <v>0</v>
      </c>
      <c r="AA30" s="8">
        <f>IF(COUNTA('PTA FAGECOR'!AA30,'PTA FEXAR'!AA30,'PTA FASAB'!AA30,'PTA OC'!AA30)=0,,COUNTA('PTA FAGECOR'!AA30,'PTA FEXAR'!AA30,'PTA FASAB'!AA30,'PTA OC'!AA30))</f>
        <v>0</v>
      </c>
      <c r="AB30" s="8">
        <f>IF(COUNTA('PTA FAGECOR'!AB30,'PTA FEXAR'!AB30,'PTA FASAB'!AB30,'PTA OC'!AB30)=0,,COUNTA('PTA FAGECOR'!AB30,'PTA FEXAR'!AB30,'PTA FASAB'!AB30,'PTA OC'!AB30))</f>
        <v>0</v>
      </c>
      <c r="AC30" s="132">
        <f>IF(COUNTA('PTA FAGECOR'!AC30,'PTA FEXAR'!AC30,'PTA FASAB'!AC30,'PTA OC'!AC30)=0,,COUNTA('PTA FAGECOR'!AC30,'PTA FEXAR'!AC30,'PTA FASAB'!AC30,'PTA OC'!AC30))</f>
        <v>0</v>
      </c>
      <c r="AD30" s="67"/>
      <c r="AE30" s="131">
        <f>IF(COUNTA('PTA FAGECOR'!AE30,'PTA FEXAR'!AE30,'PTA FASAB'!AE30,'PTA OC'!AE30)=0,,COUNTA('PTA FAGECOR'!AE30,'PTA FEXAR'!AE30,'PTA FASAB'!AE30,'PTA OC'!AE30))</f>
        <v>0</v>
      </c>
      <c r="AF30" s="8">
        <f>IF(COUNTA('PTA FAGECOR'!AF30,'PTA FEXAR'!AF30,'PTA FASAB'!AF30,'PTA OC'!AF30)=0,,COUNTA('PTA FAGECOR'!AF30,'PTA FEXAR'!AF30,'PTA FASAB'!AF30,'PTA OC'!AF30))</f>
        <v>0</v>
      </c>
      <c r="AG30" s="8">
        <f>IF(COUNTA('PTA FAGECOR'!AG30,'PTA FEXAR'!AG30,'PTA FASAB'!AG30,'PTA OC'!AG30)=0,,COUNTA('PTA FAGECOR'!AG30,'PTA FEXAR'!AG30,'PTA FASAB'!AG30,'PTA OC'!AG30))</f>
        <v>0</v>
      </c>
      <c r="AH30" s="132">
        <f>IF(COUNTA('PTA FAGECOR'!AH30,'PTA FEXAR'!AH30,'PTA FASAB'!AH30,'PTA OC'!AH30)=0,,COUNTA('PTA FAGECOR'!AH30,'PTA FEXAR'!AH30,'PTA FASAB'!AH30,'PTA OC'!AH30))</f>
        <v>0</v>
      </c>
      <c r="AI30" s="67"/>
      <c r="AJ30" s="131">
        <f>IF(COUNTA('PTA FAGECOR'!AJ30,'PTA FEXAR'!AJ30,'PTA FASAB'!AJ30,'PTA OC'!AJ30)=0,,COUNTA('PTA FAGECOR'!AJ30,'PTA FEXAR'!AJ30,'PTA FASAB'!AJ30,'PTA OC'!AJ30))</f>
        <v>0</v>
      </c>
      <c r="AK30" s="8">
        <f>IF(COUNTA('PTA FAGECOR'!AK30,'PTA FEXAR'!AK30,'PTA FASAB'!AK30,'PTA OC'!AK30)=0,,COUNTA('PTA FAGECOR'!AK30,'PTA FEXAR'!AK30,'PTA FASAB'!AK30,'PTA OC'!AK30))</f>
        <v>0</v>
      </c>
      <c r="AL30" s="8">
        <f>IF(COUNTA('PTA FAGECOR'!AL30,'PTA FEXAR'!AL30,'PTA FASAB'!AL30,'PTA OC'!AL30)=0,,COUNTA('PTA FAGECOR'!AL30,'PTA FEXAR'!AL30,'PTA FASAB'!AL30,'PTA OC'!AL30))</f>
        <v>0</v>
      </c>
      <c r="AM30" s="132">
        <f>IF(COUNTA('PTA FAGECOR'!AM30,'PTA FEXAR'!AM30,'PTA FASAB'!AM30,'PTA OC'!AM30)=0,,COUNTA('PTA FAGECOR'!AM30,'PTA FEXAR'!AM30,'PTA FASAB'!AM30,'PTA OC'!AM30))</f>
        <v>0</v>
      </c>
      <c r="AN30" s="67"/>
      <c r="AO30" s="131">
        <f>IF(COUNTA('PTA FAGECOR'!AO30,'PTA FEXAR'!AO30,'PTA FASAB'!AO30,'PTA OC'!AO30)=0,,COUNTA('PTA FAGECOR'!AO30,'PTA FEXAR'!AO30,'PTA FASAB'!AO30,'PTA OC'!AO30))</f>
        <v>0</v>
      </c>
      <c r="AP30" s="8">
        <f>IF(COUNTA('PTA FAGECOR'!AP30,'PTA FEXAR'!AP30,'PTA FASAB'!AP30,'PTA OC'!AP30)=0,,COUNTA('PTA FAGECOR'!AP30,'PTA FEXAR'!AP30,'PTA FASAB'!AP30,'PTA OC'!AP30))</f>
        <v>0</v>
      </c>
      <c r="AQ30" s="8">
        <f>IF(COUNTA('PTA FAGECOR'!AQ30,'PTA FEXAR'!AQ30,'PTA FASAB'!AQ30,'PTA OC'!AQ30)=0,,COUNTA('PTA FAGECOR'!AQ30,'PTA FEXAR'!AQ30,'PTA FASAB'!AQ30,'PTA OC'!AQ30))</f>
        <v>0</v>
      </c>
      <c r="AR30" s="132">
        <f>IF(COUNTA('PTA FAGECOR'!AR30,'PTA FEXAR'!AR30,'PTA FASAB'!AR30,'PTA OC'!AR30)=0,,COUNTA('PTA FAGECOR'!AR30,'PTA FEXAR'!AR30,'PTA FASAB'!AR30,'PTA OC'!AR30))</f>
        <v>0</v>
      </c>
      <c r="AS30" s="67"/>
      <c r="AT30" s="131">
        <f>IF(COUNTA('PTA FAGECOR'!AT30,'PTA FEXAR'!AT30,'PTA FASAB'!AT30,'PTA OC'!AT30)=0,,COUNTA('PTA FAGECOR'!AT30,'PTA FEXAR'!AT30,'PTA FASAB'!AT30,'PTA OC'!AT30))</f>
        <v>0</v>
      </c>
      <c r="AU30" s="8">
        <f>IF(COUNTA('PTA FAGECOR'!AU30,'PTA FEXAR'!AU30,'PTA FASAB'!AU30,'PTA OC'!AU30)=0,,COUNTA('PTA FAGECOR'!AU30,'PTA FEXAR'!AU30,'PTA FASAB'!AU30,'PTA OC'!AU30))</f>
        <v>0</v>
      </c>
      <c r="AV30" s="8">
        <f>IF(COUNTA('PTA FAGECOR'!AV30,'PTA FEXAR'!AV30,'PTA FASAB'!AV30,'PTA OC'!AV30)=0,,COUNTA('PTA FAGECOR'!AV30,'PTA FEXAR'!AV30,'PTA FASAB'!AV30,'PTA OC'!AV30))</f>
        <v>0</v>
      </c>
      <c r="AW30" s="132">
        <f>IF(COUNTA('PTA FAGECOR'!AW30,'PTA FEXAR'!AW30,'PTA FASAB'!AW30,'PTA OC'!AW30)=0,,COUNTA('PTA FAGECOR'!AW30,'PTA FEXAR'!AW30,'PTA FASAB'!AW30,'PTA OC'!AW30))</f>
        <v>0</v>
      </c>
      <c r="AX30" s="67"/>
      <c r="AY30" s="131">
        <f>IF(COUNTA('PTA FAGECOR'!AY30,'PTA FEXAR'!AY30,'PTA FASAB'!AY30,'PTA OC'!AY30)=0,,COUNTA('PTA FAGECOR'!AY30,'PTA FEXAR'!AY30,'PTA FASAB'!AY30,'PTA OC'!AY30))</f>
        <v>0</v>
      </c>
      <c r="AZ30" s="8">
        <f>IF(COUNTA('PTA FAGECOR'!AZ30,'PTA FEXAR'!AZ30,'PTA FASAB'!AZ30,'PTA OC'!AZ30)=0,,COUNTA('PTA FAGECOR'!AZ30,'PTA FEXAR'!AZ30,'PTA FASAB'!AZ30,'PTA OC'!AZ30))</f>
        <v>0</v>
      </c>
      <c r="BA30" s="8">
        <f>IF(COUNTA('PTA FAGECOR'!BA30,'PTA FEXAR'!BA30,'PTA FASAB'!BA30,'PTA OC'!BA30)=0,,COUNTA('PTA FAGECOR'!BA30,'PTA FEXAR'!BA30,'PTA FASAB'!BA30,'PTA OC'!BA30))</f>
        <v>0</v>
      </c>
      <c r="BB30" s="132">
        <f>IF(COUNTA('PTA FAGECOR'!BB30,'PTA FEXAR'!BB30,'PTA FASAB'!BB30,'PTA OC'!BB30)=0,,COUNTA('PTA FAGECOR'!BB30,'PTA FEXAR'!BB30,'PTA FASAB'!BB30,'PTA OC'!BB30))</f>
        <v>0</v>
      </c>
      <c r="BC30" s="67"/>
      <c r="BD30" s="131">
        <f>IF(COUNTA('PTA FAGECOR'!BD30,'PTA FEXAR'!BD30,'PTA FASAB'!BD30,'PTA OC'!BD30)=0,,COUNTA('PTA FAGECOR'!BD30,'PTA FEXAR'!BD30,'PTA FASAB'!BD30,'PTA OC'!BD30))</f>
        <v>0</v>
      </c>
      <c r="BE30" s="8">
        <f>IF(COUNTA('PTA FAGECOR'!BE30,'PTA FEXAR'!BE30,'PTA FASAB'!BE30,'PTA OC'!BE30)=0,,COUNTA('PTA FAGECOR'!BE30,'PTA FEXAR'!BE30,'PTA FASAB'!BE30,'PTA OC'!BE30))</f>
        <v>0</v>
      </c>
      <c r="BF30" s="8">
        <f>IF(COUNTA('PTA FAGECOR'!BF30,'PTA FEXAR'!BF30,'PTA FASAB'!BF30,'PTA OC'!BF30)=0,,COUNTA('PTA FAGECOR'!BF30,'PTA FEXAR'!BF30,'PTA FASAB'!BF30,'PTA OC'!BF30))</f>
        <v>0</v>
      </c>
      <c r="BG30" s="132">
        <f>IF(COUNTA('PTA FAGECOR'!BG30,'PTA FEXAR'!BG30,'PTA FASAB'!BG30,'PTA OC'!BG30)=0,,COUNTA('PTA FAGECOR'!BG30,'PTA FEXAR'!BG30,'PTA FASAB'!BG30,'PTA OC'!BG30))</f>
        <v>0</v>
      </c>
      <c r="BH30" s="67"/>
      <c r="BI30" s="131">
        <f>IF(COUNTA('PTA FAGECOR'!BI30,'PTA FEXAR'!BI30,'PTA FASAB'!BI30,'PTA OC'!BI30)=0,,COUNTA('PTA FAGECOR'!BI30,'PTA FEXAR'!BI30,'PTA FASAB'!BI30,'PTA OC'!BI30))</f>
        <v>0</v>
      </c>
      <c r="BJ30" s="8">
        <f>IF(COUNTA('PTA FAGECOR'!BJ30,'PTA FEXAR'!BJ30,'PTA FASAB'!BJ30,'PTA OC'!BJ30)=0,,COUNTA('PTA FAGECOR'!BJ30,'PTA FEXAR'!BJ30,'PTA FASAB'!BJ30,'PTA OC'!BJ30))</f>
        <v>0</v>
      </c>
      <c r="BK30" s="8">
        <f>IF(COUNTA('PTA FAGECOR'!BK30,'PTA FEXAR'!BK30,'PTA FASAB'!BK30,'PTA OC'!BK30)=0,,COUNTA('PTA FAGECOR'!BK30,'PTA FEXAR'!BK30,'PTA FASAB'!BK30,'PTA OC'!BK30))</f>
        <v>0</v>
      </c>
      <c r="BL30" s="132">
        <f>IF(COUNTA('PTA FAGECOR'!BL30,'PTA FEXAR'!BL30,'PTA FASAB'!BL30,'PTA OC'!BL30)=0,,COUNTA('PTA FAGECOR'!BL30,'PTA FEXAR'!BL30,'PTA FASAB'!BL30,'PTA OC'!BL30))</f>
        <v>0</v>
      </c>
      <c r="BM30" s="202"/>
      <c r="BN30" s="203"/>
      <c r="BO30" s="204"/>
    </row>
    <row r="31" spans="2:67" ht="24" customHeight="1" x14ac:dyDescent="0.2">
      <c r="B31" s="254"/>
      <c r="C31" s="263" t="s">
        <v>54</v>
      </c>
      <c r="D31" s="205" t="s">
        <v>205</v>
      </c>
      <c r="E31" s="27" t="s">
        <v>21</v>
      </c>
      <c r="F31" s="131">
        <f>IF(COUNTA('PTA FAGECOR'!F31,'PTA FEXAR'!F31,'PTA FASAB'!F31,'PTA OC'!F31)=0,,COUNTA('PTA FAGECOR'!F31,'PTA FEXAR'!F31,'PTA FASAB'!F31,'PTA OC'!F31))</f>
        <v>0</v>
      </c>
      <c r="G31" s="8">
        <f>IF(COUNTA('PTA FAGECOR'!G31,'PTA FEXAR'!G31,'PTA FASAB'!G31,'PTA OC'!G31)=0,,COUNTA('PTA FAGECOR'!G31,'PTA FEXAR'!G31,'PTA FASAB'!G31,'PTA OC'!G31))</f>
        <v>0</v>
      </c>
      <c r="H31" s="8">
        <f>IF(COUNTA('PTA FAGECOR'!H31,'PTA FEXAR'!H31,'PTA FASAB'!H31,'PTA OC'!H31)=0,,COUNTA('PTA FAGECOR'!H31,'PTA FEXAR'!H31,'PTA FASAB'!H31,'PTA OC'!H31))</f>
        <v>0</v>
      </c>
      <c r="I31" s="8">
        <f>IF(COUNTA('PTA FAGECOR'!I31,'PTA FEXAR'!I31,'PTA FASAB'!I31,'PTA OC'!I31)=0,,COUNTA('PTA FAGECOR'!I31,'PTA FEXAR'!I31,'PTA FASAB'!I31,'PTA OC'!I31))</f>
        <v>0</v>
      </c>
      <c r="J31" s="66"/>
      <c r="K31" s="131">
        <f>IF(COUNTA('PTA FAGECOR'!K31,'PTA FEXAR'!K31,'PTA FASAB'!K31,'PTA OC'!K31)=0,,COUNTA('PTA FAGECOR'!K31,'PTA FEXAR'!K31,'PTA FASAB'!K31,'PTA OC'!K31))</f>
        <v>0</v>
      </c>
      <c r="L31" s="8">
        <f>IF(COUNTA('PTA FAGECOR'!L31,'PTA FEXAR'!L31,'PTA FASAB'!L31,'PTA OC'!L31)=0,,COUNTA('PTA FAGECOR'!L31,'PTA FEXAR'!L31,'PTA FASAB'!L31,'PTA OC'!L31))</f>
        <v>0</v>
      </c>
      <c r="M31" s="8">
        <f>IF(COUNTA('PTA FAGECOR'!M31,'PTA FEXAR'!M31,'PTA FASAB'!M31,'PTA OC'!M31)=0,,COUNTA('PTA FAGECOR'!M31,'PTA FEXAR'!M31,'PTA FASAB'!M31,'PTA OC'!M31))</f>
        <v>0</v>
      </c>
      <c r="N31" s="8">
        <f>IF(COUNTA('PTA FAGECOR'!N31,'PTA FEXAR'!N31,'PTA FASAB'!N31,'PTA OC'!N31)=0,,COUNTA('PTA FAGECOR'!N31,'PTA FEXAR'!N31,'PTA FASAB'!N31,'PTA OC'!N31))</f>
        <v>0</v>
      </c>
      <c r="O31" s="66"/>
      <c r="P31" s="131">
        <f>IF(COUNTA('PTA FAGECOR'!P31,'PTA FEXAR'!P31,'PTA FASAB'!P31,'PTA OC'!P31)=0,,COUNTA('PTA FAGECOR'!P31,'PTA FEXAR'!P31,'PTA FASAB'!P31,'PTA OC'!P31))</f>
        <v>0</v>
      </c>
      <c r="Q31" s="8">
        <f>IF(COUNTA('PTA FAGECOR'!Q31,'PTA FEXAR'!Q31,'PTA FASAB'!Q31,'PTA OC'!Q31)=0,,COUNTA('PTA FAGECOR'!Q31,'PTA FEXAR'!Q31,'PTA FASAB'!Q31,'PTA OC'!Q31))</f>
        <v>0</v>
      </c>
      <c r="R31" s="8">
        <f>IF(COUNTA('PTA FAGECOR'!R31,'PTA FEXAR'!R31,'PTA FASAB'!R31,'PTA OC'!R31)=0,,COUNTA('PTA FAGECOR'!R31,'PTA FEXAR'!R31,'PTA FASAB'!R31,'PTA OC'!R31))</f>
        <v>0</v>
      </c>
      <c r="S31" s="8">
        <f>IF(COUNTA('PTA FAGECOR'!S31,'PTA FEXAR'!S31,'PTA FASAB'!S31,'PTA OC'!S31)=0,,COUNTA('PTA FAGECOR'!S31,'PTA FEXAR'!S31,'PTA FASAB'!S31,'PTA OC'!S31))</f>
        <v>0</v>
      </c>
      <c r="T31" s="66"/>
      <c r="U31" s="131">
        <f>IF(COUNTA('PTA FAGECOR'!U31,'PTA FEXAR'!U31,'PTA FASAB'!U31,'PTA OC'!U31)=0,,COUNTA('PTA FAGECOR'!U31,'PTA FEXAR'!U31,'PTA FASAB'!U31,'PTA OC'!U31))</f>
        <v>0</v>
      </c>
      <c r="V31" s="8">
        <f>IF(COUNTA('PTA FAGECOR'!V31,'PTA FEXAR'!V31,'PTA FASAB'!V31,'PTA OC'!V31)=0,,COUNTA('PTA FAGECOR'!V31,'PTA FEXAR'!V31,'PTA FASAB'!V31,'PTA OC'!V31))</f>
        <v>0</v>
      </c>
      <c r="W31" s="8">
        <f>IF(COUNTA('PTA FAGECOR'!W31,'PTA FEXAR'!W31,'PTA FASAB'!W31,'PTA OC'!W31)=0,,COUNTA('PTA FAGECOR'!W31,'PTA FEXAR'!W31,'PTA FASAB'!W31,'PTA OC'!W31))</f>
        <v>0</v>
      </c>
      <c r="X31" s="8">
        <f>IF(COUNTA('PTA FAGECOR'!X31,'PTA FEXAR'!X31,'PTA FASAB'!X31,'PTA OC'!X31)=0,,COUNTA('PTA FAGECOR'!X31,'PTA FEXAR'!X31,'PTA FASAB'!X31,'PTA OC'!X31))</f>
        <v>0</v>
      </c>
      <c r="Y31" s="66"/>
      <c r="Z31" s="131">
        <f>IF(COUNTA('PTA FAGECOR'!Z31,'PTA FEXAR'!Z31,'PTA FASAB'!Z31,'PTA OC'!Z31)=0,,COUNTA('PTA FAGECOR'!Z31,'PTA FEXAR'!Z31,'PTA FASAB'!Z31,'PTA OC'!Z31))</f>
        <v>0</v>
      </c>
      <c r="AA31" s="8">
        <f>IF(COUNTA('PTA FAGECOR'!AA31,'PTA FEXAR'!AA31,'PTA FASAB'!AA31,'PTA OC'!AA31)=0,,COUNTA('PTA FAGECOR'!AA31,'PTA FEXAR'!AA31,'PTA FASAB'!AA31,'PTA OC'!AA31))</f>
        <v>0</v>
      </c>
      <c r="AB31" s="8">
        <f>IF(COUNTA('PTA FAGECOR'!AB31,'PTA FEXAR'!AB31,'PTA FASAB'!AB31,'PTA OC'!AB31)=0,,COUNTA('PTA FAGECOR'!AB31,'PTA FEXAR'!AB31,'PTA FASAB'!AB31,'PTA OC'!AB31))</f>
        <v>0</v>
      </c>
      <c r="AC31" s="8">
        <f>IF(COUNTA('PTA FAGECOR'!AC31,'PTA FEXAR'!AC31,'PTA FASAB'!AC31,'PTA OC'!AC31)=0,,COUNTA('PTA FAGECOR'!AC31,'PTA FEXAR'!AC31,'PTA FASAB'!AC31,'PTA OC'!AC31))</f>
        <v>4</v>
      </c>
      <c r="AD31" s="66"/>
      <c r="AE31" s="131">
        <f>IF(COUNTA('PTA FAGECOR'!AE31,'PTA FEXAR'!AE31,'PTA FASAB'!AE31,'PTA OC'!AE31)=0,,COUNTA('PTA FAGECOR'!AE31,'PTA FEXAR'!AE31,'PTA FASAB'!AE31,'PTA OC'!AE31))</f>
        <v>0</v>
      </c>
      <c r="AF31" s="8">
        <f>IF(COUNTA('PTA FAGECOR'!AF31,'PTA FEXAR'!AF31,'PTA FASAB'!AF31,'PTA OC'!AF31)=0,,COUNTA('PTA FAGECOR'!AF31,'PTA FEXAR'!AF31,'PTA FASAB'!AF31,'PTA OC'!AF31))</f>
        <v>0</v>
      </c>
      <c r="AG31" s="8">
        <f>IF(COUNTA('PTA FAGECOR'!AG31,'PTA FEXAR'!AG31,'PTA FASAB'!AG31,'PTA OC'!AG31)=0,,COUNTA('PTA FAGECOR'!AG31,'PTA FEXAR'!AG31,'PTA FASAB'!AG31,'PTA OC'!AG31))</f>
        <v>0</v>
      </c>
      <c r="AH31" s="8">
        <f>IF(COUNTA('PTA FAGECOR'!AH31,'PTA FEXAR'!AH31,'PTA FASAB'!AH31,'PTA OC'!AH31)=0,,COUNTA('PTA FAGECOR'!AH31,'PTA FEXAR'!AH31,'PTA FASAB'!AH31,'PTA OC'!AH31))</f>
        <v>0</v>
      </c>
      <c r="AI31" s="66"/>
      <c r="AJ31" s="131">
        <f>IF(COUNTA('PTA FAGECOR'!AJ31,'PTA FEXAR'!AJ31,'PTA FASAB'!AJ31,'PTA OC'!AJ31)=0,,COUNTA('PTA FAGECOR'!AJ31,'PTA FEXAR'!AJ31,'PTA FASAB'!AJ31,'PTA OC'!AJ31))</f>
        <v>0</v>
      </c>
      <c r="AK31" s="8">
        <f>IF(COUNTA('PTA FAGECOR'!AK31,'PTA FEXAR'!AK31,'PTA FASAB'!AK31,'PTA OC'!AK31)=0,,COUNTA('PTA FAGECOR'!AK31,'PTA FEXAR'!AK31,'PTA FASAB'!AK31,'PTA OC'!AK31))</f>
        <v>0</v>
      </c>
      <c r="AL31" s="8">
        <f>IF(COUNTA('PTA FAGECOR'!AL31,'PTA FEXAR'!AL31,'PTA FASAB'!AL31,'PTA OC'!AL31)=0,,COUNTA('PTA FAGECOR'!AL31,'PTA FEXAR'!AL31,'PTA FASAB'!AL31,'PTA OC'!AL31))</f>
        <v>0</v>
      </c>
      <c r="AM31" s="8">
        <f>IF(COUNTA('PTA FAGECOR'!AM31,'PTA FEXAR'!AM31,'PTA FASAB'!AM31,'PTA OC'!AM31)=0,,COUNTA('PTA FAGECOR'!AM31,'PTA FEXAR'!AM31,'PTA FASAB'!AM31,'PTA OC'!AM31))</f>
        <v>0</v>
      </c>
      <c r="AN31" s="66"/>
      <c r="AO31" s="131">
        <f>IF(COUNTA('PTA FAGECOR'!AO31,'PTA FEXAR'!AO31,'PTA FASAB'!AO31,'PTA OC'!AO31)=0,,COUNTA('PTA FAGECOR'!AO31,'PTA FEXAR'!AO31,'PTA FASAB'!AO31,'PTA OC'!AO31))</f>
        <v>0</v>
      </c>
      <c r="AP31" s="8">
        <f>IF(COUNTA('PTA FAGECOR'!AP31,'PTA FEXAR'!AP31,'PTA FASAB'!AP31,'PTA OC'!AP31)=0,,COUNTA('PTA FAGECOR'!AP31,'PTA FEXAR'!AP31,'PTA FASAB'!AP31,'PTA OC'!AP31))</f>
        <v>0</v>
      </c>
      <c r="AQ31" s="8">
        <f>IF(COUNTA('PTA FAGECOR'!AQ31,'PTA FEXAR'!AQ31,'PTA FASAB'!AQ31,'PTA OC'!AQ31)=0,,COUNTA('PTA FAGECOR'!AQ31,'PTA FEXAR'!AQ31,'PTA FASAB'!AQ31,'PTA OC'!AQ31))</f>
        <v>0</v>
      </c>
      <c r="AR31" s="8">
        <f>IF(COUNTA('PTA FAGECOR'!AR31,'PTA FEXAR'!AR31,'PTA FASAB'!AR31,'PTA OC'!AR31)=0,,COUNTA('PTA FAGECOR'!AR31,'PTA FEXAR'!AR31,'PTA FASAB'!AR31,'PTA OC'!AR31))</f>
        <v>0</v>
      </c>
      <c r="AS31" s="66"/>
      <c r="AT31" s="131">
        <f>IF(COUNTA('PTA FAGECOR'!AT31,'PTA FEXAR'!AT31,'PTA FASAB'!AT31,'PTA OC'!AT31)=0,,COUNTA('PTA FAGECOR'!AT31,'PTA FEXAR'!AT31,'PTA FASAB'!AT31,'PTA OC'!AT31))</f>
        <v>0</v>
      </c>
      <c r="AU31" s="8">
        <f>IF(COUNTA('PTA FAGECOR'!AU31,'PTA FEXAR'!AU31,'PTA FASAB'!AU31,'PTA OC'!AU31)=0,,COUNTA('PTA FAGECOR'!AU31,'PTA FEXAR'!AU31,'PTA FASAB'!AU31,'PTA OC'!AU31))</f>
        <v>0</v>
      </c>
      <c r="AV31" s="8">
        <f>IF(COUNTA('PTA FAGECOR'!AV31,'PTA FEXAR'!AV31,'PTA FASAB'!AV31,'PTA OC'!AV31)=0,,COUNTA('PTA FAGECOR'!AV31,'PTA FEXAR'!AV31,'PTA FASAB'!AV31,'PTA OC'!AV31))</f>
        <v>0</v>
      </c>
      <c r="AW31" s="8">
        <f>IF(COUNTA('PTA FAGECOR'!AW31,'PTA FEXAR'!AW31,'PTA FASAB'!AW31,'PTA OC'!AW31)=0,,COUNTA('PTA FAGECOR'!AW31,'PTA FEXAR'!AW31,'PTA FASAB'!AW31,'PTA OC'!AW31))</f>
        <v>0</v>
      </c>
      <c r="AX31" s="66"/>
      <c r="AY31" s="131">
        <f>IF(COUNTA('PTA FAGECOR'!AY31,'PTA FEXAR'!AY31,'PTA FASAB'!AY31,'PTA OC'!AY31)=0,,COUNTA('PTA FAGECOR'!AY31,'PTA FEXAR'!AY31,'PTA FASAB'!AY31,'PTA OC'!AY31))</f>
        <v>0</v>
      </c>
      <c r="AZ31" s="8">
        <f>IF(COUNTA('PTA FAGECOR'!AZ31,'PTA FEXAR'!AZ31,'PTA FASAB'!AZ31,'PTA OC'!AZ31)=0,,COUNTA('PTA FAGECOR'!AZ31,'PTA FEXAR'!AZ31,'PTA FASAB'!AZ31,'PTA OC'!AZ31))</f>
        <v>0</v>
      </c>
      <c r="BA31" s="8">
        <f>IF(COUNTA('PTA FAGECOR'!BA31,'PTA FEXAR'!BA31,'PTA FASAB'!BA31,'PTA OC'!BA31)=0,,COUNTA('PTA FAGECOR'!BA31,'PTA FEXAR'!BA31,'PTA FASAB'!BA31,'PTA OC'!BA31))</f>
        <v>0</v>
      </c>
      <c r="BB31" s="8">
        <f>IF(COUNTA('PTA FAGECOR'!BB31,'PTA FEXAR'!BB31,'PTA FASAB'!BB31,'PTA OC'!BB31)=0,,COUNTA('PTA FAGECOR'!BB31,'PTA FEXAR'!BB31,'PTA FASAB'!BB31,'PTA OC'!BB31))</f>
        <v>0</v>
      </c>
      <c r="BC31" s="66"/>
      <c r="BD31" s="131">
        <f>IF(COUNTA('PTA FAGECOR'!BD31,'PTA FEXAR'!BD31,'PTA FASAB'!BD31,'PTA OC'!BD31)=0,,COUNTA('PTA FAGECOR'!BD31,'PTA FEXAR'!BD31,'PTA FASAB'!BD31,'PTA OC'!BD31))</f>
        <v>0</v>
      </c>
      <c r="BE31" s="8">
        <f>IF(COUNTA('PTA FAGECOR'!BE31,'PTA FEXAR'!BE31,'PTA FASAB'!BE31,'PTA OC'!BE31)=0,,COUNTA('PTA FAGECOR'!BE31,'PTA FEXAR'!BE31,'PTA FASAB'!BE31,'PTA OC'!BE31))</f>
        <v>0</v>
      </c>
      <c r="BF31" s="8">
        <f>IF(COUNTA('PTA FAGECOR'!BF31,'PTA FEXAR'!BF31,'PTA FASAB'!BF31,'PTA OC'!BF31)=0,,COUNTA('PTA FAGECOR'!BF31,'PTA FEXAR'!BF31,'PTA FASAB'!BF31,'PTA OC'!BF31))</f>
        <v>0</v>
      </c>
      <c r="BG31" s="8">
        <f>IF(COUNTA('PTA FAGECOR'!BG31,'PTA FEXAR'!BG31,'PTA FASAB'!BG31,'PTA OC'!BG31)=0,,COUNTA('PTA FAGECOR'!BG31,'PTA FEXAR'!BG31,'PTA FASAB'!BG31,'PTA OC'!BG31))</f>
        <v>0</v>
      </c>
      <c r="BH31" s="66"/>
      <c r="BI31" s="131">
        <f>IF(COUNTA('PTA FAGECOR'!BI31,'PTA FEXAR'!BI31,'PTA FASAB'!BI31,'PTA OC'!BI31)=0,,COUNTA('PTA FAGECOR'!BI31,'PTA FEXAR'!BI31,'PTA FASAB'!BI31,'PTA OC'!BI31))</f>
        <v>0</v>
      </c>
      <c r="BJ31" s="8">
        <f>IF(COUNTA('PTA FAGECOR'!BJ31,'PTA FEXAR'!BJ31,'PTA FASAB'!BJ31,'PTA OC'!BJ31)=0,,COUNTA('PTA FAGECOR'!BJ31,'PTA FEXAR'!BJ31,'PTA FASAB'!BJ31,'PTA OC'!BJ31))</f>
        <v>0</v>
      </c>
      <c r="BK31" s="8">
        <f>IF(COUNTA('PTA FAGECOR'!BK31,'PTA FEXAR'!BK31,'PTA FASAB'!BK31,'PTA OC'!BK31)=0,,COUNTA('PTA FAGECOR'!BK31,'PTA FEXAR'!BK31,'PTA FASAB'!BK31,'PTA OC'!BK31))</f>
        <v>0</v>
      </c>
      <c r="BL31" s="8">
        <f>IF(COUNTA('PTA FAGECOR'!BL31,'PTA FEXAR'!BL31,'PTA FASAB'!BL31,'PTA OC'!BL31)=0,,COUNTA('PTA FAGECOR'!BL31,'PTA FEXAR'!BL31,'PTA FASAB'!BL31,'PTA OC'!BL31))</f>
        <v>0</v>
      </c>
      <c r="BM31" s="475" t="s">
        <v>300</v>
      </c>
      <c r="BN31" s="200"/>
      <c r="BO31" s="201"/>
    </row>
    <row r="32" spans="2:67" ht="24" customHeight="1" thickBot="1" x14ac:dyDescent="0.25">
      <c r="B32" s="255"/>
      <c r="C32" s="263"/>
      <c r="D32" s="206"/>
      <c r="E32" s="27" t="s">
        <v>22</v>
      </c>
      <c r="F32" s="131">
        <f>IF(COUNTA('PTA FAGECOR'!F32,'PTA FEXAR'!F32,'PTA FASAB'!F32,'PTA OC'!F32)=0,,COUNTA('PTA FAGECOR'!F32,'PTA FEXAR'!F32,'PTA FASAB'!F32,'PTA OC'!F32))</f>
        <v>0</v>
      </c>
      <c r="G32" s="8">
        <f>IF(COUNTA('PTA FAGECOR'!G32,'PTA FEXAR'!G32,'PTA FASAB'!G32,'PTA OC'!G32)=0,,COUNTA('PTA FAGECOR'!G32,'PTA FEXAR'!G32,'PTA FASAB'!G32,'PTA OC'!G32))</f>
        <v>0</v>
      </c>
      <c r="H32" s="8">
        <f>IF(COUNTA('PTA FAGECOR'!H32,'PTA FEXAR'!H32,'PTA FASAB'!H32,'PTA OC'!H32)=0,,COUNTA('PTA FAGECOR'!H32,'PTA FEXAR'!H32,'PTA FASAB'!H32,'PTA OC'!H32))</f>
        <v>0</v>
      </c>
      <c r="I32" s="132">
        <f>IF(COUNTA('PTA FAGECOR'!I32,'PTA FEXAR'!I32,'PTA FASAB'!I32,'PTA OC'!I32)=0,,COUNTA('PTA FAGECOR'!I32,'PTA FEXAR'!I32,'PTA FASAB'!I32,'PTA OC'!I32))</f>
        <v>0</v>
      </c>
      <c r="J32" s="67"/>
      <c r="K32" s="131">
        <f>IF(COUNTA('PTA FAGECOR'!K32,'PTA FEXAR'!K32,'PTA FASAB'!K32,'PTA OC'!K32)=0,,COUNTA('PTA FAGECOR'!K32,'PTA FEXAR'!K32,'PTA FASAB'!K32,'PTA OC'!K32))</f>
        <v>0</v>
      </c>
      <c r="L32" s="8">
        <f>IF(COUNTA('PTA FAGECOR'!L32,'PTA FEXAR'!L32,'PTA FASAB'!L32,'PTA OC'!L32)=0,,COUNTA('PTA FAGECOR'!L32,'PTA FEXAR'!L32,'PTA FASAB'!L32,'PTA OC'!L32))</f>
        <v>0</v>
      </c>
      <c r="M32" s="8">
        <f>IF(COUNTA('PTA FAGECOR'!M32,'PTA FEXAR'!M32,'PTA FASAB'!M32,'PTA OC'!M32)=0,,COUNTA('PTA FAGECOR'!M32,'PTA FEXAR'!M32,'PTA FASAB'!M32,'PTA OC'!M32))</f>
        <v>0</v>
      </c>
      <c r="N32" s="132">
        <f>IF(COUNTA('PTA FAGECOR'!N32,'PTA FEXAR'!N32,'PTA FASAB'!N32,'PTA OC'!N32)=0,,COUNTA('PTA FAGECOR'!N32,'PTA FEXAR'!N32,'PTA FASAB'!N32,'PTA OC'!N32))</f>
        <v>0</v>
      </c>
      <c r="O32" s="67"/>
      <c r="P32" s="131">
        <f>IF(COUNTA('PTA FAGECOR'!P32,'PTA FEXAR'!P32,'PTA FASAB'!P32,'PTA OC'!P32)=0,,COUNTA('PTA FAGECOR'!P32,'PTA FEXAR'!P32,'PTA FASAB'!P32,'PTA OC'!P32))</f>
        <v>0</v>
      </c>
      <c r="Q32" s="8">
        <f>IF(COUNTA('PTA FAGECOR'!Q32,'PTA FEXAR'!Q32,'PTA FASAB'!Q32,'PTA OC'!Q32)=0,,COUNTA('PTA FAGECOR'!Q32,'PTA FEXAR'!Q32,'PTA FASAB'!Q32,'PTA OC'!Q32))</f>
        <v>0</v>
      </c>
      <c r="R32" s="8">
        <f>IF(COUNTA('PTA FAGECOR'!R32,'PTA FEXAR'!R32,'PTA FASAB'!R32,'PTA OC'!R32)=0,,COUNTA('PTA FAGECOR'!R32,'PTA FEXAR'!R32,'PTA FASAB'!R32,'PTA OC'!R32))</f>
        <v>0</v>
      </c>
      <c r="S32" s="132">
        <f>IF(COUNTA('PTA FAGECOR'!S32,'PTA FEXAR'!S32,'PTA FASAB'!S32,'PTA OC'!S32)=0,,COUNTA('PTA FAGECOR'!S32,'PTA FEXAR'!S32,'PTA FASAB'!S32,'PTA OC'!S32))</f>
        <v>0</v>
      </c>
      <c r="T32" s="67"/>
      <c r="U32" s="131">
        <f>IF(COUNTA('PTA FAGECOR'!U32,'PTA FEXAR'!U32,'PTA FASAB'!U32,'PTA OC'!U32)=0,,COUNTA('PTA FAGECOR'!U32,'PTA FEXAR'!U32,'PTA FASAB'!U32,'PTA OC'!U32))</f>
        <v>0</v>
      </c>
      <c r="V32" s="8">
        <f>IF(COUNTA('PTA FAGECOR'!V32,'PTA FEXAR'!V32,'PTA FASAB'!V32,'PTA OC'!V32)=0,,COUNTA('PTA FAGECOR'!V32,'PTA FEXAR'!V32,'PTA FASAB'!V32,'PTA OC'!V32))</f>
        <v>0</v>
      </c>
      <c r="W32" s="8">
        <f>IF(COUNTA('PTA FAGECOR'!W32,'PTA FEXAR'!W32,'PTA FASAB'!W32,'PTA OC'!W32)=0,,COUNTA('PTA FAGECOR'!W32,'PTA FEXAR'!W32,'PTA FASAB'!W32,'PTA OC'!W32))</f>
        <v>0</v>
      </c>
      <c r="X32" s="132">
        <f>IF(COUNTA('PTA FAGECOR'!X32,'PTA FEXAR'!X32,'PTA FASAB'!X32,'PTA OC'!X32)=0,,COUNTA('PTA FAGECOR'!X32,'PTA FEXAR'!X32,'PTA FASAB'!X32,'PTA OC'!X32))</f>
        <v>0</v>
      </c>
      <c r="Y32" s="67"/>
      <c r="Z32" s="131">
        <f>IF(COUNTA('PTA FAGECOR'!Z32,'PTA FEXAR'!Z32,'PTA FASAB'!Z32,'PTA OC'!Z32)=0,,COUNTA('PTA FAGECOR'!Z32,'PTA FEXAR'!Z32,'PTA FASAB'!Z32,'PTA OC'!Z32))</f>
        <v>0</v>
      </c>
      <c r="AA32" s="8">
        <f>IF(COUNTA('PTA FAGECOR'!AA32,'PTA FEXAR'!AA32,'PTA FASAB'!AA32,'PTA OC'!AA32)=0,,COUNTA('PTA FAGECOR'!AA32,'PTA FEXAR'!AA32,'PTA FASAB'!AA32,'PTA OC'!AA32))</f>
        <v>0</v>
      </c>
      <c r="AB32" s="8">
        <f>IF(COUNTA('PTA FAGECOR'!AB32,'PTA FEXAR'!AB32,'PTA FASAB'!AB32,'PTA OC'!AB32)=0,,COUNTA('PTA FAGECOR'!AB32,'PTA FEXAR'!AB32,'PTA FASAB'!AB32,'PTA OC'!AB32))</f>
        <v>0</v>
      </c>
      <c r="AC32" s="132">
        <f>IF(COUNTA('PTA FAGECOR'!AC32,'PTA FEXAR'!AC32,'PTA FASAB'!AC32,'PTA OC'!AC32)=0,,COUNTA('PTA FAGECOR'!AC32,'PTA FEXAR'!AC32,'PTA FASAB'!AC32,'PTA OC'!AC32))</f>
        <v>0</v>
      </c>
      <c r="AD32" s="67"/>
      <c r="AE32" s="131">
        <f>IF(COUNTA('PTA FAGECOR'!AE32,'PTA FEXAR'!AE32,'PTA FASAB'!AE32,'PTA OC'!AE32)=0,,COUNTA('PTA FAGECOR'!AE32,'PTA FEXAR'!AE32,'PTA FASAB'!AE32,'PTA OC'!AE32))</f>
        <v>0</v>
      </c>
      <c r="AF32" s="8">
        <f>IF(COUNTA('PTA FAGECOR'!AF32,'PTA FEXAR'!AF32,'PTA FASAB'!AF32,'PTA OC'!AF32)=0,,COUNTA('PTA FAGECOR'!AF32,'PTA FEXAR'!AF32,'PTA FASAB'!AF32,'PTA OC'!AF32))</f>
        <v>0</v>
      </c>
      <c r="AG32" s="8">
        <f>IF(COUNTA('PTA FAGECOR'!AG32,'PTA FEXAR'!AG32,'PTA FASAB'!AG32,'PTA OC'!AG32)=0,,COUNTA('PTA FAGECOR'!AG32,'PTA FEXAR'!AG32,'PTA FASAB'!AG32,'PTA OC'!AG32))</f>
        <v>0</v>
      </c>
      <c r="AH32" s="132">
        <f>IF(COUNTA('PTA FAGECOR'!AH32,'PTA FEXAR'!AH32,'PTA FASAB'!AH32,'PTA OC'!AH32)=0,,COUNTA('PTA FAGECOR'!AH32,'PTA FEXAR'!AH32,'PTA FASAB'!AH32,'PTA OC'!AH32))</f>
        <v>0</v>
      </c>
      <c r="AI32" s="67"/>
      <c r="AJ32" s="131">
        <f>IF(COUNTA('PTA FAGECOR'!AJ32,'PTA FEXAR'!AJ32,'PTA FASAB'!AJ32,'PTA OC'!AJ32)=0,,COUNTA('PTA FAGECOR'!AJ32,'PTA FEXAR'!AJ32,'PTA FASAB'!AJ32,'PTA OC'!AJ32))</f>
        <v>0</v>
      </c>
      <c r="AK32" s="8">
        <f>IF(COUNTA('PTA FAGECOR'!AK32,'PTA FEXAR'!AK32,'PTA FASAB'!AK32,'PTA OC'!AK32)=0,,COUNTA('PTA FAGECOR'!AK32,'PTA FEXAR'!AK32,'PTA FASAB'!AK32,'PTA OC'!AK32))</f>
        <v>0</v>
      </c>
      <c r="AL32" s="8">
        <f>IF(COUNTA('PTA FAGECOR'!AL32,'PTA FEXAR'!AL32,'PTA FASAB'!AL32,'PTA OC'!AL32)=0,,COUNTA('PTA FAGECOR'!AL32,'PTA FEXAR'!AL32,'PTA FASAB'!AL32,'PTA OC'!AL32))</f>
        <v>0</v>
      </c>
      <c r="AM32" s="132">
        <f>IF(COUNTA('PTA FAGECOR'!AM32,'PTA FEXAR'!AM32,'PTA FASAB'!AM32,'PTA OC'!AM32)=0,,COUNTA('PTA FAGECOR'!AM32,'PTA FEXAR'!AM32,'PTA FASAB'!AM32,'PTA OC'!AM32))</f>
        <v>0</v>
      </c>
      <c r="AN32" s="67"/>
      <c r="AO32" s="131">
        <f>IF(COUNTA('PTA FAGECOR'!AO32,'PTA FEXAR'!AO32,'PTA FASAB'!AO32,'PTA OC'!AO32)=0,,COUNTA('PTA FAGECOR'!AO32,'PTA FEXAR'!AO32,'PTA FASAB'!AO32,'PTA OC'!AO32))</f>
        <v>0</v>
      </c>
      <c r="AP32" s="8">
        <f>IF(COUNTA('PTA FAGECOR'!AP32,'PTA FEXAR'!AP32,'PTA FASAB'!AP32,'PTA OC'!AP32)=0,,COUNTA('PTA FAGECOR'!AP32,'PTA FEXAR'!AP32,'PTA FASAB'!AP32,'PTA OC'!AP32))</f>
        <v>0</v>
      </c>
      <c r="AQ32" s="8">
        <f>IF(COUNTA('PTA FAGECOR'!AQ32,'PTA FEXAR'!AQ32,'PTA FASAB'!AQ32,'PTA OC'!AQ32)=0,,COUNTA('PTA FAGECOR'!AQ32,'PTA FEXAR'!AQ32,'PTA FASAB'!AQ32,'PTA OC'!AQ32))</f>
        <v>0</v>
      </c>
      <c r="AR32" s="132">
        <f>IF(COUNTA('PTA FAGECOR'!AR32,'PTA FEXAR'!AR32,'PTA FASAB'!AR32,'PTA OC'!AR32)=0,,COUNTA('PTA FAGECOR'!AR32,'PTA FEXAR'!AR32,'PTA FASAB'!AR32,'PTA OC'!AR32))</f>
        <v>0</v>
      </c>
      <c r="AS32" s="67"/>
      <c r="AT32" s="131">
        <f>IF(COUNTA('PTA FAGECOR'!AT32,'PTA FEXAR'!AT32,'PTA FASAB'!AT32,'PTA OC'!AT32)=0,,COUNTA('PTA FAGECOR'!AT32,'PTA FEXAR'!AT32,'PTA FASAB'!AT32,'PTA OC'!AT32))</f>
        <v>0</v>
      </c>
      <c r="AU32" s="8">
        <f>IF(COUNTA('PTA FAGECOR'!AU32,'PTA FEXAR'!AU32,'PTA FASAB'!AU32,'PTA OC'!AU32)=0,,COUNTA('PTA FAGECOR'!AU32,'PTA FEXAR'!AU32,'PTA FASAB'!AU32,'PTA OC'!AU32))</f>
        <v>0</v>
      </c>
      <c r="AV32" s="8">
        <f>IF(COUNTA('PTA FAGECOR'!AV32,'PTA FEXAR'!AV32,'PTA FASAB'!AV32,'PTA OC'!AV32)=0,,COUNTA('PTA FAGECOR'!AV32,'PTA FEXAR'!AV32,'PTA FASAB'!AV32,'PTA OC'!AV32))</f>
        <v>0</v>
      </c>
      <c r="AW32" s="132">
        <f>IF(COUNTA('PTA FAGECOR'!AW32,'PTA FEXAR'!AW32,'PTA FASAB'!AW32,'PTA OC'!AW32)=0,,COUNTA('PTA FAGECOR'!AW32,'PTA FEXAR'!AW32,'PTA FASAB'!AW32,'PTA OC'!AW32))</f>
        <v>0</v>
      </c>
      <c r="AX32" s="67"/>
      <c r="AY32" s="131">
        <f>IF(COUNTA('PTA FAGECOR'!AY32,'PTA FEXAR'!AY32,'PTA FASAB'!AY32,'PTA OC'!AY32)=0,,COUNTA('PTA FAGECOR'!AY32,'PTA FEXAR'!AY32,'PTA FASAB'!AY32,'PTA OC'!AY32))</f>
        <v>0</v>
      </c>
      <c r="AZ32" s="8">
        <f>IF(COUNTA('PTA FAGECOR'!AZ32,'PTA FEXAR'!AZ32,'PTA FASAB'!AZ32,'PTA OC'!AZ32)=0,,COUNTA('PTA FAGECOR'!AZ32,'PTA FEXAR'!AZ32,'PTA FASAB'!AZ32,'PTA OC'!AZ32))</f>
        <v>0</v>
      </c>
      <c r="BA32" s="8">
        <f>IF(COUNTA('PTA FAGECOR'!BA32,'PTA FEXAR'!BA32,'PTA FASAB'!BA32,'PTA OC'!BA32)=0,,COUNTA('PTA FAGECOR'!BA32,'PTA FEXAR'!BA32,'PTA FASAB'!BA32,'PTA OC'!BA32))</f>
        <v>0</v>
      </c>
      <c r="BB32" s="132">
        <f>IF(COUNTA('PTA FAGECOR'!BB32,'PTA FEXAR'!BB32,'PTA FASAB'!BB32,'PTA OC'!BB32)=0,,COUNTA('PTA FAGECOR'!BB32,'PTA FEXAR'!BB32,'PTA FASAB'!BB32,'PTA OC'!BB32))</f>
        <v>0</v>
      </c>
      <c r="BC32" s="67"/>
      <c r="BD32" s="131">
        <f>IF(COUNTA('PTA FAGECOR'!BD32,'PTA FEXAR'!BD32,'PTA FASAB'!BD32,'PTA OC'!BD32)=0,,COUNTA('PTA FAGECOR'!BD32,'PTA FEXAR'!BD32,'PTA FASAB'!BD32,'PTA OC'!BD32))</f>
        <v>0</v>
      </c>
      <c r="BE32" s="8">
        <f>IF(COUNTA('PTA FAGECOR'!BE32,'PTA FEXAR'!BE32,'PTA FASAB'!BE32,'PTA OC'!BE32)=0,,COUNTA('PTA FAGECOR'!BE32,'PTA FEXAR'!BE32,'PTA FASAB'!BE32,'PTA OC'!BE32))</f>
        <v>0</v>
      </c>
      <c r="BF32" s="8">
        <f>IF(COUNTA('PTA FAGECOR'!BF32,'PTA FEXAR'!BF32,'PTA FASAB'!BF32,'PTA OC'!BF32)=0,,COUNTA('PTA FAGECOR'!BF32,'PTA FEXAR'!BF32,'PTA FASAB'!BF32,'PTA OC'!BF32))</f>
        <v>0</v>
      </c>
      <c r="BG32" s="132">
        <f>IF(COUNTA('PTA FAGECOR'!BG32,'PTA FEXAR'!BG32,'PTA FASAB'!BG32,'PTA OC'!BG32)=0,,COUNTA('PTA FAGECOR'!BG32,'PTA FEXAR'!BG32,'PTA FASAB'!BG32,'PTA OC'!BG32))</f>
        <v>0</v>
      </c>
      <c r="BH32" s="67"/>
      <c r="BI32" s="131">
        <f>IF(COUNTA('PTA FAGECOR'!BI32,'PTA FEXAR'!BI32,'PTA FASAB'!BI32,'PTA OC'!BI32)=0,,COUNTA('PTA FAGECOR'!BI32,'PTA FEXAR'!BI32,'PTA FASAB'!BI32,'PTA OC'!BI32))</f>
        <v>0</v>
      </c>
      <c r="BJ32" s="8">
        <f>IF(COUNTA('PTA FAGECOR'!BJ32,'PTA FEXAR'!BJ32,'PTA FASAB'!BJ32,'PTA OC'!BJ32)=0,,COUNTA('PTA FAGECOR'!BJ32,'PTA FEXAR'!BJ32,'PTA FASAB'!BJ32,'PTA OC'!BJ32))</f>
        <v>0</v>
      </c>
      <c r="BK32" s="8">
        <f>IF(COUNTA('PTA FAGECOR'!BK32,'PTA FEXAR'!BK32,'PTA FASAB'!BK32,'PTA OC'!BK32)=0,,COUNTA('PTA FAGECOR'!BK32,'PTA FEXAR'!BK32,'PTA FASAB'!BK32,'PTA OC'!BK32))</f>
        <v>0</v>
      </c>
      <c r="BL32" s="132">
        <f>IF(COUNTA('PTA FAGECOR'!BL32,'PTA FEXAR'!BL32,'PTA FASAB'!BL32,'PTA OC'!BL32)=0,,COUNTA('PTA FAGECOR'!BL32,'PTA FEXAR'!BL32,'PTA FASAB'!BL32,'PTA OC'!BL32))</f>
        <v>0</v>
      </c>
      <c r="BM32" s="202"/>
      <c r="BN32" s="203"/>
      <c r="BO32" s="204"/>
    </row>
    <row r="33" spans="2:67" ht="12.75" hidden="1" customHeight="1" x14ac:dyDescent="0.2">
      <c r="B33" s="171" t="s">
        <v>240</v>
      </c>
      <c r="C33" s="263"/>
      <c r="D33" s="205" t="s">
        <v>205</v>
      </c>
      <c r="E33" s="27" t="s">
        <v>21</v>
      </c>
      <c r="F33" s="131">
        <f>IF(COUNTA('PTA FAGECOR'!F33,'PTA FEXAR'!F33,'PTA FASAB'!F33,'PTA OC'!F33)=0,,COUNTA('PTA FAGECOR'!F33,'PTA FEXAR'!F33,'PTA FASAB'!F33,'PTA OC'!F33))</f>
        <v>0</v>
      </c>
      <c r="G33" s="8">
        <f>IF(COUNTA('PTA FAGECOR'!G33,'PTA FEXAR'!G33,'PTA FASAB'!G33,'PTA OC'!G33)=0,,COUNTA('PTA FAGECOR'!G33,'PTA FEXAR'!G33,'PTA FASAB'!G33,'PTA OC'!G33))</f>
        <v>0</v>
      </c>
      <c r="H33" s="8">
        <f>IF(COUNTA('PTA FAGECOR'!H33,'PTA FEXAR'!H33,'PTA FASAB'!H33,'PTA OC'!H33)=0,,COUNTA('PTA FAGECOR'!H33,'PTA FEXAR'!H33,'PTA FASAB'!H33,'PTA OC'!H33))</f>
        <v>0</v>
      </c>
      <c r="I33" s="8">
        <f>IF(COUNTA('PTA FAGECOR'!I33,'PTA FEXAR'!I33,'PTA FASAB'!I33,'PTA OC'!I33)=0,,COUNTA('PTA FAGECOR'!I33,'PTA FEXAR'!I33,'PTA FASAB'!I33,'PTA OC'!I33))</f>
        <v>0</v>
      </c>
      <c r="J33" s="66"/>
      <c r="K33" s="131">
        <f>IF(COUNTA('PTA FAGECOR'!K33,'PTA FEXAR'!K33,'PTA FASAB'!K33,'PTA OC'!K33)=0,,COUNTA('PTA FAGECOR'!K33,'PTA FEXAR'!K33,'PTA FASAB'!K33,'PTA OC'!K33))</f>
        <v>0</v>
      </c>
      <c r="L33" s="8">
        <f>IF(COUNTA('PTA FAGECOR'!L33,'PTA FEXAR'!L33,'PTA FASAB'!L33,'PTA OC'!L33)=0,,COUNTA('PTA FAGECOR'!L33,'PTA FEXAR'!L33,'PTA FASAB'!L33,'PTA OC'!L33))</f>
        <v>0</v>
      </c>
      <c r="M33" s="8">
        <f>IF(COUNTA('PTA FAGECOR'!M33,'PTA FEXAR'!M33,'PTA FASAB'!M33,'PTA OC'!M33)=0,,COUNTA('PTA FAGECOR'!M33,'PTA FEXAR'!M33,'PTA FASAB'!M33,'PTA OC'!M33))</f>
        <v>0</v>
      </c>
      <c r="N33" s="8">
        <f>IF(COUNTA('PTA FAGECOR'!N33,'PTA FEXAR'!N33,'PTA FASAB'!N33,'PTA OC'!N33)=0,,COUNTA('PTA FAGECOR'!N33,'PTA FEXAR'!N33,'PTA FASAB'!N33,'PTA OC'!N33))</f>
        <v>0</v>
      </c>
      <c r="O33" s="66"/>
      <c r="P33" s="131">
        <f>IF(COUNTA('PTA FAGECOR'!P33,'PTA FEXAR'!P33,'PTA FASAB'!P33,'PTA OC'!P33)=0,,COUNTA('PTA FAGECOR'!P33,'PTA FEXAR'!P33,'PTA FASAB'!P33,'PTA OC'!P33))</f>
        <v>0</v>
      </c>
      <c r="Q33" s="8">
        <f>IF(COUNTA('PTA FAGECOR'!Q33,'PTA FEXAR'!Q33,'PTA FASAB'!Q33,'PTA OC'!Q33)=0,,COUNTA('PTA FAGECOR'!Q33,'PTA FEXAR'!Q33,'PTA FASAB'!Q33,'PTA OC'!Q33))</f>
        <v>0</v>
      </c>
      <c r="R33" s="8">
        <f>IF(COUNTA('PTA FAGECOR'!R33,'PTA FEXAR'!R33,'PTA FASAB'!R33,'PTA OC'!R33)=0,,COUNTA('PTA FAGECOR'!R33,'PTA FEXAR'!R33,'PTA FASAB'!R33,'PTA OC'!R33))</f>
        <v>0</v>
      </c>
      <c r="S33" s="8">
        <f>IF(COUNTA('PTA FAGECOR'!S33,'PTA FEXAR'!S33,'PTA FASAB'!S33,'PTA OC'!S33)=0,,COUNTA('PTA FAGECOR'!S33,'PTA FEXAR'!S33,'PTA FASAB'!S33,'PTA OC'!S33))</f>
        <v>0</v>
      </c>
      <c r="T33" s="66"/>
      <c r="U33" s="131">
        <f>IF(COUNTA('PTA FAGECOR'!U33,'PTA FEXAR'!U33,'PTA FASAB'!U33,'PTA OC'!U33)=0,,COUNTA('PTA FAGECOR'!U33,'PTA FEXAR'!U33,'PTA FASAB'!U33,'PTA OC'!U33))</f>
        <v>0</v>
      </c>
      <c r="V33" s="8">
        <f>IF(COUNTA('PTA FAGECOR'!V33,'PTA FEXAR'!V33,'PTA FASAB'!V33,'PTA OC'!V33)=0,,COUNTA('PTA FAGECOR'!V33,'PTA FEXAR'!V33,'PTA FASAB'!V33,'PTA OC'!V33))</f>
        <v>0</v>
      </c>
      <c r="W33" s="8">
        <f>IF(COUNTA('PTA FAGECOR'!W33,'PTA FEXAR'!W33,'PTA FASAB'!W33,'PTA OC'!W33)=0,,COUNTA('PTA FAGECOR'!W33,'PTA FEXAR'!W33,'PTA FASAB'!W33,'PTA OC'!W33))</f>
        <v>0</v>
      </c>
      <c r="X33" s="8">
        <f>IF(COUNTA('PTA FAGECOR'!X33,'PTA FEXAR'!X33,'PTA FASAB'!X33,'PTA OC'!X33)=0,,COUNTA('PTA FAGECOR'!X33,'PTA FEXAR'!X33,'PTA FASAB'!X33,'PTA OC'!X33))</f>
        <v>0</v>
      </c>
      <c r="Y33" s="66"/>
      <c r="Z33" s="131">
        <f>IF(COUNTA('PTA FAGECOR'!Z33,'PTA FEXAR'!Z33,'PTA FASAB'!Z33,'PTA OC'!Z33)=0,,COUNTA('PTA FAGECOR'!Z33,'PTA FEXAR'!Z33,'PTA FASAB'!Z33,'PTA OC'!Z33))</f>
        <v>0</v>
      </c>
      <c r="AA33" s="8">
        <f>IF(COUNTA('PTA FAGECOR'!AA33,'PTA FEXAR'!AA33,'PTA FASAB'!AA33,'PTA OC'!AA33)=0,,COUNTA('PTA FAGECOR'!AA33,'PTA FEXAR'!AA33,'PTA FASAB'!AA33,'PTA OC'!AA33))</f>
        <v>0</v>
      </c>
      <c r="AB33" s="8">
        <f>IF(COUNTA('PTA FAGECOR'!AB33,'PTA FEXAR'!AB33,'PTA FASAB'!AB33,'PTA OC'!AB33)=0,,COUNTA('PTA FAGECOR'!AB33,'PTA FEXAR'!AB33,'PTA FASAB'!AB33,'PTA OC'!AB33))</f>
        <v>0</v>
      </c>
      <c r="AC33" s="8">
        <f>IF(COUNTA('PTA FAGECOR'!AC33,'PTA FEXAR'!AC33,'PTA FASAB'!AC33,'PTA OC'!AC33)=0,,COUNTA('PTA FAGECOR'!AC33,'PTA FEXAR'!AC33,'PTA FASAB'!AC33,'PTA OC'!AC33))</f>
        <v>0</v>
      </c>
      <c r="AD33" s="66"/>
      <c r="AE33" s="131">
        <f>IF(COUNTA('PTA FAGECOR'!AE33,'PTA FEXAR'!AE33,'PTA FASAB'!AE33,'PTA OC'!AE33)=0,,COUNTA('PTA FAGECOR'!AE33,'PTA FEXAR'!AE33,'PTA FASAB'!AE33,'PTA OC'!AE33))</f>
        <v>0</v>
      </c>
      <c r="AF33" s="8">
        <f>IF(COUNTA('PTA FAGECOR'!AF33,'PTA FEXAR'!AF33,'PTA FASAB'!AF33,'PTA OC'!AF33)=0,,COUNTA('PTA FAGECOR'!AF33,'PTA FEXAR'!AF33,'PTA FASAB'!AF33,'PTA OC'!AF33))</f>
        <v>0</v>
      </c>
      <c r="AG33" s="8">
        <f>IF(COUNTA('PTA FAGECOR'!AG33,'PTA FEXAR'!AG33,'PTA FASAB'!AG33,'PTA OC'!AG33)=0,,COUNTA('PTA FAGECOR'!AG33,'PTA FEXAR'!AG33,'PTA FASAB'!AG33,'PTA OC'!AG33))</f>
        <v>0</v>
      </c>
      <c r="AH33" s="8">
        <f>IF(COUNTA('PTA FAGECOR'!AH33,'PTA FEXAR'!AH33,'PTA FASAB'!AH33,'PTA OC'!AH33)=0,,COUNTA('PTA FAGECOR'!AH33,'PTA FEXAR'!AH33,'PTA FASAB'!AH33,'PTA OC'!AH33))</f>
        <v>0</v>
      </c>
      <c r="AI33" s="66"/>
      <c r="AJ33" s="131">
        <f>IF(COUNTA('PTA FAGECOR'!AJ33,'PTA FEXAR'!AJ33,'PTA FASAB'!AJ33,'PTA OC'!AJ33)=0,,COUNTA('PTA FAGECOR'!AJ33,'PTA FEXAR'!AJ33,'PTA FASAB'!AJ33,'PTA OC'!AJ33))</f>
        <v>0</v>
      </c>
      <c r="AK33" s="8">
        <f>IF(COUNTA('PTA FAGECOR'!AK33,'PTA FEXAR'!AK33,'PTA FASAB'!AK33,'PTA OC'!AK33)=0,,COUNTA('PTA FAGECOR'!AK33,'PTA FEXAR'!AK33,'PTA FASAB'!AK33,'PTA OC'!AK33))</f>
        <v>0</v>
      </c>
      <c r="AL33" s="8">
        <f>IF(COUNTA('PTA FAGECOR'!AL33,'PTA FEXAR'!AL33,'PTA FASAB'!AL33,'PTA OC'!AL33)=0,,COUNTA('PTA FAGECOR'!AL33,'PTA FEXAR'!AL33,'PTA FASAB'!AL33,'PTA OC'!AL33))</f>
        <v>0</v>
      </c>
      <c r="AM33" s="8">
        <f>IF(COUNTA('PTA FAGECOR'!AM33,'PTA FEXAR'!AM33,'PTA FASAB'!AM33,'PTA OC'!AM33)=0,,COUNTA('PTA FAGECOR'!AM33,'PTA FEXAR'!AM33,'PTA FASAB'!AM33,'PTA OC'!AM33))</f>
        <v>0</v>
      </c>
      <c r="AN33" s="66"/>
      <c r="AO33" s="131">
        <f>IF(COUNTA('PTA FAGECOR'!AO33,'PTA FEXAR'!AO33,'PTA FASAB'!AO33,'PTA OC'!AO33)=0,,COUNTA('PTA FAGECOR'!AO33,'PTA FEXAR'!AO33,'PTA FASAB'!AO33,'PTA OC'!AO33))</f>
        <v>0</v>
      </c>
      <c r="AP33" s="8">
        <f>IF(COUNTA('PTA FAGECOR'!AP33,'PTA FEXAR'!AP33,'PTA FASAB'!AP33,'PTA OC'!AP33)=0,,COUNTA('PTA FAGECOR'!AP33,'PTA FEXAR'!AP33,'PTA FASAB'!AP33,'PTA OC'!AP33))</f>
        <v>0</v>
      </c>
      <c r="AQ33" s="8">
        <f>IF(COUNTA('PTA FAGECOR'!AQ33,'PTA FEXAR'!AQ33,'PTA FASAB'!AQ33,'PTA OC'!AQ33)=0,,COUNTA('PTA FAGECOR'!AQ33,'PTA FEXAR'!AQ33,'PTA FASAB'!AQ33,'PTA OC'!AQ33))</f>
        <v>0</v>
      </c>
      <c r="AR33" s="8">
        <f>IF(COUNTA('PTA FAGECOR'!AR33,'PTA FEXAR'!AR33,'PTA FASAB'!AR33,'PTA OC'!AR33)=0,,COUNTA('PTA FAGECOR'!AR33,'PTA FEXAR'!AR33,'PTA FASAB'!AR33,'PTA OC'!AR33))</f>
        <v>0</v>
      </c>
      <c r="AS33" s="66"/>
      <c r="AT33" s="131">
        <f>IF(COUNTA('PTA FAGECOR'!AT33,'PTA FEXAR'!AT33,'PTA FASAB'!AT33,'PTA OC'!AT33)=0,,COUNTA('PTA FAGECOR'!AT33,'PTA FEXAR'!AT33,'PTA FASAB'!AT33,'PTA OC'!AT33))</f>
        <v>0</v>
      </c>
      <c r="AU33" s="8">
        <f>IF(COUNTA('PTA FAGECOR'!AU33,'PTA FEXAR'!AU33,'PTA FASAB'!AU33,'PTA OC'!AU33)=0,,COUNTA('PTA FAGECOR'!AU33,'PTA FEXAR'!AU33,'PTA FASAB'!AU33,'PTA OC'!AU33))</f>
        <v>0</v>
      </c>
      <c r="AV33" s="8">
        <f>IF(COUNTA('PTA FAGECOR'!AV33,'PTA FEXAR'!AV33,'PTA FASAB'!AV33,'PTA OC'!AV33)=0,,COUNTA('PTA FAGECOR'!AV33,'PTA FEXAR'!AV33,'PTA FASAB'!AV33,'PTA OC'!AV33))</f>
        <v>0</v>
      </c>
      <c r="AW33" s="8">
        <f>IF(COUNTA('PTA FAGECOR'!AW33,'PTA FEXAR'!AW33,'PTA FASAB'!AW33,'PTA OC'!AW33)=0,,COUNTA('PTA FAGECOR'!AW33,'PTA FEXAR'!AW33,'PTA FASAB'!AW33,'PTA OC'!AW33))</f>
        <v>0</v>
      </c>
      <c r="AX33" s="66"/>
      <c r="AY33" s="131">
        <f>IF(COUNTA('PTA FAGECOR'!AY33,'PTA FEXAR'!AY33,'PTA FASAB'!AY33,'PTA OC'!AY33)=0,,COUNTA('PTA FAGECOR'!AY33,'PTA FEXAR'!AY33,'PTA FASAB'!AY33,'PTA OC'!AY33))</f>
        <v>0</v>
      </c>
      <c r="AZ33" s="8">
        <f>IF(COUNTA('PTA FAGECOR'!AZ33,'PTA FEXAR'!AZ33,'PTA FASAB'!AZ33,'PTA OC'!AZ33)=0,,COUNTA('PTA FAGECOR'!AZ33,'PTA FEXAR'!AZ33,'PTA FASAB'!AZ33,'PTA OC'!AZ33))</f>
        <v>0</v>
      </c>
      <c r="BA33" s="8">
        <f>IF(COUNTA('PTA FAGECOR'!BA33,'PTA FEXAR'!BA33,'PTA FASAB'!BA33,'PTA OC'!BA33)=0,,COUNTA('PTA FAGECOR'!BA33,'PTA FEXAR'!BA33,'PTA FASAB'!BA33,'PTA OC'!BA33))</f>
        <v>0</v>
      </c>
      <c r="BB33" s="8">
        <f>IF(COUNTA('PTA FAGECOR'!BB33,'PTA FEXAR'!BB33,'PTA FASAB'!BB33,'PTA OC'!BB33)=0,,COUNTA('PTA FAGECOR'!BB33,'PTA FEXAR'!BB33,'PTA FASAB'!BB33,'PTA OC'!BB33))</f>
        <v>0</v>
      </c>
      <c r="BC33" s="66"/>
      <c r="BD33" s="131">
        <f>IF(COUNTA('PTA FAGECOR'!BD33,'PTA FEXAR'!BD33,'PTA FASAB'!BD33,'PTA OC'!BD33)=0,,COUNTA('PTA FAGECOR'!BD33,'PTA FEXAR'!BD33,'PTA FASAB'!BD33,'PTA OC'!BD33))</f>
        <v>0</v>
      </c>
      <c r="BE33" s="8">
        <f>IF(COUNTA('PTA FAGECOR'!BE33,'PTA FEXAR'!BE33,'PTA FASAB'!BE33,'PTA OC'!BE33)=0,,COUNTA('PTA FAGECOR'!BE33,'PTA FEXAR'!BE33,'PTA FASAB'!BE33,'PTA OC'!BE33))</f>
        <v>0</v>
      </c>
      <c r="BF33" s="8">
        <f>IF(COUNTA('PTA FAGECOR'!BF33,'PTA FEXAR'!BF33,'PTA FASAB'!BF33,'PTA OC'!BF33)=0,,COUNTA('PTA FAGECOR'!BF33,'PTA FEXAR'!BF33,'PTA FASAB'!BF33,'PTA OC'!BF33))</f>
        <v>0</v>
      </c>
      <c r="BG33" s="8">
        <f>IF(COUNTA('PTA FAGECOR'!BG33,'PTA FEXAR'!BG33,'PTA FASAB'!BG33,'PTA OC'!BG33)=0,,COUNTA('PTA FAGECOR'!BG33,'PTA FEXAR'!BG33,'PTA FASAB'!BG33,'PTA OC'!BG33))</f>
        <v>0</v>
      </c>
      <c r="BH33" s="66"/>
      <c r="BI33" s="131">
        <f>IF(COUNTA('PTA FAGECOR'!BI33,'PTA FEXAR'!BI33,'PTA FASAB'!BI33,'PTA OC'!BI33)=0,,COUNTA('PTA FAGECOR'!BI33,'PTA FEXAR'!BI33,'PTA FASAB'!BI33,'PTA OC'!BI33))</f>
        <v>0</v>
      </c>
      <c r="BJ33" s="8">
        <f>IF(COUNTA('PTA FAGECOR'!BJ33,'PTA FEXAR'!BJ33,'PTA FASAB'!BJ33,'PTA OC'!BJ33)=0,,COUNTA('PTA FAGECOR'!BJ33,'PTA FEXAR'!BJ33,'PTA FASAB'!BJ33,'PTA OC'!BJ33))</f>
        <v>0</v>
      </c>
      <c r="BK33" s="8">
        <f>IF(COUNTA('PTA FAGECOR'!BK33,'PTA FEXAR'!BK33,'PTA FASAB'!BK33,'PTA OC'!BK33)=0,,COUNTA('PTA FAGECOR'!BK33,'PTA FEXAR'!BK33,'PTA FASAB'!BK33,'PTA OC'!BK33))</f>
        <v>0</v>
      </c>
      <c r="BL33" s="8">
        <f>IF(COUNTA('PTA FAGECOR'!BL33,'PTA FEXAR'!BL33,'PTA FASAB'!BL33,'PTA OC'!BL33)=0,,COUNTA('PTA FAGECOR'!BL33,'PTA FEXAR'!BL33,'PTA FASAB'!BL33,'PTA OC'!BL33))</f>
        <v>0</v>
      </c>
      <c r="BM33" s="471" t="s">
        <v>149</v>
      </c>
      <c r="BN33" s="200" t="s">
        <v>149</v>
      </c>
      <c r="BO33" s="201" t="s">
        <v>149</v>
      </c>
    </row>
    <row r="34" spans="2:67" ht="13.5" hidden="1" customHeight="1" thickBot="1" x14ac:dyDescent="0.25">
      <c r="B34" s="171"/>
      <c r="C34" s="263"/>
      <c r="D34" s="206"/>
      <c r="E34" s="27" t="s">
        <v>22</v>
      </c>
      <c r="F34" s="131">
        <f>IF(COUNTA('PTA FAGECOR'!F34,'PTA FEXAR'!F34,'PTA FASAB'!F34,'PTA OC'!F34)=0,,COUNTA('PTA FAGECOR'!F34,'PTA FEXAR'!F34,'PTA FASAB'!F34,'PTA OC'!F34))</f>
        <v>0</v>
      </c>
      <c r="G34" s="8">
        <f>IF(COUNTA('PTA FAGECOR'!G34,'PTA FEXAR'!G34,'PTA FASAB'!G34,'PTA OC'!G34)=0,,COUNTA('PTA FAGECOR'!G34,'PTA FEXAR'!G34,'PTA FASAB'!G34,'PTA OC'!G34))</f>
        <v>0</v>
      </c>
      <c r="H34" s="8">
        <f>IF(COUNTA('PTA FAGECOR'!H34,'PTA FEXAR'!H34,'PTA FASAB'!H34,'PTA OC'!H34)=0,,COUNTA('PTA FAGECOR'!H34,'PTA FEXAR'!H34,'PTA FASAB'!H34,'PTA OC'!H34))</f>
        <v>0</v>
      </c>
      <c r="I34" s="132">
        <f>IF(COUNTA('PTA FAGECOR'!I34,'PTA FEXAR'!I34,'PTA FASAB'!I34,'PTA OC'!I34)=0,,COUNTA('PTA FAGECOR'!I34,'PTA FEXAR'!I34,'PTA FASAB'!I34,'PTA OC'!I34))</f>
        <v>0</v>
      </c>
      <c r="J34" s="67"/>
      <c r="K34" s="131">
        <f>IF(COUNTA('PTA FAGECOR'!K34,'PTA FEXAR'!K34,'PTA FASAB'!K34,'PTA OC'!K34)=0,,COUNTA('PTA FAGECOR'!K34,'PTA FEXAR'!K34,'PTA FASAB'!K34,'PTA OC'!K34))</f>
        <v>0</v>
      </c>
      <c r="L34" s="8">
        <f>IF(COUNTA('PTA FAGECOR'!L34,'PTA FEXAR'!L34,'PTA FASAB'!L34,'PTA OC'!L34)=0,,COUNTA('PTA FAGECOR'!L34,'PTA FEXAR'!L34,'PTA FASAB'!L34,'PTA OC'!L34))</f>
        <v>0</v>
      </c>
      <c r="M34" s="8">
        <f>IF(COUNTA('PTA FAGECOR'!M34,'PTA FEXAR'!M34,'PTA FASAB'!M34,'PTA OC'!M34)=0,,COUNTA('PTA FAGECOR'!M34,'PTA FEXAR'!M34,'PTA FASAB'!M34,'PTA OC'!M34))</f>
        <v>0</v>
      </c>
      <c r="N34" s="132">
        <f>IF(COUNTA('PTA FAGECOR'!N34,'PTA FEXAR'!N34,'PTA FASAB'!N34,'PTA OC'!N34)=0,,COUNTA('PTA FAGECOR'!N34,'PTA FEXAR'!N34,'PTA FASAB'!N34,'PTA OC'!N34))</f>
        <v>0</v>
      </c>
      <c r="O34" s="67"/>
      <c r="P34" s="131">
        <f>IF(COUNTA('PTA FAGECOR'!P34,'PTA FEXAR'!P34,'PTA FASAB'!P34,'PTA OC'!P34)=0,,COUNTA('PTA FAGECOR'!P34,'PTA FEXAR'!P34,'PTA FASAB'!P34,'PTA OC'!P34))</f>
        <v>0</v>
      </c>
      <c r="Q34" s="8">
        <f>IF(COUNTA('PTA FAGECOR'!Q34,'PTA FEXAR'!Q34,'PTA FASAB'!Q34,'PTA OC'!Q34)=0,,COUNTA('PTA FAGECOR'!Q34,'PTA FEXAR'!Q34,'PTA FASAB'!Q34,'PTA OC'!Q34))</f>
        <v>0</v>
      </c>
      <c r="R34" s="8">
        <f>IF(COUNTA('PTA FAGECOR'!R34,'PTA FEXAR'!R34,'PTA FASAB'!R34,'PTA OC'!R34)=0,,COUNTA('PTA FAGECOR'!R34,'PTA FEXAR'!R34,'PTA FASAB'!R34,'PTA OC'!R34))</f>
        <v>0</v>
      </c>
      <c r="S34" s="132">
        <f>IF(COUNTA('PTA FAGECOR'!S34,'PTA FEXAR'!S34,'PTA FASAB'!S34,'PTA OC'!S34)=0,,COUNTA('PTA FAGECOR'!S34,'PTA FEXAR'!S34,'PTA FASAB'!S34,'PTA OC'!S34))</f>
        <v>0</v>
      </c>
      <c r="T34" s="67"/>
      <c r="U34" s="131">
        <f>IF(COUNTA('PTA FAGECOR'!U34,'PTA FEXAR'!U34,'PTA FASAB'!U34,'PTA OC'!U34)=0,,COUNTA('PTA FAGECOR'!U34,'PTA FEXAR'!U34,'PTA FASAB'!U34,'PTA OC'!U34))</f>
        <v>0</v>
      </c>
      <c r="V34" s="8">
        <f>IF(COUNTA('PTA FAGECOR'!V34,'PTA FEXAR'!V34,'PTA FASAB'!V34,'PTA OC'!V34)=0,,COUNTA('PTA FAGECOR'!V34,'PTA FEXAR'!V34,'PTA FASAB'!V34,'PTA OC'!V34))</f>
        <v>0</v>
      </c>
      <c r="W34" s="8">
        <f>IF(COUNTA('PTA FAGECOR'!W34,'PTA FEXAR'!W34,'PTA FASAB'!W34,'PTA OC'!W34)=0,,COUNTA('PTA FAGECOR'!W34,'PTA FEXAR'!W34,'PTA FASAB'!W34,'PTA OC'!W34))</f>
        <v>0</v>
      </c>
      <c r="X34" s="132">
        <f>IF(COUNTA('PTA FAGECOR'!X34,'PTA FEXAR'!X34,'PTA FASAB'!X34,'PTA OC'!X34)=0,,COUNTA('PTA FAGECOR'!X34,'PTA FEXAR'!X34,'PTA FASAB'!X34,'PTA OC'!X34))</f>
        <v>0</v>
      </c>
      <c r="Y34" s="67"/>
      <c r="Z34" s="131">
        <f>IF(COUNTA('PTA FAGECOR'!Z34,'PTA FEXAR'!Z34,'PTA FASAB'!Z34,'PTA OC'!Z34)=0,,COUNTA('PTA FAGECOR'!Z34,'PTA FEXAR'!Z34,'PTA FASAB'!Z34,'PTA OC'!Z34))</f>
        <v>0</v>
      </c>
      <c r="AA34" s="8">
        <f>IF(COUNTA('PTA FAGECOR'!AA34,'PTA FEXAR'!AA34,'PTA FASAB'!AA34,'PTA OC'!AA34)=0,,COUNTA('PTA FAGECOR'!AA34,'PTA FEXAR'!AA34,'PTA FASAB'!AA34,'PTA OC'!AA34))</f>
        <v>0</v>
      </c>
      <c r="AB34" s="8">
        <f>IF(COUNTA('PTA FAGECOR'!AB34,'PTA FEXAR'!AB34,'PTA FASAB'!AB34,'PTA OC'!AB34)=0,,COUNTA('PTA FAGECOR'!AB34,'PTA FEXAR'!AB34,'PTA FASAB'!AB34,'PTA OC'!AB34))</f>
        <v>0</v>
      </c>
      <c r="AC34" s="132">
        <f>IF(COUNTA('PTA FAGECOR'!AC34,'PTA FEXAR'!AC34,'PTA FASAB'!AC34,'PTA OC'!AC34)=0,,COUNTA('PTA FAGECOR'!AC34,'PTA FEXAR'!AC34,'PTA FASAB'!AC34,'PTA OC'!AC34))</f>
        <v>0</v>
      </c>
      <c r="AD34" s="67"/>
      <c r="AE34" s="131">
        <f>IF(COUNTA('PTA FAGECOR'!AE34,'PTA FEXAR'!AE34,'PTA FASAB'!AE34,'PTA OC'!AE34)=0,,COUNTA('PTA FAGECOR'!AE34,'PTA FEXAR'!AE34,'PTA FASAB'!AE34,'PTA OC'!AE34))</f>
        <v>0</v>
      </c>
      <c r="AF34" s="8">
        <f>IF(COUNTA('PTA FAGECOR'!AF34,'PTA FEXAR'!AF34,'PTA FASAB'!AF34,'PTA OC'!AF34)=0,,COUNTA('PTA FAGECOR'!AF34,'PTA FEXAR'!AF34,'PTA FASAB'!AF34,'PTA OC'!AF34))</f>
        <v>0</v>
      </c>
      <c r="AG34" s="8">
        <f>IF(COUNTA('PTA FAGECOR'!AG34,'PTA FEXAR'!AG34,'PTA FASAB'!AG34,'PTA OC'!AG34)=0,,COUNTA('PTA FAGECOR'!AG34,'PTA FEXAR'!AG34,'PTA FASAB'!AG34,'PTA OC'!AG34))</f>
        <v>0</v>
      </c>
      <c r="AH34" s="132">
        <f>IF(COUNTA('PTA FAGECOR'!AH34,'PTA FEXAR'!AH34,'PTA FASAB'!AH34,'PTA OC'!AH34)=0,,COUNTA('PTA FAGECOR'!AH34,'PTA FEXAR'!AH34,'PTA FASAB'!AH34,'PTA OC'!AH34))</f>
        <v>0</v>
      </c>
      <c r="AI34" s="67"/>
      <c r="AJ34" s="131">
        <f>IF(COUNTA('PTA FAGECOR'!AJ34,'PTA FEXAR'!AJ34,'PTA FASAB'!AJ34,'PTA OC'!AJ34)=0,,COUNTA('PTA FAGECOR'!AJ34,'PTA FEXAR'!AJ34,'PTA FASAB'!AJ34,'PTA OC'!AJ34))</f>
        <v>0</v>
      </c>
      <c r="AK34" s="8">
        <f>IF(COUNTA('PTA FAGECOR'!AK34,'PTA FEXAR'!AK34,'PTA FASAB'!AK34,'PTA OC'!AK34)=0,,COUNTA('PTA FAGECOR'!AK34,'PTA FEXAR'!AK34,'PTA FASAB'!AK34,'PTA OC'!AK34))</f>
        <v>0</v>
      </c>
      <c r="AL34" s="8">
        <f>IF(COUNTA('PTA FAGECOR'!AL34,'PTA FEXAR'!AL34,'PTA FASAB'!AL34,'PTA OC'!AL34)=0,,COUNTA('PTA FAGECOR'!AL34,'PTA FEXAR'!AL34,'PTA FASAB'!AL34,'PTA OC'!AL34))</f>
        <v>0</v>
      </c>
      <c r="AM34" s="132">
        <f>IF(COUNTA('PTA FAGECOR'!AM34,'PTA FEXAR'!AM34,'PTA FASAB'!AM34,'PTA OC'!AM34)=0,,COUNTA('PTA FAGECOR'!AM34,'PTA FEXAR'!AM34,'PTA FASAB'!AM34,'PTA OC'!AM34))</f>
        <v>0</v>
      </c>
      <c r="AN34" s="67"/>
      <c r="AO34" s="131">
        <f>IF(COUNTA('PTA FAGECOR'!AO34,'PTA FEXAR'!AO34,'PTA FASAB'!AO34,'PTA OC'!AO34)=0,,COUNTA('PTA FAGECOR'!AO34,'PTA FEXAR'!AO34,'PTA FASAB'!AO34,'PTA OC'!AO34))</f>
        <v>0</v>
      </c>
      <c r="AP34" s="8">
        <f>IF(COUNTA('PTA FAGECOR'!AP34,'PTA FEXAR'!AP34,'PTA FASAB'!AP34,'PTA OC'!AP34)=0,,COUNTA('PTA FAGECOR'!AP34,'PTA FEXAR'!AP34,'PTA FASAB'!AP34,'PTA OC'!AP34))</f>
        <v>0</v>
      </c>
      <c r="AQ34" s="8">
        <f>IF(COUNTA('PTA FAGECOR'!AQ34,'PTA FEXAR'!AQ34,'PTA FASAB'!AQ34,'PTA OC'!AQ34)=0,,COUNTA('PTA FAGECOR'!AQ34,'PTA FEXAR'!AQ34,'PTA FASAB'!AQ34,'PTA OC'!AQ34))</f>
        <v>0</v>
      </c>
      <c r="AR34" s="132">
        <f>IF(COUNTA('PTA FAGECOR'!AR34,'PTA FEXAR'!AR34,'PTA FASAB'!AR34,'PTA OC'!AR34)=0,,COUNTA('PTA FAGECOR'!AR34,'PTA FEXAR'!AR34,'PTA FASAB'!AR34,'PTA OC'!AR34))</f>
        <v>0</v>
      </c>
      <c r="AS34" s="67"/>
      <c r="AT34" s="131">
        <f>IF(COUNTA('PTA FAGECOR'!AT34,'PTA FEXAR'!AT34,'PTA FASAB'!AT34,'PTA OC'!AT34)=0,,COUNTA('PTA FAGECOR'!AT34,'PTA FEXAR'!AT34,'PTA FASAB'!AT34,'PTA OC'!AT34))</f>
        <v>0</v>
      </c>
      <c r="AU34" s="8">
        <f>IF(COUNTA('PTA FAGECOR'!AU34,'PTA FEXAR'!AU34,'PTA FASAB'!AU34,'PTA OC'!AU34)=0,,COUNTA('PTA FAGECOR'!AU34,'PTA FEXAR'!AU34,'PTA FASAB'!AU34,'PTA OC'!AU34))</f>
        <v>0</v>
      </c>
      <c r="AV34" s="8">
        <f>IF(COUNTA('PTA FAGECOR'!AV34,'PTA FEXAR'!AV34,'PTA FASAB'!AV34,'PTA OC'!AV34)=0,,COUNTA('PTA FAGECOR'!AV34,'PTA FEXAR'!AV34,'PTA FASAB'!AV34,'PTA OC'!AV34))</f>
        <v>0</v>
      </c>
      <c r="AW34" s="132">
        <f>IF(COUNTA('PTA FAGECOR'!AW34,'PTA FEXAR'!AW34,'PTA FASAB'!AW34,'PTA OC'!AW34)=0,,COUNTA('PTA FAGECOR'!AW34,'PTA FEXAR'!AW34,'PTA FASAB'!AW34,'PTA OC'!AW34))</f>
        <v>0</v>
      </c>
      <c r="AX34" s="67"/>
      <c r="AY34" s="131">
        <f>IF(COUNTA('PTA FAGECOR'!AY34,'PTA FEXAR'!AY34,'PTA FASAB'!AY34,'PTA OC'!AY34)=0,,COUNTA('PTA FAGECOR'!AY34,'PTA FEXAR'!AY34,'PTA FASAB'!AY34,'PTA OC'!AY34))</f>
        <v>0</v>
      </c>
      <c r="AZ34" s="8">
        <f>IF(COUNTA('PTA FAGECOR'!AZ34,'PTA FEXAR'!AZ34,'PTA FASAB'!AZ34,'PTA OC'!AZ34)=0,,COUNTA('PTA FAGECOR'!AZ34,'PTA FEXAR'!AZ34,'PTA FASAB'!AZ34,'PTA OC'!AZ34))</f>
        <v>0</v>
      </c>
      <c r="BA34" s="8">
        <f>IF(COUNTA('PTA FAGECOR'!BA34,'PTA FEXAR'!BA34,'PTA FASAB'!BA34,'PTA OC'!BA34)=0,,COUNTA('PTA FAGECOR'!BA34,'PTA FEXAR'!BA34,'PTA FASAB'!BA34,'PTA OC'!BA34))</f>
        <v>0</v>
      </c>
      <c r="BB34" s="132">
        <f>IF(COUNTA('PTA FAGECOR'!BB34,'PTA FEXAR'!BB34,'PTA FASAB'!BB34,'PTA OC'!BB34)=0,,COUNTA('PTA FAGECOR'!BB34,'PTA FEXAR'!BB34,'PTA FASAB'!BB34,'PTA OC'!BB34))</f>
        <v>0</v>
      </c>
      <c r="BC34" s="67"/>
      <c r="BD34" s="131">
        <f>IF(COUNTA('PTA FAGECOR'!BD34,'PTA FEXAR'!BD34,'PTA FASAB'!BD34,'PTA OC'!BD34)=0,,COUNTA('PTA FAGECOR'!BD34,'PTA FEXAR'!BD34,'PTA FASAB'!BD34,'PTA OC'!BD34))</f>
        <v>0</v>
      </c>
      <c r="BE34" s="8">
        <f>IF(COUNTA('PTA FAGECOR'!BE34,'PTA FEXAR'!BE34,'PTA FASAB'!BE34,'PTA OC'!BE34)=0,,COUNTA('PTA FAGECOR'!BE34,'PTA FEXAR'!BE34,'PTA FASAB'!BE34,'PTA OC'!BE34))</f>
        <v>0</v>
      </c>
      <c r="BF34" s="8">
        <f>IF(COUNTA('PTA FAGECOR'!BF34,'PTA FEXAR'!BF34,'PTA FASAB'!BF34,'PTA OC'!BF34)=0,,COUNTA('PTA FAGECOR'!BF34,'PTA FEXAR'!BF34,'PTA FASAB'!BF34,'PTA OC'!BF34))</f>
        <v>0</v>
      </c>
      <c r="BG34" s="132">
        <f>IF(COUNTA('PTA FAGECOR'!BG34,'PTA FEXAR'!BG34,'PTA FASAB'!BG34,'PTA OC'!BG34)=0,,COUNTA('PTA FAGECOR'!BG34,'PTA FEXAR'!BG34,'PTA FASAB'!BG34,'PTA OC'!BG34))</f>
        <v>0</v>
      </c>
      <c r="BH34" s="67"/>
      <c r="BI34" s="131">
        <f>IF(COUNTA('PTA FAGECOR'!BI34,'PTA FEXAR'!BI34,'PTA FASAB'!BI34,'PTA OC'!BI34)=0,,COUNTA('PTA FAGECOR'!BI34,'PTA FEXAR'!BI34,'PTA FASAB'!BI34,'PTA OC'!BI34))</f>
        <v>0</v>
      </c>
      <c r="BJ34" s="8">
        <f>IF(COUNTA('PTA FAGECOR'!BJ34,'PTA FEXAR'!BJ34,'PTA FASAB'!BJ34,'PTA OC'!BJ34)=0,,COUNTA('PTA FAGECOR'!BJ34,'PTA FEXAR'!BJ34,'PTA FASAB'!BJ34,'PTA OC'!BJ34))</f>
        <v>0</v>
      </c>
      <c r="BK34" s="8">
        <f>IF(COUNTA('PTA FAGECOR'!BK34,'PTA FEXAR'!BK34,'PTA FASAB'!BK34,'PTA OC'!BK34)=0,,COUNTA('PTA FAGECOR'!BK34,'PTA FEXAR'!BK34,'PTA FASAB'!BK34,'PTA OC'!BK34))</f>
        <v>0</v>
      </c>
      <c r="BL34" s="132">
        <f>IF(COUNTA('PTA FAGECOR'!BL34,'PTA FEXAR'!BL34,'PTA FASAB'!BL34,'PTA OC'!BL34)=0,,COUNTA('PTA FAGECOR'!BL34,'PTA FEXAR'!BL34,'PTA FASAB'!BL34,'PTA OC'!BL34))</f>
        <v>0</v>
      </c>
      <c r="BM34" s="202"/>
      <c r="BN34" s="203"/>
      <c r="BO34" s="204"/>
    </row>
    <row r="35" spans="2:67" ht="12.75" hidden="1" customHeight="1" x14ac:dyDescent="0.2">
      <c r="B35" s="171" t="s">
        <v>240</v>
      </c>
      <c r="C35" s="263"/>
      <c r="D35" s="205" t="s">
        <v>206</v>
      </c>
      <c r="E35" s="27" t="s">
        <v>21</v>
      </c>
      <c r="F35" s="131">
        <f>IF(COUNTA('PTA FAGECOR'!F35,'PTA FEXAR'!F35,'PTA FASAB'!F35,'PTA OC'!F35)=0,,COUNTA('PTA FAGECOR'!F35,'PTA FEXAR'!F35,'PTA FASAB'!F35,'PTA OC'!F35))</f>
        <v>0</v>
      </c>
      <c r="G35" s="8">
        <f>IF(COUNTA('PTA FAGECOR'!G35,'PTA FEXAR'!G35,'PTA FASAB'!G35,'PTA OC'!G35)=0,,COUNTA('PTA FAGECOR'!G35,'PTA FEXAR'!G35,'PTA FASAB'!G35,'PTA OC'!G35))</f>
        <v>0</v>
      </c>
      <c r="H35" s="8">
        <f>IF(COUNTA('PTA FAGECOR'!H35,'PTA FEXAR'!H35,'PTA FASAB'!H35,'PTA OC'!H35)=0,,COUNTA('PTA FAGECOR'!H35,'PTA FEXAR'!H35,'PTA FASAB'!H35,'PTA OC'!H35))</f>
        <v>0</v>
      </c>
      <c r="I35" s="8">
        <f>IF(COUNTA('PTA FAGECOR'!I35,'PTA FEXAR'!I35,'PTA FASAB'!I35,'PTA OC'!I35)=0,,COUNTA('PTA FAGECOR'!I35,'PTA FEXAR'!I35,'PTA FASAB'!I35,'PTA OC'!I35))</f>
        <v>0</v>
      </c>
      <c r="J35" s="66"/>
      <c r="K35" s="131">
        <f>IF(COUNTA('PTA FAGECOR'!K35,'PTA FEXAR'!K35,'PTA FASAB'!K35,'PTA OC'!K35)=0,,COUNTA('PTA FAGECOR'!K35,'PTA FEXAR'!K35,'PTA FASAB'!K35,'PTA OC'!K35))</f>
        <v>0</v>
      </c>
      <c r="L35" s="8">
        <f>IF(COUNTA('PTA FAGECOR'!L35,'PTA FEXAR'!L35,'PTA FASAB'!L35,'PTA OC'!L35)=0,,COUNTA('PTA FAGECOR'!L35,'PTA FEXAR'!L35,'PTA FASAB'!L35,'PTA OC'!L35))</f>
        <v>0</v>
      </c>
      <c r="M35" s="8">
        <f>IF(COUNTA('PTA FAGECOR'!M35,'PTA FEXAR'!M35,'PTA FASAB'!M35,'PTA OC'!M35)=0,,COUNTA('PTA FAGECOR'!M35,'PTA FEXAR'!M35,'PTA FASAB'!M35,'PTA OC'!M35))</f>
        <v>0</v>
      </c>
      <c r="N35" s="8">
        <f>IF(COUNTA('PTA FAGECOR'!N35,'PTA FEXAR'!N35,'PTA FASAB'!N35,'PTA OC'!N35)=0,,COUNTA('PTA FAGECOR'!N35,'PTA FEXAR'!N35,'PTA FASAB'!N35,'PTA OC'!N35))</f>
        <v>0</v>
      </c>
      <c r="O35" s="66"/>
      <c r="P35" s="131">
        <f>IF(COUNTA('PTA FAGECOR'!P35,'PTA FEXAR'!P35,'PTA FASAB'!P35,'PTA OC'!P35)=0,,COUNTA('PTA FAGECOR'!P35,'PTA FEXAR'!P35,'PTA FASAB'!P35,'PTA OC'!P35))</f>
        <v>0</v>
      </c>
      <c r="Q35" s="8">
        <f>IF(COUNTA('PTA FAGECOR'!Q35,'PTA FEXAR'!Q35,'PTA FASAB'!Q35,'PTA OC'!Q35)=0,,COUNTA('PTA FAGECOR'!Q35,'PTA FEXAR'!Q35,'PTA FASAB'!Q35,'PTA OC'!Q35))</f>
        <v>0</v>
      </c>
      <c r="R35" s="8">
        <f>IF(COUNTA('PTA FAGECOR'!R35,'PTA FEXAR'!R35,'PTA FASAB'!R35,'PTA OC'!R35)=0,,COUNTA('PTA FAGECOR'!R35,'PTA FEXAR'!R35,'PTA FASAB'!R35,'PTA OC'!R35))</f>
        <v>0</v>
      </c>
      <c r="S35" s="8">
        <f>IF(COUNTA('PTA FAGECOR'!S35,'PTA FEXAR'!S35,'PTA FASAB'!S35,'PTA OC'!S35)=0,,COUNTA('PTA FAGECOR'!S35,'PTA FEXAR'!S35,'PTA FASAB'!S35,'PTA OC'!S35))</f>
        <v>0</v>
      </c>
      <c r="T35" s="66"/>
      <c r="U35" s="131">
        <f>IF(COUNTA('PTA FAGECOR'!U35,'PTA FEXAR'!U35,'PTA FASAB'!U35,'PTA OC'!U35)=0,,COUNTA('PTA FAGECOR'!U35,'PTA FEXAR'!U35,'PTA FASAB'!U35,'PTA OC'!U35))</f>
        <v>0</v>
      </c>
      <c r="V35" s="8">
        <f>IF(COUNTA('PTA FAGECOR'!V35,'PTA FEXAR'!V35,'PTA FASAB'!V35,'PTA OC'!V35)=0,,COUNTA('PTA FAGECOR'!V35,'PTA FEXAR'!V35,'PTA FASAB'!V35,'PTA OC'!V35))</f>
        <v>0</v>
      </c>
      <c r="W35" s="8">
        <f>IF(COUNTA('PTA FAGECOR'!W35,'PTA FEXAR'!W35,'PTA FASAB'!W35,'PTA OC'!W35)=0,,COUNTA('PTA FAGECOR'!W35,'PTA FEXAR'!W35,'PTA FASAB'!W35,'PTA OC'!W35))</f>
        <v>0</v>
      </c>
      <c r="X35" s="8">
        <f>IF(COUNTA('PTA FAGECOR'!X35,'PTA FEXAR'!X35,'PTA FASAB'!X35,'PTA OC'!X35)=0,,COUNTA('PTA FAGECOR'!X35,'PTA FEXAR'!X35,'PTA FASAB'!X35,'PTA OC'!X35))</f>
        <v>0</v>
      </c>
      <c r="Y35" s="66"/>
      <c r="Z35" s="131">
        <f>IF(COUNTA('PTA FAGECOR'!Z35,'PTA FEXAR'!Z35,'PTA FASAB'!Z35,'PTA OC'!Z35)=0,,COUNTA('PTA FAGECOR'!Z35,'PTA FEXAR'!Z35,'PTA FASAB'!Z35,'PTA OC'!Z35))</f>
        <v>0</v>
      </c>
      <c r="AA35" s="8">
        <f>IF(COUNTA('PTA FAGECOR'!AA35,'PTA FEXAR'!AA35,'PTA FASAB'!AA35,'PTA OC'!AA35)=0,,COUNTA('PTA FAGECOR'!AA35,'PTA FEXAR'!AA35,'PTA FASAB'!AA35,'PTA OC'!AA35))</f>
        <v>0</v>
      </c>
      <c r="AB35" s="8">
        <f>IF(COUNTA('PTA FAGECOR'!AB35,'PTA FEXAR'!AB35,'PTA FASAB'!AB35,'PTA OC'!AB35)=0,,COUNTA('PTA FAGECOR'!AB35,'PTA FEXAR'!AB35,'PTA FASAB'!AB35,'PTA OC'!AB35))</f>
        <v>0</v>
      </c>
      <c r="AC35" s="8">
        <f>IF(COUNTA('PTA FAGECOR'!AC35,'PTA FEXAR'!AC35,'PTA FASAB'!AC35,'PTA OC'!AC35)=0,,COUNTA('PTA FAGECOR'!AC35,'PTA FEXAR'!AC35,'PTA FASAB'!AC35,'PTA OC'!AC35))</f>
        <v>0</v>
      </c>
      <c r="AD35" s="66"/>
      <c r="AE35" s="131">
        <f>IF(COUNTA('PTA FAGECOR'!AE35,'PTA FEXAR'!AE35,'PTA FASAB'!AE35,'PTA OC'!AE35)=0,,COUNTA('PTA FAGECOR'!AE35,'PTA FEXAR'!AE35,'PTA FASAB'!AE35,'PTA OC'!AE35))</f>
        <v>0</v>
      </c>
      <c r="AF35" s="8">
        <f>IF(COUNTA('PTA FAGECOR'!AF35,'PTA FEXAR'!AF35,'PTA FASAB'!AF35,'PTA OC'!AF35)=0,,COUNTA('PTA FAGECOR'!AF35,'PTA FEXAR'!AF35,'PTA FASAB'!AF35,'PTA OC'!AF35))</f>
        <v>0</v>
      </c>
      <c r="AG35" s="8">
        <f>IF(COUNTA('PTA FAGECOR'!AG35,'PTA FEXAR'!AG35,'PTA FASAB'!AG35,'PTA OC'!AG35)=0,,COUNTA('PTA FAGECOR'!AG35,'PTA FEXAR'!AG35,'PTA FASAB'!AG35,'PTA OC'!AG35))</f>
        <v>0</v>
      </c>
      <c r="AH35" s="8">
        <f>IF(COUNTA('PTA FAGECOR'!AH35,'PTA FEXAR'!AH35,'PTA FASAB'!AH35,'PTA OC'!AH35)=0,,COUNTA('PTA FAGECOR'!AH35,'PTA FEXAR'!AH35,'PTA FASAB'!AH35,'PTA OC'!AH35))</f>
        <v>0</v>
      </c>
      <c r="AI35" s="66"/>
      <c r="AJ35" s="131">
        <f>IF(COUNTA('PTA FAGECOR'!AJ35,'PTA FEXAR'!AJ35,'PTA FASAB'!AJ35,'PTA OC'!AJ35)=0,,COUNTA('PTA FAGECOR'!AJ35,'PTA FEXAR'!AJ35,'PTA FASAB'!AJ35,'PTA OC'!AJ35))</f>
        <v>0</v>
      </c>
      <c r="AK35" s="8">
        <f>IF(COUNTA('PTA FAGECOR'!AK35,'PTA FEXAR'!AK35,'PTA FASAB'!AK35,'PTA OC'!AK35)=0,,COUNTA('PTA FAGECOR'!AK35,'PTA FEXAR'!AK35,'PTA FASAB'!AK35,'PTA OC'!AK35))</f>
        <v>0</v>
      </c>
      <c r="AL35" s="8">
        <f>IF(COUNTA('PTA FAGECOR'!AL35,'PTA FEXAR'!AL35,'PTA FASAB'!AL35,'PTA OC'!AL35)=0,,COUNTA('PTA FAGECOR'!AL35,'PTA FEXAR'!AL35,'PTA FASAB'!AL35,'PTA OC'!AL35))</f>
        <v>0</v>
      </c>
      <c r="AM35" s="8">
        <f>IF(COUNTA('PTA FAGECOR'!AM35,'PTA FEXAR'!AM35,'PTA FASAB'!AM35,'PTA OC'!AM35)=0,,COUNTA('PTA FAGECOR'!AM35,'PTA FEXAR'!AM35,'PTA FASAB'!AM35,'PTA OC'!AM35))</f>
        <v>0</v>
      </c>
      <c r="AN35" s="66"/>
      <c r="AO35" s="131">
        <f>IF(COUNTA('PTA FAGECOR'!AO35,'PTA FEXAR'!AO35,'PTA FASAB'!AO35,'PTA OC'!AO35)=0,,COUNTA('PTA FAGECOR'!AO35,'PTA FEXAR'!AO35,'PTA FASAB'!AO35,'PTA OC'!AO35))</f>
        <v>0</v>
      </c>
      <c r="AP35" s="8">
        <f>IF(COUNTA('PTA FAGECOR'!AP35,'PTA FEXAR'!AP35,'PTA FASAB'!AP35,'PTA OC'!AP35)=0,,COUNTA('PTA FAGECOR'!AP35,'PTA FEXAR'!AP35,'PTA FASAB'!AP35,'PTA OC'!AP35))</f>
        <v>0</v>
      </c>
      <c r="AQ35" s="8">
        <f>IF(COUNTA('PTA FAGECOR'!AQ35,'PTA FEXAR'!AQ35,'PTA FASAB'!AQ35,'PTA OC'!AQ35)=0,,COUNTA('PTA FAGECOR'!AQ35,'PTA FEXAR'!AQ35,'PTA FASAB'!AQ35,'PTA OC'!AQ35))</f>
        <v>0</v>
      </c>
      <c r="AR35" s="8">
        <f>IF(COUNTA('PTA FAGECOR'!AR35,'PTA FEXAR'!AR35,'PTA FASAB'!AR35,'PTA OC'!AR35)=0,,COUNTA('PTA FAGECOR'!AR35,'PTA FEXAR'!AR35,'PTA FASAB'!AR35,'PTA OC'!AR35))</f>
        <v>0</v>
      </c>
      <c r="AS35" s="66"/>
      <c r="AT35" s="131">
        <f>IF(COUNTA('PTA FAGECOR'!AT35,'PTA FEXAR'!AT35,'PTA FASAB'!AT35,'PTA OC'!AT35)=0,,COUNTA('PTA FAGECOR'!AT35,'PTA FEXAR'!AT35,'PTA FASAB'!AT35,'PTA OC'!AT35))</f>
        <v>0</v>
      </c>
      <c r="AU35" s="8">
        <f>IF(COUNTA('PTA FAGECOR'!AU35,'PTA FEXAR'!AU35,'PTA FASAB'!AU35,'PTA OC'!AU35)=0,,COUNTA('PTA FAGECOR'!AU35,'PTA FEXAR'!AU35,'PTA FASAB'!AU35,'PTA OC'!AU35))</f>
        <v>0</v>
      </c>
      <c r="AV35" s="8">
        <f>IF(COUNTA('PTA FAGECOR'!AV35,'PTA FEXAR'!AV35,'PTA FASAB'!AV35,'PTA OC'!AV35)=0,,COUNTA('PTA FAGECOR'!AV35,'PTA FEXAR'!AV35,'PTA FASAB'!AV35,'PTA OC'!AV35))</f>
        <v>0</v>
      </c>
      <c r="AW35" s="8">
        <f>IF(COUNTA('PTA FAGECOR'!AW35,'PTA FEXAR'!AW35,'PTA FASAB'!AW35,'PTA OC'!AW35)=0,,COUNTA('PTA FAGECOR'!AW35,'PTA FEXAR'!AW35,'PTA FASAB'!AW35,'PTA OC'!AW35))</f>
        <v>0</v>
      </c>
      <c r="AX35" s="66"/>
      <c r="AY35" s="131">
        <f>IF(COUNTA('PTA FAGECOR'!AY35,'PTA FEXAR'!AY35,'PTA FASAB'!AY35,'PTA OC'!AY35)=0,,COUNTA('PTA FAGECOR'!AY35,'PTA FEXAR'!AY35,'PTA FASAB'!AY35,'PTA OC'!AY35))</f>
        <v>0</v>
      </c>
      <c r="AZ35" s="8">
        <f>IF(COUNTA('PTA FAGECOR'!AZ35,'PTA FEXAR'!AZ35,'PTA FASAB'!AZ35,'PTA OC'!AZ35)=0,,COUNTA('PTA FAGECOR'!AZ35,'PTA FEXAR'!AZ35,'PTA FASAB'!AZ35,'PTA OC'!AZ35))</f>
        <v>0</v>
      </c>
      <c r="BA35" s="8">
        <f>IF(COUNTA('PTA FAGECOR'!BA35,'PTA FEXAR'!BA35,'PTA FASAB'!BA35,'PTA OC'!BA35)=0,,COUNTA('PTA FAGECOR'!BA35,'PTA FEXAR'!BA35,'PTA FASAB'!BA35,'PTA OC'!BA35))</f>
        <v>0</v>
      </c>
      <c r="BB35" s="8">
        <f>IF(COUNTA('PTA FAGECOR'!BB35,'PTA FEXAR'!BB35,'PTA FASAB'!BB35,'PTA OC'!BB35)=0,,COUNTA('PTA FAGECOR'!BB35,'PTA FEXAR'!BB35,'PTA FASAB'!BB35,'PTA OC'!BB35))</f>
        <v>0</v>
      </c>
      <c r="BC35" s="66"/>
      <c r="BD35" s="131">
        <f>IF(COUNTA('PTA FAGECOR'!BD35,'PTA FEXAR'!BD35,'PTA FASAB'!BD35,'PTA OC'!BD35)=0,,COUNTA('PTA FAGECOR'!BD35,'PTA FEXAR'!BD35,'PTA FASAB'!BD35,'PTA OC'!BD35))</f>
        <v>0</v>
      </c>
      <c r="BE35" s="8">
        <f>IF(COUNTA('PTA FAGECOR'!BE35,'PTA FEXAR'!BE35,'PTA FASAB'!BE35,'PTA OC'!BE35)=0,,COUNTA('PTA FAGECOR'!BE35,'PTA FEXAR'!BE35,'PTA FASAB'!BE35,'PTA OC'!BE35))</f>
        <v>0</v>
      </c>
      <c r="BF35" s="8">
        <f>IF(COUNTA('PTA FAGECOR'!BF35,'PTA FEXAR'!BF35,'PTA FASAB'!BF35,'PTA OC'!BF35)=0,,COUNTA('PTA FAGECOR'!BF35,'PTA FEXAR'!BF35,'PTA FASAB'!BF35,'PTA OC'!BF35))</f>
        <v>0</v>
      </c>
      <c r="BG35" s="8">
        <f>IF(COUNTA('PTA FAGECOR'!BG35,'PTA FEXAR'!BG35,'PTA FASAB'!BG35,'PTA OC'!BG35)=0,,COUNTA('PTA FAGECOR'!BG35,'PTA FEXAR'!BG35,'PTA FASAB'!BG35,'PTA OC'!BG35))</f>
        <v>0</v>
      </c>
      <c r="BH35" s="66"/>
      <c r="BI35" s="131">
        <f>IF(COUNTA('PTA FAGECOR'!BI35,'PTA FEXAR'!BI35,'PTA FASAB'!BI35,'PTA OC'!BI35)=0,,COUNTA('PTA FAGECOR'!BI35,'PTA FEXAR'!BI35,'PTA FASAB'!BI35,'PTA OC'!BI35))</f>
        <v>0</v>
      </c>
      <c r="BJ35" s="8">
        <f>IF(COUNTA('PTA FAGECOR'!BJ35,'PTA FEXAR'!BJ35,'PTA FASAB'!BJ35,'PTA OC'!BJ35)=0,,COUNTA('PTA FAGECOR'!BJ35,'PTA FEXAR'!BJ35,'PTA FASAB'!BJ35,'PTA OC'!BJ35))</f>
        <v>0</v>
      </c>
      <c r="BK35" s="8">
        <f>IF(COUNTA('PTA FAGECOR'!BK35,'PTA FEXAR'!BK35,'PTA FASAB'!BK35,'PTA OC'!BK35)=0,,COUNTA('PTA FAGECOR'!BK35,'PTA FEXAR'!BK35,'PTA FASAB'!BK35,'PTA OC'!BK35))</f>
        <v>0</v>
      </c>
      <c r="BL35" s="8">
        <f>IF(COUNTA('PTA FAGECOR'!BL35,'PTA FEXAR'!BL35,'PTA FASAB'!BL35,'PTA OC'!BL35)=0,,COUNTA('PTA FAGECOR'!BL35,'PTA FEXAR'!BL35,'PTA FASAB'!BL35,'PTA OC'!BL35))</f>
        <v>0</v>
      </c>
      <c r="BM35" s="471" t="s">
        <v>150</v>
      </c>
      <c r="BN35" s="200" t="s">
        <v>150</v>
      </c>
      <c r="BO35" s="201" t="s">
        <v>150</v>
      </c>
    </row>
    <row r="36" spans="2:67" ht="13.5" hidden="1" customHeight="1" thickBot="1" x14ac:dyDescent="0.25">
      <c r="B36" s="171"/>
      <c r="C36" s="263"/>
      <c r="D36" s="206"/>
      <c r="E36" s="27" t="s">
        <v>22</v>
      </c>
      <c r="F36" s="131">
        <f>IF(COUNTA('PTA FAGECOR'!F36,'PTA FEXAR'!F36,'PTA FASAB'!F36,'PTA OC'!F36)=0,,COUNTA('PTA FAGECOR'!F36,'PTA FEXAR'!F36,'PTA FASAB'!F36,'PTA OC'!F36))</f>
        <v>0</v>
      </c>
      <c r="G36" s="8">
        <f>IF(COUNTA('PTA FAGECOR'!G36,'PTA FEXAR'!G36,'PTA FASAB'!G36,'PTA OC'!G36)=0,,COUNTA('PTA FAGECOR'!G36,'PTA FEXAR'!G36,'PTA FASAB'!G36,'PTA OC'!G36))</f>
        <v>0</v>
      </c>
      <c r="H36" s="8">
        <f>IF(COUNTA('PTA FAGECOR'!H36,'PTA FEXAR'!H36,'PTA FASAB'!H36,'PTA OC'!H36)=0,,COUNTA('PTA FAGECOR'!H36,'PTA FEXAR'!H36,'PTA FASAB'!H36,'PTA OC'!H36))</f>
        <v>0</v>
      </c>
      <c r="I36" s="132">
        <f>IF(COUNTA('PTA FAGECOR'!I36,'PTA FEXAR'!I36,'PTA FASAB'!I36,'PTA OC'!I36)=0,,COUNTA('PTA FAGECOR'!I36,'PTA FEXAR'!I36,'PTA FASAB'!I36,'PTA OC'!I36))</f>
        <v>0</v>
      </c>
      <c r="J36" s="67"/>
      <c r="K36" s="131">
        <f>IF(COUNTA('PTA FAGECOR'!K36,'PTA FEXAR'!K36,'PTA FASAB'!K36,'PTA OC'!K36)=0,,COUNTA('PTA FAGECOR'!K36,'PTA FEXAR'!K36,'PTA FASAB'!K36,'PTA OC'!K36))</f>
        <v>0</v>
      </c>
      <c r="L36" s="8">
        <f>IF(COUNTA('PTA FAGECOR'!L36,'PTA FEXAR'!L36,'PTA FASAB'!L36,'PTA OC'!L36)=0,,COUNTA('PTA FAGECOR'!L36,'PTA FEXAR'!L36,'PTA FASAB'!L36,'PTA OC'!L36))</f>
        <v>0</v>
      </c>
      <c r="M36" s="8">
        <f>IF(COUNTA('PTA FAGECOR'!M36,'PTA FEXAR'!M36,'PTA FASAB'!M36,'PTA OC'!M36)=0,,COUNTA('PTA FAGECOR'!M36,'PTA FEXAR'!M36,'PTA FASAB'!M36,'PTA OC'!M36))</f>
        <v>0</v>
      </c>
      <c r="N36" s="132">
        <f>IF(COUNTA('PTA FAGECOR'!N36,'PTA FEXAR'!N36,'PTA FASAB'!N36,'PTA OC'!N36)=0,,COUNTA('PTA FAGECOR'!N36,'PTA FEXAR'!N36,'PTA FASAB'!N36,'PTA OC'!N36))</f>
        <v>0</v>
      </c>
      <c r="O36" s="67"/>
      <c r="P36" s="131">
        <f>IF(COUNTA('PTA FAGECOR'!P36,'PTA FEXAR'!P36,'PTA FASAB'!P36,'PTA OC'!P36)=0,,COUNTA('PTA FAGECOR'!P36,'PTA FEXAR'!P36,'PTA FASAB'!P36,'PTA OC'!P36))</f>
        <v>0</v>
      </c>
      <c r="Q36" s="8">
        <f>IF(COUNTA('PTA FAGECOR'!Q36,'PTA FEXAR'!Q36,'PTA FASAB'!Q36,'PTA OC'!Q36)=0,,COUNTA('PTA FAGECOR'!Q36,'PTA FEXAR'!Q36,'PTA FASAB'!Q36,'PTA OC'!Q36))</f>
        <v>0</v>
      </c>
      <c r="R36" s="8">
        <f>IF(COUNTA('PTA FAGECOR'!R36,'PTA FEXAR'!R36,'PTA FASAB'!R36,'PTA OC'!R36)=0,,COUNTA('PTA FAGECOR'!R36,'PTA FEXAR'!R36,'PTA FASAB'!R36,'PTA OC'!R36))</f>
        <v>0</v>
      </c>
      <c r="S36" s="132">
        <f>IF(COUNTA('PTA FAGECOR'!S36,'PTA FEXAR'!S36,'PTA FASAB'!S36,'PTA OC'!S36)=0,,COUNTA('PTA FAGECOR'!S36,'PTA FEXAR'!S36,'PTA FASAB'!S36,'PTA OC'!S36))</f>
        <v>0</v>
      </c>
      <c r="T36" s="67"/>
      <c r="U36" s="131">
        <f>IF(COUNTA('PTA FAGECOR'!U36,'PTA FEXAR'!U36,'PTA FASAB'!U36,'PTA OC'!U36)=0,,COUNTA('PTA FAGECOR'!U36,'PTA FEXAR'!U36,'PTA FASAB'!U36,'PTA OC'!U36))</f>
        <v>0</v>
      </c>
      <c r="V36" s="8">
        <f>IF(COUNTA('PTA FAGECOR'!V36,'PTA FEXAR'!V36,'PTA FASAB'!V36,'PTA OC'!V36)=0,,COUNTA('PTA FAGECOR'!V36,'PTA FEXAR'!V36,'PTA FASAB'!V36,'PTA OC'!V36))</f>
        <v>0</v>
      </c>
      <c r="W36" s="8">
        <f>IF(COUNTA('PTA FAGECOR'!W36,'PTA FEXAR'!W36,'PTA FASAB'!W36,'PTA OC'!W36)=0,,COUNTA('PTA FAGECOR'!W36,'PTA FEXAR'!W36,'PTA FASAB'!W36,'PTA OC'!W36))</f>
        <v>0</v>
      </c>
      <c r="X36" s="132">
        <f>IF(COUNTA('PTA FAGECOR'!X36,'PTA FEXAR'!X36,'PTA FASAB'!X36,'PTA OC'!X36)=0,,COUNTA('PTA FAGECOR'!X36,'PTA FEXAR'!X36,'PTA FASAB'!X36,'PTA OC'!X36))</f>
        <v>0</v>
      </c>
      <c r="Y36" s="67"/>
      <c r="Z36" s="131">
        <f>IF(COUNTA('PTA FAGECOR'!Z36,'PTA FEXAR'!Z36,'PTA FASAB'!Z36,'PTA OC'!Z36)=0,,COUNTA('PTA FAGECOR'!Z36,'PTA FEXAR'!Z36,'PTA FASAB'!Z36,'PTA OC'!Z36))</f>
        <v>0</v>
      </c>
      <c r="AA36" s="8">
        <f>IF(COUNTA('PTA FAGECOR'!AA36,'PTA FEXAR'!AA36,'PTA FASAB'!AA36,'PTA OC'!AA36)=0,,COUNTA('PTA FAGECOR'!AA36,'PTA FEXAR'!AA36,'PTA FASAB'!AA36,'PTA OC'!AA36))</f>
        <v>0</v>
      </c>
      <c r="AB36" s="8">
        <f>IF(COUNTA('PTA FAGECOR'!AB36,'PTA FEXAR'!AB36,'PTA FASAB'!AB36,'PTA OC'!AB36)=0,,COUNTA('PTA FAGECOR'!AB36,'PTA FEXAR'!AB36,'PTA FASAB'!AB36,'PTA OC'!AB36))</f>
        <v>0</v>
      </c>
      <c r="AC36" s="132">
        <f>IF(COUNTA('PTA FAGECOR'!AC36,'PTA FEXAR'!AC36,'PTA FASAB'!AC36,'PTA OC'!AC36)=0,,COUNTA('PTA FAGECOR'!AC36,'PTA FEXAR'!AC36,'PTA FASAB'!AC36,'PTA OC'!AC36))</f>
        <v>0</v>
      </c>
      <c r="AD36" s="67"/>
      <c r="AE36" s="131">
        <f>IF(COUNTA('PTA FAGECOR'!AE36,'PTA FEXAR'!AE36,'PTA FASAB'!AE36,'PTA OC'!AE36)=0,,COUNTA('PTA FAGECOR'!AE36,'PTA FEXAR'!AE36,'PTA FASAB'!AE36,'PTA OC'!AE36))</f>
        <v>0</v>
      </c>
      <c r="AF36" s="8">
        <f>IF(COUNTA('PTA FAGECOR'!AF36,'PTA FEXAR'!AF36,'PTA FASAB'!AF36,'PTA OC'!AF36)=0,,COUNTA('PTA FAGECOR'!AF36,'PTA FEXAR'!AF36,'PTA FASAB'!AF36,'PTA OC'!AF36))</f>
        <v>0</v>
      </c>
      <c r="AG36" s="8">
        <f>IF(COUNTA('PTA FAGECOR'!AG36,'PTA FEXAR'!AG36,'PTA FASAB'!AG36,'PTA OC'!AG36)=0,,COUNTA('PTA FAGECOR'!AG36,'PTA FEXAR'!AG36,'PTA FASAB'!AG36,'PTA OC'!AG36))</f>
        <v>0</v>
      </c>
      <c r="AH36" s="132">
        <f>IF(COUNTA('PTA FAGECOR'!AH36,'PTA FEXAR'!AH36,'PTA FASAB'!AH36,'PTA OC'!AH36)=0,,COUNTA('PTA FAGECOR'!AH36,'PTA FEXAR'!AH36,'PTA FASAB'!AH36,'PTA OC'!AH36))</f>
        <v>0</v>
      </c>
      <c r="AI36" s="67"/>
      <c r="AJ36" s="131">
        <f>IF(COUNTA('PTA FAGECOR'!AJ36,'PTA FEXAR'!AJ36,'PTA FASAB'!AJ36,'PTA OC'!AJ36)=0,,COUNTA('PTA FAGECOR'!AJ36,'PTA FEXAR'!AJ36,'PTA FASAB'!AJ36,'PTA OC'!AJ36))</f>
        <v>0</v>
      </c>
      <c r="AK36" s="8">
        <f>IF(COUNTA('PTA FAGECOR'!AK36,'PTA FEXAR'!AK36,'PTA FASAB'!AK36,'PTA OC'!AK36)=0,,COUNTA('PTA FAGECOR'!AK36,'PTA FEXAR'!AK36,'PTA FASAB'!AK36,'PTA OC'!AK36))</f>
        <v>0</v>
      </c>
      <c r="AL36" s="8">
        <f>IF(COUNTA('PTA FAGECOR'!AL36,'PTA FEXAR'!AL36,'PTA FASAB'!AL36,'PTA OC'!AL36)=0,,COUNTA('PTA FAGECOR'!AL36,'PTA FEXAR'!AL36,'PTA FASAB'!AL36,'PTA OC'!AL36))</f>
        <v>0</v>
      </c>
      <c r="AM36" s="132">
        <f>IF(COUNTA('PTA FAGECOR'!AM36,'PTA FEXAR'!AM36,'PTA FASAB'!AM36,'PTA OC'!AM36)=0,,COUNTA('PTA FAGECOR'!AM36,'PTA FEXAR'!AM36,'PTA FASAB'!AM36,'PTA OC'!AM36))</f>
        <v>0</v>
      </c>
      <c r="AN36" s="67"/>
      <c r="AO36" s="131">
        <f>IF(COUNTA('PTA FAGECOR'!AO36,'PTA FEXAR'!AO36,'PTA FASAB'!AO36,'PTA OC'!AO36)=0,,COUNTA('PTA FAGECOR'!AO36,'PTA FEXAR'!AO36,'PTA FASAB'!AO36,'PTA OC'!AO36))</f>
        <v>0</v>
      </c>
      <c r="AP36" s="8">
        <f>IF(COUNTA('PTA FAGECOR'!AP36,'PTA FEXAR'!AP36,'PTA FASAB'!AP36,'PTA OC'!AP36)=0,,COUNTA('PTA FAGECOR'!AP36,'PTA FEXAR'!AP36,'PTA FASAB'!AP36,'PTA OC'!AP36))</f>
        <v>0</v>
      </c>
      <c r="AQ36" s="8">
        <f>IF(COUNTA('PTA FAGECOR'!AQ36,'PTA FEXAR'!AQ36,'PTA FASAB'!AQ36,'PTA OC'!AQ36)=0,,COUNTA('PTA FAGECOR'!AQ36,'PTA FEXAR'!AQ36,'PTA FASAB'!AQ36,'PTA OC'!AQ36))</f>
        <v>0</v>
      </c>
      <c r="AR36" s="132">
        <f>IF(COUNTA('PTA FAGECOR'!AR36,'PTA FEXAR'!AR36,'PTA FASAB'!AR36,'PTA OC'!AR36)=0,,COUNTA('PTA FAGECOR'!AR36,'PTA FEXAR'!AR36,'PTA FASAB'!AR36,'PTA OC'!AR36))</f>
        <v>0</v>
      </c>
      <c r="AS36" s="67"/>
      <c r="AT36" s="131">
        <f>IF(COUNTA('PTA FAGECOR'!AT36,'PTA FEXAR'!AT36,'PTA FASAB'!AT36,'PTA OC'!AT36)=0,,COUNTA('PTA FAGECOR'!AT36,'PTA FEXAR'!AT36,'PTA FASAB'!AT36,'PTA OC'!AT36))</f>
        <v>0</v>
      </c>
      <c r="AU36" s="8">
        <f>IF(COUNTA('PTA FAGECOR'!AU36,'PTA FEXAR'!AU36,'PTA FASAB'!AU36,'PTA OC'!AU36)=0,,COUNTA('PTA FAGECOR'!AU36,'PTA FEXAR'!AU36,'PTA FASAB'!AU36,'PTA OC'!AU36))</f>
        <v>0</v>
      </c>
      <c r="AV36" s="8">
        <f>IF(COUNTA('PTA FAGECOR'!AV36,'PTA FEXAR'!AV36,'PTA FASAB'!AV36,'PTA OC'!AV36)=0,,COUNTA('PTA FAGECOR'!AV36,'PTA FEXAR'!AV36,'PTA FASAB'!AV36,'PTA OC'!AV36))</f>
        <v>0</v>
      </c>
      <c r="AW36" s="132">
        <f>IF(COUNTA('PTA FAGECOR'!AW36,'PTA FEXAR'!AW36,'PTA FASAB'!AW36,'PTA OC'!AW36)=0,,COUNTA('PTA FAGECOR'!AW36,'PTA FEXAR'!AW36,'PTA FASAB'!AW36,'PTA OC'!AW36))</f>
        <v>0</v>
      </c>
      <c r="AX36" s="67"/>
      <c r="AY36" s="131">
        <f>IF(COUNTA('PTA FAGECOR'!AY36,'PTA FEXAR'!AY36,'PTA FASAB'!AY36,'PTA OC'!AY36)=0,,COUNTA('PTA FAGECOR'!AY36,'PTA FEXAR'!AY36,'PTA FASAB'!AY36,'PTA OC'!AY36))</f>
        <v>0</v>
      </c>
      <c r="AZ36" s="8">
        <f>IF(COUNTA('PTA FAGECOR'!AZ36,'PTA FEXAR'!AZ36,'PTA FASAB'!AZ36,'PTA OC'!AZ36)=0,,COUNTA('PTA FAGECOR'!AZ36,'PTA FEXAR'!AZ36,'PTA FASAB'!AZ36,'PTA OC'!AZ36))</f>
        <v>0</v>
      </c>
      <c r="BA36" s="8">
        <f>IF(COUNTA('PTA FAGECOR'!BA36,'PTA FEXAR'!BA36,'PTA FASAB'!BA36,'PTA OC'!BA36)=0,,COUNTA('PTA FAGECOR'!BA36,'PTA FEXAR'!BA36,'PTA FASAB'!BA36,'PTA OC'!BA36))</f>
        <v>0</v>
      </c>
      <c r="BB36" s="132">
        <f>IF(COUNTA('PTA FAGECOR'!BB36,'PTA FEXAR'!BB36,'PTA FASAB'!BB36,'PTA OC'!BB36)=0,,COUNTA('PTA FAGECOR'!BB36,'PTA FEXAR'!BB36,'PTA FASAB'!BB36,'PTA OC'!BB36))</f>
        <v>0</v>
      </c>
      <c r="BC36" s="67"/>
      <c r="BD36" s="131">
        <f>IF(COUNTA('PTA FAGECOR'!BD36,'PTA FEXAR'!BD36,'PTA FASAB'!BD36,'PTA OC'!BD36)=0,,COUNTA('PTA FAGECOR'!BD36,'PTA FEXAR'!BD36,'PTA FASAB'!BD36,'PTA OC'!BD36))</f>
        <v>0</v>
      </c>
      <c r="BE36" s="8">
        <f>IF(COUNTA('PTA FAGECOR'!BE36,'PTA FEXAR'!BE36,'PTA FASAB'!BE36,'PTA OC'!BE36)=0,,COUNTA('PTA FAGECOR'!BE36,'PTA FEXAR'!BE36,'PTA FASAB'!BE36,'PTA OC'!BE36))</f>
        <v>0</v>
      </c>
      <c r="BF36" s="8">
        <f>IF(COUNTA('PTA FAGECOR'!BF36,'PTA FEXAR'!BF36,'PTA FASAB'!BF36,'PTA OC'!BF36)=0,,COUNTA('PTA FAGECOR'!BF36,'PTA FEXAR'!BF36,'PTA FASAB'!BF36,'PTA OC'!BF36))</f>
        <v>0</v>
      </c>
      <c r="BG36" s="132">
        <f>IF(COUNTA('PTA FAGECOR'!BG36,'PTA FEXAR'!BG36,'PTA FASAB'!BG36,'PTA OC'!BG36)=0,,COUNTA('PTA FAGECOR'!BG36,'PTA FEXAR'!BG36,'PTA FASAB'!BG36,'PTA OC'!BG36))</f>
        <v>0</v>
      </c>
      <c r="BH36" s="67"/>
      <c r="BI36" s="131">
        <f>IF(COUNTA('PTA FAGECOR'!BI36,'PTA FEXAR'!BI36,'PTA FASAB'!BI36,'PTA OC'!BI36)=0,,COUNTA('PTA FAGECOR'!BI36,'PTA FEXAR'!BI36,'PTA FASAB'!BI36,'PTA OC'!BI36))</f>
        <v>0</v>
      </c>
      <c r="BJ36" s="8">
        <f>IF(COUNTA('PTA FAGECOR'!BJ36,'PTA FEXAR'!BJ36,'PTA FASAB'!BJ36,'PTA OC'!BJ36)=0,,COUNTA('PTA FAGECOR'!BJ36,'PTA FEXAR'!BJ36,'PTA FASAB'!BJ36,'PTA OC'!BJ36))</f>
        <v>0</v>
      </c>
      <c r="BK36" s="8">
        <f>IF(COUNTA('PTA FAGECOR'!BK36,'PTA FEXAR'!BK36,'PTA FASAB'!BK36,'PTA OC'!BK36)=0,,COUNTA('PTA FAGECOR'!BK36,'PTA FEXAR'!BK36,'PTA FASAB'!BK36,'PTA OC'!BK36))</f>
        <v>0</v>
      </c>
      <c r="BL36" s="132">
        <f>IF(COUNTA('PTA FAGECOR'!BL36,'PTA FEXAR'!BL36,'PTA FASAB'!BL36,'PTA OC'!BL36)=0,,COUNTA('PTA FAGECOR'!BL36,'PTA FEXAR'!BL36,'PTA FASAB'!BL36,'PTA OC'!BL36))</f>
        <v>0</v>
      </c>
      <c r="BM36" s="202"/>
      <c r="BN36" s="203"/>
      <c r="BO36" s="204"/>
    </row>
    <row r="37" spans="2:67" ht="44.45" customHeight="1" x14ac:dyDescent="0.2">
      <c r="B37" s="171">
        <v>2</v>
      </c>
      <c r="C37" s="172" t="s">
        <v>59</v>
      </c>
      <c r="D37" s="181" t="s">
        <v>206</v>
      </c>
      <c r="E37" s="175"/>
      <c r="F37" s="197">
        <f>SUM(F38:I38,F40:I40)</f>
        <v>0</v>
      </c>
      <c r="G37" s="198"/>
      <c r="H37" s="198"/>
      <c r="I37" s="198"/>
      <c r="J37" s="66"/>
      <c r="K37" s="197">
        <f>SUM(K38:N38,K40:N40)</f>
        <v>4</v>
      </c>
      <c r="L37" s="198"/>
      <c r="M37" s="198"/>
      <c r="N37" s="198"/>
      <c r="O37" s="66"/>
      <c r="P37" s="197">
        <f>SUM(P38:S38,P40:S40)</f>
        <v>0</v>
      </c>
      <c r="Q37" s="198"/>
      <c r="R37" s="198"/>
      <c r="S37" s="198"/>
      <c r="T37" s="66"/>
      <c r="U37" s="197">
        <f>SUM(U38:X38,U40:X40)</f>
        <v>0</v>
      </c>
      <c r="V37" s="198"/>
      <c r="W37" s="198"/>
      <c r="X37" s="198"/>
      <c r="Y37" s="66"/>
      <c r="Z37" s="197">
        <f>SUM(Z38:AC38,Z40:AC40)</f>
        <v>0</v>
      </c>
      <c r="AA37" s="198"/>
      <c r="AB37" s="198"/>
      <c r="AC37" s="198"/>
      <c r="AD37" s="66"/>
      <c r="AE37" s="197">
        <f>SUM(AE38:AH38,AE40:AH40)</f>
        <v>0</v>
      </c>
      <c r="AF37" s="198"/>
      <c r="AG37" s="198"/>
      <c r="AH37" s="198"/>
      <c r="AI37" s="66"/>
      <c r="AJ37" s="197">
        <f>SUM(AJ38:AM38,AJ40:AM40)</f>
        <v>0</v>
      </c>
      <c r="AK37" s="198"/>
      <c r="AL37" s="198"/>
      <c r="AM37" s="198"/>
      <c r="AN37" s="66"/>
      <c r="AO37" s="197">
        <f>SUM(AO38:AR38,AO40:AR40)</f>
        <v>0</v>
      </c>
      <c r="AP37" s="198"/>
      <c r="AQ37" s="198"/>
      <c r="AR37" s="198"/>
      <c r="AS37" s="66"/>
      <c r="AT37" s="197">
        <f>SUM(AT38:AW38,AT40:AW40)</f>
        <v>0</v>
      </c>
      <c r="AU37" s="198"/>
      <c r="AV37" s="198"/>
      <c r="AW37" s="198"/>
      <c r="AX37" s="66"/>
      <c r="AY37" s="197">
        <f>SUM(AY38:BB38,AY40:BB40)</f>
        <v>0</v>
      </c>
      <c r="AZ37" s="198"/>
      <c r="BA37" s="198"/>
      <c r="BB37" s="198"/>
      <c r="BC37" s="66"/>
      <c r="BD37" s="197">
        <f>SUM(BD38:BG38,BD40:BG40)</f>
        <v>0</v>
      </c>
      <c r="BE37" s="198"/>
      <c r="BF37" s="198"/>
      <c r="BG37" s="198"/>
      <c r="BH37" s="66"/>
      <c r="BI37" s="197">
        <f>SUM(BI38:BL38,BI40:BL40)</f>
        <v>0</v>
      </c>
      <c r="BJ37" s="198"/>
      <c r="BK37" s="198"/>
      <c r="BL37" s="198"/>
      <c r="BM37" s="472"/>
      <c r="BN37" s="473"/>
      <c r="BO37" s="474"/>
    </row>
    <row r="38" spans="2:67" ht="12.75" hidden="1" customHeight="1" x14ac:dyDescent="0.2">
      <c r="B38" s="171" t="s">
        <v>240</v>
      </c>
      <c r="C38" s="259"/>
      <c r="D38" s="260" t="s">
        <v>207</v>
      </c>
      <c r="E38" s="27" t="s">
        <v>21</v>
      </c>
      <c r="F38" s="131">
        <f>IF(COUNTA('PTA FAGECOR'!F38,'PTA FEXAR'!F38,'PTA FASAB'!F38,'PTA OC'!F38)=0,,COUNTA('PTA FAGECOR'!F38,'PTA FEXAR'!F38,'PTA FASAB'!F38,'PTA OC'!F38))</f>
        <v>0</v>
      </c>
      <c r="G38" s="8">
        <f>IF(COUNTA('PTA FAGECOR'!G38,'PTA FEXAR'!G38,'PTA FASAB'!G38,'PTA OC'!G38)=0,,COUNTA('PTA FAGECOR'!G38,'PTA FEXAR'!G38,'PTA FASAB'!G38,'PTA OC'!G38))</f>
        <v>0</v>
      </c>
      <c r="H38" s="8">
        <f>IF(COUNTA('PTA FAGECOR'!H38,'PTA FEXAR'!H38,'PTA FASAB'!H38,'PTA OC'!H38)=0,,COUNTA('PTA FAGECOR'!H38,'PTA FEXAR'!H38,'PTA FASAB'!H38,'PTA OC'!H38))</f>
        <v>0</v>
      </c>
      <c r="I38" s="8">
        <f>IF(COUNTA('PTA FAGECOR'!I38,'PTA FEXAR'!I38,'PTA FASAB'!I38,'PTA OC'!I38)=0,,COUNTA('PTA FAGECOR'!I38,'PTA FEXAR'!I38,'PTA FASAB'!I38,'PTA OC'!I38))</f>
        <v>0</v>
      </c>
      <c r="J38" s="66"/>
      <c r="K38" s="131">
        <f>IF(COUNTA('PTA FAGECOR'!K38,'PTA FEXAR'!K38,'PTA FASAB'!K38,'PTA OC'!K38)=0,,COUNTA('PTA FAGECOR'!K38,'PTA FEXAR'!K38,'PTA FASAB'!K38,'PTA OC'!K38))</f>
        <v>0</v>
      </c>
      <c r="L38" s="8">
        <f>IF(COUNTA('PTA FAGECOR'!L38,'PTA FEXAR'!L38,'PTA FASAB'!L38,'PTA OC'!L38)=0,,COUNTA('PTA FAGECOR'!L38,'PTA FEXAR'!L38,'PTA FASAB'!L38,'PTA OC'!L38))</f>
        <v>0</v>
      </c>
      <c r="M38" s="8">
        <f>IF(COUNTA('PTA FAGECOR'!M38,'PTA FEXAR'!M38,'PTA FASAB'!M38,'PTA OC'!M38)=0,,COUNTA('PTA FAGECOR'!M38,'PTA FEXAR'!M38,'PTA FASAB'!M38,'PTA OC'!M38))</f>
        <v>0</v>
      </c>
      <c r="N38" s="8">
        <f>IF(COUNTA('PTA FAGECOR'!N38,'PTA FEXAR'!N38,'PTA FASAB'!N38,'PTA OC'!N38)=0,,COUNTA('PTA FAGECOR'!N38,'PTA FEXAR'!N38,'PTA FASAB'!N38,'PTA OC'!N38))</f>
        <v>0</v>
      </c>
      <c r="O38" s="66"/>
      <c r="P38" s="131">
        <f>IF(COUNTA('PTA FAGECOR'!P38,'PTA FEXAR'!P38,'PTA FASAB'!P38,'PTA OC'!P38)=0,,COUNTA('PTA FAGECOR'!P38,'PTA FEXAR'!P38,'PTA FASAB'!P38,'PTA OC'!P38))</f>
        <v>0</v>
      </c>
      <c r="Q38" s="8">
        <f>IF(COUNTA('PTA FAGECOR'!Q38,'PTA FEXAR'!Q38,'PTA FASAB'!Q38,'PTA OC'!Q38)=0,,COUNTA('PTA FAGECOR'!Q38,'PTA FEXAR'!Q38,'PTA FASAB'!Q38,'PTA OC'!Q38))</f>
        <v>0</v>
      </c>
      <c r="R38" s="8">
        <f>IF(COUNTA('PTA FAGECOR'!R38,'PTA FEXAR'!R38,'PTA FASAB'!R38,'PTA OC'!R38)=0,,COUNTA('PTA FAGECOR'!R38,'PTA FEXAR'!R38,'PTA FASAB'!R38,'PTA OC'!R38))</f>
        <v>0</v>
      </c>
      <c r="S38" s="8"/>
      <c r="T38" s="66"/>
      <c r="U38" s="131">
        <f>IF(COUNTA('PTA FAGECOR'!U38,'PTA FEXAR'!U38,'PTA FASAB'!U38,'PTA OC'!U38)=0,,COUNTA('PTA FAGECOR'!U38,'PTA FEXAR'!U38,'PTA FASAB'!U38,'PTA OC'!U38))</f>
        <v>0</v>
      </c>
      <c r="V38" s="8">
        <f>IF(COUNTA('PTA FAGECOR'!V38,'PTA FEXAR'!V38,'PTA FASAB'!V38,'PTA OC'!V38)=0,,COUNTA('PTA FAGECOR'!V38,'PTA FEXAR'!V38,'PTA FASAB'!V38,'PTA OC'!V38))</f>
        <v>0</v>
      </c>
      <c r="W38" s="8">
        <f>IF(COUNTA('PTA FAGECOR'!W38,'PTA FEXAR'!W38,'PTA FASAB'!W38,'PTA OC'!W38)=0,,COUNTA('PTA FAGECOR'!W38,'PTA FEXAR'!W38,'PTA FASAB'!W38,'PTA OC'!W38))</f>
        <v>0</v>
      </c>
      <c r="X38" s="8">
        <f>IF(COUNTA('PTA FAGECOR'!X38,'PTA FEXAR'!X38,'PTA FASAB'!X38,'PTA OC'!X38)=0,,COUNTA('PTA FAGECOR'!X38,'PTA FEXAR'!X38,'PTA FASAB'!X38,'PTA OC'!X38))</f>
        <v>0</v>
      </c>
      <c r="Y38" s="66"/>
      <c r="Z38" s="131">
        <f>IF(COUNTA('PTA FAGECOR'!Z38,'PTA FEXAR'!Z38,'PTA FASAB'!Z38,'PTA OC'!Z38)=0,,COUNTA('PTA FAGECOR'!Z38,'PTA FEXAR'!Z38,'PTA FASAB'!Z38,'PTA OC'!Z38))</f>
        <v>0</v>
      </c>
      <c r="AA38" s="8">
        <f>IF(COUNTA('PTA FAGECOR'!AA38,'PTA FEXAR'!AA38,'PTA FASAB'!AA38,'PTA OC'!AA38)=0,,COUNTA('PTA FAGECOR'!AA38,'PTA FEXAR'!AA38,'PTA FASAB'!AA38,'PTA OC'!AA38))</f>
        <v>0</v>
      </c>
      <c r="AB38" s="8">
        <f>IF(COUNTA('PTA FAGECOR'!AB38,'PTA FEXAR'!AB38,'PTA FASAB'!AB38,'PTA OC'!AB38)=0,,COUNTA('PTA FAGECOR'!AB38,'PTA FEXAR'!AB38,'PTA FASAB'!AB38,'PTA OC'!AB38))</f>
        <v>0</v>
      </c>
      <c r="AC38" s="8">
        <f>IF(COUNTA('PTA FAGECOR'!AC38,'PTA FEXAR'!AC38,'PTA FASAB'!AC38,'PTA OC'!AC38)=0,,COUNTA('PTA FAGECOR'!AC38,'PTA FEXAR'!AC38,'PTA FASAB'!AC38,'PTA OC'!AC38))</f>
        <v>0</v>
      </c>
      <c r="AD38" s="66"/>
      <c r="AE38" s="131">
        <f>IF(COUNTA('PTA FAGECOR'!AE38,'PTA FEXAR'!AE38,'PTA FASAB'!AE38,'PTA OC'!AE38)=0,,COUNTA('PTA FAGECOR'!AE38,'PTA FEXAR'!AE38,'PTA FASAB'!AE38,'PTA OC'!AE38))</f>
        <v>0</v>
      </c>
      <c r="AF38" s="8">
        <f>IF(COUNTA('PTA FAGECOR'!AF38,'PTA FEXAR'!AF38,'PTA FASAB'!AF38,'PTA OC'!AF38)=0,,COUNTA('PTA FAGECOR'!AF38,'PTA FEXAR'!AF38,'PTA FASAB'!AF38,'PTA OC'!AF38))</f>
        <v>0</v>
      </c>
      <c r="AG38" s="8">
        <f>IF(COUNTA('PTA FAGECOR'!AG38,'PTA FEXAR'!AG38,'PTA FASAB'!AG38,'PTA OC'!AG38)=0,,COUNTA('PTA FAGECOR'!AG38,'PTA FEXAR'!AG38,'PTA FASAB'!AG38,'PTA OC'!AG38))</f>
        <v>0</v>
      </c>
      <c r="AH38" s="8">
        <f>IF(COUNTA('PTA FAGECOR'!AH38,'PTA FEXAR'!AH38,'PTA FASAB'!AH38,'PTA OC'!AH38)=0,,COUNTA('PTA FAGECOR'!AH38,'PTA FEXAR'!AH38,'PTA FASAB'!AH38,'PTA OC'!AH38))</f>
        <v>0</v>
      </c>
      <c r="AI38" s="66"/>
      <c r="AJ38" s="131">
        <f>IF(COUNTA('PTA FAGECOR'!AJ38,'PTA FEXAR'!AJ38,'PTA FASAB'!AJ38,'PTA OC'!AJ38)=0,,COUNTA('PTA FAGECOR'!AJ38,'PTA FEXAR'!AJ38,'PTA FASAB'!AJ38,'PTA OC'!AJ38))</f>
        <v>0</v>
      </c>
      <c r="AK38" s="8">
        <f>IF(COUNTA('PTA FAGECOR'!AK38,'PTA FEXAR'!AK38,'PTA FASAB'!AK38,'PTA OC'!AK38)=0,,COUNTA('PTA FAGECOR'!AK38,'PTA FEXAR'!AK38,'PTA FASAB'!AK38,'PTA OC'!AK38))</f>
        <v>0</v>
      </c>
      <c r="AL38" s="8">
        <f>IF(COUNTA('PTA FAGECOR'!AL38,'PTA FEXAR'!AL38,'PTA FASAB'!AL38,'PTA OC'!AL38)=0,,COUNTA('PTA FAGECOR'!AL38,'PTA FEXAR'!AL38,'PTA FASAB'!AL38,'PTA OC'!AL38))</f>
        <v>0</v>
      </c>
      <c r="AM38" s="8">
        <f>IF(COUNTA('PTA FAGECOR'!AM38,'PTA FEXAR'!AM38,'PTA FASAB'!AM38,'PTA OC'!AM38)=0,,COUNTA('PTA FAGECOR'!AM38,'PTA FEXAR'!AM38,'PTA FASAB'!AM38,'PTA OC'!AM38))</f>
        <v>0</v>
      </c>
      <c r="AN38" s="66"/>
      <c r="AO38" s="131">
        <f>IF(COUNTA('PTA FAGECOR'!AO38,'PTA FEXAR'!AO38,'PTA FASAB'!AO38,'PTA OC'!AO38)=0,,COUNTA('PTA FAGECOR'!AO38,'PTA FEXAR'!AO38,'PTA FASAB'!AO38,'PTA OC'!AO38))</f>
        <v>0</v>
      </c>
      <c r="AP38" s="8">
        <f>IF(COUNTA('PTA FAGECOR'!AP38,'PTA FEXAR'!AP38,'PTA FASAB'!AP38,'PTA OC'!AP38)=0,,COUNTA('PTA FAGECOR'!AP38,'PTA FEXAR'!AP38,'PTA FASAB'!AP38,'PTA OC'!AP38))</f>
        <v>0</v>
      </c>
      <c r="AQ38" s="8">
        <f>IF(COUNTA('PTA FAGECOR'!AQ38,'PTA FEXAR'!AQ38,'PTA FASAB'!AQ38,'PTA OC'!AQ38)=0,,COUNTA('PTA FAGECOR'!AQ38,'PTA FEXAR'!AQ38,'PTA FASAB'!AQ38,'PTA OC'!AQ38))</f>
        <v>0</v>
      </c>
      <c r="AR38" s="8">
        <f>IF(COUNTA('PTA FAGECOR'!AR38,'PTA FEXAR'!AR38,'PTA FASAB'!AR38,'PTA OC'!AR38)=0,,COUNTA('PTA FAGECOR'!AR38,'PTA FEXAR'!AR38,'PTA FASAB'!AR38,'PTA OC'!AR38))</f>
        <v>0</v>
      </c>
      <c r="AS38" s="66"/>
      <c r="AT38" s="131">
        <f>IF(COUNTA('PTA FAGECOR'!AT38,'PTA FEXAR'!AT38,'PTA FASAB'!AT38,'PTA OC'!AT38)=0,,COUNTA('PTA FAGECOR'!AT38,'PTA FEXAR'!AT38,'PTA FASAB'!AT38,'PTA OC'!AT38))</f>
        <v>0</v>
      </c>
      <c r="AU38" s="8">
        <f>IF(COUNTA('PTA FAGECOR'!AU38,'PTA FEXAR'!AU38,'PTA FASAB'!AU38,'PTA OC'!AU38)=0,,COUNTA('PTA FAGECOR'!AU38,'PTA FEXAR'!AU38,'PTA FASAB'!AU38,'PTA OC'!AU38))</f>
        <v>0</v>
      </c>
      <c r="AV38" s="8">
        <f>IF(COUNTA('PTA FAGECOR'!AV38,'PTA FEXAR'!AV38,'PTA FASAB'!AV38,'PTA OC'!AV38)=0,,COUNTA('PTA FAGECOR'!AV38,'PTA FEXAR'!AV38,'PTA FASAB'!AV38,'PTA OC'!AV38))</f>
        <v>0</v>
      </c>
      <c r="AW38" s="8">
        <f>IF(COUNTA('PTA FAGECOR'!AW38,'PTA FEXAR'!AW38,'PTA FASAB'!AW38,'PTA OC'!AW38)=0,,COUNTA('PTA FAGECOR'!AW38,'PTA FEXAR'!AW38,'PTA FASAB'!AW38,'PTA OC'!AW38))</f>
        <v>0</v>
      </c>
      <c r="AX38" s="66"/>
      <c r="AY38" s="131">
        <f>IF(COUNTA('PTA FAGECOR'!AY38,'PTA FEXAR'!AY38,'PTA FASAB'!AY38,'PTA OC'!AY38)=0,,COUNTA('PTA FAGECOR'!AY38,'PTA FEXAR'!AY38,'PTA FASAB'!AY38,'PTA OC'!AY38))</f>
        <v>0</v>
      </c>
      <c r="AZ38" s="8">
        <f>IF(COUNTA('PTA FAGECOR'!AZ38,'PTA FEXAR'!AZ38,'PTA FASAB'!AZ38,'PTA OC'!AZ38)=0,,COUNTA('PTA FAGECOR'!AZ38,'PTA FEXAR'!AZ38,'PTA FASAB'!AZ38,'PTA OC'!AZ38))</f>
        <v>0</v>
      </c>
      <c r="BA38" s="8">
        <f>IF(COUNTA('PTA FAGECOR'!BA38,'PTA FEXAR'!BA38,'PTA FASAB'!BA38,'PTA OC'!BA38)=0,,COUNTA('PTA FAGECOR'!BA38,'PTA FEXAR'!BA38,'PTA FASAB'!BA38,'PTA OC'!BA38))</f>
        <v>0</v>
      </c>
      <c r="BB38" s="8">
        <f>IF(COUNTA('PTA FAGECOR'!BB38,'PTA FEXAR'!BB38,'PTA FASAB'!BB38,'PTA OC'!BB38)=0,,COUNTA('PTA FAGECOR'!BB38,'PTA FEXAR'!BB38,'PTA FASAB'!BB38,'PTA OC'!BB38))</f>
        <v>0</v>
      </c>
      <c r="BC38" s="66"/>
      <c r="BD38" s="131">
        <f>IF(COUNTA('PTA FAGECOR'!BD38,'PTA FEXAR'!BD38,'PTA FASAB'!BD38,'PTA OC'!BD38)=0,,COUNTA('PTA FAGECOR'!BD38,'PTA FEXAR'!BD38,'PTA FASAB'!BD38,'PTA OC'!BD38))</f>
        <v>0</v>
      </c>
      <c r="BE38" s="8">
        <f>IF(COUNTA('PTA FAGECOR'!BE38,'PTA FEXAR'!BE38,'PTA FASAB'!BE38,'PTA OC'!BE38)=0,,COUNTA('PTA FAGECOR'!BE38,'PTA FEXAR'!BE38,'PTA FASAB'!BE38,'PTA OC'!BE38))</f>
        <v>0</v>
      </c>
      <c r="BF38" s="8">
        <f>IF(COUNTA('PTA FAGECOR'!BF38,'PTA FEXAR'!BF38,'PTA FASAB'!BF38,'PTA OC'!BF38)=0,,COUNTA('PTA FAGECOR'!BF38,'PTA FEXAR'!BF38,'PTA FASAB'!BF38,'PTA OC'!BF38))</f>
        <v>0</v>
      </c>
      <c r="BG38" s="8">
        <f>IF(COUNTA('PTA FAGECOR'!BG38,'PTA FEXAR'!BG38,'PTA FASAB'!BG38,'PTA OC'!BG38)=0,,COUNTA('PTA FAGECOR'!BG38,'PTA FEXAR'!BG38,'PTA FASAB'!BG38,'PTA OC'!BG38))</f>
        <v>0</v>
      </c>
      <c r="BH38" s="66"/>
      <c r="BI38" s="131">
        <f>IF(COUNTA('PTA FAGECOR'!BI38,'PTA FEXAR'!BI38,'PTA FASAB'!BI38,'PTA OC'!BI38)=0,,COUNTA('PTA FAGECOR'!BI38,'PTA FEXAR'!BI38,'PTA FASAB'!BI38,'PTA OC'!BI38))</f>
        <v>0</v>
      </c>
      <c r="BJ38" s="8">
        <f>IF(COUNTA('PTA FAGECOR'!BJ38,'PTA FEXAR'!BJ38,'PTA FASAB'!BJ38,'PTA OC'!BJ38)=0,,COUNTA('PTA FAGECOR'!BJ38,'PTA FEXAR'!BJ38,'PTA FASAB'!BJ38,'PTA OC'!BJ38))</f>
        <v>0</v>
      </c>
      <c r="BK38" s="8">
        <f>IF(COUNTA('PTA FAGECOR'!BK38,'PTA FEXAR'!BK38,'PTA FASAB'!BK38,'PTA OC'!BK38)=0,,COUNTA('PTA FAGECOR'!BK38,'PTA FEXAR'!BK38,'PTA FASAB'!BK38,'PTA OC'!BK38))</f>
        <v>0</v>
      </c>
      <c r="BL38" s="8">
        <f>IF(COUNTA('PTA FAGECOR'!BL38,'PTA FEXAR'!BL38,'PTA FASAB'!BL38,'PTA OC'!BL38)=0,,COUNTA('PTA FAGECOR'!BL38,'PTA FEXAR'!BL38,'PTA FASAB'!BL38,'PTA OC'!BL38))</f>
        <v>0</v>
      </c>
      <c r="BM38" s="471" t="s">
        <v>151</v>
      </c>
      <c r="BN38" s="200"/>
      <c r="BO38" s="201"/>
    </row>
    <row r="39" spans="2:67" ht="13.5" hidden="1" customHeight="1" thickBot="1" x14ac:dyDescent="0.25">
      <c r="B39" s="171"/>
      <c r="C39" s="259"/>
      <c r="D39" s="261"/>
      <c r="E39" s="27" t="s">
        <v>22</v>
      </c>
      <c r="F39" s="131">
        <f>IF(COUNTA('PTA FAGECOR'!F39,'PTA FEXAR'!F39,'PTA FASAB'!F39,'PTA OC'!F39)=0,,COUNTA('PTA FAGECOR'!F39,'PTA FEXAR'!F39,'PTA FASAB'!F39,'PTA OC'!F39))</f>
        <v>0</v>
      </c>
      <c r="G39" s="8">
        <f>IF(COUNTA('PTA FAGECOR'!G39,'PTA FEXAR'!G39,'PTA FASAB'!G39,'PTA OC'!G39)=0,,COUNTA('PTA FAGECOR'!G39,'PTA FEXAR'!G39,'PTA FASAB'!G39,'PTA OC'!G39))</f>
        <v>0</v>
      </c>
      <c r="H39" s="8">
        <f>IF(COUNTA('PTA FAGECOR'!H39,'PTA FEXAR'!H39,'PTA FASAB'!H39,'PTA OC'!H39)=0,,COUNTA('PTA FAGECOR'!H39,'PTA FEXAR'!H39,'PTA FASAB'!H39,'PTA OC'!H39))</f>
        <v>0</v>
      </c>
      <c r="I39" s="132">
        <f>IF(COUNTA('PTA FAGECOR'!I39,'PTA FEXAR'!I39,'PTA FASAB'!I39,'PTA OC'!I39)=0,,COUNTA('PTA FAGECOR'!I39,'PTA FEXAR'!I39,'PTA FASAB'!I39,'PTA OC'!I39))</f>
        <v>0</v>
      </c>
      <c r="J39" s="67"/>
      <c r="K39" s="131">
        <f>IF(COUNTA('PTA FAGECOR'!K39,'PTA FEXAR'!K39,'PTA FASAB'!K39,'PTA OC'!K39)=0,,COUNTA('PTA FAGECOR'!K39,'PTA FEXAR'!K39,'PTA FASAB'!K39,'PTA OC'!K39))</f>
        <v>0</v>
      </c>
      <c r="L39" s="8">
        <f>IF(COUNTA('PTA FAGECOR'!L39,'PTA FEXAR'!L39,'PTA FASAB'!L39,'PTA OC'!L39)=0,,COUNTA('PTA FAGECOR'!L39,'PTA FEXAR'!L39,'PTA FASAB'!L39,'PTA OC'!L39))</f>
        <v>0</v>
      </c>
      <c r="M39" s="8">
        <f>IF(COUNTA('PTA FAGECOR'!M39,'PTA FEXAR'!M39,'PTA FASAB'!M39,'PTA OC'!M39)=0,,COUNTA('PTA FAGECOR'!M39,'PTA FEXAR'!M39,'PTA FASAB'!M39,'PTA OC'!M39))</f>
        <v>0</v>
      </c>
      <c r="N39" s="132">
        <f>IF(COUNTA('PTA FAGECOR'!N39,'PTA FEXAR'!N39,'PTA FASAB'!N39,'PTA OC'!N39)=0,,COUNTA('PTA FAGECOR'!N39,'PTA FEXAR'!N39,'PTA FASAB'!N39,'PTA OC'!N39))</f>
        <v>0</v>
      </c>
      <c r="O39" s="67"/>
      <c r="P39" s="131">
        <f>IF(COUNTA('PTA FAGECOR'!P39,'PTA FEXAR'!P39,'PTA FASAB'!P39,'PTA OC'!P39)=0,,COUNTA('PTA FAGECOR'!P39,'PTA FEXAR'!P39,'PTA FASAB'!P39,'PTA OC'!P39))</f>
        <v>0</v>
      </c>
      <c r="Q39" s="8">
        <f>IF(COUNTA('PTA FAGECOR'!Q39,'PTA FEXAR'!Q39,'PTA FASAB'!Q39,'PTA OC'!Q39)=0,,COUNTA('PTA FAGECOR'!Q39,'PTA FEXAR'!Q39,'PTA FASAB'!Q39,'PTA OC'!Q39))</f>
        <v>0</v>
      </c>
      <c r="R39" s="8">
        <f>IF(COUNTA('PTA FAGECOR'!R39,'PTA FEXAR'!R39,'PTA FASAB'!R39,'PTA OC'!R39)=0,,COUNTA('PTA FAGECOR'!R39,'PTA FEXAR'!R39,'PTA FASAB'!R39,'PTA OC'!R39))</f>
        <v>0</v>
      </c>
      <c r="S39" s="132">
        <f>IF(COUNTA('PTA FAGECOR'!S39,'PTA FEXAR'!S39,'PTA FASAB'!S39,'PTA OC'!S39)=0,,COUNTA('PTA FAGECOR'!S39,'PTA FEXAR'!S39,'PTA FASAB'!S39,'PTA OC'!S39))</f>
        <v>0</v>
      </c>
      <c r="T39" s="67"/>
      <c r="U39" s="131">
        <f>IF(COUNTA('PTA FAGECOR'!U39,'PTA FEXAR'!U39,'PTA FASAB'!U39,'PTA OC'!U39)=0,,COUNTA('PTA FAGECOR'!U39,'PTA FEXAR'!U39,'PTA FASAB'!U39,'PTA OC'!U39))</f>
        <v>0</v>
      </c>
      <c r="V39" s="8">
        <f>IF(COUNTA('PTA FAGECOR'!V39,'PTA FEXAR'!V39,'PTA FASAB'!V39,'PTA OC'!V39)=0,,COUNTA('PTA FAGECOR'!V39,'PTA FEXAR'!V39,'PTA FASAB'!V39,'PTA OC'!V39))</f>
        <v>0</v>
      </c>
      <c r="W39" s="8">
        <f>IF(COUNTA('PTA FAGECOR'!W39,'PTA FEXAR'!W39,'PTA FASAB'!W39,'PTA OC'!W39)=0,,COUNTA('PTA FAGECOR'!W39,'PTA FEXAR'!W39,'PTA FASAB'!W39,'PTA OC'!W39))</f>
        <v>0</v>
      </c>
      <c r="X39" s="132">
        <f>IF(COUNTA('PTA FAGECOR'!X39,'PTA FEXAR'!X39,'PTA FASAB'!X39,'PTA OC'!X39)=0,,COUNTA('PTA FAGECOR'!X39,'PTA FEXAR'!X39,'PTA FASAB'!X39,'PTA OC'!X39))</f>
        <v>0</v>
      </c>
      <c r="Y39" s="67"/>
      <c r="Z39" s="131">
        <f>IF(COUNTA('PTA FAGECOR'!Z39,'PTA FEXAR'!Z39,'PTA FASAB'!Z39,'PTA OC'!Z39)=0,,COUNTA('PTA FAGECOR'!Z39,'PTA FEXAR'!Z39,'PTA FASAB'!Z39,'PTA OC'!Z39))</f>
        <v>0</v>
      </c>
      <c r="AA39" s="8">
        <f>IF(COUNTA('PTA FAGECOR'!AA39,'PTA FEXAR'!AA39,'PTA FASAB'!AA39,'PTA OC'!AA39)=0,,COUNTA('PTA FAGECOR'!AA39,'PTA FEXAR'!AA39,'PTA FASAB'!AA39,'PTA OC'!AA39))</f>
        <v>0</v>
      </c>
      <c r="AB39" s="8">
        <f>IF(COUNTA('PTA FAGECOR'!AB39,'PTA FEXAR'!AB39,'PTA FASAB'!AB39,'PTA OC'!AB39)=0,,COUNTA('PTA FAGECOR'!AB39,'PTA FEXAR'!AB39,'PTA FASAB'!AB39,'PTA OC'!AB39))</f>
        <v>0</v>
      </c>
      <c r="AC39" s="132">
        <f>IF(COUNTA('PTA FAGECOR'!AC39,'PTA FEXAR'!AC39,'PTA FASAB'!AC39,'PTA OC'!AC39)=0,,COUNTA('PTA FAGECOR'!AC39,'PTA FEXAR'!AC39,'PTA FASAB'!AC39,'PTA OC'!AC39))</f>
        <v>0</v>
      </c>
      <c r="AD39" s="67"/>
      <c r="AE39" s="131">
        <f>IF(COUNTA('PTA FAGECOR'!AE39,'PTA FEXAR'!AE39,'PTA FASAB'!AE39,'PTA OC'!AE39)=0,,COUNTA('PTA FAGECOR'!AE39,'PTA FEXAR'!AE39,'PTA FASAB'!AE39,'PTA OC'!AE39))</f>
        <v>0</v>
      </c>
      <c r="AF39" s="8">
        <f>IF(COUNTA('PTA FAGECOR'!AF39,'PTA FEXAR'!AF39,'PTA FASAB'!AF39,'PTA OC'!AF39)=0,,COUNTA('PTA FAGECOR'!AF39,'PTA FEXAR'!AF39,'PTA FASAB'!AF39,'PTA OC'!AF39))</f>
        <v>0</v>
      </c>
      <c r="AG39" s="8">
        <f>IF(COUNTA('PTA FAGECOR'!AG39,'PTA FEXAR'!AG39,'PTA FASAB'!AG39,'PTA OC'!AG39)=0,,COUNTA('PTA FAGECOR'!AG39,'PTA FEXAR'!AG39,'PTA FASAB'!AG39,'PTA OC'!AG39))</f>
        <v>0</v>
      </c>
      <c r="AH39" s="132">
        <f>IF(COUNTA('PTA FAGECOR'!AH39,'PTA FEXAR'!AH39,'PTA FASAB'!AH39,'PTA OC'!AH39)=0,,COUNTA('PTA FAGECOR'!AH39,'PTA FEXAR'!AH39,'PTA FASAB'!AH39,'PTA OC'!AH39))</f>
        <v>0</v>
      </c>
      <c r="AI39" s="67"/>
      <c r="AJ39" s="131">
        <f>IF(COUNTA('PTA FAGECOR'!AJ39,'PTA FEXAR'!AJ39,'PTA FASAB'!AJ39,'PTA OC'!AJ39)=0,,COUNTA('PTA FAGECOR'!AJ39,'PTA FEXAR'!AJ39,'PTA FASAB'!AJ39,'PTA OC'!AJ39))</f>
        <v>0</v>
      </c>
      <c r="AK39" s="8">
        <f>IF(COUNTA('PTA FAGECOR'!AK39,'PTA FEXAR'!AK39,'PTA FASAB'!AK39,'PTA OC'!AK39)=0,,COUNTA('PTA FAGECOR'!AK39,'PTA FEXAR'!AK39,'PTA FASAB'!AK39,'PTA OC'!AK39))</f>
        <v>0</v>
      </c>
      <c r="AL39" s="8">
        <f>IF(COUNTA('PTA FAGECOR'!AL39,'PTA FEXAR'!AL39,'PTA FASAB'!AL39,'PTA OC'!AL39)=0,,COUNTA('PTA FAGECOR'!AL39,'PTA FEXAR'!AL39,'PTA FASAB'!AL39,'PTA OC'!AL39))</f>
        <v>0</v>
      </c>
      <c r="AM39" s="132">
        <f>IF(COUNTA('PTA FAGECOR'!AM39,'PTA FEXAR'!AM39,'PTA FASAB'!AM39,'PTA OC'!AM39)=0,,COUNTA('PTA FAGECOR'!AM39,'PTA FEXAR'!AM39,'PTA FASAB'!AM39,'PTA OC'!AM39))</f>
        <v>0</v>
      </c>
      <c r="AN39" s="67"/>
      <c r="AO39" s="131">
        <f>IF(COUNTA('PTA FAGECOR'!AO39,'PTA FEXAR'!AO39,'PTA FASAB'!AO39,'PTA OC'!AO39)=0,,COUNTA('PTA FAGECOR'!AO39,'PTA FEXAR'!AO39,'PTA FASAB'!AO39,'PTA OC'!AO39))</f>
        <v>0</v>
      </c>
      <c r="AP39" s="8">
        <f>IF(COUNTA('PTA FAGECOR'!AP39,'PTA FEXAR'!AP39,'PTA FASAB'!AP39,'PTA OC'!AP39)=0,,COUNTA('PTA FAGECOR'!AP39,'PTA FEXAR'!AP39,'PTA FASAB'!AP39,'PTA OC'!AP39))</f>
        <v>0</v>
      </c>
      <c r="AQ39" s="8">
        <f>IF(COUNTA('PTA FAGECOR'!AQ39,'PTA FEXAR'!AQ39,'PTA FASAB'!AQ39,'PTA OC'!AQ39)=0,,COUNTA('PTA FAGECOR'!AQ39,'PTA FEXAR'!AQ39,'PTA FASAB'!AQ39,'PTA OC'!AQ39))</f>
        <v>0</v>
      </c>
      <c r="AR39" s="132">
        <f>IF(COUNTA('PTA FAGECOR'!AR39,'PTA FEXAR'!AR39,'PTA FASAB'!AR39,'PTA OC'!AR39)=0,,COUNTA('PTA FAGECOR'!AR39,'PTA FEXAR'!AR39,'PTA FASAB'!AR39,'PTA OC'!AR39))</f>
        <v>0</v>
      </c>
      <c r="AS39" s="67"/>
      <c r="AT39" s="131">
        <f>IF(COUNTA('PTA FAGECOR'!AT39,'PTA FEXAR'!AT39,'PTA FASAB'!AT39,'PTA OC'!AT39)=0,,COUNTA('PTA FAGECOR'!AT39,'PTA FEXAR'!AT39,'PTA FASAB'!AT39,'PTA OC'!AT39))</f>
        <v>0</v>
      </c>
      <c r="AU39" s="8">
        <f>IF(COUNTA('PTA FAGECOR'!AU39,'PTA FEXAR'!AU39,'PTA FASAB'!AU39,'PTA OC'!AU39)=0,,COUNTA('PTA FAGECOR'!AU39,'PTA FEXAR'!AU39,'PTA FASAB'!AU39,'PTA OC'!AU39))</f>
        <v>0</v>
      </c>
      <c r="AV39" s="8">
        <f>IF(COUNTA('PTA FAGECOR'!AV39,'PTA FEXAR'!AV39,'PTA FASAB'!AV39,'PTA OC'!AV39)=0,,COUNTA('PTA FAGECOR'!AV39,'PTA FEXAR'!AV39,'PTA FASAB'!AV39,'PTA OC'!AV39))</f>
        <v>0</v>
      </c>
      <c r="AW39" s="132">
        <f>IF(COUNTA('PTA FAGECOR'!AW39,'PTA FEXAR'!AW39,'PTA FASAB'!AW39,'PTA OC'!AW39)=0,,COUNTA('PTA FAGECOR'!AW39,'PTA FEXAR'!AW39,'PTA FASAB'!AW39,'PTA OC'!AW39))</f>
        <v>0</v>
      </c>
      <c r="AX39" s="67"/>
      <c r="AY39" s="131">
        <f>IF(COUNTA('PTA FAGECOR'!AY39,'PTA FEXAR'!AY39,'PTA FASAB'!AY39,'PTA OC'!AY39)=0,,COUNTA('PTA FAGECOR'!AY39,'PTA FEXAR'!AY39,'PTA FASAB'!AY39,'PTA OC'!AY39))</f>
        <v>0</v>
      </c>
      <c r="AZ39" s="8">
        <f>IF(COUNTA('PTA FAGECOR'!AZ39,'PTA FEXAR'!AZ39,'PTA FASAB'!AZ39,'PTA OC'!AZ39)=0,,COUNTA('PTA FAGECOR'!AZ39,'PTA FEXAR'!AZ39,'PTA FASAB'!AZ39,'PTA OC'!AZ39))</f>
        <v>0</v>
      </c>
      <c r="BA39" s="8">
        <f>IF(COUNTA('PTA FAGECOR'!BA39,'PTA FEXAR'!BA39,'PTA FASAB'!BA39,'PTA OC'!BA39)=0,,COUNTA('PTA FAGECOR'!BA39,'PTA FEXAR'!BA39,'PTA FASAB'!BA39,'PTA OC'!BA39))</f>
        <v>0</v>
      </c>
      <c r="BB39" s="132">
        <f>IF(COUNTA('PTA FAGECOR'!BB39,'PTA FEXAR'!BB39,'PTA FASAB'!BB39,'PTA OC'!BB39)=0,,COUNTA('PTA FAGECOR'!BB39,'PTA FEXAR'!BB39,'PTA FASAB'!BB39,'PTA OC'!BB39))</f>
        <v>0</v>
      </c>
      <c r="BC39" s="67"/>
      <c r="BD39" s="131">
        <f>IF(COUNTA('PTA FAGECOR'!BD39,'PTA FEXAR'!BD39,'PTA FASAB'!BD39,'PTA OC'!BD39)=0,,COUNTA('PTA FAGECOR'!BD39,'PTA FEXAR'!BD39,'PTA FASAB'!BD39,'PTA OC'!BD39))</f>
        <v>0</v>
      </c>
      <c r="BE39" s="8">
        <f>IF(COUNTA('PTA FAGECOR'!BE39,'PTA FEXAR'!BE39,'PTA FASAB'!BE39,'PTA OC'!BE39)=0,,COUNTA('PTA FAGECOR'!BE39,'PTA FEXAR'!BE39,'PTA FASAB'!BE39,'PTA OC'!BE39))</f>
        <v>0</v>
      </c>
      <c r="BF39" s="8">
        <f>IF(COUNTA('PTA FAGECOR'!BF39,'PTA FEXAR'!BF39,'PTA FASAB'!BF39,'PTA OC'!BF39)=0,,COUNTA('PTA FAGECOR'!BF39,'PTA FEXAR'!BF39,'PTA FASAB'!BF39,'PTA OC'!BF39))</f>
        <v>0</v>
      </c>
      <c r="BG39" s="132">
        <f>IF(COUNTA('PTA FAGECOR'!BG39,'PTA FEXAR'!BG39,'PTA FASAB'!BG39,'PTA OC'!BG39)=0,,COUNTA('PTA FAGECOR'!BG39,'PTA FEXAR'!BG39,'PTA FASAB'!BG39,'PTA OC'!BG39))</f>
        <v>0</v>
      </c>
      <c r="BH39" s="67"/>
      <c r="BI39" s="131">
        <f>IF(COUNTA('PTA FAGECOR'!BI39,'PTA FEXAR'!BI39,'PTA FASAB'!BI39,'PTA OC'!BI39)=0,,COUNTA('PTA FAGECOR'!BI39,'PTA FEXAR'!BI39,'PTA FASAB'!BI39,'PTA OC'!BI39))</f>
        <v>0</v>
      </c>
      <c r="BJ39" s="8">
        <f>IF(COUNTA('PTA FAGECOR'!BJ39,'PTA FEXAR'!BJ39,'PTA FASAB'!BJ39,'PTA OC'!BJ39)=0,,COUNTA('PTA FAGECOR'!BJ39,'PTA FEXAR'!BJ39,'PTA FASAB'!BJ39,'PTA OC'!BJ39))</f>
        <v>0</v>
      </c>
      <c r="BK39" s="8">
        <f>IF(COUNTA('PTA FAGECOR'!BK39,'PTA FEXAR'!BK39,'PTA FASAB'!BK39,'PTA OC'!BK39)=0,,COUNTA('PTA FAGECOR'!BK39,'PTA FEXAR'!BK39,'PTA FASAB'!BK39,'PTA OC'!BK39))</f>
        <v>0</v>
      </c>
      <c r="BL39" s="132">
        <f>IF(COUNTA('PTA FAGECOR'!BL39,'PTA FEXAR'!BL39,'PTA FASAB'!BL39,'PTA OC'!BL39)=0,,COUNTA('PTA FAGECOR'!BL39,'PTA FEXAR'!BL39,'PTA FASAB'!BL39,'PTA OC'!BL39))</f>
        <v>0</v>
      </c>
      <c r="BM39" s="202"/>
      <c r="BN39" s="203"/>
      <c r="BO39" s="204"/>
    </row>
    <row r="40" spans="2:67" s="81" customFormat="1" ht="33" customHeight="1" x14ac:dyDescent="0.2">
      <c r="B40" s="254"/>
      <c r="C40" s="262" t="s">
        <v>288</v>
      </c>
      <c r="D40" s="260" t="s">
        <v>204</v>
      </c>
      <c r="E40" s="27" t="s">
        <v>21</v>
      </c>
      <c r="F40" s="131">
        <f>IF(COUNTA('PTA FAGECOR'!F40,'PTA FEXAR'!F40,'PTA FASAB'!F40,'PTA OC'!F40)=0,,COUNTA('PTA FAGECOR'!F40,'PTA FEXAR'!F40,'PTA FASAB'!F40,'PTA OC'!F40))</f>
        <v>0</v>
      </c>
      <c r="G40" s="8">
        <f>IF(COUNTA('PTA FAGECOR'!G40,'PTA FEXAR'!G40,'PTA FASAB'!G40,'PTA OC'!G40)=0,,COUNTA('PTA FAGECOR'!G40,'PTA FEXAR'!G40,'PTA FASAB'!G40,'PTA OC'!G40))</f>
        <v>0</v>
      </c>
      <c r="H40" s="8">
        <f>IF(COUNTA('PTA FAGECOR'!H40,'PTA FEXAR'!H40,'PTA FASAB'!H40,'PTA OC'!H40)=0,,COUNTA('PTA FAGECOR'!H40,'PTA FEXAR'!H40,'PTA FASAB'!H40,'PTA OC'!H40))</f>
        <v>0</v>
      </c>
      <c r="I40" s="8">
        <f>IF(COUNTA('PTA FAGECOR'!I40,'PTA FEXAR'!I40,'PTA FASAB'!I40,'PTA OC'!I40)=0,,COUNTA('PTA FAGECOR'!I40,'PTA FEXAR'!I40,'PTA FASAB'!I40,'PTA OC'!I40))</f>
        <v>0</v>
      </c>
      <c r="J40" s="66"/>
      <c r="K40" s="131">
        <f>IF(COUNTA('PTA FAGECOR'!K40,'PTA FEXAR'!K40,'PTA FASAB'!K40,'PTA OC'!K40)=0,,COUNTA('PTA FAGECOR'!K40,'PTA FEXAR'!K40,'PTA FASAB'!K40,'PTA OC'!K40))</f>
        <v>0</v>
      </c>
      <c r="L40" s="8">
        <f>IF(COUNTA('PTA FAGECOR'!L40,'PTA FEXAR'!L40,'PTA FASAB'!L40,'PTA OC'!L40)=0,,COUNTA('PTA FAGECOR'!L40,'PTA FEXAR'!L40,'PTA FASAB'!L40,'PTA OC'!L40))</f>
        <v>0</v>
      </c>
      <c r="M40" s="8">
        <f>IF(COUNTA('PTA FAGECOR'!M40,'PTA FEXAR'!M40,'PTA FASAB'!M40,'PTA OC'!M40)=0,,COUNTA('PTA FAGECOR'!M40,'PTA FEXAR'!M40,'PTA FASAB'!M40,'PTA OC'!M40))</f>
        <v>0</v>
      </c>
      <c r="N40" s="8">
        <f>IF(COUNTA('PTA FAGECOR'!N40,'PTA FEXAR'!N40,'PTA FASAB'!N40,'PTA OC'!N40)=0,,COUNTA('PTA FAGECOR'!N40,'PTA FEXAR'!N40,'PTA FASAB'!N40,'PTA OC'!N40))</f>
        <v>4</v>
      </c>
      <c r="O40" s="66"/>
      <c r="P40" s="131">
        <f>IF(COUNTA('PTA FAGECOR'!P40,'PTA FEXAR'!P40,'PTA FASAB'!P40,'PTA OC'!P40)=0,,COUNTA('PTA FAGECOR'!P40,'PTA FEXAR'!P40,'PTA FASAB'!P40,'PTA OC'!P40))</f>
        <v>0</v>
      </c>
      <c r="Q40" s="8">
        <f>IF(COUNTA('PTA FAGECOR'!Q40,'PTA FEXAR'!Q40,'PTA FASAB'!Q40,'PTA OC'!Q40)=0,,COUNTA('PTA FAGECOR'!Q40,'PTA FEXAR'!Q40,'PTA FASAB'!Q40,'PTA OC'!Q40))</f>
        <v>0</v>
      </c>
      <c r="R40" s="8">
        <f>IF(COUNTA('PTA FAGECOR'!R40,'PTA FEXAR'!R40,'PTA FASAB'!R40,'PTA OC'!R40)=0,,COUNTA('PTA FAGECOR'!R40,'PTA FEXAR'!R40,'PTA FASAB'!R40,'PTA OC'!R40))</f>
        <v>0</v>
      </c>
      <c r="S40" s="8">
        <f>IF(COUNTA('PTA FAGECOR'!S40,'PTA FEXAR'!S40,'PTA FASAB'!S40,'PTA OC'!S40)=0,,COUNTA('PTA FAGECOR'!S40,'PTA FEXAR'!S40,'PTA FASAB'!S40,'PTA OC'!S40))</f>
        <v>0</v>
      </c>
      <c r="T40" s="66"/>
      <c r="U40" s="131">
        <f>IF(COUNTA('PTA FAGECOR'!U40,'PTA FEXAR'!U40,'PTA FASAB'!U40,'PTA OC'!U40)=0,,COUNTA('PTA FAGECOR'!U40,'PTA FEXAR'!U40,'PTA FASAB'!U40,'PTA OC'!U40))</f>
        <v>0</v>
      </c>
      <c r="V40" s="8">
        <f>IF(COUNTA('PTA FAGECOR'!V40,'PTA FEXAR'!V40,'PTA FASAB'!V40,'PTA OC'!V40)=0,,COUNTA('PTA FAGECOR'!V40,'PTA FEXAR'!V40,'PTA FASAB'!V40,'PTA OC'!V40))</f>
        <v>0</v>
      </c>
      <c r="W40" s="8">
        <f>IF(COUNTA('PTA FAGECOR'!W40,'PTA FEXAR'!W40,'PTA FASAB'!W40,'PTA OC'!W40)=0,,COUNTA('PTA FAGECOR'!W40,'PTA FEXAR'!W40,'PTA FASAB'!W40,'PTA OC'!W40))</f>
        <v>0</v>
      </c>
      <c r="X40" s="8">
        <f>IF(COUNTA('PTA FAGECOR'!X40,'PTA FEXAR'!X40,'PTA FASAB'!X40,'PTA OC'!X40)=0,,COUNTA('PTA FAGECOR'!X40,'PTA FEXAR'!X40,'PTA FASAB'!X40,'PTA OC'!X40))</f>
        <v>0</v>
      </c>
      <c r="Y40" s="66"/>
      <c r="Z40" s="131">
        <f>IF(COUNTA('PTA FAGECOR'!Z40,'PTA FEXAR'!Z40,'PTA FASAB'!Z40,'PTA OC'!Z40)=0,,COUNTA('PTA FAGECOR'!Z40,'PTA FEXAR'!Z40,'PTA FASAB'!Z40,'PTA OC'!Z40))</f>
        <v>0</v>
      </c>
      <c r="AA40" s="8">
        <f>IF(COUNTA('PTA FAGECOR'!AA40,'PTA FEXAR'!AA40,'PTA FASAB'!AA40,'PTA OC'!AA40)=0,,COUNTA('PTA FAGECOR'!AA40,'PTA FEXAR'!AA40,'PTA FASAB'!AA40,'PTA OC'!AA40))</f>
        <v>0</v>
      </c>
      <c r="AB40" s="8">
        <f>IF(COUNTA('PTA FAGECOR'!AB40,'PTA FEXAR'!AB40,'PTA FASAB'!AB40,'PTA OC'!AB40)=0,,COUNTA('PTA FAGECOR'!AB40,'PTA FEXAR'!AB40,'PTA FASAB'!AB40,'PTA OC'!AB40))</f>
        <v>0</v>
      </c>
      <c r="AC40" s="8">
        <f>IF(COUNTA('PTA FAGECOR'!AC40,'PTA FEXAR'!AC40,'PTA FASAB'!AC40,'PTA OC'!AC40)=0,,COUNTA('PTA FAGECOR'!AC40,'PTA FEXAR'!AC40,'PTA FASAB'!AC40,'PTA OC'!AC40))</f>
        <v>0</v>
      </c>
      <c r="AD40" s="66"/>
      <c r="AE40" s="131">
        <f>IF(COUNTA('PTA FAGECOR'!AE40,'PTA FEXAR'!AE40,'PTA FASAB'!AE40,'PTA OC'!AE40)=0,,COUNTA('PTA FAGECOR'!AE40,'PTA FEXAR'!AE40,'PTA FASAB'!AE40,'PTA OC'!AE40))</f>
        <v>0</v>
      </c>
      <c r="AF40" s="8">
        <f>IF(COUNTA('PTA FAGECOR'!AF40,'PTA FEXAR'!AF40,'PTA FASAB'!AF40,'PTA OC'!AF40)=0,,COUNTA('PTA FAGECOR'!AF40,'PTA FEXAR'!AF40,'PTA FASAB'!AF40,'PTA OC'!AF40))</f>
        <v>0</v>
      </c>
      <c r="AG40" s="8">
        <f>IF(COUNTA('PTA FAGECOR'!AG40,'PTA FEXAR'!AG40,'PTA FASAB'!AG40,'PTA OC'!AG40)=0,,COUNTA('PTA FAGECOR'!AG40,'PTA FEXAR'!AG40,'PTA FASAB'!AG40,'PTA OC'!AG40))</f>
        <v>0</v>
      </c>
      <c r="AH40" s="8">
        <f>IF(COUNTA('PTA FAGECOR'!AH40,'PTA FEXAR'!AH40,'PTA FASAB'!AH40,'PTA OC'!AH40)=0,,COUNTA('PTA FAGECOR'!AH40,'PTA FEXAR'!AH40,'PTA FASAB'!AH40,'PTA OC'!AH40))</f>
        <v>0</v>
      </c>
      <c r="AI40" s="66"/>
      <c r="AJ40" s="131">
        <f>IF(COUNTA('PTA FAGECOR'!AJ40,'PTA FEXAR'!AJ40,'PTA FASAB'!AJ40,'PTA OC'!AJ40)=0,,COUNTA('PTA FAGECOR'!AJ40,'PTA FEXAR'!AJ40,'PTA FASAB'!AJ40,'PTA OC'!AJ40))</f>
        <v>0</v>
      </c>
      <c r="AK40" s="8">
        <f>IF(COUNTA('PTA FAGECOR'!AK40,'PTA FEXAR'!AK40,'PTA FASAB'!AK40,'PTA OC'!AK40)=0,,COUNTA('PTA FAGECOR'!AK40,'PTA FEXAR'!AK40,'PTA FASAB'!AK40,'PTA OC'!AK40))</f>
        <v>0</v>
      </c>
      <c r="AL40" s="8">
        <f>IF(COUNTA('PTA FAGECOR'!AL40,'PTA FEXAR'!AL40,'PTA FASAB'!AL40,'PTA OC'!AL40)=0,,COUNTA('PTA FAGECOR'!AL40,'PTA FEXAR'!AL40,'PTA FASAB'!AL40,'PTA OC'!AL40))</f>
        <v>0</v>
      </c>
      <c r="AM40" s="8">
        <f>IF(COUNTA('PTA FAGECOR'!AM40,'PTA FEXAR'!AM40,'PTA FASAB'!AM40,'PTA OC'!AM40)=0,,COUNTA('PTA FAGECOR'!AM40,'PTA FEXAR'!AM40,'PTA FASAB'!AM40,'PTA OC'!AM40))</f>
        <v>0</v>
      </c>
      <c r="AN40" s="66"/>
      <c r="AO40" s="131">
        <f>IF(COUNTA('PTA FAGECOR'!AO40,'PTA FEXAR'!AO40,'PTA FASAB'!AO40,'PTA OC'!AO40)=0,,COUNTA('PTA FAGECOR'!AO40,'PTA FEXAR'!AO40,'PTA FASAB'!AO40,'PTA OC'!AO40))</f>
        <v>0</v>
      </c>
      <c r="AP40" s="8">
        <f>IF(COUNTA('PTA FAGECOR'!AP40,'PTA FEXAR'!AP40,'PTA FASAB'!AP40,'PTA OC'!AP40)=0,,COUNTA('PTA FAGECOR'!AP40,'PTA FEXAR'!AP40,'PTA FASAB'!AP40,'PTA OC'!AP40))</f>
        <v>0</v>
      </c>
      <c r="AQ40" s="8">
        <f>IF(COUNTA('PTA FAGECOR'!AQ40,'PTA FEXAR'!AQ40,'PTA FASAB'!AQ40,'PTA OC'!AQ40)=0,,COUNTA('PTA FAGECOR'!AQ40,'PTA FEXAR'!AQ40,'PTA FASAB'!AQ40,'PTA OC'!AQ40))</f>
        <v>0</v>
      </c>
      <c r="AR40" s="8">
        <f>IF(COUNTA('PTA FAGECOR'!AR40,'PTA FEXAR'!AR40,'PTA FASAB'!AR40,'PTA OC'!AR40)=0,,COUNTA('PTA FAGECOR'!AR40,'PTA FEXAR'!AR40,'PTA FASAB'!AR40,'PTA OC'!AR40))</f>
        <v>0</v>
      </c>
      <c r="AS40" s="66"/>
      <c r="AT40" s="131">
        <f>IF(COUNTA('PTA FAGECOR'!AT40,'PTA FEXAR'!AT40,'PTA FASAB'!AT40,'PTA OC'!AT40)=0,,COUNTA('PTA FAGECOR'!AT40,'PTA FEXAR'!AT40,'PTA FASAB'!AT40,'PTA OC'!AT40))</f>
        <v>0</v>
      </c>
      <c r="AU40" s="8">
        <f>IF(COUNTA('PTA FAGECOR'!AU40,'PTA FEXAR'!AU40,'PTA FASAB'!AU40,'PTA OC'!AU40)=0,,COUNTA('PTA FAGECOR'!AU40,'PTA FEXAR'!AU40,'PTA FASAB'!AU40,'PTA OC'!AU40))</f>
        <v>0</v>
      </c>
      <c r="AV40" s="8">
        <f>IF(COUNTA('PTA FAGECOR'!AV40,'PTA FEXAR'!AV40,'PTA FASAB'!AV40,'PTA OC'!AV40)=0,,COUNTA('PTA FAGECOR'!AV40,'PTA FEXAR'!AV40,'PTA FASAB'!AV40,'PTA OC'!AV40))</f>
        <v>0</v>
      </c>
      <c r="AW40" s="8">
        <f>IF(COUNTA('PTA FAGECOR'!AW40,'PTA FEXAR'!AW40,'PTA FASAB'!AW40,'PTA OC'!AW40)=0,,COUNTA('PTA FAGECOR'!AW40,'PTA FEXAR'!AW40,'PTA FASAB'!AW40,'PTA OC'!AW40))</f>
        <v>0</v>
      </c>
      <c r="AX40" s="66"/>
      <c r="AY40" s="131">
        <f>IF(COUNTA('PTA FAGECOR'!AY40,'PTA FEXAR'!AY40,'PTA FASAB'!AY40,'PTA OC'!AY40)=0,,COUNTA('PTA FAGECOR'!AY40,'PTA FEXAR'!AY40,'PTA FASAB'!AY40,'PTA OC'!AY40))</f>
        <v>0</v>
      </c>
      <c r="AZ40" s="8">
        <f>IF(COUNTA('PTA FAGECOR'!AZ40,'PTA FEXAR'!AZ40,'PTA FASAB'!AZ40,'PTA OC'!AZ40)=0,,COUNTA('PTA FAGECOR'!AZ40,'PTA FEXAR'!AZ40,'PTA FASAB'!AZ40,'PTA OC'!AZ40))</f>
        <v>0</v>
      </c>
      <c r="BA40" s="8">
        <f>IF(COUNTA('PTA FAGECOR'!BA40,'PTA FEXAR'!BA40,'PTA FASAB'!BA40,'PTA OC'!BA40)=0,,COUNTA('PTA FAGECOR'!BA40,'PTA FEXAR'!BA40,'PTA FASAB'!BA40,'PTA OC'!BA40))</f>
        <v>0</v>
      </c>
      <c r="BB40" s="8">
        <f>IF(COUNTA('PTA FAGECOR'!BB40,'PTA FEXAR'!BB40,'PTA FASAB'!BB40,'PTA OC'!BB40)=0,,COUNTA('PTA FAGECOR'!BB40,'PTA FEXAR'!BB40,'PTA FASAB'!BB40,'PTA OC'!BB40))</f>
        <v>0</v>
      </c>
      <c r="BC40" s="66"/>
      <c r="BD40" s="131">
        <f>IF(COUNTA('PTA FAGECOR'!BD40,'PTA FEXAR'!BD40,'PTA FASAB'!BD40,'PTA OC'!BD40)=0,,COUNTA('PTA FAGECOR'!BD40,'PTA FEXAR'!BD40,'PTA FASAB'!BD40,'PTA OC'!BD40))</f>
        <v>0</v>
      </c>
      <c r="BE40" s="8">
        <f>IF(COUNTA('PTA FAGECOR'!BE40,'PTA FEXAR'!BE40,'PTA FASAB'!BE40,'PTA OC'!BE40)=0,,COUNTA('PTA FAGECOR'!BE40,'PTA FEXAR'!BE40,'PTA FASAB'!BE40,'PTA OC'!BE40))</f>
        <v>0</v>
      </c>
      <c r="BF40" s="8">
        <f>IF(COUNTA('PTA FAGECOR'!BF40,'PTA FEXAR'!BF40,'PTA FASAB'!BF40,'PTA OC'!BF40)=0,,COUNTA('PTA FAGECOR'!BF40,'PTA FEXAR'!BF40,'PTA FASAB'!BF40,'PTA OC'!BF40))</f>
        <v>0</v>
      </c>
      <c r="BG40" s="8">
        <f>IF(COUNTA('PTA FAGECOR'!BG40,'PTA FEXAR'!BG40,'PTA FASAB'!BG40,'PTA OC'!BG40)=0,,COUNTA('PTA FAGECOR'!BG40,'PTA FEXAR'!BG40,'PTA FASAB'!BG40,'PTA OC'!BG40))</f>
        <v>0</v>
      </c>
      <c r="BH40" s="66"/>
      <c r="BI40" s="131">
        <f>IF(COUNTA('PTA FAGECOR'!BI40,'PTA FEXAR'!BI40,'PTA FASAB'!BI40,'PTA OC'!BI40)=0,,COUNTA('PTA FAGECOR'!BI40,'PTA FEXAR'!BI40,'PTA FASAB'!BI40,'PTA OC'!BI40))</f>
        <v>0</v>
      </c>
      <c r="BJ40" s="8">
        <f>IF(COUNTA('PTA FAGECOR'!BJ40,'PTA FEXAR'!BJ40,'PTA FASAB'!BJ40,'PTA OC'!BJ40)=0,,COUNTA('PTA FAGECOR'!BJ40,'PTA FEXAR'!BJ40,'PTA FASAB'!BJ40,'PTA OC'!BJ40))</f>
        <v>0</v>
      </c>
      <c r="BK40" s="8">
        <f>IF(COUNTA('PTA FAGECOR'!BK40,'PTA FEXAR'!BK40,'PTA FASAB'!BK40,'PTA OC'!BK40)=0,,COUNTA('PTA FAGECOR'!BK40,'PTA FEXAR'!BK40,'PTA FASAB'!BK40,'PTA OC'!BK40))</f>
        <v>0</v>
      </c>
      <c r="BL40" s="8">
        <f>IF(COUNTA('PTA FAGECOR'!BL40,'PTA FEXAR'!BL40,'PTA FASAB'!BL40,'PTA OC'!BL40)=0,,COUNTA('PTA FAGECOR'!BL40,'PTA FEXAR'!BL40,'PTA FASAB'!BL40,'PTA OC'!BL40))</f>
        <v>0</v>
      </c>
      <c r="BM40" s="471" t="s">
        <v>152</v>
      </c>
      <c r="BN40" s="200" t="s">
        <v>152</v>
      </c>
      <c r="BO40" s="201" t="s">
        <v>152</v>
      </c>
    </row>
    <row r="41" spans="2:67" s="81" customFormat="1" ht="33" customHeight="1" thickBot="1" x14ac:dyDescent="0.25">
      <c r="B41" s="255"/>
      <c r="C41" s="259"/>
      <c r="D41" s="261"/>
      <c r="E41" s="27" t="s">
        <v>22</v>
      </c>
      <c r="F41" s="131">
        <f>IF(COUNTA('PTA FAGECOR'!F41,'PTA FEXAR'!F41,'PTA FASAB'!F41,'PTA OC'!F41)=0,,COUNTA('PTA FAGECOR'!F41,'PTA FEXAR'!F41,'PTA FASAB'!F41,'PTA OC'!F41))</f>
        <v>0</v>
      </c>
      <c r="G41" s="8">
        <f>IF(COUNTA('PTA FAGECOR'!G41,'PTA FEXAR'!G41,'PTA FASAB'!G41,'PTA OC'!G41)=0,,COUNTA('PTA FAGECOR'!G41,'PTA FEXAR'!G41,'PTA FASAB'!G41,'PTA OC'!G41))</f>
        <v>0</v>
      </c>
      <c r="H41" s="8">
        <f>IF(COUNTA('PTA FAGECOR'!H41,'PTA FEXAR'!H41,'PTA FASAB'!H41,'PTA OC'!H41)=0,,COUNTA('PTA FAGECOR'!H41,'PTA FEXAR'!H41,'PTA FASAB'!H41,'PTA OC'!H41))</f>
        <v>0</v>
      </c>
      <c r="I41" s="132">
        <f>IF(COUNTA('PTA FAGECOR'!I41,'PTA FEXAR'!I41,'PTA FASAB'!I41,'PTA OC'!I41)=0,,COUNTA('PTA FAGECOR'!I41,'PTA FEXAR'!I41,'PTA FASAB'!I41,'PTA OC'!I41))</f>
        <v>0</v>
      </c>
      <c r="J41" s="67"/>
      <c r="K41" s="131">
        <f>IF(COUNTA('PTA FAGECOR'!K41,'PTA FEXAR'!K41,'PTA FASAB'!K41,'PTA OC'!K41)=0,,COUNTA('PTA FAGECOR'!K41,'PTA FEXAR'!K41,'PTA FASAB'!K41,'PTA OC'!K41))</f>
        <v>0</v>
      </c>
      <c r="L41" s="8">
        <f>IF(COUNTA('PTA FAGECOR'!L41,'PTA FEXAR'!L41,'PTA FASAB'!L41,'PTA OC'!L41)=0,,COUNTA('PTA FAGECOR'!L41,'PTA FEXAR'!L41,'PTA FASAB'!L41,'PTA OC'!L41))</f>
        <v>0</v>
      </c>
      <c r="M41" s="8">
        <f>IF(COUNTA('PTA FAGECOR'!M41,'PTA FEXAR'!M41,'PTA FASAB'!M41,'PTA OC'!M41)=0,,COUNTA('PTA FAGECOR'!M41,'PTA FEXAR'!M41,'PTA FASAB'!M41,'PTA OC'!M41))</f>
        <v>0</v>
      </c>
      <c r="N41" s="132">
        <f>IF(COUNTA('PTA FAGECOR'!N41,'PTA FEXAR'!N41,'PTA FASAB'!N41,'PTA OC'!N41)=0,,COUNTA('PTA FAGECOR'!N41,'PTA FEXAR'!N41,'PTA FASAB'!N41,'PTA OC'!N41))</f>
        <v>0</v>
      </c>
      <c r="O41" s="67"/>
      <c r="P41" s="131">
        <f>IF(COUNTA('PTA FAGECOR'!P41,'PTA FEXAR'!P41,'PTA FASAB'!P41,'PTA OC'!P41)=0,,COUNTA('PTA FAGECOR'!P41,'PTA FEXAR'!P41,'PTA FASAB'!P41,'PTA OC'!P41))</f>
        <v>0</v>
      </c>
      <c r="Q41" s="8">
        <f>IF(COUNTA('PTA FAGECOR'!Q41,'PTA FEXAR'!Q41,'PTA FASAB'!Q41,'PTA OC'!Q41)=0,,COUNTA('PTA FAGECOR'!Q41,'PTA FEXAR'!Q41,'PTA FASAB'!Q41,'PTA OC'!Q41))</f>
        <v>0</v>
      </c>
      <c r="R41" s="8">
        <f>IF(COUNTA('PTA FAGECOR'!R41,'PTA FEXAR'!R41,'PTA FASAB'!R41,'PTA OC'!R41)=0,,COUNTA('PTA FAGECOR'!R41,'PTA FEXAR'!R41,'PTA FASAB'!R41,'PTA OC'!R41))</f>
        <v>0</v>
      </c>
      <c r="S41" s="132">
        <f>IF(COUNTA('PTA FAGECOR'!S41,'PTA FEXAR'!S41,'PTA FASAB'!S41,'PTA OC'!S41)=0,,COUNTA('PTA FAGECOR'!S41,'PTA FEXAR'!S41,'PTA FASAB'!S41,'PTA OC'!S41))</f>
        <v>0</v>
      </c>
      <c r="T41" s="67"/>
      <c r="U41" s="131">
        <f>IF(COUNTA('PTA FAGECOR'!U41,'PTA FEXAR'!U41,'PTA FASAB'!U41,'PTA OC'!U41)=0,,COUNTA('PTA FAGECOR'!U41,'PTA FEXAR'!U41,'PTA FASAB'!U41,'PTA OC'!U41))</f>
        <v>0</v>
      </c>
      <c r="V41" s="8">
        <f>IF(COUNTA('PTA FAGECOR'!V41,'PTA FEXAR'!V41,'PTA FASAB'!V41,'PTA OC'!V41)=0,,COUNTA('PTA FAGECOR'!V41,'PTA FEXAR'!V41,'PTA FASAB'!V41,'PTA OC'!V41))</f>
        <v>0</v>
      </c>
      <c r="W41" s="8">
        <f>IF(COUNTA('PTA FAGECOR'!W41,'PTA FEXAR'!W41,'PTA FASAB'!W41,'PTA OC'!W41)=0,,COUNTA('PTA FAGECOR'!W41,'PTA FEXAR'!W41,'PTA FASAB'!W41,'PTA OC'!W41))</f>
        <v>0</v>
      </c>
      <c r="X41" s="132">
        <f>IF(COUNTA('PTA FAGECOR'!X41,'PTA FEXAR'!X41,'PTA FASAB'!X41,'PTA OC'!X41)=0,,COUNTA('PTA FAGECOR'!X41,'PTA FEXAR'!X41,'PTA FASAB'!X41,'PTA OC'!X41))</f>
        <v>0</v>
      </c>
      <c r="Y41" s="67"/>
      <c r="Z41" s="131">
        <f>IF(COUNTA('PTA FAGECOR'!Z41,'PTA FEXAR'!Z41,'PTA FASAB'!Z41,'PTA OC'!Z41)=0,,COUNTA('PTA FAGECOR'!Z41,'PTA FEXAR'!Z41,'PTA FASAB'!Z41,'PTA OC'!Z41))</f>
        <v>0</v>
      </c>
      <c r="AA41" s="8">
        <f>IF(COUNTA('PTA FAGECOR'!AA41,'PTA FEXAR'!AA41,'PTA FASAB'!AA41,'PTA OC'!AA41)=0,,COUNTA('PTA FAGECOR'!AA41,'PTA FEXAR'!AA41,'PTA FASAB'!AA41,'PTA OC'!AA41))</f>
        <v>0</v>
      </c>
      <c r="AB41" s="8">
        <f>IF(COUNTA('PTA FAGECOR'!AB41,'PTA FEXAR'!AB41,'PTA FASAB'!AB41,'PTA OC'!AB41)=0,,COUNTA('PTA FAGECOR'!AB41,'PTA FEXAR'!AB41,'PTA FASAB'!AB41,'PTA OC'!AB41))</f>
        <v>0</v>
      </c>
      <c r="AC41" s="132">
        <f>IF(COUNTA('PTA FAGECOR'!AC41,'PTA FEXAR'!AC41,'PTA FASAB'!AC41,'PTA OC'!AC41)=0,,COUNTA('PTA FAGECOR'!AC41,'PTA FEXAR'!AC41,'PTA FASAB'!AC41,'PTA OC'!AC41))</f>
        <v>0</v>
      </c>
      <c r="AD41" s="67"/>
      <c r="AE41" s="131">
        <f>IF(COUNTA('PTA FAGECOR'!AE41,'PTA FEXAR'!AE41,'PTA FASAB'!AE41,'PTA OC'!AE41)=0,,COUNTA('PTA FAGECOR'!AE41,'PTA FEXAR'!AE41,'PTA FASAB'!AE41,'PTA OC'!AE41))</f>
        <v>0</v>
      </c>
      <c r="AF41" s="8">
        <f>IF(COUNTA('PTA FAGECOR'!AF41,'PTA FEXAR'!AF41,'PTA FASAB'!AF41,'PTA OC'!AF41)=0,,COUNTA('PTA FAGECOR'!AF41,'PTA FEXAR'!AF41,'PTA FASAB'!AF41,'PTA OC'!AF41))</f>
        <v>0</v>
      </c>
      <c r="AG41" s="8">
        <f>IF(COUNTA('PTA FAGECOR'!AG41,'PTA FEXAR'!AG41,'PTA FASAB'!AG41,'PTA OC'!AG41)=0,,COUNTA('PTA FAGECOR'!AG41,'PTA FEXAR'!AG41,'PTA FASAB'!AG41,'PTA OC'!AG41))</f>
        <v>0</v>
      </c>
      <c r="AH41" s="132">
        <f>IF(COUNTA('PTA FAGECOR'!AH41,'PTA FEXAR'!AH41,'PTA FASAB'!AH41,'PTA OC'!AH41)=0,,COUNTA('PTA FAGECOR'!AH41,'PTA FEXAR'!AH41,'PTA FASAB'!AH41,'PTA OC'!AH41))</f>
        <v>0</v>
      </c>
      <c r="AI41" s="67"/>
      <c r="AJ41" s="131">
        <f>IF(COUNTA('PTA FAGECOR'!AJ41,'PTA FEXAR'!AJ41,'PTA FASAB'!AJ41,'PTA OC'!AJ41)=0,,COUNTA('PTA FAGECOR'!AJ41,'PTA FEXAR'!AJ41,'PTA FASAB'!AJ41,'PTA OC'!AJ41))</f>
        <v>0</v>
      </c>
      <c r="AK41" s="8">
        <f>IF(COUNTA('PTA FAGECOR'!AK41,'PTA FEXAR'!AK41,'PTA FASAB'!AK41,'PTA OC'!AK41)=0,,COUNTA('PTA FAGECOR'!AK41,'PTA FEXAR'!AK41,'PTA FASAB'!AK41,'PTA OC'!AK41))</f>
        <v>0</v>
      </c>
      <c r="AL41" s="8">
        <f>IF(COUNTA('PTA FAGECOR'!AL41,'PTA FEXAR'!AL41,'PTA FASAB'!AL41,'PTA OC'!AL41)=0,,COUNTA('PTA FAGECOR'!AL41,'PTA FEXAR'!AL41,'PTA FASAB'!AL41,'PTA OC'!AL41))</f>
        <v>0</v>
      </c>
      <c r="AM41" s="132">
        <f>IF(COUNTA('PTA FAGECOR'!AM41,'PTA FEXAR'!AM41,'PTA FASAB'!AM41,'PTA OC'!AM41)=0,,COUNTA('PTA FAGECOR'!AM41,'PTA FEXAR'!AM41,'PTA FASAB'!AM41,'PTA OC'!AM41))</f>
        <v>0</v>
      </c>
      <c r="AN41" s="67"/>
      <c r="AO41" s="131">
        <f>IF(COUNTA('PTA FAGECOR'!AO41,'PTA FEXAR'!AO41,'PTA FASAB'!AO41,'PTA OC'!AO41)=0,,COUNTA('PTA FAGECOR'!AO41,'PTA FEXAR'!AO41,'PTA FASAB'!AO41,'PTA OC'!AO41))</f>
        <v>0</v>
      </c>
      <c r="AP41" s="8">
        <f>IF(COUNTA('PTA FAGECOR'!AP41,'PTA FEXAR'!AP41,'PTA FASAB'!AP41,'PTA OC'!AP41)=0,,COUNTA('PTA FAGECOR'!AP41,'PTA FEXAR'!AP41,'PTA FASAB'!AP41,'PTA OC'!AP41))</f>
        <v>0</v>
      </c>
      <c r="AQ41" s="8">
        <f>IF(COUNTA('PTA FAGECOR'!AQ41,'PTA FEXAR'!AQ41,'PTA FASAB'!AQ41,'PTA OC'!AQ41)=0,,COUNTA('PTA FAGECOR'!AQ41,'PTA FEXAR'!AQ41,'PTA FASAB'!AQ41,'PTA OC'!AQ41))</f>
        <v>0</v>
      </c>
      <c r="AR41" s="132">
        <f>IF(COUNTA('PTA FAGECOR'!AR41,'PTA FEXAR'!AR41,'PTA FASAB'!AR41,'PTA OC'!AR41)=0,,COUNTA('PTA FAGECOR'!AR41,'PTA FEXAR'!AR41,'PTA FASAB'!AR41,'PTA OC'!AR41))</f>
        <v>0</v>
      </c>
      <c r="AS41" s="67"/>
      <c r="AT41" s="131">
        <f>IF(COUNTA('PTA FAGECOR'!AT41,'PTA FEXAR'!AT41,'PTA FASAB'!AT41,'PTA OC'!AT41)=0,,COUNTA('PTA FAGECOR'!AT41,'PTA FEXAR'!AT41,'PTA FASAB'!AT41,'PTA OC'!AT41))</f>
        <v>0</v>
      </c>
      <c r="AU41" s="8">
        <f>IF(COUNTA('PTA FAGECOR'!AU41,'PTA FEXAR'!AU41,'PTA FASAB'!AU41,'PTA OC'!AU41)=0,,COUNTA('PTA FAGECOR'!AU41,'PTA FEXAR'!AU41,'PTA FASAB'!AU41,'PTA OC'!AU41))</f>
        <v>0</v>
      </c>
      <c r="AV41" s="8">
        <f>IF(COUNTA('PTA FAGECOR'!AV41,'PTA FEXAR'!AV41,'PTA FASAB'!AV41,'PTA OC'!AV41)=0,,COUNTA('PTA FAGECOR'!AV41,'PTA FEXAR'!AV41,'PTA FASAB'!AV41,'PTA OC'!AV41))</f>
        <v>0</v>
      </c>
      <c r="AW41" s="132">
        <f>IF(COUNTA('PTA FAGECOR'!AW41,'PTA FEXAR'!AW41,'PTA FASAB'!AW41,'PTA OC'!AW41)=0,,COUNTA('PTA FAGECOR'!AW41,'PTA FEXAR'!AW41,'PTA FASAB'!AW41,'PTA OC'!AW41))</f>
        <v>0</v>
      </c>
      <c r="AX41" s="67"/>
      <c r="AY41" s="131">
        <f>IF(COUNTA('PTA FAGECOR'!AY41,'PTA FEXAR'!AY41,'PTA FASAB'!AY41,'PTA OC'!AY41)=0,,COUNTA('PTA FAGECOR'!AY41,'PTA FEXAR'!AY41,'PTA FASAB'!AY41,'PTA OC'!AY41))</f>
        <v>0</v>
      </c>
      <c r="AZ41" s="8">
        <f>IF(COUNTA('PTA FAGECOR'!AZ41,'PTA FEXAR'!AZ41,'PTA FASAB'!AZ41,'PTA OC'!AZ41)=0,,COUNTA('PTA FAGECOR'!AZ41,'PTA FEXAR'!AZ41,'PTA FASAB'!AZ41,'PTA OC'!AZ41))</f>
        <v>0</v>
      </c>
      <c r="BA41" s="8">
        <f>IF(COUNTA('PTA FAGECOR'!BA41,'PTA FEXAR'!BA41,'PTA FASAB'!BA41,'PTA OC'!BA41)=0,,COUNTA('PTA FAGECOR'!BA41,'PTA FEXAR'!BA41,'PTA FASAB'!BA41,'PTA OC'!BA41))</f>
        <v>0</v>
      </c>
      <c r="BB41" s="132">
        <f>IF(COUNTA('PTA FAGECOR'!BB41,'PTA FEXAR'!BB41,'PTA FASAB'!BB41,'PTA OC'!BB41)=0,,COUNTA('PTA FAGECOR'!BB41,'PTA FEXAR'!BB41,'PTA FASAB'!BB41,'PTA OC'!BB41))</f>
        <v>0</v>
      </c>
      <c r="BC41" s="67"/>
      <c r="BD41" s="131">
        <f>IF(COUNTA('PTA FAGECOR'!BD41,'PTA FEXAR'!BD41,'PTA FASAB'!BD41,'PTA OC'!BD41)=0,,COUNTA('PTA FAGECOR'!BD41,'PTA FEXAR'!BD41,'PTA FASAB'!BD41,'PTA OC'!BD41))</f>
        <v>0</v>
      </c>
      <c r="BE41" s="8">
        <f>IF(COUNTA('PTA FAGECOR'!BE41,'PTA FEXAR'!BE41,'PTA FASAB'!BE41,'PTA OC'!BE41)=0,,COUNTA('PTA FAGECOR'!BE41,'PTA FEXAR'!BE41,'PTA FASAB'!BE41,'PTA OC'!BE41))</f>
        <v>0</v>
      </c>
      <c r="BF41" s="8">
        <f>IF(COUNTA('PTA FAGECOR'!BF41,'PTA FEXAR'!BF41,'PTA FASAB'!BF41,'PTA OC'!BF41)=0,,COUNTA('PTA FAGECOR'!BF41,'PTA FEXAR'!BF41,'PTA FASAB'!BF41,'PTA OC'!BF41))</f>
        <v>0</v>
      </c>
      <c r="BG41" s="132">
        <f>IF(COUNTA('PTA FAGECOR'!BG41,'PTA FEXAR'!BG41,'PTA FASAB'!BG41,'PTA OC'!BG41)=0,,COUNTA('PTA FAGECOR'!BG41,'PTA FEXAR'!BG41,'PTA FASAB'!BG41,'PTA OC'!BG41))</f>
        <v>0</v>
      </c>
      <c r="BH41" s="67"/>
      <c r="BI41" s="131">
        <f>IF(COUNTA('PTA FAGECOR'!BI41,'PTA FEXAR'!BI41,'PTA FASAB'!BI41,'PTA OC'!BI41)=0,,COUNTA('PTA FAGECOR'!BI41,'PTA FEXAR'!BI41,'PTA FASAB'!BI41,'PTA OC'!BI41))</f>
        <v>0</v>
      </c>
      <c r="BJ41" s="8">
        <f>IF(COUNTA('PTA FAGECOR'!BJ41,'PTA FEXAR'!BJ41,'PTA FASAB'!BJ41,'PTA OC'!BJ41)=0,,COUNTA('PTA FAGECOR'!BJ41,'PTA FEXAR'!BJ41,'PTA FASAB'!BJ41,'PTA OC'!BJ41))</f>
        <v>0</v>
      </c>
      <c r="BK41" s="8">
        <f>IF(COUNTA('PTA FAGECOR'!BK41,'PTA FEXAR'!BK41,'PTA FASAB'!BK41,'PTA OC'!BK41)=0,,COUNTA('PTA FAGECOR'!BK41,'PTA FEXAR'!BK41,'PTA FASAB'!BK41,'PTA OC'!BK41))</f>
        <v>0</v>
      </c>
      <c r="BL41" s="132">
        <f>IF(COUNTA('PTA FAGECOR'!BL41,'PTA FEXAR'!BL41,'PTA FASAB'!BL41,'PTA OC'!BL41)=0,,COUNTA('PTA FAGECOR'!BL41,'PTA FEXAR'!BL41,'PTA FASAB'!BL41,'PTA OC'!BL41))</f>
        <v>0</v>
      </c>
      <c r="BM41" s="202"/>
      <c r="BN41" s="203"/>
      <c r="BO41" s="204"/>
    </row>
    <row r="42" spans="2:67" ht="54.75" customHeight="1" x14ac:dyDescent="0.2">
      <c r="B42" s="171">
        <v>3</v>
      </c>
      <c r="C42" s="172" t="s">
        <v>61</v>
      </c>
      <c r="D42" s="181" t="s">
        <v>206</v>
      </c>
      <c r="E42" s="175"/>
      <c r="F42" s="197">
        <f>SUM(F43:I43)</f>
        <v>4</v>
      </c>
      <c r="G42" s="198"/>
      <c r="H42" s="198"/>
      <c r="I42" s="198"/>
      <c r="J42" s="66"/>
      <c r="K42" s="197">
        <f>SUM(K43:N43)</f>
        <v>0</v>
      </c>
      <c r="L42" s="198"/>
      <c r="M42" s="198"/>
      <c r="N42" s="198"/>
      <c r="O42" s="66"/>
      <c r="P42" s="197">
        <f>SUM(P43:S43)</f>
        <v>0</v>
      </c>
      <c r="Q42" s="198"/>
      <c r="R42" s="198"/>
      <c r="S42" s="198"/>
      <c r="T42" s="66"/>
      <c r="U42" s="197">
        <f>SUM(U43:X43)</f>
        <v>0</v>
      </c>
      <c r="V42" s="198"/>
      <c r="W42" s="198"/>
      <c r="X42" s="198"/>
      <c r="Y42" s="66"/>
      <c r="Z42" s="197">
        <f>SUM(Z43:AC43)</f>
        <v>0</v>
      </c>
      <c r="AA42" s="198"/>
      <c r="AB42" s="198"/>
      <c r="AC42" s="198"/>
      <c r="AD42" s="66"/>
      <c r="AE42" s="197">
        <f>SUM(AE43:AH43)</f>
        <v>0</v>
      </c>
      <c r="AF42" s="198"/>
      <c r="AG42" s="198"/>
      <c r="AH42" s="198"/>
      <c r="AI42" s="66"/>
      <c r="AJ42" s="197">
        <f>SUM(AJ43:AM43)</f>
        <v>0</v>
      </c>
      <c r="AK42" s="198"/>
      <c r="AL42" s="198"/>
      <c r="AM42" s="198"/>
      <c r="AN42" s="66"/>
      <c r="AO42" s="197">
        <f>SUM(AO43:AR43)</f>
        <v>0</v>
      </c>
      <c r="AP42" s="198"/>
      <c r="AQ42" s="198"/>
      <c r="AR42" s="198"/>
      <c r="AS42" s="66"/>
      <c r="AT42" s="197">
        <f>SUM(AT43:AW43)</f>
        <v>0</v>
      </c>
      <c r="AU42" s="198"/>
      <c r="AV42" s="198"/>
      <c r="AW42" s="198"/>
      <c r="AX42" s="66"/>
      <c r="AY42" s="197">
        <f>SUM(AY43:BB43)</f>
        <v>0</v>
      </c>
      <c r="AZ42" s="198"/>
      <c r="BA42" s="198"/>
      <c r="BB42" s="198"/>
      <c r="BC42" s="66"/>
      <c r="BD42" s="197">
        <f>SUM(BD43:BG43)</f>
        <v>0</v>
      </c>
      <c r="BE42" s="198"/>
      <c r="BF42" s="198"/>
      <c r="BG42" s="198"/>
      <c r="BH42" s="66"/>
      <c r="BI42" s="197">
        <f>SUM(BI43:BL43)</f>
        <v>0</v>
      </c>
      <c r="BJ42" s="198"/>
      <c r="BK42" s="198"/>
      <c r="BL42" s="198"/>
      <c r="BM42" s="472"/>
      <c r="BN42" s="473"/>
      <c r="BO42" s="474"/>
    </row>
    <row r="43" spans="2:67" ht="21" customHeight="1" x14ac:dyDescent="0.2">
      <c r="B43" s="254"/>
      <c r="C43" s="263" t="s">
        <v>287</v>
      </c>
      <c r="D43" s="205" t="s">
        <v>204</v>
      </c>
      <c r="E43" s="27" t="s">
        <v>21</v>
      </c>
      <c r="F43" s="131">
        <f>IF(COUNTA('PTA FAGECOR'!F43,'PTA FEXAR'!F43,'PTA FASAB'!F43,'PTA OC'!F43)=0,,COUNTA('PTA FAGECOR'!F43,'PTA FEXAR'!F43,'PTA FASAB'!F43,'PTA OC'!F43))</f>
        <v>0</v>
      </c>
      <c r="G43" s="8">
        <f>IF(COUNTA('PTA FAGECOR'!G43,'PTA FEXAR'!G43,'PTA FASAB'!G43,'PTA OC'!G43)=0,,COUNTA('PTA FAGECOR'!G43,'PTA FEXAR'!G43,'PTA FASAB'!G43,'PTA OC'!G43))</f>
        <v>0</v>
      </c>
      <c r="H43" s="8">
        <f>IF(COUNTA('PTA FAGECOR'!H43,'PTA FEXAR'!H43,'PTA FASAB'!H43,'PTA OC'!H43)=0,,COUNTA('PTA FAGECOR'!H43,'PTA FEXAR'!H43,'PTA FASAB'!H43,'PTA OC'!H43))</f>
        <v>0</v>
      </c>
      <c r="I43" s="8">
        <f>IF(COUNTA('PTA FAGECOR'!I43,'PTA FEXAR'!I43,'PTA FASAB'!I43,'PTA OC'!I43)=0,,COUNTA('PTA FAGECOR'!I43,'PTA FEXAR'!I43,'PTA FASAB'!I43,'PTA OC'!I43))</f>
        <v>4</v>
      </c>
      <c r="J43" s="66"/>
      <c r="K43" s="131">
        <f>IF(COUNTA('PTA FAGECOR'!K43,'PTA FEXAR'!K43,'PTA FASAB'!K43,'PTA OC'!K43)=0,,COUNTA('PTA FAGECOR'!K43,'PTA FEXAR'!K43,'PTA FASAB'!K43,'PTA OC'!K43))</f>
        <v>0</v>
      </c>
      <c r="L43" s="8">
        <f>IF(COUNTA('PTA FAGECOR'!L43,'PTA FEXAR'!L43,'PTA FASAB'!L43,'PTA OC'!L43)=0,,COUNTA('PTA FAGECOR'!L43,'PTA FEXAR'!L43,'PTA FASAB'!L43,'PTA OC'!L43))</f>
        <v>0</v>
      </c>
      <c r="M43" s="8">
        <f>IF(COUNTA('PTA FAGECOR'!M43,'PTA FEXAR'!M43,'PTA FASAB'!M43,'PTA OC'!M43)=0,,COUNTA('PTA FAGECOR'!M43,'PTA FEXAR'!M43,'PTA FASAB'!M43,'PTA OC'!M43))</f>
        <v>0</v>
      </c>
      <c r="N43" s="8">
        <f>IF(COUNTA('PTA FAGECOR'!N43,'PTA FEXAR'!N43,'PTA FASAB'!N43,'PTA OC'!N43)=0,,COUNTA('PTA FAGECOR'!N43,'PTA FEXAR'!N43,'PTA FASAB'!N43,'PTA OC'!N43))</f>
        <v>0</v>
      </c>
      <c r="O43" s="66"/>
      <c r="P43" s="131">
        <f>IF(COUNTA('PTA FAGECOR'!P43,'PTA FEXAR'!P43,'PTA FASAB'!P43,'PTA OC'!P43)=0,,COUNTA('PTA FAGECOR'!P43,'PTA FEXAR'!P43,'PTA FASAB'!P43,'PTA OC'!P43))</f>
        <v>0</v>
      </c>
      <c r="Q43" s="8">
        <f>IF(COUNTA('PTA FAGECOR'!Q43,'PTA FEXAR'!Q43,'PTA FASAB'!Q43,'PTA OC'!Q43)=0,,COUNTA('PTA FAGECOR'!Q43,'PTA FEXAR'!Q43,'PTA FASAB'!Q43,'PTA OC'!Q43))</f>
        <v>0</v>
      </c>
      <c r="R43" s="8">
        <f>IF(COUNTA('PTA FAGECOR'!R43,'PTA FEXAR'!R43,'PTA FASAB'!R43,'PTA OC'!R43)=0,,COUNTA('PTA FAGECOR'!R43,'PTA FEXAR'!R43,'PTA FASAB'!R43,'PTA OC'!R43))</f>
        <v>0</v>
      </c>
      <c r="S43" s="8">
        <f>IF(COUNTA('PTA FAGECOR'!S43,'PTA FEXAR'!S43,'PTA FASAB'!S43,'PTA OC'!S43)=0,,COUNTA('PTA FAGECOR'!S43,'PTA FEXAR'!S43,'PTA FASAB'!S43,'PTA OC'!S43))</f>
        <v>0</v>
      </c>
      <c r="T43" s="66"/>
      <c r="U43" s="131">
        <f>IF(COUNTA('PTA FAGECOR'!U43,'PTA FEXAR'!U43,'PTA FASAB'!U43,'PTA OC'!U43)=0,,COUNTA('PTA FAGECOR'!U43,'PTA FEXAR'!U43,'PTA FASAB'!U43,'PTA OC'!U43))</f>
        <v>0</v>
      </c>
      <c r="V43" s="8">
        <f>IF(COUNTA('PTA FAGECOR'!V43,'PTA FEXAR'!V43,'PTA FASAB'!V43,'PTA OC'!V43)=0,,COUNTA('PTA FAGECOR'!V43,'PTA FEXAR'!V43,'PTA FASAB'!V43,'PTA OC'!V43))</f>
        <v>0</v>
      </c>
      <c r="W43" s="8">
        <f>IF(COUNTA('PTA FAGECOR'!W43,'PTA FEXAR'!W43,'PTA FASAB'!W43,'PTA OC'!W43)=0,,COUNTA('PTA FAGECOR'!W43,'PTA FEXAR'!W43,'PTA FASAB'!W43,'PTA OC'!W43))</f>
        <v>0</v>
      </c>
      <c r="X43" s="8">
        <f>IF(COUNTA('PTA FAGECOR'!X43,'PTA FEXAR'!X43,'PTA FASAB'!X43,'PTA OC'!X43)=0,,COUNTA('PTA FAGECOR'!X43,'PTA FEXAR'!X43,'PTA FASAB'!X43,'PTA OC'!X43))</f>
        <v>0</v>
      </c>
      <c r="Y43" s="66"/>
      <c r="Z43" s="131">
        <f>IF(COUNTA('PTA FAGECOR'!Z43,'PTA FEXAR'!Z43,'PTA FASAB'!Z43,'PTA OC'!Z43)=0,,COUNTA('PTA FAGECOR'!Z43,'PTA FEXAR'!Z43,'PTA FASAB'!Z43,'PTA OC'!Z43))</f>
        <v>0</v>
      </c>
      <c r="AA43" s="8">
        <f>IF(COUNTA('PTA FAGECOR'!AA43,'PTA FEXAR'!AA43,'PTA FASAB'!AA43,'PTA OC'!AA43)=0,,COUNTA('PTA FAGECOR'!AA43,'PTA FEXAR'!AA43,'PTA FASAB'!AA43,'PTA OC'!AA43))</f>
        <v>0</v>
      </c>
      <c r="AB43" s="8">
        <f>IF(COUNTA('PTA FAGECOR'!AB43,'PTA FEXAR'!AB43,'PTA FASAB'!AB43,'PTA OC'!AB43)=0,,COUNTA('PTA FAGECOR'!AB43,'PTA FEXAR'!AB43,'PTA FASAB'!AB43,'PTA OC'!AB43))</f>
        <v>0</v>
      </c>
      <c r="AC43" s="8">
        <f>IF(COUNTA('PTA FAGECOR'!AC43,'PTA FEXAR'!AC43,'PTA FASAB'!AC43,'PTA OC'!AC43)=0,,COUNTA('PTA FAGECOR'!AC43,'PTA FEXAR'!AC43,'PTA FASAB'!AC43,'PTA OC'!AC43))</f>
        <v>0</v>
      </c>
      <c r="AD43" s="66"/>
      <c r="AE43" s="131">
        <f>IF(COUNTA('PTA FAGECOR'!AE43,'PTA FEXAR'!AE43,'PTA FASAB'!AE43,'PTA OC'!AE43)=0,,COUNTA('PTA FAGECOR'!AE43,'PTA FEXAR'!AE43,'PTA FASAB'!AE43,'PTA OC'!AE43))</f>
        <v>0</v>
      </c>
      <c r="AF43" s="8">
        <f>IF(COUNTA('PTA FAGECOR'!AF43,'PTA FEXAR'!AF43,'PTA FASAB'!AF43,'PTA OC'!AF43)=0,,COUNTA('PTA FAGECOR'!AF43,'PTA FEXAR'!AF43,'PTA FASAB'!AF43,'PTA OC'!AF43))</f>
        <v>0</v>
      </c>
      <c r="AG43" s="8">
        <f>IF(COUNTA('PTA FAGECOR'!AG43,'PTA FEXAR'!AG43,'PTA FASAB'!AG43,'PTA OC'!AG43)=0,,COUNTA('PTA FAGECOR'!AG43,'PTA FEXAR'!AG43,'PTA FASAB'!AG43,'PTA OC'!AG43))</f>
        <v>0</v>
      </c>
      <c r="AH43" s="8">
        <f>IF(COUNTA('PTA FAGECOR'!AH43,'PTA FEXAR'!AH43,'PTA FASAB'!AH43,'PTA OC'!AH43)=0,,COUNTA('PTA FAGECOR'!AH43,'PTA FEXAR'!AH43,'PTA FASAB'!AH43,'PTA OC'!AH43))</f>
        <v>0</v>
      </c>
      <c r="AI43" s="66"/>
      <c r="AJ43" s="131">
        <f>IF(COUNTA('PTA FAGECOR'!AJ43,'PTA FEXAR'!AJ43,'PTA FASAB'!AJ43,'PTA OC'!AJ43)=0,,COUNTA('PTA FAGECOR'!AJ43,'PTA FEXAR'!AJ43,'PTA FASAB'!AJ43,'PTA OC'!AJ43))</f>
        <v>0</v>
      </c>
      <c r="AK43" s="8">
        <f>IF(COUNTA('PTA FAGECOR'!AK43,'PTA FEXAR'!AK43,'PTA FASAB'!AK43,'PTA OC'!AK43)=0,,COUNTA('PTA FAGECOR'!AK43,'PTA FEXAR'!AK43,'PTA FASAB'!AK43,'PTA OC'!AK43))</f>
        <v>0</v>
      </c>
      <c r="AL43" s="8">
        <f>IF(COUNTA('PTA FAGECOR'!AL43,'PTA FEXAR'!AL43,'PTA FASAB'!AL43,'PTA OC'!AL43)=0,,COUNTA('PTA FAGECOR'!AL43,'PTA FEXAR'!AL43,'PTA FASAB'!AL43,'PTA OC'!AL43))</f>
        <v>0</v>
      </c>
      <c r="AM43" s="8">
        <f>IF(COUNTA('PTA FAGECOR'!AM43,'PTA FEXAR'!AM43,'PTA FASAB'!AM43,'PTA OC'!AM43)=0,,COUNTA('PTA FAGECOR'!AM43,'PTA FEXAR'!AM43,'PTA FASAB'!AM43,'PTA OC'!AM43))</f>
        <v>0</v>
      </c>
      <c r="AN43" s="66"/>
      <c r="AO43" s="131">
        <f>IF(COUNTA('PTA FAGECOR'!AO43,'PTA FEXAR'!AO43,'PTA FASAB'!AO43,'PTA OC'!AO43)=0,,COUNTA('PTA FAGECOR'!AO43,'PTA FEXAR'!AO43,'PTA FASAB'!AO43,'PTA OC'!AO43))</f>
        <v>0</v>
      </c>
      <c r="AP43" s="8">
        <f>IF(COUNTA('PTA FAGECOR'!AP43,'PTA FEXAR'!AP43,'PTA FASAB'!AP43,'PTA OC'!AP43)=0,,COUNTA('PTA FAGECOR'!AP43,'PTA FEXAR'!AP43,'PTA FASAB'!AP43,'PTA OC'!AP43))</f>
        <v>0</v>
      </c>
      <c r="AQ43" s="8">
        <f>IF(COUNTA('PTA FAGECOR'!AQ43,'PTA FEXAR'!AQ43,'PTA FASAB'!AQ43,'PTA OC'!AQ43)=0,,COUNTA('PTA FAGECOR'!AQ43,'PTA FEXAR'!AQ43,'PTA FASAB'!AQ43,'PTA OC'!AQ43))</f>
        <v>0</v>
      </c>
      <c r="AR43" s="8">
        <f>IF(COUNTA('PTA FAGECOR'!AR43,'PTA FEXAR'!AR43,'PTA FASAB'!AR43,'PTA OC'!AR43)=0,,COUNTA('PTA FAGECOR'!AR43,'PTA FEXAR'!AR43,'PTA FASAB'!AR43,'PTA OC'!AR43))</f>
        <v>0</v>
      </c>
      <c r="AS43" s="66"/>
      <c r="AT43" s="131">
        <f>IF(COUNTA('PTA FAGECOR'!AT43,'PTA FEXAR'!AT43,'PTA FASAB'!AT43,'PTA OC'!AT43)=0,,COUNTA('PTA FAGECOR'!AT43,'PTA FEXAR'!AT43,'PTA FASAB'!AT43,'PTA OC'!AT43))</f>
        <v>0</v>
      </c>
      <c r="AU43" s="8">
        <f>IF(COUNTA('PTA FAGECOR'!AU43,'PTA FEXAR'!AU43,'PTA FASAB'!AU43,'PTA OC'!AU43)=0,,COUNTA('PTA FAGECOR'!AU43,'PTA FEXAR'!AU43,'PTA FASAB'!AU43,'PTA OC'!AU43))</f>
        <v>0</v>
      </c>
      <c r="AV43" s="8">
        <f>IF(COUNTA('PTA FAGECOR'!AV43,'PTA FEXAR'!AV43,'PTA FASAB'!AV43,'PTA OC'!AV43)=0,,COUNTA('PTA FAGECOR'!AV43,'PTA FEXAR'!AV43,'PTA FASAB'!AV43,'PTA OC'!AV43))</f>
        <v>0</v>
      </c>
      <c r="AW43" s="8">
        <f>IF(COUNTA('PTA FAGECOR'!AW43,'PTA FEXAR'!AW43,'PTA FASAB'!AW43,'PTA OC'!AW43)=0,,COUNTA('PTA FAGECOR'!AW43,'PTA FEXAR'!AW43,'PTA FASAB'!AW43,'PTA OC'!AW43))</f>
        <v>0</v>
      </c>
      <c r="AX43" s="66"/>
      <c r="AY43" s="131">
        <f>IF(COUNTA('PTA FAGECOR'!AY43,'PTA FEXAR'!AY43,'PTA FASAB'!AY43,'PTA OC'!AY43)=0,,COUNTA('PTA FAGECOR'!AY43,'PTA FEXAR'!AY43,'PTA FASAB'!AY43,'PTA OC'!AY43))</f>
        <v>0</v>
      </c>
      <c r="AZ43" s="8">
        <f>IF(COUNTA('PTA FAGECOR'!AZ43,'PTA FEXAR'!AZ43,'PTA FASAB'!AZ43,'PTA OC'!AZ43)=0,,COUNTA('PTA FAGECOR'!AZ43,'PTA FEXAR'!AZ43,'PTA FASAB'!AZ43,'PTA OC'!AZ43))</f>
        <v>0</v>
      </c>
      <c r="BA43" s="8">
        <f>IF(COUNTA('PTA FAGECOR'!BA43,'PTA FEXAR'!BA43,'PTA FASAB'!BA43,'PTA OC'!BA43)=0,,COUNTA('PTA FAGECOR'!BA43,'PTA FEXAR'!BA43,'PTA FASAB'!BA43,'PTA OC'!BA43))</f>
        <v>0</v>
      </c>
      <c r="BB43" s="8">
        <f>IF(COUNTA('PTA FAGECOR'!BB43,'PTA FEXAR'!BB43,'PTA FASAB'!BB43,'PTA OC'!BB43)=0,,COUNTA('PTA FAGECOR'!BB43,'PTA FEXAR'!BB43,'PTA FASAB'!BB43,'PTA OC'!BB43))</f>
        <v>0</v>
      </c>
      <c r="BC43" s="66"/>
      <c r="BD43" s="131">
        <f>IF(COUNTA('PTA FAGECOR'!BD43,'PTA FEXAR'!BD43,'PTA FASAB'!BD43,'PTA OC'!BD43)=0,,COUNTA('PTA FAGECOR'!BD43,'PTA FEXAR'!BD43,'PTA FASAB'!BD43,'PTA OC'!BD43))</f>
        <v>0</v>
      </c>
      <c r="BE43" s="8">
        <f>IF(COUNTA('PTA FAGECOR'!BE43,'PTA FEXAR'!BE43,'PTA FASAB'!BE43,'PTA OC'!BE43)=0,,COUNTA('PTA FAGECOR'!BE43,'PTA FEXAR'!BE43,'PTA FASAB'!BE43,'PTA OC'!BE43))</f>
        <v>0</v>
      </c>
      <c r="BF43" s="8">
        <f>IF(COUNTA('PTA FAGECOR'!BF43,'PTA FEXAR'!BF43,'PTA FASAB'!BF43,'PTA OC'!BF43)=0,,COUNTA('PTA FAGECOR'!BF43,'PTA FEXAR'!BF43,'PTA FASAB'!BF43,'PTA OC'!BF43))</f>
        <v>0</v>
      </c>
      <c r="BG43" s="8">
        <f>IF(COUNTA('PTA FAGECOR'!BG43,'PTA FEXAR'!BG43,'PTA FASAB'!BG43,'PTA OC'!BG43)=0,,COUNTA('PTA FAGECOR'!BG43,'PTA FEXAR'!BG43,'PTA FASAB'!BG43,'PTA OC'!BG43))</f>
        <v>0</v>
      </c>
      <c r="BH43" s="66"/>
      <c r="BI43" s="131">
        <f>IF(COUNTA('PTA FAGECOR'!BI43,'PTA FEXAR'!BI43,'PTA FASAB'!BI43,'PTA OC'!BI43)=0,,COUNTA('PTA FAGECOR'!BI43,'PTA FEXAR'!BI43,'PTA FASAB'!BI43,'PTA OC'!BI43))</f>
        <v>0</v>
      </c>
      <c r="BJ43" s="8">
        <f>IF(COUNTA('PTA FAGECOR'!BJ43,'PTA FEXAR'!BJ43,'PTA FASAB'!BJ43,'PTA OC'!BJ43)=0,,COUNTA('PTA FAGECOR'!BJ43,'PTA FEXAR'!BJ43,'PTA FASAB'!BJ43,'PTA OC'!BJ43))</f>
        <v>0</v>
      </c>
      <c r="BK43" s="8">
        <f>IF(COUNTA('PTA FAGECOR'!BK43,'PTA FEXAR'!BK43,'PTA FASAB'!BK43,'PTA OC'!BK43)=0,,COUNTA('PTA FAGECOR'!BK43,'PTA FEXAR'!BK43,'PTA FASAB'!BK43,'PTA OC'!BK43))</f>
        <v>0</v>
      </c>
      <c r="BL43" s="8">
        <f>IF(COUNTA('PTA FAGECOR'!BL43,'PTA FEXAR'!BL43,'PTA FASAB'!BL43,'PTA OC'!BL43)=0,,COUNTA('PTA FAGECOR'!BL43,'PTA FEXAR'!BL43,'PTA FASAB'!BL43,'PTA OC'!BL43))</f>
        <v>0</v>
      </c>
      <c r="BM43" s="475" t="s">
        <v>301</v>
      </c>
      <c r="BN43" s="200" t="s">
        <v>153</v>
      </c>
      <c r="BO43" s="201" t="s">
        <v>153</v>
      </c>
    </row>
    <row r="44" spans="2:67" ht="21" customHeight="1" thickBot="1" x14ac:dyDescent="0.25">
      <c r="B44" s="255"/>
      <c r="C44" s="263"/>
      <c r="D44" s="206"/>
      <c r="E44" s="28" t="s">
        <v>22</v>
      </c>
      <c r="F44" s="131">
        <f>IF(COUNTA('PTA FAGECOR'!F44,'PTA FEXAR'!F44,'PTA FASAB'!F44,'PTA OC'!F44)=0,,COUNTA('PTA FAGECOR'!F44,'PTA FEXAR'!F44,'PTA FASAB'!F44,'PTA OC'!F44))</f>
        <v>0</v>
      </c>
      <c r="G44" s="8">
        <f>IF(COUNTA('PTA FAGECOR'!G44,'PTA FEXAR'!G44,'PTA FASAB'!G44,'PTA OC'!G44)=0,,COUNTA('PTA FAGECOR'!G44,'PTA FEXAR'!G44,'PTA FASAB'!G44,'PTA OC'!G44))</f>
        <v>0</v>
      </c>
      <c r="H44" s="8">
        <f>IF(COUNTA('PTA FAGECOR'!H44,'PTA FEXAR'!H44,'PTA FASAB'!H44,'PTA OC'!H44)=0,,COUNTA('PTA FAGECOR'!H44,'PTA FEXAR'!H44,'PTA FASAB'!H44,'PTA OC'!H44))</f>
        <v>0</v>
      </c>
      <c r="I44" s="132">
        <f>IF(COUNTA('PTA FAGECOR'!I44,'PTA FEXAR'!I44,'PTA FASAB'!I44,'PTA OC'!I44)=0,,COUNTA('PTA FAGECOR'!I44,'PTA FEXAR'!I44,'PTA FASAB'!I44,'PTA OC'!I44))</f>
        <v>0</v>
      </c>
      <c r="J44" s="67"/>
      <c r="K44" s="131">
        <f>IF(COUNTA('PTA FAGECOR'!K44,'PTA FEXAR'!K44,'PTA FASAB'!K44,'PTA OC'!K44)=0,,COUNTA('PTA FAGECOR'!K44,'PTA FEXAR'!K44,'PTA FASAB'!K44,'PTA OC'!K44))</f>
        <v>0</v>
      </c>
      <c r="L44" s="8">
        <f>IF(COUNTA('PTA FAGECOR'!L44,'PTA FEXAR'!L44,'PTA FASAB'!L44,'PTA OC'!L44)=0,,COUNTA('PTA FAGECOR'!L44,'PTA FEXAR'!L44,'PTA FASAB'!L44,'PTA OC'!L44))</f>
        <v>0</v>
      </c>
      <c r="M44" s="8">
        <f>IF(COUNTA('PTA FAGECOR'!M44,'PTA FEXAR'!M44,'PTA FASAB'!M44,'PTA OC'!M44)=0,,COUNTA('PTA FAGECOR'!M44,'PTA FEXAR'!M44,'PTA FASAB'!M44,'PTA OC'!M44))</f>
        <v>0</v>
      </c>
      <c r="N44" s="132">
        <f>IF(COUNTA('PTA FAGECOR'!N44,'PTA FEXAR'!N44,'PTA FASAB'!N44,'PTA OC'!N44)=0,,COUNTA('PTA FAGECOR'!N44,'PTA FEXAR'!N44,'PTA FASAB'!N44,'PTA OC'!N44))</f>
        <v>0</v>
      </c>
      <c r="O44" s="67"/>
      <c r="P44" s="131">
        <f>IF(COUNTA('PTA FAGECOR'!P44,'PTA FEXAR'!P44,'PTA FASAB'!P44,'PTA OC'!P44)=0,,COUNTA('PTA FAGECOR'!P44,'PTA FEXAR'!P44,'PTA FASAB'!P44,'PTA OC'!P44))</f>
        <v>0</v>
      </c>
      <c r="Q44" s="8">
        <f>IF(COUNTA('PTA FAGECOR'!Q44,'PTA FEXAR'!Q44,'PTA FASAB'!Q44,'PTA OC'!Q44)=0,,COUNTA('PTA FAGECOR'!Q44,'PTA FEXAR'!Q44,'PTA FASAB'!Q44,'PTA OC'!Q44))</f>
        <v>0</v>
      </c>
      <c r="R44" s="8">
        <f>IF(COUNTA('PTA FAGECOR'!R44,'PTA FEXAR'!R44,'PTA FASAB'!R44,'PTA OC'!R44)=0,,COUNTA('PTA FAGECOR'!R44,'PTA FEXAR'!R44,'PTA FASAB'!R44,'PTA OC'!R44))</f>
        <v>0</v>
      </c>
      <c r="S44" s="132">
        <f>IF(COUNTA('PTA FAGECOR'!S44,'PTA FEXAR'!S44,'PTA FASAB'!S44,'PTA OC'!S44)=0,,COUNTA('PTA FAGECOR'!S44,'PTA FEXAR'!S44,'PTA FASAB'!S44,'PTA OC'!S44))</f>
        <v>0</v>
      </c>
      <c r="T44" s="67"/>
      <c r="U44" s="131">
        <f>IF(COUNTA('PTA FAGECOR'!U44,'PTA FEXAR'!U44,'PTA FASAB'!U44,'PTA OC'!U44)=0,,COUNTA('PTA FAGECOR'!U44,'PTA FEXAR'!U44,'PTA FASAB'!U44,'PTA OC'!U44))</f>
        <v>0</v>
      </c>
      <c r="V44" s="8">
        <f>IF(COUNTA('PTA FAGECOR'!V44,'PTA FEXAR'!V44,'PTA FASAB'!V44,'PTA OC'!V44)=0,,COUNTA('PTA FAGECOR'!V44,'PTA FEXAR'!V44,'PTA FASAB'!V44,'PTA OC'!V44))</f>
        <v>0</v>
      </c>
      <c r="W44" s="8">
        <f>IF(COUNTA('PTA FAGECOR'!W44,'PTA FEXAR'!W44,'PTA FASAB'!W44,'PTA OC'!W44)=0,,COUNTA('PTA FAGECOR'!W44,'PTA FEXAR'!W44,'PTA FASAB'!W44,'PTA OC'!W44))</f>
        <v>0</v>
      </c>
      <c r="X44" s="132">
        <f>IF(COUNTA('PTA FAGECOR'!X44,'PTA FEXAR'!X44,'PTA FASAB'!X44,'PTA OC'!X44)=0,,COUNTA('PTA FAGECOR'!X44,'PTA FEXAR'!X44,'PTA FASAB'!X44,'PTA OC'!X44))</f>
        <v>0</v>
      </c>
      <c r="Y44" s="67"/>
      <c r="Z44" s="131">
        <f>IF(COUNTA('PTA FAGECOR'!Z44,'PTA FEXAR'!Z44,'PTA FASAB'!Z44,'PTA OC'!Z44)=0,,COUNTA('PTA FAGECOR'!Z44,'PTA FEXAR'!Z44,'PTA FASAB'!Z44,'PTA OC'!Z44))</f>
        <v>0</v>
      </c>
      <c r="AA44" s="8">
        <f>IF(COUNTA('PTA FAGECOR'!AA44,'PTA FEXAR'!AA44,'PTA FASAB'!AA44,'PTA OC'!AA44)=0,,COUNTA('PTA FAGECOR'!AA44,'PTA FEXAR'!AA44,'PTA FASAB'!AA44,'PTA OC'!AA44))</f>
        <v>0</v>
      </c>
      <c r="AB44" s="8">
        <f>IF(COUNTA('PTA FAGECOR'!AB44,'PTA FEXAR'!AB44,'PTA FASAB'!AB44,'PTA OC'!AB44)=0,,COUNTA('PTA FAGECOR'!AB44,'PTA FEXAR'!AB44,'PTA FASAB'!AB44,'PTA OC'!AB44))</f>
        <v>0</v>
      </c>
      <c r="AC44" s="132">
        <f>IF(COUNTA('PTA FAGECOR'!AC44,'PTA FEXAR'!AC44,'PTA FASAB'!AC44,'PTA OC'!AC44)=0,,COUNTA('PTA FAGECOR'!AC44,'PTA FEXAR'!AC44,'PTA FASAB'!AC44,'PTA OC'!AC44))</f>
        <v>0</v>
      </c>
      <c r="AD44" s="67"/>
      <c r="AE44" s="131">
        <f>IF(COUNTA('PTA FAGECOR'!AE44,'PTA FEXAR'!AE44,'PTA FASAB'!AE44,'PTA OC'!AE44)=0,,COUNTA('PTA FAGECOR'!AE44,'PTA FEXAR'!AE44,'PTA FASAB'!AE44,'PTA OC'!AE44))</f>
        <v>0</v>
      </c>
      <c r="AF44" s="8">
        <f>IF(COUNTA('PTA FAGECOR'!AF44,'PTA FEXAR'!AF44,'PTA FASAB'!AF44,'PTA OC'!AF44)=0,,COUNTA('PTA FAGECOR'!AF44,'PTA FEXAR'!AF44,'PTA FASAB'!AF44,'PTA OC'!AF44))</f>
        <v>0</v>
      </c>
      <c r="AG44" s="8">
        <f>IF(COUNTA('PTA FAGECOR'!AG44,'PTA FEXAR'!AG44,'PTA FASAB'!AG44,'PTA OC'!AG44)=0,,COUNTA('PTA FAGECOR'!AG44,'PTA FEXAR'!AG44,'PTA FASAB'!AG44,'PTA OC'!AG44))</f>
        <v>0</v>
      </c>
      <c r="AH44" s="132">
        <f>IF(COUNTA('PTA FAGECOR'!AH44,'PTA FEXAR'!AH44,'PTA FASAB'!AH44,'PTA OC'!AH44)=0,,COUNTA('PTA FAGECOR'!AH44,'PTA FEXAR'!AH44,'PTA FASAB'!AH44,'PTA OC'!AH44))</f>
        <v>0</v>
      </c>
      <c r="AI44" s="67"/>
      <c r="AJ44" s="131">
        <f>IF(COUNTA('PTA FAGECOR'!AJ44,'PTA FEXAR'!AJ44,'PTA FASAB'!AJ44,'PTA OC'!AJ44)=0,,COUNTA('PTA FAGECOR'!AJ44,'PTA FEXAR'!AJ44,'PTA FASAB'!AJ44,'PTA OC'!AJ44))</f>
        <v>0</v>
      </c>
      <c r="AK44" s="8">
        <f>IF(COUNTA('PTA FAGECOR'!AK44,'PTA FEXAR'!AK44,'PTA FASAB'!AK44,'PTA OC'!AK44)=0,,COUNTA('PTA FAGECOR'!AK44,'PTA FEXAR'!AK44,'PTA FASAB'!AK44,'PTA OC'!AK44))</f>
        <v>0</v>
      </c>
      <c r="AL44" s="8">
        <f>IF(COUNTA('PTA FAGECOR'!AL44,'PTA FEXAR'!AL44,'PTA FASAB'!AL44,'PTA OC'!AL44)=0,,COUNTA('PTA FAGECOR'!AL44,'PTA FEXAR'!AL44,'PTA FASAB'!AL44,'PTA OC'!AL44))</f>
        <v>0</v>
      </c>
      <c r="AM44" s="132">
        <f>IF(COUNTA('PTA FAGECOR'!AM44,'PTA FEXAR'!AM44,'PTA FASAB'!AM44,'PTA OC'!AM44)=0,,COUNTA('PTA FAGECOR'!AM44,'PTA FEXAR'!AM44,'PTA FASAB'!AM44,'PTA OC'!AM44))</f>
        <v>0</v>
      </c>
      <c r="AN44" s="67"/>
      <c r="AO44" s="131">
        <f>IF(COUNTA('PTA FAGECOR'!AO44,'PTA FEXAR'!AO44,'PTA FASAB'!AO44,'PTA OC'!AO44)=0,,COUNTA('PTA FAGECOR'!AO44,'PTA FEXAR'!AO44,'PTA FASAB'!AO44,'PTA OC'!AO44))</f>
        <v>0</v>
      </c>
      <c r="AP44" s="8">
        <f>IF(COUNTA('PTA FAGECOR'!AP44,'PTA FEXAR'!AP44,'PTA FASAB'!AP44,'PTA OC'!AP44)=0,,COUNTA('PTA FAGECOR'!AP44,'PTA FEXAR'!AP44,'PTA FASAB'!AP44,'PTA OC'!AP44))</f>
        <v>0</v>
      </c>
      <c r="AQ44" s="8">
        <f>IF(COUNTA('PTA FAGECOR'!AQ44,'PTA FEXAR'!AQ44,'PTA FASAB'!AQ44,'PTA OC'!AQ44)=0,,COUNTA('PTA FAGECOR'!AQ44,'PTA FEXAR'!AQ44,'PTA FASAB'!AQ44,'PTA OC'!AQ44))</f>
        <v>0</v>
      </c>
      <c r="AR44" s="132">
        <f>IF(COUNTA('PTA FAGECOR'!AR44,'PTA FEXAR'!AR44,'PTA FASAB'!AR44,'PTA OC'!AR44)=0,,COUNTA('PTA FAGECOR'!AR44,'PTA FEXAR'!AR44,'PTA FASAB'!AR44,'PTA OC'!AR44))</f>
        <v>0</v>
      </c>
      <c r="AS44" s="67"/>
      <c r="AT44" s="131">
        <f>IF(COUNTA('PTA FAGECOR'!AT44,'PTA FEXAR'!AT44,'PTA FASAB'!AT44,'PTA OC'!AT44)=0,,COUNTA('PTA FAGECOR'!AT44,'PTA FEXAR'!AT44,'PTA FASAB'!AT44,'PTA OC'!AT44))</f>
        <v>0</v>
      </c>
      <c r="AU44" s="8">
        <f>IF(COUNTA('PTA FAGECOR'!AU44,'PTA FEXAR'!AU44,'PTA FASAB'!AU44,'PTA OC'!AU44)=0,,COUNTA('PTA FAGECOR'!AU44,'PTA FEXAR'!AU44,'PTA FASAB'!AU44,'PTA OC'!AU44))</f>
        <v>0</v>
      </c>
      <c r="AV44" s="8">
        <f>IF(COUNTA('PTA FAGECOR'!AV44,'PTA FEXAR'!AV44,'PTA FASAB'!AV44,'PTA OC'!AV44)=0,,COUNTA('PTA FAGECOR'!AV44,'PTA FEXAR'!AV44,'PTA FASAB'!AV44,'PTA OC'!AV44))</f>
        <v>0</v>
      </c>
      <c r="AW44" s="132">
        <f>IF(COUNTA('PTA FAGECOR'!AW44,'PTA FEXAR'!AW44,'PTA FASAB'!AW44,'PTA OC'!AW44)=0,,COUNTA('PTA FAGECOR'!AW44,'PTA FEXAR'!AW44,'PTA FASAB'!AW44,'PTA OC'!AW44))</f>
        <v>0</v>
      </c>
      <c r="AX44" s="67"/>
      <c r="AY44" s="131">
        <f>IF(COUNTA('PTA FAGECOR'!AY44,'PTA FEXAR'!AY44,'PTA FASAB'!AY44,'PTA OC'!AY44)=0,,COUNTA('PTA FAGECOR'!AY44,'PTA FEXAR'!AY44,'PTA FASAB'!AY44,'PTA OC'!AY44))</f>
        <v>0</v>
      </c>
      <c r="AZ44" s="8">
        <f>IF(COUNTA('PTA FAGECOR'!AZ44,'PTA FEXAR'!AZ44,'PTA FASAB'!AZ44,'PTA OC'!AZ44)=0,,COUNTA('PTA FAGECOR'!AZ44,'PTA FEXAR'!AZ44,'PTA FASAB'!AZ44,'PTA OC'!AZ44))</f>
        <v>0</v>
      </c>
      <c r="BA44" s="8">
        <f>IF(COUNTA('PTA FAGECOR'!BA44,'PTA FEXAR'!BA44,'PTA FASAB'!BA44,'PTA OC'!BA44)=0,,COUNTA('PTA FAGECOR'!BA44,'PTA FEXAR'!BA44,'PTA FASAB'!BA44,'PTA OC'!BA44))</f>
        <v>0</v>
      </c>
      <c r="BB44" s="132">
        <f>IF(COUNTA('PTA FAGECOR'!BB44,'PTA FEXAR'!BB44,'PTA FASAB'!BB44,'PTA OC'!BB44)=0,,COUNTA('PTA FAGECOR'!BB44,'PTA FEXAR'!BB44,'PTA FASAB'!BB44,'PTA OC'!BB44))</f>
        <v>0</v>
      </c>
      <c r="BC44" s="67"/>
      <c r="BD44" s="131">
        <f>IF(COUNTA('PTA FAGECOR'!BD44,'PTA FEXAR'!BD44,'PTA FASAB'!BD44,'PTA OC'!BD44)=0,,COUNTA('PTA FAGECOR'!BD44,'PTA FEXAR'!BD44,'PTA FASAB'!BD44,'PTA OC'!BD44))</f>
        <v>0</v>
      </c>
      <c r="BE44" s="8">
        <f>IF(COUNTA('PTA FAGECOR'!BE44,'PTA FEXAR'!BE44,'PTA FASAB'!BE44,'PTA OC'!BE44)=0,,COUNTA('PTA FAGECOR'!BE44,'PTA FEXAR'!BE44,'PTA FASAB'!BE44,'PTA OC'!BE44))</f>
        <v>0</v>
      </c>
      <c r="BF44" s="8">
        <f>IF(COUNTA('PTA FAGECOR'!BF44,'PTA FEXAR'!BF44,'PTA FASAB'!BF44,'PTA OC'!BF44)=0,,COUNTA('PTA FAGECOR'!BF44,'PTA FEXAR'!BF44,'PTA FASAB'!BF44,'PTA OC'!BF44))</f>
        <v>0</v>
      </c>
      <c r="BG44" s="132">
        <f>IF(COUNTA('PTA FAGECOR'!BG44,'PTA FEXAR'!BG44,'PTA FASAB'!BG44,'PTA OC'!BG44)=0,,COUNTA('PTA FAGECOR'!BG44,'PTA FEXAR'!BG44,'PTA FASAB'!BG44,'PTA OC'!BG44))</f>
        <v>0</v>
      </c>
      <c r="BH44" s="67"/>
      <c r="BI44" s="131">
        <f>IF(COUNTA('PTA FAGECOR'!BI44,'PTA FEXAR'!BI44,'PTA FASAB'!BI44,'PTA OC'!BI44)=0,,COUNTA('PTA FAGECOR'!BI44,'PTA FEXAR'!BI44,'PTA FASAB'!BI44,'PTA OC'!BI44))</f>
        <v>0</v>
      </c>
      <c r="BJ44" s="8">
        <f>IF(COUNTA('PTA FAGECOR'!BJ44,'PTA FEXAR'!BJ44,'PTA FASAB'!BJ44,'PTA OC'!BJ44)=0,,COUNTA('PTA FAGECOR'!BJ44,'PTA FEXAR'!BJ44,'PTA FASAB'!BJ44,'PTA OC'!BJ44))</f>
        <v>0</v>
      </c>
      <c r="BK44" s="8">
        <f>IF(COUNTA('PTA FAGECOR'!BK44,'PTA FEXAR'!BK44,'PTA FASAB'!BK44,'PTA OC'!BK44)=0,,COUNTA('PTA FAGECOR'!BK44,'PTA FEXAR'!BK44,'PTA FASAB'!BK44,'PTA OC'!BK44))</f>
        <v>0</v>
      </c>
      <c r="BL44" s="132">
        <f>IF(COUNTA('PTA FAGECOR'!BL44,'PTA FEXAR'!BL44,'PTA FASAB'!BL44,'PTA OC'!BL44)=0,,COUNTA('PTA FAGECOR'!BL44,'PTA FEXAR'!BL44,'PTA FASAB'!BL44,'PTA OC'!BL44))</f>
        <v>0</v>
      </c>
      <c r="BM44" s="202"/>
      <c r="BN44" s="203"/>
      <c r="BO44" s="204"/>
    </row>
    <row r="45" spans="2:67" ht="29.25" customHeight="1" x14ac:dyDescent="0.2">
      <c r="B45" s="171">
        <v>4</v>
      </c>
      <c r="C45" s="172" t="s">
        <v>62</v>
      </c>
      <c r="D45" s="181" t="s">
        <v>206</v>
      </c>
      <c r="E45" s="175"/>
      <c r="F45" s="197">
        <f>SUM(F46:I46,F48:I48,F50:I50,F52:I52,F54:I54,F56:I56,F58:I58,F60:I60,F62:I62)</f>
        <v>4</v>
      </c>
      <c r="G45" s="198"/>
      <c r="H45" s="198"/>
      <c r="I45" s="198"/>
      <c r="J45" s="66"/>
      <c r="K45" s="197">
        <f>SUM(K46:N46,K48:N48,K50:N50,K52:N52,K54:N54,K56:N56,K58:N58,K60:N60,K62:N62)</f>
        <v>8</v>
      </c>
      <c r="L45" s="198"/>
      <c r="M45" s="198"/>
      <c r="N45" s="198"/>
      <c r="O45" s="66"/>
      <c r="P45" s="197">
        <f>SUM(P46:S46,P48:S48,P50:S50,P52:S52,P54:S54,P56:S56,P58:S58,P60:S60,P62:S62)</f>
        <v>16</v>
      </c>
      <c r="Q45" s="198"/>
      <c r="R45" s="198"/>
      <c r="S45" s="198"/>
      <c r="T45" s="66"/>
      <c r="U45" s="197">
        <f>SUM(U46:X46,U48:X48,U50:X50,U52:X52,U54:X54,U56:X56,U58:X58,U60:X60,U62:X62)</f>
        <v>8</v>
      </c>
      <c r="V45" s="198"/>
      <c r="W45" s="198"/>
      <c r="X45" s="198"/>
      <c r="Y45" s="66"/>
      <c r="Z45" s="197">
        <f>SUM(Z46:AC46,Z48:AC48,Z50:AC50,Z52:AC52,Z54:AC54,Z56:AC56,Z58:AC58,Z60:AC60,Z62:AC62)</f>
        <v>8</v>
      </c>
      <c r="AA45" s="198"/>
      <c r="AB45" s="198"/>
      <c r="AC45" s="198"/>
      <c r="AD45" s="66"/>
      <c r="AE45" s="197">
        <f>SUM(AE46:AH46,AE48:AH48,AE50:AH50,AE52:AH52,AE54:AH54,AE56:AH56,AE58:AH58,AE60:AH60,AE62:AH62)</f>
        <v>12</v>
      </c>
      <c r="AF45" s="198"/>
      <c r="AG45" s="198"/>
      <c r="AH45" s="198"/>
      <c r="AI45" s="66"/>
      <c r="AJ45" s="197">
        <f>SUM(AJ46:AM46,AJ48:AM48,AJ50:AM50,AJ52:AM52,AJ54:AM54,AJ56:AM56,AJ58:AM58,AJ60:AM60,AJ62:AM62)</f>
        <v>8</v>
      </c>
      <c r="AK45" s="198"/>
      <c r="AL45" s="198"/>
      <c r="AM45" s="198"/>
      <c r="AN45" s="66"/>
      <c r="AO45" s="197">
        <f>SUM(AO46:AR46,AO48:AR48,AO50:AR50,AO52:AR52,AO54:AR54,AO56:AR56,AO58:AR58,AO60:AR60,AO62:AR62)</f>
        <v>12</v>
      </c>
      <c r="AP45" s="198"/>
      <c r="AQ45" s="198"/>
      <c r="AR45" s="198"/>
      <c r="AS45" s="66"/>
      <c r="AT45" s="197">
        <f>SUM(AT46:AW46,AT48:AW48,AT50:AW50,AT52:AW52,AT54:AW54,AT56:AW56,AT58:AW58,AT60:AW60,AT62:AW62)</f>
        <v>12</v>
      </c>
      <c r="AU45" s="198"/>
      <c r="AV45" s="198"/>
      <c r="AW45" s="198"/>
      <c r="AX45" s="66"/>
      <c r="AY45" s="197">
        <f>SUM(AY46:BB46,AY48:BB48,AY50:BB50,AY52:BB52,AY54:BB54,AY56:BB56,AY58:BB58,AY60:BB60,AY62:BB62)</f>
        <v>8</v>
      </c>
      <c r="AZ45" s="198"/>
      <c r="BA45" s="198"/>
      <c r="BB45" s="198"/>
      <c r="BC45" s="66"/>
      <c r="BD45" s="197">
        <f>SUM(BD46:BG46,BD48:BG48,BD50:BG50,BD52:BG52,BD54:BG54,BD56:BG56,BD58:BG58,BD60:BG60,BD62:BG62)</f>
        <v>8</v>
      </c>
      <c r="BE45" s="198"/>
      <c r="BF45" s="198"/>
      <c r="BG45" s="198"/>
      <c r="BH45" s="66"/>
      <c r="BI45" s="197">
        <f>SUM(BI46:BL46,BI48:BL48,BI50:BL50,BI52:BL52,BI54:BL54,BI56:BL56,BI58:BL58,BI60:BL60,BI62:BL62)</f>
        <v>12</v>
      </c>
      <c r="BJ45" s="198"/>
      <c r="BK45" s="198"/>
      <c r="BL45" s="198"/>
      <c r="BM45" s="472"/>
      <c r="BN45" s="473"/>
      <c r="BO45" s="474"/>
    </row>
    <row r="46" spans="2:67" ht="12.75" hidden="1" customHeight="1" x14ac:dyDescent="0.2">
      <c r="B46" s="171" t="s">
        <v>240</v>
      </c>
      <c r="C46" s="300"/>
      <c r="D46" s="205" t="s">
        <v>208</v>
      </c>
      <c r="E46" s="27" t="s">
        <v>21</v>
      </c>
      <c r="F46" s="131">
        <f>IF(COUNTA('PTA FAGECOR'!F46,'PTA FEXAR'!F46,'PTA FASAB'!F46,'PTA OC'!F46)=0,,COUNTA('PTA FAGECOR'!F46,'PTA FEXAR'!F46,'PTA FASAB'!F46,'PTA OC'!F46))</f>
        <v>0</v>
      </c>
      <c r="G46" s="8">
        <f>IF(COUNTA('PTA FAGECOR'!G46,'PTA FEXAR'!G46,'PTA FASAB'!G46,'PTA OC'!G46)=0,,COUNTA('PTA FAGECOR'!G46,'PTA FEXAR'!G46,'PTA FASAB'!G46,'PTA OC'!G46))</f>
        <v>0</v>
      </c>
      <c r="H46" s="8">
        <f>IF(COUNTA('PTA FAGECOR'!H46,'PTA FEXAR'!H46,'PTA FASAB'!H46,'PTA OC'!H46)=0,,COUNTA('PTA FAGECOR'!H46,'PTA FEXAR'!H46,'PTA FASAB'!H46,'PTA OC'!H46))</f>
        <v>0</v>
      </c>
      <c r="I46" s="8">
        <f>IF(COUNTA('PTA FAGECOR'!I46,'PTA FEXAR'!I46,'PTA FASAB'!I46,'PTA OC'!I46)=0,,COUNTA('PTA FAGECOR'!I46,'PTA FEXAR'!I46,'PTA FASAB'!I46,'PTA OC'!I46))</f>
        <v>0</v>
      </c>
      <c r="J46" s="66"/>
      <c r="K46" s="131">
        <f>IF(COUNTA('PTA FAGECOR'!K46,'PTA FEXAR'!K46,'PTA FASAB'!K46,'PTA OC'!K46)=0,,COUNTA('PTA FAGECOR'!K46,'PTA FEXAR'!K46,'PTA FASAB'!K46,'PTA OC'!K46))</f>
        <v>0</v>
      </c>
      <c r="L46" s="8">
        <f>IF(COUNTA('PTA FAGECOR'!L46,'PTA FEXAR'!L46,'PTA FASAB'!L46,'PTA OC'!L46)=0,,COUNTA('PTA FAGECOR'!L46,'PTA FEXAR'!L46,'PTA FASAB'!L46,'PTA OC'!L46))</f>
        <v>0</v>
      </c>
      <c r="M46" s="8">
        <f>IF(COUNTA('PTA FAGECOR'!M46,'PTA FEXAR'!M46,'PTA FASAB'!M46,'PTA OC'!M46)=0,,COUNTA('PTA FAGECOR'!M46,'PTA FEXAR'!M46,'PTA FASAB'!M46,'PTA OC'!M46))</f>
        <v>0</v>
      </c>
      <c r="N46" s="8">
        <f>IF(COUNTA('PTA FAGECOR'!N46,'PTA FEXAR'!N46,'PTA FASAB'!N46,'PTA OC'!N46)=0,,COUNTA('PTA FAGECOR'!N46,'PTA FEXAR'!N46,'PTA FASAB'!N46,'PTA OC'!N46))</f>
        <v>0</v>
      </c>
      <c r="O46" s="66"/>
      <c r="P46" s="131">
        <f>IF(COUNTA('PTA FAGECOR'!P46,'PTA FEXAR'!P46,'PTA FASAB'!P46,'PTA OC'!P46)=0,,COUNTA('PTA FAGECOR'!P46,'PTA FEXAR'!P46,'PTA FASAB'!P46,'PTA OC'!P46))</f>
        <v>0</v>
      </c>
      <c r="Q46" s="8">
        <f>IF(COUNTA('PTA FAGECOR'!Q46,'PTA FEXAR'!Q46,'PTA FASAB'!Q46,'PTA OC'!Q46)=0,,COUNTA('PTA FAGECOR'!Q46,'PTA FEXAR'!Q46,'PTA FASAB'!Q46,'PTA OC'!Q46))</f>
        <v>0</v>
      </c>
      <c r="R46" s="8">
        <f>IF(COUNTA('PTA FAGECOR'!R46,'PTA FEXAR'!R46,'PTA FASAB'!R46,'PTA OC'!R46)=0,,COUNTA('PTA FAGECOR'!R46,'PTA FEXAR'!R46,'PTA FASAB'!R46,'PTA OC'!R46))</f>
        <v>0</v>
      </c>
      <c r="S46" s="8">
        <f>IF(COUNTA('PTA FAGECOR'!S46,'PTA FEXAR'!S46,'PTA FASAB'!S46,'PTA OC'!S46)=0,,COUNTA('PTA FAGECOR'!S46,'PTA FEXAR'!S46,'PTA FASAB'!S46,'PTA OC'!S46))</f>
        <v>0</v>
      </c>
      <c r="T46" s="66"/>
      <c r="U46" s="131">
        <f>IF(COUNTA('PTA FAGECOR'!U46,'PTA FEXAR'!U46,'PTA FASAB'!U46,'PTA OC'!U46)=0,,COUNTA('PTA FAGECOR'!U46,'PTA FEXAR'!U46,'PTA FASAB'!U46,'PTA OC'!U46))</f>
        <v>0</v>
      </c>
      <c r="V46" s="8">
        <f>IF(COUNTA('PTA FAGECOR'!V46,'PTA FEXAR'!V46,'PTA FASAB'!V46,'PTA OC'!V46)=0,,COUNTA('PTA FAGECOR'!V46,'PTA FEXAR'!V46,'PTA FASAB'!V46,'PTA OC'!V46))</f>
        <v>0</v>
      </c>
      <c r="W46" s="8">
        <f>IF(COUNTA('PTA FAGECOR'!W46,'PTA FEXAR'!W46,'PTA FASAB'!W46,'PTA OC'!W46)=0,,COUNTA('PTA FAGECOR'!W46,'PTA FEXAR'!W46,'PTA FASAB'!W46,'PTA OC'!W46))</f>
        <v>0</v>
      </c>
      <c r="X46" s="8">
        <f>IF(COUNTA('PTA FAGECOR'!X46,'PTA FEXAR'!X46,'PTA FASAB'!X46,'PTA OC'!X46)=0,,COUNTA('PTA FAGECOR'!X46,'PTA FEXAR'!X46,'PTA FASAB'!X46,'PTA OC'!X46))</f>
        <v>0</v>
      </c>
      <c r="Y46" s="66"/>
      <c r="Z46" s="131">
        <f>IF(COUNTA('PTA FAGECOR'!Z46,'PTA FEXAR'!Z46,'PTA FASAB'!Z46,'PTA OC'!Z46)=0,,COUNTA('PTA FAGECOR'!Z46,'PTA FEXAR'!Z46,'PTA FASAB'!Z46,'PTA OC'!Z46))</f>
        <v>0</v>
      </c>
      <c r="AA46" s="8">
        <f>IF(COUNTA('PTA FAGECOR'!AA46,'PTA FEXAR'!AA46,'PTA FASAB'!AA46,'PTA OC'!AA46)=0,,COUNTA('PTA FAGECOR'!AA46,'PTA FEXAR'!AA46,'PTA FASAB'!AA46,'PTA OC'!AA46))</f>
        <v>0</v>
      </c>
      <c r="AB46" s="8">
        <f>IF(COUNTA('PTA FAGECOR'!AB46,'PTA FEXAR'!AB46,'PTA FASAB'!AB46,'PTA OC'!AB46)=0,,COUNTA('PTA FAGECOR'!AB46,'PTA FEXAR'!AB46,'PTA FASAB'!AB46,'PTA OC'!AB46))</f>
        <v>0</v>
      </c>
      <c r="AC46" s="8">
        <f>IF(COUNTA('PTA FAGECOR'!AC46,'PTA FEXAR'!AC46,'PTA FASAB'!AC46,'PTA OC'!AC46)=0,,COUNTA('PTA FAGECOR'!AC46,'PTA FEXAR'!AC46,'PTA FASAB'!AC46,'PTA OC'!AC46))</f>
        <v>0</v>
      </c>
      <c r="AD46" s="66"/>
      <c r="AE46" s="131">
        <f>IF(COUNTA('PTA FAGECOR'!AE46,'PTA FEXAR'!AE46,'PTA FASAB'!AE46,'PTA OC'!AE46)=0,,COUNTA('PTA FAGECOR'!AE46,'PTA FEXAR'!AE46,'PTA FASAB'!AE46,'PTA OC'!AE46))</f>
        <v>0</v>
      </c>
      <c r="AF46" s="8">
        <f>IF(COUNTA('PTA FAGECOR'!AF46,'PTA FEXAR'!AF46,'PTA FASAB'!AF46,'PTA OC'!AF46)=0,,COUNTA('PTA FAGECOR'!AF46,'PTA FEXAR'!AF46,'PTA FASAB'!AF46,'PTA OC'!AF46))</f>
        <v>0</v>
      </c>
      <c r="AG46" s="8">
        <f>IF(COUNTA('PTA FAGECOR'!AG46,'PTA FEXAR'!AG46,'PTA FASAB'!AG46,'PTA OC'!AG46)=0,,COUNTA('PTA FAGECOR'!AG46,'PTA FEXAR'!AG46,'PTA FASAB'!AG46,'PTA OC'!AG46))</f>
        <v>0</v>
      </c>
      <c r="AH46" s="8">
        <f>IF(COUNTA('PTA FAGECOR'!AH46,'PTA FEXAR'!AH46,'PTA FASAB'!AH46,'PTA OC'!AH46)=0,,COUNTA('PTA FAGECOR'!AH46,'PTA FEXAR'!AH46,'PTA FASAB'!AH46,'PTA OC'!AH46))</f>
        <v>0</v>
      </c>
      <c r="AI46" s="66"/>
      <c r="AJ46" s="131">
        <f>IF(COUNTA('PTA FAGECOR'!AJ46,'PTA FEXAR'!AJ46,'PTA FASAB'!AJ46,'PTA OC'!AJ46)=0,,COUNTA('PTA FAGECOR'!AJ46,'PTA FEXAR'!AJ46,'PTA FASAB'!AJ46,'PTA OC'!AJ46))</f>
        <v>0</v>
      </c>
      <c r="AK46" s="8">
        <f>IF(COUNTA('PTA FAGECOR'!AK46,'PTA FEXAR'!AK46,'PTA FASAB'!AK46,'PTA OC'!AK46)=0,,COUNTA('PTA FAGECOR'!AK46,'PTA FEXAR'!AK46,'PTA FASAB'!AK46,'PTA OC'!AK46))</f>
        <v>0</v>
      </c>
      <c r="AL46" s="8">
        <f>IF(COUNTA('PTA FAGECOR'!AL46,'PTA FEXAR'!AL46,'PTA FASAB'!AL46,'PTA OC'!AL46)=0,,COUNTA('PTA FAGECOR'!AL46,'PTA FEXAR'!AL46,'PTA FASAB'!AL46,'PTA OC'!AL46))</f>
        <v>0</v>
      </c>
      <c r="AM46" s="8">
        <f>IF(COUNTA('PTA FAGECOR'!AM46,'PTA FEXAR'!AM46,'PTA FASAB'!AM46,'PTA OC'!AM46)=0,,COUNTA('PTA FAGECOR'!AM46,'PTA FEXAR'!AM46,'PTA FASAB'!AM46,'PTA OC'!AM46))</f>
        <v>0</v>
      </c>
      <c r="AN46" s="66"/>
      <c r="AO46" s="131">
        <f>IF(COUNTA('PTA FAGECOR'!AO46,'PTA FEXAR'!AO46,'PTA FASAB'!AO46,'PTA OC'!AO46)=0,,COUNTA('PTA FAGECOR'!AO46,'PTA FEXAR'!AO46,'PTA FASAB'!AO46,'PTA OC'!AO46))</f>
        <v>0</v>
      </c>
      <c r="AP46" s="8">
        <f>IF(COUNTA('PTA FAGECOR'!AP46,'PTA FEXAR'!AP46,'PTA FASAB'!AP46,'PTA OC'!AP46)=0,,COUNTA('PTA FAGECOR'!AP46,'PTA FEXAR'!AP46,'PTA FASAB'!AP46,'PTA OC'!AP46))</f>
        <v>0</v>
      </c>
      <c r="AQ46" s="8">
        <f>IF(COUNTA('PTA FAGECOR'!AQ46,'PTA FEXAR'!AQ46,'PTA FASAB'!AQ46,'PTA OC'!AQ46)=0,,COUNTA('PTA FAGECOR'!AQ46,'PTA FEXAR'!AQ46,'PTA FASAB'!AQ46,'PTA OC'!AQ46))</f>
        <v>0</v>
      </c>
      <c r="AR46" s="8">
        <f>IF(COUNTA('PTA FAGECOR'!AR46,'PTA FEXAR'!AR46,'PTA FASAB'!AR46,'PTA OC'!AR46)=0,,COUNTA('PTA FAGECOR'!AR46,'PTA FEXAR'!AR46,'PTA FASAB'!AR46,'PTA OC'!AR46))</f>
        <v>0</v>
      </c>
      <c r="AS46" s="66"/>
      <c r="AT46" s="131">
        <f>IF(COUNTA('PTA FAGECOR'!AT46,'PTA FEXAR'!AT46,'PTA FASAB'!AT46,'PTA OC'!AT46)=0,,COUNTA('PTA FAGECOR'!AT46,'PTA FEXAR'!AT46,'PTA FASAB'!AT46,'PTA OC'!AT46))</f>
        <v>0</v>
      </c>
      <c r="AU46" s="8">
        <f>IF(COUNTA('PTA FAGECOR'!AU46,'PTA FEXAR'!AU46,'PTA FASAB'!AU46,'PTA OC'!AU46)=0,,COUNTA('PTA FAGECOR'!AU46,'PTA FEXAR'!AU46,'PTA FASAB'!AU46,'PTA OC'!AU46))</f>
        <v>0</v>
      </c>
      <c r="AV46" s="8">
        <f>IF(COUNTA('PTA FAGECOR'!AV46,'PTA FEXAR'!AV46,'PTA FASAB'!AV46,'PTA OC'!AV46)=0,,COUNTA('PTA FAGECOR'!AV46,'PTA FEXAR'!AV46,'PTA FASAB'!AV46,'PTA OC'!AV46))</f>
        <v>0</v>
      </c>
      <c r="AW46" s="8">
        <f>IF(COUNTA('PTA FAGECOR'!AW46,'PTA FEXAR'!AW46,'PTA FASAB'!AW46,'PTA OC'!AW46)=0,,COUNTA('PTA FAGECOR'!AW46,'PTA FEXAR'!AW46,'PTA FASAB'!AW46,'PTA OC'!AW46))</f>
        <v>0</v>
      </c>
      <c r="AX46" s="66"/>
      <c r="AY46" s="131">
        <f>IF(COUNTA('PTA FAGECOR'!AY46,'PTA FEXAR'!AY46,'PTA FASAB'!AY46,'PTA OC'!AY46)=0,,COUNTA('PTA FAGECOR'!AY46,'PTA FEXAR'!AY46,'PTA FASAB'!AY46,'PTA OC'!AY46))</f>
        <v>0</v>
      </c>
      <c r="AZ46" s="8">
        <f>IF(COUNTA('PTA FAGECOR'!AZ46,'PTA FEXAR'!AZ46,'PTA FASAB'!AZ46,'PTA OC'!AZ46)=0,,COUNTA('PTA FAGECOR'!AZ46,'PTA FEXAR'!AZ46,'PTA FASAB'!AZ46,'PTA OC'!AZ46))</f>
        <v>0</v>
      </c>
      <c r="BA46" s="8">
        <f>IF(COUNTA('PTA FAGECOR'!BA46,'PTA FEXAR'!BA46,'PTA FASAB'!BA46,'PTA OC'!BA46)=0,,COUNTA('PTA FAGECOR'!BA46,'PTA FEXAR'!BA46,'PTA FASAB'!BA46,'PTA OC'!BA46))</f>
        <v>0</v>
      </c>
      <c r="BB46" s="8">
        <f>IF(COUNTA('PTA FAGECOR'!BB46,'PTA FEXAR'!BB46,'PTA FASAB'!BB46,'PTA OC'!BB46)=0,,COUNTA('PTA FAGECOR'!BB46,'PTA FEXAR'!BB46,'PTA FASAB'!BB46,'PTA OC'!BB46))</f>
        <v>0</v>
      </c>
      <c r="BC46" s="66"/>
      <c r="BD46" s="131">
        <f>IF(COUNTA('PTA FAGECOR'!BD46,'PTA FEXAR'!BD46,'PTA FASAB'!BD46,'PTA OC'!BD46)=0,,COUNTA('PTA FAGECOR'!BD46,'PTA FEXAR'!BD46,'PTA FASAB'!BD46,'PTA OC'!BD46))</f>
        <v>0</v>
      </c>
      <c r="BE46" s="8">
        <f>IF(COUNTA('PTA FAGECOR'!BE46,'PTA FEXAR'!BE46,'PTA FASAB'!BE46,'PTA OC'!BE46)=0,,COUNTA('PTA FAGECOR'!BE46,'PTA FEXAR'!BE46,'PTA FASAB'!BE46,'PTA OC'!BE46))</f>
        <v>0</v>
      </c>
      <c r="BF46" s="8">
        <f>IF(COUNTA('PTA FAGECOR'!BF46,'PTA FEXAR'!BF46,'PTA FASAB'!BF46,'PTA OC'!BF46)=0,,COUNTA('PTA FAGECOR'!BF46,'PTA FEXAR'!BF46,'PTA FASAB'!BF46,'PTA OC'!BF46))</f>
        <v>0</v>
      </c>
      <c r="BG46" s="8">
        <f>IF(COUNTA('PTA FAGECOR'!BG46,'PTA FEXAR'!BG46,'PTA FASAB'!BG46,'PTA OC'!BG46)=0,,COUNTA('PTA FAGECOR'!BG46,'PTA FEXAR'!BG46,'PTA FASAB'!BG46,'PTA OC'!BG46))</f>
        <v>0</v>
      </c>
      <c r="BH46" s="66"/>
      <c r="BI46" s="131">
        <f>IF(COUNTA('PTA FAGECOR'!BI46,'PTA FEXAR'!BI46,'PTA FASAB'!BI46,'PTA OC'!BI46)=0,,COUNTA('PTA FAGECOR'!BI46,'PTA FEXAR'!BI46,'PTA FASAB'!BI46,'PTA OC'!BI46))</f>
        <v>0</v>
      </c>
      <c r="BJ46" s="8">
        <f>IF(COUNTA('PTA FAGECOR'!BJ46,'PTA FEXAR'!BJ46,'PTA FASAB'!BJ46,'PTA OC'!BJ46)=0,,COUNTA('PTA FAGECOR'!BJ46,'PTA FEXAR'!BJ46,'PTA FASAB'!BJ46,'PTA OC'!BJ46))</f>
        <v>0</v>
      </c>
      <c r="BK46" s="8">
        <f>IF(COUNTA('PTA FAGECOR'!BK46,'PTA FEXAR'!BK46,'PTA FASAB'!BK46,'PTA OC'!BK46)=0,,COUNTA('PTA FAGECOR'!BK46,'PTA FEXAR'!BK46,'PTA FASAB'!BK46,'PTA OC'!BK46))</f>
        <v>0</v>
      </c>
      <c r="BL46" s="8">
        <f>IF(COUNTA('PTA FAGECOR'!BL46,'PTA FEXAR'!BL46,'PTA FASAB'!BL46,'PTA OC'!BL46)=0,,COUNTA('PTA FAGECOR'!BL46,'PTA FEXAR'!BL46,'PTA FASAB'!BL46,'PTA OC'!BL46))</f>
        <v>0</v>
      </c>
      <c r="BM46" s="471" t="s">
        <v>215</v>
      </c>
      <c r="BN46" s="200"/>
      <c r="BO46" s="201"/>
    </row>
    <row r="47" spans="2:67" ht="13.5" hidden="1" customHeight="1" thickBot="1" x14ac:dyDescent="0.25">
      <c r="B47" s="171"/>
      <c r="C47" s="300"/>
      <c r="D47" s="206"/>
      <c r="E47" s="28" t="s">
        <v>22</v>
      </c>
      <c r="F47" s="131">
        <f>IF(COUNTA('PTA FAGECOR'!F47,'PTA FEXAR'!F47,'PTA FASAB'!F47,'PTA OC'!F47)=0,,COUNTA('PTA FAGECOR'!F47,'PTA FEXAR'!F47,'PTA FASAB'!F47,'PTA OC'!F47))</f>
        <v>0</v>
      </c>
      <c r="G47" s="8">
        <f>IF(COUNTA('PTA FAGECOR'!G47,'PTA FEXAR'!G47,'PTA FASAB'!G47,'PTA OC'!G47)=0,,COUNTA('PTA FAGECOR'!G47,'PTA FEXAR'!G47,'PTA FASAB'!G47,'PTA OC'!G47))</f>
        <v>0</v>
      </c>
      <c r="H47" s="8">
        <f>IF(COUNTA('PTA FAGECOR'!H47,'PTA FEXAR'!H47,'PTA FASAB'!H47,'PTA OC'!H47)=0,,COUNTA('PTA FAGECOR'!H47,'PTA FEXAR'!H47,'PTA FASAB'!H47,'PTA OC'!H47))</f>
        <v>0</v>
      </c>
      <c r="I47" s="132">
        <f>IF(COUNTA('PTA FAGECOR'!I47,'PTA FEXAR'!I47,'PTA FASAB'!I47,'PTA OC'!I47)=0,,COUNTA('PTA FAGECOR'!I47,'PTA FEXAR'!I47,'PTA FASAB'!I47,'PTA OC'!I47))</f>
        <v>0</v>
      </c>
      <c r="J47" s="67"/>
      <c r="K47" s="131">
        <f>IF(COUNTA('PTA FAGECOR'!K47,'PTA FEXAR'!K47,'PTA FASAB'!K47,'PTA OC'!K47)=0,,COUNTA('PTA FAGECOR'!K47,'PTA FEXAR'!K47,'PTA FASAB'!K47,'PTA OC'!K47))</f>
        <v>0</v>
      </c>
      <c r="L47" s="8">
        <f>IF(COUNTA('PTA FAGECOR'!L47,'PTA FEXAR'!L47,'PTA FASAB'!L47,'PTA OC'!L47)=0,,COUNTA('PTA FAGECOR'!L47,'PTA FEXAR'!L47,'PTA FASAB'!L47,'PTA OC'!L47))</f>
        <v>0</v>
      </c>
      <c r="M47" s="8">
        <f>IF(COUNTA('PTA FAGECOR'!M47,'PTA FEXAR'!M47,'PTA FASAB'!M47,'PTA OC'!M47)=0,,COUNTA('PTA FAGECOR'!M47,'PTA FEXAR'!M47,'PTA FASAB'!M47,'PTA OC'!M47))</f>
        <v>0</v>
      </c>
      <c r="N47" s="132">
        <f>IF(COUNTA('PTA FAGECOR'!N47,'PTA FEXAR'!N47,'PTA FASAB'!N47,'PTA OC'!N47)=0,,COUNTA('PTA FAGECOR'!N47,'PTA FEXAR'!N47,'PTA FASAB'!N47,'PTA OC'!N47))</f>
        <v>0</v>
      </c>
      <c r="O47" s="67"/>
      <c r="P47" s="131">
        <f>IF(COUNTA('PTA FAGECOR'!P47,'PTA FEXAR'!P47,'PTA FASAB'!P47,'PTA OC'!P47)=0,,COUNTA('PTA FAGECOR'!P47,'PTA FEXAR'!P47,'PTA FASAB'!P47,'PTA OC'!P47))</f>
        <v>0</v>
      </c>
      <c r="Q47" s="8">
        <f>IF(COUNTA('PTA FAGECOR'!Q47,'PTA FEXAR'!Q47,'PTA FASAB'!Q47,'PTA OC'!Q47)=0,,COUNTA('PTA FAGECOR'!Q47,'PTA FEXAR'!Q47,'PTA FASAB'!Q47,'PTA OC'!Q47))</f>
        <v>0</v>
      </c>
      <c r="R47" s="8">
        <f>IF(COUNTA('PTA FAGECOR'!R47,'PTA FEXAR'!R47,'PTA FASAB'!R47,'PTA OC'!R47)=0,,COUNTA('PTA FAGECOR'!R47,'PTA FEXAR'!R47,'PTA FASAB'!R47,'PTA OC'!R47))</f>
        <v>0</v>
      </c>
      <c r="S47" s="132">
        <f>IF(COUNTA('PTA FAGECOR'!S47,'PTA FEXAR'!S47,'PTA FASAB'!S47,'PTA OC'!S47)=0,,COUNTA('PTA FAGECOR'!S47,'PTA FEXAR'!S47,'PTA FASAB'!S47,'PTA OC'!S47))</f>
        <v>0</v>
      </c>
      <c r="T47" s="67"/>
      <c r="U47" s="131">
        <f>IF(COUNTA('PTA FAGECOR'!U47,'PTA FEXAR'!U47,'PTA FASAB'!U47,'PTA OC'!U47)=0,,COUNTA('PTA FAGECOR'!U47,'PTA FEXAR'!U47,'PTA FASAB'!U47,'PTA OC'!U47))</f>
        <v>0</v>
      </c>
      <c r="V47" s="8">
        <f>IF(COUNTA('PTA FAGECOR'!V47,'PTA FEXAR'!V47,'PTA FASAB'!V47,'PTA OC'!V47)=0,,COUNTA('PTA FAGECOR'!V47,'PTA FEXAR'!V47,'PTA FASAB'!V47,'PTA OC'!V47))</f>
        <v>0</v>
      </c>
      <c r="W47" s="8">
        <f>IF(COUNTA('PTA FAGECOR'!W47,'PTA FEXAR'!W47,'PTA FASAB'!W47,'PTA OC'!W47)=0,,COUNTA('PTA FAGECOR'!W47,'PTA FEXAR'!W47,'PTA FASAB'!W47,'PTA OC'!W47))</f>
        <v>0</v>
      </c>
      <c r="X47" s="132">
        <f>IF(COUNTA('PTA FAGECOR'!X47,'PTA FEXAR'!X47,'PTA FASAB'!X47,'PTA OC'!X47)=0,,COUNTA('PTA FAGECOR'!X47,'PTA FEXAR'!X47,'PTA FASAB'!X47,'PTA OC'!X47))</f>
        <v>0</v>
      </c>
      <c r="Y47" s="67"/>
      <c r="Z47" s="131">
        <f>IF(COUNTA('PTA FAGECOR'!Z47,'PTA FEXAR'!Z47,'PTA FASAB'!Z47,'PTA OC'!Z47)=0,,COUNTA('PTA FAGECOR'!Z47,'PTA FEXAR'!Z47,'PTA FASAB'!Z47,'PTA OC'!Z47))</f>
        <v>0</v>
      </c>
      <c r="AA47" s="8">
        <f>IF(COUNTA('PTA FAGECOR'!AA47,'PTA FEXAR'!AA47,'PTA FASAB'!AA47,'PTA OC'!AA47)=0,,COUNTA('PTA FAGECOR'!AA47,'PTA FEXAR'!AA47,'PTA FASAB'!AA47,'PTA OC'!AA47))</f>
        <v>0</v>
      </c>
      <c r="AB47" s="8">
        <f>IF(COUNTA('PTA FAGECOR'!AB47,'PTA FEXAR'!AB47,'PTA FASAB'!AB47,'PTA OC'!AB47)=0,,COUNTA('PTA FAGECOR'!AB47,'PTA FEXAR'!AB47,'PTA FASAB'!AB47,'PTA OC'!AB47))</f>
        <v>0</v>
      </c>
      <c r="AC47" s="132">
        <f>IF(COUNTA('PTA FAGECOR'!AC47,'PTA FEXAR'!AC47,'PTA FASAB'!AC47,'PTA OC'!AC47)=0,,COUNTA('PTA FAGECOR'!AC47,'PTA FEXAR'!AC47,'PTA FASAB'!AC47,'PTA OC'!AC47))</f>
        <v>0</v>
      </c>
      <c r="AD47" s="67"/>
      <c r="AE47" s="131">
        <f>IF(COUNTA('PTA FAGECOR'!AE47,'PTA FEXAR'!AE47,'PTA FASAB'!AE47,'PTA OC'!AE47)=0,,COUNTA('PTA FAGECOR'!AE47,'PTA FEXAR'!AE47,'PTA FASAB'!AE47,'PTA OC'!AE47))</f>
        <v>0</v>
      </c>
      <c r="AF47" s="8">
        <f>IF(COUNTA('PTA FAGECOR'!AF47,'PTA FEXAR'!AF47,'PTA FASAB'!AF47,'PTA OC'!AF47)=0,,COUNTA('PTA FAGECOR'!AF47,'PTA FEXAR'!AF47,'PTA FASAB'!AF47,'PTA OC'!AF47))</f>
        <v>0</v>
      </c>
      <c r="AG47" s="8">
        <f>IF(COUNTA('PTA FAGECOR'!AG47,'PTA FEXAR'!AG47,'PTA FASAB'!AG47,'PTA OC'!AG47)=0,,COUNTA('PTA FAGECOR'!AG47,'PTA FEXAR'!AG47,'PTA FASAB'!AG47,'PTA OC'!AG47))</f>
        <v>0</v>
      </c>
      <c r="AH47" s="132">
        <f>IF(COUNTA('PTA FAGECOR'!AH47,'PTA FEXAR'!AH47,'PTA FASAB'!AH47,'PTA OC'!AH47)=0,,COUNTA('PTA FAGECOR'!AH47,'PTA FEXAR'!AH47,'PTA FASAB'!AH47,'PTA OC'!AH47))</f>
        <v>0</v>
      </c>
      <c r="AI47" s="67"/>
      <c r="AJ47" s="131">
        <f>IF(COUNTA('PTA FAGECOR'!AJ47,'PTA FEXAR'!AJ47,'PTA FASAB'!AJ47,'PTA OC'!AJ47)=0,,COUNTA('PTA FAGECOR'!AJ47,'PTA FEXAR'!AJ47,'PTA FASAB'!AJ47,'PTA OC'!AJ47))</f>
        <v>0</v>
      </c>
      <c r="AK47" s="8">
        <f>IF(COUNTA('PTA FAGECOR'!AK47,'PTA FEXAR'!AK47,'PTA FASAB'!AK47,'PTA OC'!AK47)=0,,COUNTA('PTA FAGECOR'!AK47,'PTA FEXAR'!AK47,'PTA FASAB'!AK47,'PTA OC'!AK47))</f>
        <v>0</v>
      </c>
      <c r="AL47" s="8">
        <f>IF(COUNTA('PTA FAGECOR'!AL47,'PTA FEXAR'!AL47,'PTA FASAB'!AL47,'PTA OC'!AL47)=0,,COUNTA('PTA FAGECOR'!AL47,'PTA FEXAR'!AL47,'PTA FASAB'!AL47,'PTA OC'!AL47))</f>
        <v>0</v>
      </c>
      <c r="AM47" s="132">
        <f>IF(COUNTA('PTA FAGECOR'!AM47,'PTA FEXAR'!AM47,'PTA FASAB'!AM47,'PTA OC'!AM47)=0,,COUNTA('PTA FAGECOR'!AM47,'PTA FEXAR'!AM47,'PTA FASAB'!AM47,'PTA OC'!AM47))</f>
        <v>0</v>
      </c>
      <c r="AN47" s="67"/>
      <c r="AO47" s="131">
        <f>IF(COUNTA('PTA FAGECOR'!AO47,'PTA FEXAR'!AO47,'PTA FASAB'!AO47,'PTA OC'!AO47)=0,,COUNTA('PTA FAGECOR'!AO47,'PTA FEXAR'!AO47,'PTA FASAB'!AO47,'PTA OC'!AO47))</f>
        <v>0</v>
      </c>
      <c r="AP47" s="8">
        <f>IF(COUNTA('PTA FAGECOR'!AP47,'PTA FEXAR'!AP47,'PTA FASAB'!AP47,'PTA OC'!AP47)=0,,COUNTA('PTA FAGECOR'!AP47,'PTA FEXAR'!AP47,'PTA FASAB'!AP47,'PTA OC'!AP47))</f>
        <v>0</v>
      </c>
      <c r="AQ47" s="8">
        <f>IF(COUNTA('PTA FAGECOR'!AQ47,'PTA FEXAR'!AQ47,'PTA FASAB'!AQ47,'PTA OC'!AQ47)=0,,COUNTA('PTA FAGECOR'!AQ47,'PTA FEXAR'!AQ47,'PTA FASAB'!AQ47,'PTA OC'!AQ47))</f>
        <v>0</v>
      </c>
      <c r="AR47" s="132">
        <f>IF(COUNTA('PTA FAGECOR'!AR47,'PTA FEXAR'!AR47,'PTA FASAB'!AR47,'PTA OC'!AR47)=0,,COUNTA('PTA FAGECOR'!AR47,'PTA FEXAR'!AR47,'PTA FASAB'!AR47,'PTA OC'!AR47))</f>
        <v>0</v>
      </c>
      <c r="AS47" s="67"/>
      <c r="AT47" s="131">
        <f>IF(COUNTA('PTA FAGECOR'!AT47,'PTA FEXAR'!AT47,'PTA FASAB'!AT47,'PTA OC'!AT47)=0,,COUNTA('PTA FAGECOR'!AT47,'PTA FEXAR'!AT47,'PTA FASAB'!AT47,'PTA OC'!AT47))</f>
        <v>0</v>
      </c>
      <c r="AU47" s="8">
        <f>IF(COUNTA('PTA FAGECOR'!AU47,'PTA FEXAR'!AU47,'PTA FASAB'!AU47,'PTA OC'!AU47)=0,,COUNTA('PTA FAGECOR'!AU47,'PTA FEXAR'!AU47,'PTA FASAB'!AU47,'PTA OC'!AU47))</f>
        <v>0</v>
      </c>
      <c r="AV47" s="8">
        <f>IF(COUNTA('PTA FAGECOR'!AV47,'PTA FEXAR'!AV47,'PTA FASAB'!AV47,'PTA OC'!AV47)=0,,COUNTA('PTA FAGECOR'!AV47,'PTA FEXAR'!AV47,'PTA FASAB'!AV47,'PTA OC'!AV47))</f>
        <v>0</v>
      </c>
      <c r="AW47" s="132">
        <f>IF(COUNTA('PTA FAGECOR'!AW47,'PTA FEXAR'!AW47,'PTA FASAB'!AW47,'PTA OC'!AW47)=0,,COUNTA('PTA FAGECOR'!AW47,'PTA FEXAR'!AW47,'PTA FASAB'!AW47,'PTA OC'!AW47))</f>
        <v>0</v>
      </c>
      <c r="AX47" s="67"/>
      <c r="AY47" s="131">
        <f>IF(COUNTA('PTA FAGECOR'!AY47,'PTA FEXAR'!AY47,'PTA FASAB'!AY47,'PTA OC'!AY47)=0,,COUNTA('PTA FAGECOR'!AY47,'PTA FEXAR'!AY47,'PTA FASAB'!AY47,'PTA OC'!AY47))</f>
        <v>0</v>
      </c>
      <c r="AZ47" s="8">
        <f>IF(COUNTA('PTA FAGECOR'!AZ47,'PTA FEXAR'!AZ47,'PTA FASAB'!AZ47,'PTA OC'!AZ47)=0,,COUNTA('PTA FAGECOR'!AZ47,'PTA FEXAR'!AZ47,'PTA FASAB'!AZ47,'PTA OC'!AZ47))</f>
        <v>0</v>
      </c>
      <c r="BA47" s="8">
        <f>IF(COUNTA('PTA FAGECOR'!BA47,'PTA FEXAR'!BA47,'PTA FASAB'!BA47,'PTA OC'!BA47)=0,,COUNTA('PTA FAGECOR'!BA47,'PTA FEXAR'!BA47,'PTA FASAB'!BA47,'PTA OC'!BA47))</f>
        <v>0</v>
      </c>
      <c r="BB47" s="132">
        <f>IF(COUNTA('PTA FAGECOR'!BB47,'PTA FEXAR'!BB47,'PTA FASAB'!BB47,'PTA OC'!BB47)=0,,COUNTA('PTA FAGECOR'!BB47,'PTA FEXAR'!BB47,'PTA FASAB'!BB47,'PTA OC'!BB47))</f>
        <v>0</v>
      </c>
      <c r="BC47" s="67"/>
      <c r="BD47" s="131">
        <f>IF(COUNTA('PTA FAGECOR'!BD47,'PTA FEXAR'!BD47,'PTA FASAB'!BD47,'PTA OC'!BD47)=0,,COUNTA('PTA FAGECOR'!BD47,'PTA FEXAR'!BD47,'PTA FASAB'!BD47,'PTA OC'!BD47))</f>
        <v>0</v>
      </c>
      <c r="BE47" s="8">
        <f>IF(COUNTA('PTA FAGECOR'!BE47,'PTA FEXAR'!BE47,'PTA FASAB'!BE47,'PTA OC'!BE47)=0,,COUNTA('PTA FAGECOR'!BE47,'PTA FEXAR'!BE47,'PTA FASAB'!BE47,'PTA OC'!BE47))</f>
        <v>0</v>
      </c>
      <c r="BF47" s="8">
        <f>IF(COUNTA('PTA FAGECOR'!BF47,'PTA FEXAR'!BF47,'PTA FASAB'!BF47,'PTA OC'!BF47)=0,,COUNTA('PTA FAGECOR'!BF47,'PTA FEXAR'!BF47,'PTA FASAB'!BF47,'PTA OC'!BF47))</f>
        <v>0</v>
      </c>
      <c r="BG47" s="132">
        <f>IF(COUNTA('PTA FAGECOR'!BG47,'PTA FEXAR'!BG47,'PTA FASAB'!BG47,'PTA OC'!BG47)=0,,COUNTA('PTA FAGECOR'!BG47,'PTA FEXAR'!BG47,'PTA FASAB'!BG47,'PTA OC'!BG47))</f>
        <v>0</v>
      </c>
      <c r="BH47" s="67"/>
      <c r="BI47" s="131">
        <f>IF(COUNTA('PTA FAGECOR'!BI47,'PTA FEXAR'!BI47,'PTA FASAB'!BI47,'PTA OC'!BI47)=0,,COUNTA('PTA FAGECOR'!BI47,'PTA FEXAR'!BI47,'PTA FASAB'!BI47,'PTA OC'!BI47))</f>
        <v>0</v>
      </c>
      <c r="BJ47" s="8">
        <f>IF(COUNTA('PTA FAGECOR'!BJ47,'PTA FEXAR'!BJ47,'PTA FASAB'!BJ47,'PTA OC'!BJ47)=0,,COUNTA('PTA FAGECOR'!BJ47,'PTA FEXAR'!BJ47,'PTA FASAB'!BJ47,'PTA OC'!BJ47))</f>
        <v>0</v>
      </c>
      <c r="BK47" s="8">
        <f>IF(COUNTA('PTA FAGECOR'!BK47,'PTA FEXAR'!BK47,'PTA FASAB'!BK47,'PTA OC'!BK47)=0,,COUNTA('PTA FAGECOR'!BK47,'PTA FEXAR'!BK47,'PTA FASAB'!BK47,'PTA OC'!BK47))</f>
        <v>0</v>
      </c>
      <c r="BL47" s="132">
        <f>IF(COUNTA('PTA FAGECOR'!BL47,'PTA FEXAR'!BL47,'PTA FASAB'!BL47,'PTA OC'!BL47)=0,,COUNTA('PTA FAGECOR'!BL47,'PTA FEXAR'!BL47,'PTA FASAB'!BL47,'PTA OC'!BL47))</f>
        <v>0</v>
      </c>
      <c r="BM47" s="202"/>
      <c r="BN47" s="203"/>
      <c r="BO47" s="204"/>
    </row>
    <row r="48" spans="2:67" s="81" customFormat="1" ht="25.15" customHeight="1" x14ac:dyDescent="0.2">
      <c r="B48" s="254"/>
      <c r="C48" s="263" t="s">
        <v>323</v>
      </c>
      <c r="D48" s="205" t="s">
        <v>206</v>
      </c>
      <c r="E48" s="27" t="s">
        <v>21</v>
      </c>
      <c r="F48" s="131">
        <f>IF(COUNTA('PTA FAGECOR'!F48,'PTA FEXAR'!F48,'PTA FASAB'!F48,'PTA OC'!F48)=0,,COUNTA('PTA FAGECOR'!F48,'PTA FEXAR'!F48,'PTA FASAB'!F48,'PTA OC'!F48))</f>
        <v>0</v>
      </c>
      <c r="G48" s="8">
        <f>IF(COUNTA('PTA FAGECOR'!G48,'PTA FEXAR'!G48,'PTA FASAB'!G48,'PTA OC'!G48)=0,,COUNTA('PTA FAGECOR'!G48,'PTA FEXAR'!G48,'PTA FASAB'!G48,'PTA OC'!G48))</f>
        <v>0</v>
      </c>
      <c r="H48" s="8">
        <f>IF(COUNTA('PTA FAGECOR'!H48,'PTA FEXAR'!H48,'PTA FASAB'!H48,'PTA OC'!H48)=0,,COUNTA('PTA FAGECOR'!H48,'PTA FEXAR'!H48,'PTA FASAB'!H48,'PTA OC'!H48))</f>
        <v>0</v>
      </c>
      <c r="I48" s="8">
        <f>IF(COUNTA('PTA FAGECOR'!I48,'PTA FEXAR'!I48,'PTA FASAB'!I48,'PTA OC'!I48)=0,,COUNTA('PTA FAGECOR'!I48,'PTA FEXAR'!I48,'PTA FASAB'!I48,'PTA OC'!I48))</f>
        <v>0</v>
      </c>
      <c r="J48" s="66"/>
      <c r="K48" s="131">
        <f>IF(COUNTA('PTA FAGECOR'!K48,'PTA FEXAR'!K48,'PTA FASAB'!K48,'PTA OC'!K48)=0,,COUNTA('PTA FAGECOR'!K48,'PTA FEXAR'!K48,'PTA FASAB'!K48,'PTA OC'!K48))</f>
        <v>0</v>
      </c>
      <c r="L48" s="8">
        <f>IF(COUNTA('PTA FAGECOR'!L48,'PTA FEXAR'!L48,'PTA FASAB'!L48,'PTA OC'!L48)=0,,COUNTA('PTA FAGECOR'!L48,'PTA FEXAR'!L48,'PTA FASAB'!L48,'PTA OC'!L48))</f>
        <v>0</v>
      </c>
      <c r="M48" s="8">
        <f>IF(COUNTA('PTA FAGECOR'!M48,'PTA FEXAR'!M48,'PTA FASAB'!M48,'PTA OC'!M48)=0,,COUNTA('PTA FAGECOR'!M48,'PTA FEXAR'!M48,'PTA FASAB'!M48,'PTA OC'!M48))</f>
        <v>0</v>
      </c>
      <c r="N48" s="8">
        <f>IF(COUNTA('PTA FAGECOR'!N48,'PTA FEXAR'!N48,'PTA FASAB'!N48,'PTA OC'!N48)=0,,COUNTA('PTA FAGECOR'!N48,'PTA FEXAR'!N48,'PTA FASAB'!N48,'PTA OC'!N48))</f>
        <v>0</v>
      </c>
      <c r="O48" s="66"/>
      <c r="P48" s="131">
        <f>IF(COUNTA('PTA FAGECOR'!P48,'PTA FEXAR'!P48,'PTA FASAB'!P48,'PTA OC'!P48)=0,,COUNTA('PTA FAGECOR'!P48,'PTA FEXAR'!P48,'PTA FASAB'!P48,'PTA OC'!P48))</f>
        <v>0</v>
      </c>
      <c r="Q48" s="8">
        <f>IF(COUNTA('PTA FAGECOR'!Q48,'PTA FEXAR'!Q48,'PTA FASAB'!Q48,'PTA OC'!Q48)=0,,COUNTA('PTA FAGECOR'!Q48,'PTA FEXAR'!Q48,'PTA FASAB'!Q48,'PTA OC'!Q48))</f>
        <v>0</v>
      </c>
      <c r="R48" s="8">
        <f>IF(COUNTA('PTA FAGECOR'!R48,'PTA FEXAR'!R48,'PTA FASAB'!R48,'PTA OC'!R48)=0,,COUNTA('PTA FAGECOR'!R48,'PTA FEXAR'!R48,'PTA FASAB'!R48,'PTA OC'!R48))</f>
        <v>0</v>
      </c>
      <c r="S48" s="8">
        <f>IF(COUNTA('PTA FAGECOR'!S48,'PTA FEXAR'!S48,'PTA FASAB'!S48,'PTA OC'!S48)=0,,COUNTA('PTA FAGECOR'!S48,'PTA FEXAR'!S48,'PTA FASAB'!S48,'PTA OC'!S48))</f>
        <v>0</v>
      </c>
      <c r="T48" s="66"/>
      <c r="U48" s="131">
        <f>IF(COUNTA('PTA FAGECOR'!U48,'PTA FEXAR'!U48,'PTA FASAB'!U48,'PTA OC'!U48)=0,,COUNTA('PTA FAGECOR'!U48,'PTA FEXAR'!U48,'PTA FASAB'!U48,'PTA OC'!U48))</f>
        <v>0</v>
      </c>
      <c r="V48" s="8">
        <f>IF(COUNTA('PTA FAGECOR'!V48,'PTA FEXAR'!V48,'PTA FASAB'!V48,'PTA OC'!V48)=0,,COUNTA('PTA FAGECOR'!V48,'PTA FEXAR'!V48,'PTA FASAB'!V48,'PTA OC'!V48))</f>
        <v>0</v>
      </c>
      <c r="W48" s="8">
        <f>IF(COUNTA('PTA FAGECOR'!W48,'PTA FEXAR'!W48,'PTA FASAB'!W48,'PTA OC'!W48)=0,,COUNTA('PTA FAGECOR'!W48,'PTA FEXAR'!W48,'PTA FASAB'!W48,'PTA OC'!W48))</f>
        <v>0</v>
      </c>
      <c r="X48" s="8">
        <f>IF(COUNTA('PTA FAGECOR'!X48,'PTA FEXAR'!X48,'PTA FASAB'!X48,'PTA OC'!X48)=0,,COUNTA('PTA FAGECOR'!X48,'PTA FEXAR'!X48,'PTA FASAB'!X48,'PTA OC'!X48))</f>
        <v>0</v>
      </c>
      <c r="Y48" s="66"/>
      <c r="Z48" s="131">
        <f>IF(COUNTA('PTA FAGECOR'!Z48,'PTA FEXAR'!Z48,'PTA FASAB'!Z48,'PTA OC'!Z48)=0,,COUNTA('PTA FAGECOR'!Z48,'PTA FEXAR'!Z48,'PTA FASAB'!Z48,'PTA OC'!Z48))</f>
        <v>0</v>
      </c>
      <c r="AA48" s="8">
        <f>IF(COUNTA('PTA FAGECOR'!AA48,'PTA FEXAR'!AA48,'PTA FASAB'!AA48,'PTA OC'!AA48)=0,,COUNTA('PTA FAGECOR'!AA48,'PTA FEXAR'!AA48,'PTA FASAB'!AA48,'PTA OC'!AA48))</f>
        <v>0</v>
      </c>
      <c r="AB48" s="8">
        <f>IF(COUNTA('PTA FAGECOR'!AB48,'PTA FEXAR'!AB48,'PTA FASAB'!AB48,'PTA OC'!AB48)=0,,COUNTA('PTA FAGECOR'!AB48,'PTA FEXAR'!AB48,'PTA FASAB'!AB48,'PTA OC'!AB48))</f>
        <v>0</v>
      </c>
      <c r="AC48" s="8">
        <f>IF(COUNTA('PTA FAGECOR'!AC48,'PTA FEXAR'!AC48,'PTA FASAB'!AC48,'PTA OC'!AC48)=0,,COUNTA('PTA FAGECOR'!AC48,'PTA FEXAR'!AC48,'PTA FASAB'!AC48,'PTA OC'!AC48))</f>
        <v>0</v>
      </c>
      <c r="AD48" s="66"/>
      <c r="AE48" s="131">
        <f>IF(COUNTA('PTA FAGECOR'!AE48,'PTA FEXAR'!AE48,'PTA FASAB'!AE48,'PTA OC'!AE48)=0,,COUNTA('PTA FAGECOR'!AE48,'PTA FEXAR'!AE48,'PTA FASAB'!AE48,'PTA OC'!AE48))</f>
        <v>0</v>
      </c>
      <c r="AF48" s="8">
        <f>IF(COUNTA('PTA FAGECOR'!AF48,'PTA FEXAR'!AF48,'PTA FASAB'!AF48,'PTA OC'!AF48)=0,,COUNTA('PTA FAGECOR'!AF48,'PTA FEXAR'!AF48,'PTA FASAB'!AF48,'PTA OC'!AF48))</f>
        <v>0</v>
      </c>
      <c r="AG48" s="8">
        <f>IF(COUNTA('PTA FAGECOR'!AG48,'PTA FEXAR'!AG48,'PTA FASAB'!AG48,'PTA OC'!AG48)=0,,COUNTA('PTA FAGECOR'!AG48,'PTA FEXAR'!AG48,'PTA FASAB'!AG48,'PTA OC'!AG48))</f>
        <v>0</v>
      </c>
      <c r="AH48" s="8">
        <f>IF(COUNTA('PTA FAGECOR'!AH48,'PTA FEXAR'!AH48,'PTA FASAB'!AH48,'PTA OC'!AH48)=0,,COUNTA('PTA FAGECOR'!AH48,'PTA FEXAR'!AH48,'PTA FASAB'!AH48,'PTA OC'!AH48))</f>
        <v>0</v>
      </c>
      <c r="AI48" s="66"/>
      <c r="AJ48" s="131">
        <f>IF(COUNTA('PTA FAGECOR'!AJ48,'PTA FEXAR'!AJ48,'PTA FASAB'!AJ48,'PTA OC'!AJ48)=0,,COUNTA('PTA FAGECOR'!AJ48,'PTA FEXAR'!AJ48,'PTA FASAB'!AJ48,'PTA OC'!AJ48))</f>
        <v>0</v>
      </c>
      <c r="AK48" s="8">
        <f>IF(COUNTA('PTA FAGECOR'!AK48,'PTA FEXAR'!AK48,'PTA FASAB'!AK48,'PTA OC'!AK48)=0,,COUNTA('PTA FAGECOR'!AK48,'PTA FEXAR'!AK48,'PTA FASAB'!AK48,'PTA OC'!AK48))</f>
        <v>0</v>
      </c>
      <c r="AL48" s="8">
        <f>IF(COUNTA('PTA FAGECOR'!AL48,'PTA FEXAR'!AL48,'PTA FASAB'!AL48,'PTA OC'!AL48)=0,,COUNTA('PTA FAGECOR'!AL48,'PTA FEXAR'!AL48,'PTA FASAB'!AL48,'PTA OC'!AL48))</f>
        <v>0</v>
      </c>
      <c r="AM48" s="8">
        <f>IF(COUNTA('PTA FAGECOR'!AM48,'PTA FEXAR'!AM48,'PTA FASAB'!AM48,'PTA OC'!AM48)=0,,COUNTA('PTA FAGECOR'!AM48,'PTA FEXAR'!AM48,'PTA FASAB'!AM48,'PTA OC'!AM48))</f>
        <v>0</v>
      </c>
      <c r="AN48" s="66"/>
      <c r="AO48" s="131">
        <f>IF(COUNTA('PTA FAGECOR'!AO48,'PTA FEXAR'!AO48,'PTA FASAB'!AO48,'PTA OC'!AO48)=0,,COUNTA('PTA FAGECOR'!AO48,'PTA FEXAR'!AO48,'PTA FASAB'!AO48,'PTA OC'!AO48))</f>
        <v>0</v>
      </c>
      <c r="AP48" s="8">
        <f>IF(COUNTA('PTA FAGECOR'!AP48,'PTA FEXAR'!AP48,'PTA FASAB'!AP48,'PTA OC'!AP48)=0,,COUNTA('PTA FAGECOR'!AP48,'PTA FEXAR'!AP48,'PTA FASAB'!AP48,'PTA OC'!AP48))</f>
        <v>0</v>
      </c>
      <c r="AQ48" s="8">
        <f>IF(COUNTA('PTA FAGECOR'!AQ48,'PTA FEXAR'!AQ48,'PTA FASAB'!AQ48,'PTA OC'!AQ48)=0,,COUNTA('PTA FAGECOR'!AQ48,'PTA FEXAR'!AQ48,'PTA FASAB'!AQ48,'PTA OC'!AQ48))</f>
        <v>0</v>
      </c>
      <c r="AR48" s="8">
        <f>IF(COUNTA('PTA FAGECOR'!AR48,'PTA FEXAR'!AR48,'PTA FASAB'!AR48,'PTA OC'!AR48)=0,,COUNTA('PTA FAGECOR'!AR48,'PTA FEXAR'!AR48,'PTA FASAB'!AR48,'PTA OC'!AR48))</f>
        <v>4</v>
      </c>
      <c r="AS48" s="66"/>
      <c r="AT48" s="131">
        <f>IF(COUNTA('PTA FAGECOR'!AT48,'PTA FEXAR'!AT48,'PTA FASAB'!AT48,'PTA OC'!AT48)=0,,COUNTA('PTA FAGECOR'!AT48,'PTA FEXAR'!AT48,'PTA FASAB'!AT48,'PTA OC'!AT48))</f>
        <v>0</v>
      </c>
      <c r="AU48" s="8">
        <f>IF(COUNTA('PTA FAGECOR'!AU48,'PTA FEXAR'!AU48,'PTA FASAB'!AU48,'PTA OC'!AU48)=0,,COUNTA('PTA FAGECOR'!AU48,'PTA FEXAR'!AU48,'PTA FASAB'!AU48,'PTA OC'!AU48))</f>
        <v>0</v>
      </c>
      <c r="AV48" s="8">
        <f>IF(COUNTA('PTA FAGECOR'!AV48,'PTA FEXAR'!AV48,'PTA FASAB'!AV48,'PTA OC'!AV48)=0,,COUNTA('PTA FAGECOR'!AV48,'PTA FEXAR'!AV48,'PTA FASAB'!AV48,'PTA OC'!AV48))</f>
        <v>0</v>
      </c>
      <c r="AW48" s="8">
        <f>IF(COUNTA('PTA FAGECOR'!AW48,'PTA FEXAR'!AW48,'PTA FASAB'!AW48,'PTA OC'!AW48)=0,,COUNTA('PTA FAGECOR'!AW48,'PTA FEXAR'!AW48,'PTA FASAB'!AW48,'PTA OC'!AW48))</f>
        <v>0</v>
      </c>
      <c r="AX48" s="66"/>
      <c r="AY48" s="131">
        <f>IF(COUNTA('PTA FAGECOR'!AY48,'PTA FEXAR'!AY48,'PTA FASAB'!AY48,'PTA OC'!AY48)=0,,COUNTA('PTA FAGECOR'!AY48,'PTA FEXAR'!AY48,'PTA FASAB'!AY48,'PTA OC'!AY48))</f>
        <v>0</v>
      </c>
      <c r="AZ48" s="8">
        <f>IF(COUNTA('PTA FAGECOR'!AZ48,'PTA FEXAR'!AZ48,'PTA FASAB'!AZ48,'PTA OC'!AZ48)=0,,COUNTA('PTA FAGECOR'!AZ48,'PTA FEXAR'!AZ48,'PTA FASAB'!AZ48,'PTA OC'!AZ48))</f>
        <v>0</v>
      </c>
      <c r="BA48" s="8">
        <f>IF(COUNTA('PTA FAGECOR'!BA48,'PTA FEXAR'!BA48,'PTA FASAB'!BA48,'PTA OC'!BA48)=0,,COUNTA('PTA FAGECOR'!BA48,'PTA FEXAR'!BA48,'PTA FASAB'!BA48,'PTA OC'!BA48))</f>
        <v>0</v>
      </c>
      <c r="BB48" s="8">
        <f>IF(COUNTA('PTA FAGECOR'!BB48,'PTA FEXAR'!BB48,'PTA FASAB'!BB48,'PTA OC'!BB48)=0,,COUNTA('PTA FAGECOR'!BB48,'PTA FEXAR'!BB48,'PTA FASAB'!BB48,'PTA OC'!BB48))</f>
        <v>0</v>
      </c>
      <c r="BC48" s="66"/>
      <c r="BD48" s="131">
        <f>IF(COUNTA('PTA FAGECOR'!BD48,'PTA FEXAR'!BD48,'PTA FASAB'!BD48,'PTA OC'!BD48)=0,,COUNTA('PTA FAGECOR'!BD48,'PTA FEXAR'!BD48,'PTA FASAB'!BD48,'PTA OC'!BD48))</f>
        <v>0</v>
      </c>
      <c r="BE48" s="8">
        <f>IF(COUNTA('PTA FAGECOR'!BE48,'PTA FEXAR'!BE48,'PTA FASAB'!BE48,'PTA OC'!BE48)=0,,COUNTA('PTA FAGECOR'!BE48,'PTA FEXAR'!BE48,'PTA FASAB'!BE48,'PTA OC'!BE48))</f>
        <v>0</v>
      </c>
      <c r="BF48" s="8">
        <f>IF(COUNTA('PTA FAGECOR'!BF48,'PTA FEXAR'!BF48,'PTA FASAB'!BF48,'PTA OC'!BF48)=0,,COUNTA('PTA FAGECOR'!BF48,'PTA FEXAR'!BF48,'PTA FASAB'!BF48,'PTA OC'!BF48))</f>
        <v>0</v>
      </c>
      <c r="BG48" s="8">
        <f>IF(COUNTA('PTA FAGECOR'!BG48,'PTA FEXAR'!BG48,'PTA FASAB'!BG48,'PTA OC'!BG48)=0,,COUNTA('PTA FAGECOR'!BG48,'PTA FEXAR'!BG48,'PTA FASAB'!BG48,'PTA OC'!BG48))</f>
        <v>0</v>
      </c>
      <c r="BH48" s="66"/>
      <c r="BI48" s="131">
        <f>IF(COUNTA('PTA FAGECOR'!BI48,'PTA FEXAR'!BI48,'PTA FASAB'!BI48,'PTA OC'!BI48)=0,,COUNTA('PTA FAGECOR'!BI48,'PTA FEXAR'!BI48,'PTA FASAB'!BI48,'PTA OC'!BI48))</f>
        <v>0</v>
      </c>
      <c r="BJ48" s="8">
        <f>IF(COUNTA('PTA FAGECOR'!BJ48,'PTA FEXAR'!BJ48,'PTA FASAB'!BJ48,'PTA OC'!BJ48)=0,,COUNTA('PTA FAGECOR'!BJ48,'PTA FEXAR'!BJ48,'PTA FASAB'!BJ48,'PTA OC'!BJ48))</f>
        <v>0</v>
      </c>
      <c r="BK48" s="8">
        <f>IF(COUNTA('PTA FAGECOR'!BK48,'PTA FEXAR'!BK48,'PTA FASAB'!BK48,'PTA OC'!BK48)=0,,COUNTA('PTA FAGECOR'!BK48,'PTA FEXAR'!BK48,'PTA FASAB'!BK48,'PTA OC'!BK48))</f>
        <v>0</v>
      </c>
      <c r="BL48" s="8">
        <f>IF(COUNTA('PTA FAGECOR'!BL48,'PTA FEXAR'!BL48,'PTA FASAB'!BL48,'PTA OC'!BL48)=0,,COUNTA('PTA FAGECOR'!BL48,'PTA FEXAR'!BL48,'PTA FASAB'!BL48,'PTA OC'!BL48))</f>
        <v>0</v>
      </c>
      <c r="BM48" s="475" t="s">
        <v>322</v>
      </c>
      <c r="BN48" s="200" t="s">
        <v>154</v>
      </c>
      <c r="BO48" s="201" t="s">
        <v>154</v>
      </c>
    </row>
    <row r="49" spans="2:67" s="81" customFormat="1" ht="25.15" customHeight="1" thickBot="1" x14ac:dyDescent="0.25">
      <c r="B49" s="255"/>
      <c r="C49" s="263"/>
      <c r="D49" s="206"/>
      <c r="E49" s="28" t="s">
        <v>22</v>
      </c>
      <c r="F49" s="131">
        <f>IF(COUNTA('PTA FAGECOR'!F49,'PTA FEXAR'!F49,'PTA FASAB'!F49,'PTA OC'!F49)=0,,COUNTA('PTA FAGECOR'!F49,'PTA FEXAR'!F49,'PTA FASAB'!F49,'PTA OC'!F49))</f>
        <v>0</v>
      </c>
      <c r="G49" s="8">
        <f>IF(COUNTA('PTA FAGECOR'!G49,'PTA FEXAR'!G49,'PTA FASAB'!G49,'PTA OC'!G49)=0,,COUNTA('PTA FAGECOR'!G49,'PTA FEXAR'!G49,'PTA FASAB'!G49,'PTA OC'!G49))</f>
        <v>0</v>
      </c>
      <c r="H49" s="8">
        <f>IF(COUNTA('PTA FAGECOR'!H49,'PTA FEXAR'!H49,'PTA FASAB'!H49,'PTA OC'!H49)=0,,COUNTA('PTA FAGECOR'!H49,'PTA FEXAR'!H49,'PTA FASAB'!H49,'PTA OC'!H49))</f>
        <v>0</v>
      </c>
      <c r="I49" s="132">
        <f>IF(COUNTA('PTA FAGECOR'!I49,'PTA FEXAR'!I49,'PTA FASAB'!I49,'PTA OC'!I49)=0,,COUNTA('PTA FAGECOR'!I49,'PTA FEXAR'!I49,'PTA FASAB'!I49,'PTA OC'!I49))</f>
        <v>0</v>
      </c>
      <c r="J49" s="67"/>
      <c r="K49" s="131">
        <f>IF(COUNTA('PTA FAGECOR'!K49,'PTA FEXAR'!K49,'PTA FASAB'!K49,'PTA OC'!K49)=0,,COUNTA('PTA FAGECOR'!K49,'PTA FEXAR'!K49,'PTA FASAB'!K49,'PTA OC'!K49))</f>
        <v>0</v>
      </c>
      <c r="L49" s="8">
        <f>IF(COUNTA('PTA FAGECOR'!L49,'PTA FEXAR'!L49,'PTA FASAB'!L49,'PTA OC'!L49)=0,,COUNTA('PTA FAGECOR'!L49,'PTA FEXAR'!L49,'PTA FASAB'!L49,'PTA OC'!L49))</f>
        <v>0</v>
      </c>
      <c r="M49" s="8">
        <f>IF(COUNTA('PTA FAGECOR'!M49,'PTA FEXAR'!M49,'PTA FASAB'!M49,'PTA OC'!M49)=0,,COUNTA('PTA FAGECOR'!M49,'PTA FEXAR'!M49,'PTA FASAB'!M49,'PTA OC'!M49))</f>
        <v>0</v>
      </c>
      <c r="N49" s="132">
        <f>IF(COUNTA('PTA FAGECOR'!N49,'PTA FEXAR'!N49,'PTA FASAB'!N49,'PTA OC'!N49)=0,,COUNTA('PTA FAGECOR'!N49,'PTA FEXAR'!N49,'PTA FASAB'!N49,'PTA OC'!N49))</f>
        <v>0</v>
      </c>
      <c r="O49" s="67"/>
      <c r="P49" s="131">
        <f>IF(COUNTA('PTA FAGECOR'!P49,'PTA FEXAR'!P49,'PTA FASAB'!P49,'PTA OC'!P49)=0,,COUNTA('PTA FAGECOR'!P49,'PTA FEXAR'!P49,'PTA FASAB'!P49,'PTA OC'!P49))</f>
        <v>0</v>
      </c>
      <c r="Q49" s="8">
        <f>IF(COUNTA('PTA FAGECOR'!Q49,'PTA FEXAR'!Q49,'PTA FASAB'!Q49,'PTA OC'!Q49)=0,,COUNTA('PTA FAGECOR'!Q49,'PTA FEXAR'!Q49,'PTA FASAB'!Q49,'PTA OC'!Q49))</f>
        <v>0</v>
      </c>
      <c r="R49" s="8">
        <f>IF(COUNTA('PTA FAGECOR'!R49,'PTA FEXAR'!R49,'PTA FASAB'!R49,'PTA OC'!R49)=0,,COUNTA('PTA FAGECOR'!R49,'PTA FEXAR'!R49,'PTA FASAB'!R49,'PTA OC'!R49))</f>
        <v>0</v>
      </c>
      <c r="S49" s="132">
        <f>IF(COUNTA('PTA FAGECOR'!S49,'PTA FEXAR'!S49,'PTA FASAB'!S49,'PTA OC'!S49)=0,,COUNTA('PTA FAGECOR'!S49,'PTA FEXAR'!S49,'PTA FASAB'!S49,'PTA OC'!S49))</f>
        <v>0</v>
      </c>
      <c r="T49" s="67"/>
      <c r="U49" s="131">
        <f>IF(COUNTA('PTA FAGECOR'!U49,'PTA FEXAR'!U49,'PTA FASAB'!U49,'PTA OC'!U49)=0,,COUNTA('PTA FAGECOR'!U49,'PTA FEXAR'!U49,'PTA FASAB'!U49,'PTA OC'!U49))</f>
        <v>0</v>
      </c>
      <c r="V49" s="8">
        <f>IF(COUNTA('PTA FAGECOR'!V49,'PTA FEXAR'!V49,'PTA FASAB'!V49,'PTA OC'!V49)=0,,COUNTA('PTA FAGECOR'!V49,'PTA FEXAR'!V49,'PTA FASAB'!V49,'PTA OC'!V49))</f>
        <v>0</v>
      </c>
      <c r="W49" s="8">
        <f>IF(COUNTA('PTA FAGECOR'!W49,'PTA FEXAR'!W49,'PTA FASAB'!W49,'PTA OC'!W49)=0,,COUNTA('PTA FAGECOR'!W49,'PTA FEXAR'!W49,'PTA FASAB'!W49,'PTA OC'!W49))</f>
        <v>0</v>
      </c>
      <c r="X49" s="132">
        <f>IF(COUNTA('PTA FAGECOR'!X49,'PTA FEXAR'!X49,'PTA FASAB'!X49,'PTA OC'!X49)=0,,COUNTA('PTA FAGECOR'!X49,'PTA FEXAR'!X49,'PTA FASAB'!X49,'PTA OC'!X49))</f>
        <v>0</v>
      </c>
      <c r="Y49" s="67"/>
      <c r="Z49" s="131">
        <f>IF(COUNTA('PTA FAGECOR'!Z49,'PTA FEXAR'!Z49,'PTA FASAB'!Z49,'PTA OC'!Z49)=0,,COUNTA('PTA FAGECOR'!Z49,'PTA FEXAR'!Z49,'PTA FASAB'!Z49,'PTA OC'!Z49))</f>
        <v>0</v>
      </c>
      <c r="AA49" s="8">
        <f>IF(COUNTA('PTA FAGECOR'!AA49,'PTA FEXAR'!AA49,'PTA FASAB'!AA49,'PTA OC'!AA49)=0,,COUNTA('PTA FAGECOR'!AA49,'PTA FEXAR'!AA49,'PTA FASAB'!AA49,'PTA OC'!AA49))</f>
        <v>0</v>
      </c>
      <c r="AB49" s="8">
        <f>IF(COUNTA('PTA FAGECOR'!AB49,'PTA FEXAR'!AB49,'PTA FASAB'!AB49,'PTA OC'!AB49)=0,,COUNTA('PTA FAGECOR'!AB49,'PTA FEXAR'!AB49,'PTA FASAB'!AB49,'PTA OC'!AB49))</f>
        <v>0</v>
      </c>
      <c r="AC49" s="132">
        <f>IF(COUNTA('PTA FAGECOR'!AC49,'PTA FEXAR'!AC49,'PTA FASAB'!AC49,'PTA OC'!AC49)=0,,COUNTA('PTA FAGECOR'!AC49,'PTA FEXAR'!AC49,'PTA FASAB'!AC49,'PTA OC'!AC49))</f>
        <v>0</v>
      </c>
      <c r="AD49" s="67"/>
      <c r="AE49" s="131">
        <f>IF(COUNTA('PTA FAGECOR'!AE49,'PTA FEXAR'!AE49,'PTA FASAB'!AE49,'PTA OC'!AE49)=0,,COUNTA('PTA FAGECOR'!AE49,'PTA FEXAR'!AE49,'PTA FASAB'!AE49,'PTA OC'!AE49))</f>
        <v>0</v>
      </c>
      <c r="AF49" s="8">
        <f>IF(COUNTA('PTA FAGECOR'!AF49,'PTA FEXAR'!AF49,'PTA FASAB'!AF49,'PTA OC'!AF49)=0,,COUNTA('PTA FAGECOR'!AF49,'PTA FEXAR'!AF49,'PTA FASAB'!AF49,'PTA OC'!AF49))</f>
        <v>0</v>
      </c>
      <c r="AG49" s="8">
        <f>IF(COUNTA('PTA FAGECOR'!AG49,'PTA FEXAR'!AG49,'PTA FASAB'!AG49,'PTA OC'!AG49)=0,,COUNTA('PTA FAGECOR'!AG49,'PTA FEXAR'!AG49,'PTA FASAB'!AG49,'PTA OC'!AG49))</f>
        <v>0</v>
      </c>
      <c r="AH49" s="132">
        <f>IF(COUNTA('PTA FAGECOR'!AH49,'PTA FEXAR'!AH49,'PTA FASAB'!AH49,'PTA OC'!AH49)=0,,COUNTA('PTA FAGECOR'!AH49,'PTA FEXAR'!AH49,'PTA FASAB'!AH49,'PTA OC'!AH49))</f>
        <v>0</v>
      </c>
      <c r="AI49" s="67"/>
      <c r="AJ49" s="131">
        <f>IF(COUNTA('PTA FAGECOR'!AJ49,'PTA FEXAR'!AJ49,'PTA FASAB'!AJ49,'PTA OC'!AJ49)=0,,COUNTA('PTA FAGECOR'!AJ49,'PTA FEXAR'!AJ49,'PTA FASAB'!AJ49,'PTA OC'!AJ49))</f>
        <v>0</v>
      </c>
      <c r="AK49" s="8">
        <f>IF(COUNTA('PTA FAGECOR'!AK49,'PTA FEXAR'!AK49,'PTA FASAB'!AK49,'PTA OC'!AK49)=0,,COUNTA('PTA FAGECOR'!AK49,'PTA FEXAR'!AK49,'PTA FASAB'!AK49,'PTA OC'!AK49))</f>
        <v>0</v>
      </c>
      <c r="AL49" s="8">
        <f>IF(COUNTA('PTA FAGECOR'!AL49,'PTA FEXAR'!AL49,'PTA FASAB'!AL49,'PTA OC'!AL49)=0,,COUNTA('PTA FAGECOR'!AL49,'PTA FEXAR'!AL49,'PTA FASAB'!AL49,'PTA OC'!AL49))</f>
        <v>0</v>
      </c>
      <c r="AM49" s="132">
        <f>IF(COUNTA('PTA FAGECOR'!AM49,'PTA FEXAR'!AM49,'PTA FASAB'!AM49,'PTA OC'!AM49)=0,,COUNTA('PTA FAGECOR'!AM49,'PTA FEXAR'!AM49,'PTA FASAB'!AM49,'PTA OC'!AM49))</f>
        <v>0</v>
      </c>
      <c r="AN49" s="67"/>
      <c r="AO49" s="131">
        <f>IF(COUNTA('PTA FAGECOR'!AO49,'PTA FEXAR'!AO49,'PTA FASAB'!AO49,'PTA OC'!AO49)=0,,COUNTA('PTA FAGECOR'!AO49,'PTA FEXAR'!AO49,'PTA FASAB'!AO49,'PTA OC'!AO49))</f>
        <v>0</v>
      </c>
      <c r="AP49" s="8">
        <f>IF(COUNTA('PTA FAGECOR'!AP49,'PTA FEXAR'!AP49,'PTA FASAB'!AP49,'PTA OC'!AP49)=0,,COUNTA('PTA FAGECOR'!AP49,'PTA FEXAR'!AP49,'PTA FASAB'!AP49,'PTA OC'!AP49))</f>
        <v>0</v>
      </c>
      <c r="AQ49" s="8">
        <f>IF(COUNTA('PTA FAGECOR'!AQ49,'PTA FEXAR'!AQ49,'PTA FASAB'!AQ49,'PTA OC'!AQ49)=0,,COUNTA('PTA FAGECOR'!AQ49,'PTA FEXAR'!AQ49,'PTA FASAB'!AQ49,'PTA OC'!AQ49))</f>
        <v>0</v>
      </c>
      <c r="AR49" s="132">
        <f>IF(COUNTA('PTA FAGECOR'!AR49,'PTA FEXAR'!AR49,'PTA FASAB'!AR49,'PTA OC'!AR49)=0,,COUNTA('PTA FAGECOR'!AR49,'PTA FEXAR'!AR49,'PTA FASAB'!AR49,'PTA OC'!AR49))</f>
        <v>0</v>
      </c>
      <c r="AS49" s="67"/>
      <c r="AT49" s="131">
        <f>IF(COUNTA('PTA FAGECOR'!AT49,'PTA FEXAR'!AT49,'PTA FASAB'!AT49,'PTA OC'!AT49)=0,,COUNTA('PTA FAGECOR'!AT49,'PTA FEXAR'!AT49,'PTA FASAB'!AT49,'PTA OC'!AT49))</f>
        <v>0</v>
      </c>
      <c r="AU49" s="8">
        <f>IF(COUNTA('PTA FAGECOR'!AU49,'PTA FEXAR'!AU49,'PTA FASAB'!AU49,'PTA OC'!AU49)=0,,COUNTA('PTA FAGECOR'!AU49,'PTA FEXAR'!AU49,'PTA FASAB'!AU49,'PTA OC'!AU49))</f>
        <v>0</v>
      </c>
      <c r="AV49" s="8">
        <f>IF(COUNTA('PTA FAGECOR'!AV49,'PTA FEXAR'!AV49,'PTA FASAB'!AV49,'PTA OC'!AV49)=0,,COUNTA('PTA FAGECOR'!AV49,'PTA FEXAR'!AV49,'PTA FASAB'!AV49,'PTA OC'!AV49))</f>
        <v>0</v>
      </c>
      <c r="AW49" s="132">
        <f>IF(COUNTA('PTA FAGECOR'!AW49,'PTA FEXAR'!AW49,'PTA FASAB'!AW49,'PTA OC'!AW49)=0,,COUNTA('PTA FAGECOR'!AW49,'PTA FEXAR'!AW49,'PTA FASAB'!AW49,'PTA OC'!AW49))</f>
        <v>0</v>
      </c>
      <c r="AX49" s="67"/>
      <c r="AY49" s="131">
        <f>IF(COUNTA('PTA FAGECOR'!AY49,'PTA FEXAR'!AY49,'PTA FASAB'!AY49,'PTA OC'!AY49)=0,,COUNTA('PTA FAGECOR'!AY49,'PTA FEXAR'!AY49,'PTA FASAB'!AY49,'PTA OC'!AY49))</f>
        <v>0</v>
      </c>
      <c r="AZ49" s="8">
        <f>IF(COUNTA('PTA FAGECOR'!AZ49,'PTA FEXAR'!AZ49,'PTA FASAB'!AZ49,'PTA OC'!AZ49)=0,,COUNTA('PTA FAGECOR'!AZ49,'PTA FEXAR'!AZ49,'PTA FASAB'!AZ49,'PTA OC'!AZ49))</f>
        <v>0</v>
      </c>
      <c r="BA49" s="8">
        <f>IF(COUNTA('PTA FAGECOR'!BA49,'PTA FEXAR'!BA49,'PTA FASAB'!BA49,'PTA OC'!BA49)=0,,COUNTA('PTA FAGECOR'!BA49,'PTA FEXAR'!BA49,'PTA FASAB'!BA49,'PTA OC'!BA49))</f>
        <v>0</v>
      </c>
      <c r="BB49" s="132">
        <f>IF(COUNTA('PTA FAGECOR'!BB49,'PTA FEXAR'!BB49,'PTA FASAB'!BB49,'PTA OC'!BB49)=0,,COUNTA('PTA FAGECOR'!BB49,'PTA FEXAR'!BB49,'PTA FASAB'!BB49,'PTA OC'!BB49))</f>
        <v>0</v>
      </c>
      <c r="BC49" s="67"/>
      <c r="BD49" s="131">
        <f>IF(COUNTA('PTA FAGECOR'!BD49,'PTA FEXAR'!BD49,'PTA FASAB'!BD49,'PTA OC'!BD49)=0,,COUNTA('PTA FAGECOR'!BD49,'PTA FEXAR'!BD49,'PTA FASAB'!BD49,'PTA OC'!BD49))</f>
        <v>0</v>
      </c>
      <c r="BE49" s="8">
        <f>IF(COUNTA('PTA FAGECOR'!BE49,'PTA FEXAR'!BE49,'PTA FASAB'!BE49,'PTA OC'!BE49)=0,,COUNTA('PTA FAGECOR'!BE49,'PTA FEXAR'!BE49,'PTA FASAB'!BE49,'PTA OC'!BE49))</f>
        <v>0</v>
      </c>
      <c r="BF49" s="8">
        <f>IF(COUNTA('PTA FAGECOR'!BF49,'PTA FEXAR'!BF49,'PTA FASAB'!BF49,'PTA OC'!BF49)=0,,COUNTA('PTA FAGECOR'!BF49,'PTA FEXAR'!BF49,'PTA FASAB'!BF49,'PTA OC'!BF49))</f>
        <v>0</v>
      </c>
      <c r="BG49" s="132">
        <f>IF(COUNTA('PTA FAGECOR'!BG49,'PTA FEXAR'!BG49,'PTA FASAB'!BG49,'PTA OC'!BG49)=0,,COUNTA('PTA FAGECOR'!BG49,'PTA FEXAR'!BG49,'PTA FASAB'!BG49,'PTA OC'!BG49))</f>
        <v>0</v>
      </c>
      <c r="BH49" s="67"/>
      <c r="BI49" s="131">
        <f>IF(COUNTA('PTA FAGECOR'!BI49,'PTA FEXAR'!BI49,'PTA FASAB'!BI49,'PTA OC'!BI49)=0,,COUNTA('PTA FAGECOR'!BI49,'PTA FEXAR'!BI49,'PTA FASAB'!BI49,'PTA OC'!BI49))</f>
        <v>0</v>
      </c>
      <c r="BJ49" s="8">
        <f>IF(COUNTA('PTA FAGECOR'!BJ49,'PTA FEXAR'!BJ49,'PTA FASAB'!BJ49,'PTA OC'!BJ49)=0,,COUNTA('PTA FAGECOR'!BJ49,'PTA FEXAR'!BJ49,'PTA FASAB'!BJ49,'PTA OC'!BJ49))</f>
        <v>0</v>
      </c>
      <c r="BK49" s="8">
        <f>IF(COUNTA('PTA FAGECOR'!BK49,'PTA FEXAR'!BK49,'PTA FASAB'!BK49,'PTA OC'!BK49)=0,,COUNTA('PTA FAGECOR'!BK49,'PTA FEXAR'!BK49,'PTA FASAB'!BK49,'PTA OC'!BK49))</f>
        <v>0</v>
      </c>
      <c r="BL49" s="132">
        <f>IF(COUNTA('PTA FAGECOR'!BL49,'PTA FEXAR'!BL49,'PTA FASAB'!BL49,'PTA OC'!BL49)=0,,COUNTA('PTA FAGECOR'!BL49,'PTA FEXAR'!BL49,'PTA FASAB'!BL49,'PTA OC'!BL49))</f>
        <v>0</v>
      </c>
      <c r="BM49" s="202"/>
      <c r="BN49" s="203"/>
      <c r="BO49" s="204"/>
    </row>
    <row r="50" spans="2:67" ht="33.6" customHeight="1" x14ac:dyDescent="0.2">
      <c r="B50" s="254"/>
      <c r="C50" s="263" t="s">
        <v>324</v>
      </c>
      <c r="D50" s="205" t="s">
        <v>209</v>
      </c>
      <c r="E50" s="27" t="s">
        <v>21</v>
      </c>
      <c r="F50" s="131">
        <f>IF(COUNTA('PTA FAGECOR'!F50,'PTA FEXAR'!F50,'PTA FASAB'!F50,'PTA OC'!F50)=0,,COUNTA('PTA FAGECOR'!F50,'PTA FEXAR'!F50,'PTA FASAB'!F50,'PTA OC'!F50))</f>
        <v>0</v>
      </c>
      <c r="G50" s="8">
        <f>IF(COUNTA('PTA FAGECOR'!G50,'PTA FEXAR'!G50,'PTA FASAB'!G50,'PTA OC'!G50)=0,,COUNTA('PTA FAGECOR'!G50,'PTA FEXAR'!G50,'PTA FASAB'!G50,'PTA OC'!G50))</f>
        <v>0</v>
      </c>
      <c r="H50" s="8">
        <f>IF(COUNTA('PTA FAGECOR'!H50,'PTA FEXAR'!H50,'PTA FASAB'!H50,'PTA OC'!H50)=0,,COUNTA('PTA FAGECOR'!H50,'PTA FEXAR'!H50,'PTA FASAB'!H50,'PTA OC'!H50))</f>
        <v>0</v>
      </c>
      <c r="I50" s="8">
        <f>IF(COUNTA('PTA FAGECOR'!I50,'PTA FEXAR'!I50,'PTA FASAB'!I50,'PTA OC'!I50)=0,,COUNTA('PTA FAGECOR'!I50,'PTA FEXAR'!I50,'PTA FASAB'!I50,'PTA OC'!I50))</f>
        <v>0</v>
      </c>
      <c r="J50" s="66"/>
      <c r="K50" s="131">
        <f>IF(COUNTA('PTA FAGECOR'!K50,'PTA FEXAR'!K50,'PTA FASAB'!K50,'PTA OC'!K50)=0,,COUNTA('PTA FAGECOR'!K50,'PTA FEXAR'!K50,'PTA FASAB'!K50,'PTA OC'!K50))</f>
        <v>0</v>
      </c>
      <c r="L50" s="8">
        <f>IF(COUNTA('PTA FAGECOR'!L50,'PTA FEXAR'!L50,'PTA FASAB'!L50,'PTA OC'!L50)=0,,COUNTA('PTA FAGECOR'!L50,'PTA FEXAR'!L50,'PTA FASAB'!L50,'PTA OC'!L50))</f>
        <v>0</v>
      </c>
      <c r="M50" s="8">
        <f>IF(COUNTA('PTA FAGECOR'!M50,'PTA FEXAR'!M50,'PTA FASAB'!M50,'PTA OC'!M50)=0,,COUNTA('PTA FAGECOR'!M50,'PTA FEXAR'!M50,'PTA FASAB'!M50,'PTA OC'!M50))</f>
        <v>0</v>
      </c>
      <c r="N50" s="8">
        <f>IF(COUNTA('PTA FAGECOR'!N50,'PTA FEXAR'!N50,'PTA FASAB'!N50,'PTA OC'!N50)=0,,COUNTA('PTA FAGECOR'!N50,'PTA FEXAR'!N50,'PTA FASAB'!N50,'PTA OC'!N50))</f>
        <v>0</v>
      </c>
      <c r="O50" s="66"/>
      <c r="P50" s="131">
        <f>IF(COUNTA('PTA FAGECOR'!P50,'PTA FEXAR'!P50,'PTA FASAB'!P50,'PTA OC'!P50)=0,,COUNTA('PTA FAGECOR'!P50,'PTA FEXAR'!P50,'PTA FASAB'!P50,'PTA OC'!P50))</f>
        <v>0</v>
      </c>
      <c r="Q50" s="8">
        <f>IF(COUNTA('PTA FAGECOR'!Q50,'PTA FEXAR'!Q50,'PTA FASAB'!Q50,'PTA OC'!Q50)=0,,COUNTA('PTA FAGECOR'!Q50,'PTA FEXAR'!Q50,'PTA FASAB'!Q50,'PTA OC'!Q50))</f>
        <v>0</v>
      </c>
      <c r="R50" s="8">
        <f>IF(COUNTA('PTA FAGECOR'!R50,'PTA FEXAR'!R50,'PTA FASAB'!R50,'PTA OC'!R50)=0,,COUNTA('PTA FAGECOR'!R50,'PTA FEXAR'!R50,'PTA FASAB'!R50,'PTA OC'!R50))</f>
        <v>0</v>
      </c>
      <c r="S50" s="8">
        <f>IF(COUNTA('PTA FAGECOR'!S50,'PTA FEXAR'!S50,'PTA FASAB'!S50,'PTA OC'!S50)=0,,COUNTA('PTA FAGECOR'!S50,'PTA FEXAR'!S50,'PTA FASAB'!S50,'PTA OC'!S50))</f>
        <v>4</v>
      </c>
      <c r="T50" s="66"/>
      <c r="U50" s="131">
        <f>IF(COUNTA('PTA FAGECOR'!U50,'PTA FEXAR'!U50,'PTA FASAB'!U50,'PTA OC'!U50)=0,,COUNTA('PTA FAGECOR'!U50,'PTA FEXAR'!U50,'PTA FASAB'!U50,'PTA OC'!U50))</f>
        <v>0</v>
      </c>
      <c r="V50" s="8">
        <f>IF(COUNTA('PTA FAGECOR'!V50,'PTA FEXAR'!V50,'PTA FASAB'!V50,'PTA OC'!V50)=0,,COUNTA('PTA FAGECOR'!V50,'PTA FEXAR'!V50,'PTA FASAB'!V50,'PTA OC'!V50))</f>
        <v>0</v>
      </c>
      <c r="W50" s="8">
        <f>IF(COUNTA('PTA FAGECOR'!W50,'PTA FEXAR'!W50,'PTA FASAB'!W50,'PTA OC'!W50)=0,,COUNTA('PTA FAGECOR'!W50,'PTA FEXAR'!W50,'PTA FASAB'!W50,'PTA OC'!W50))</f>
        <v>0</v>
      </c>
      <c r="X50" s="8">
        <f>IF(COUNTA('PTA FAGECOR'!X50,'PTA FEXAR'!X50,'PTA FASAB'!X50,'PTA OC'!X50)=0,,COUNTA('PTA FAGECOR'!X50,'PTA FEXAR'!X50,'PTA FASAB'!X50,'PTA OC'!X50))</f>
        <v>0</v>
      </c>
      <c r="Y50" s="66"/>
      <c r="Z50" s="131">
        <f>IF(COUNTA('PTA FAGECOR'!Z50,'PTA FEXAR'!Z50,'PTA FASAB'!Z50,'PTA OC'!Z50)=0,,COUNTA('PTA FAGECOR'!Z50,'PTA FEXAR'!Z50,'PTA FASAB'!Z50,'PTA OC'!Z50))</f>
        <v>0</v>
      </c>
      <c r="AA50" s="8">
        <f>IF(COUNTA('PTA FAGECOR'!AA50,'PTA FEXAR'!AA50,'PTA FASAB'!AA50,'PTA OC'!AA50)=0,,COUNTA('PTA FAGECOR'!AA50,'PTA FEXAR'!AA50,'PTA FASAB'!AA50,'PTA OC'!AA50))</f>
        <v>0</v>
      </c>
      <c r="AB50" s="8">
        <f>IF(COUNTA('PTA FAGECOR'!AB50,'PTA FEXAR'!AB50,'PTA FASAB'!AB50,'PTA OC'!AB50)=0,,COUNTA('PTA FAGECOR'!AB50,'PTA FEXAR'!AB50,'PTA FASAB'!AB50,'PTA OC'!AB50))</f>
        <v>0</v>
      </c>
      <c r="AC50" s="8">
        <f>IF(COUNTA('PTA FAGECOR'!AC50,'PTA FEXAR'!AC50,'PTA FASAB'!AC50,'PTA OC'!AC50)=0,,COUNTA('PTA FAGECOR'!AC50,'PTA FEXAR'!AC50,'PTA FASAB'!AC50,'PTA OC'!AC50))</f>
        <v>0</v>
      </c>
      <c r="AD50" s="66"/>
      <c r="AE50" s="131">
        <f>IF(COUNTA('PTA FAGECOR'!AE50,'PTA FEXAR'!AE50,'PTA FASAB'!AE50,'PTA OC'!AE50)=0,,COUNTA('PTA FAGECOR'!AE50,'PTA FEXAR'!AE50,'PTA FASAB'!AE50,'PTA OC'!AE50))</f>
        <v>0</v>
      </c>
      <c r="AF50" s="8">
        <f>IF(COUNTA('PTA FAGECOR'!AF50,'PTA FEXAR'!AF50,'PTA FASAB'!AF50,'PTA OC'!AF50)=0,,COUNTA('PTA FAGECOR'!AF50,'PTA FEXAR'!AF50,'PTA FASAB'!AF50,'PTA OC'!AF50))</f>
        <v>0</v>
      </c>
      <c r="AG50" s="8">
        <f>IF(COUNTA('PTA FAGECOR'!AG50,'PTA FEXAR'!AG50,'PTA FASAB'!AG50,'PTA OC'!AG50)=0,,COUNTA('PTA FAGECOR'!AG50,'PTA FEXAR'!AG50,'PTA FASAB'!AG50,'PTA OC'!AG50))</f>
        <v>0</v>
      </c>
      <c r="AH50" s="8">
        <f>IF(COUNTA('PTA FAGECOR'!AH50,'PTA FEXAR'!AH50,'PTA FASAB'!AH50,'PTA OC'!AH50)=0,,COUNTA('PTA FAGECOR'!AH50,'PTA FEXAR'!AH50,'PTA FASAB'!AH50,'PTA OC'!AH50))</f>
        <v>0</v>
      </c>
      <c r="AI50" s="66"/>
      <c r="AJ50" s="131">
        <f>IF(COUNTA('PTA FAGECOR'!AJ50,'PTA FEXAR'!AJ50,'PTA FASAB'!AJ50,'PTA OC'!AJ50)=0,,COUNTA('PTA FAGECOR'!AJ50,'PTA FEXAR'!AJ50,'PTA FASAB'!AJ50,'PTA OC'!AJ50))</f>
        <v>0</v>
      </c>
      <c r="AK50" s="8">
        <f>IF(COUNTA('PTA FAGECOR'!AK50,'PTA FEXAR'!AK50,'PTA FASAB'!AK50,'PTA OC'!AK50)=0,,COUNTA('PTA FAGECOR'!AK50,'PTA FEXAR'!AK50,'PTA FASAB'!AK50,'PTA OC'!AK50))</f>
        <v>0</v>
      </c>
      <c r="AL50" s="8">
        <f>IF(COUNTA('PTA FAGECOR'!AL50,'PTA FEXAR'!AL50,'PTA FASAB'!AL50,'PTA OC'!AL50)=0,,COUNTA('PTA FAGECOR'!AL50,'PTA FEXAR'!AL50,'PTA FASAB'!AL50,'PTA OC'!AL50))</f>
        <v>0</v>
      </c>
      <c r="AM50" s="8">
        <f>IF(COUNTA('PTA FAGECOR'!AM50,'PTA FEXAR'!AM50,'PTA FASAB'!AM50,'PTA OC'!AM50)=0,,COUNTA('PTA FAGECOR'!AM50,'PTA FEXAR'!AM50,'PTA FASAB'!AM50,'PTA OC'!AM50))</f>
        <v>0</v>
      </c>
      <c r="AN50" s="66"/>
      <c r="AO50" s="131">
        <f>IF(COUNTA('PTA FAGECOR'!AO50,'PTA FEXAR'!AO50,'PTA FASAB'!AO50,'PTA OC'!AO50)=0,,COUNTA('PTA FAGECOR'!AO50,'PTA FEXAR'!AO50,'PTA FASAB'!AO50,'PTA OC'!AO50))</f>
        <v>0</v>
      </c>
      <c r="AP50" s="8">
        <f>IF(COUNTA('PTA FAGECOR'!AP50,'PTA FEXAR'!AP50,'PTA FASAB'!AP50,'PTA OC'!AP50)=0,,COUNTA('PTA FAGECOR'!AP50,'PTA FEXAR'!AP50,'PTA FASAB'!AP50,'PTA OC'!AP50))</f>
        <v>0</v>
      </c>
      <c r="AQ50" s="8">
        <f>IF(COUNTA('PTA FAGECOR'!AQ50,'PTA FEXAR'!AQ50,'PTA FASAB'!AQ50,'PTA OC'!AQ50)=0,,COUNTA('PTA FAGECOR'!AQ50,'PTA FEXAR'!AQ50,'PTA FASAB'!AQ50,'PTA OC'!AQ50))</f>
        <v>0</v>
      </c>
      <c r="AR50" s="8">
        <f>IF(COUNTA('PTA FAGECOR'!AR50,'PTA FEXAR'!AR50,'PTA FASAB'!AR50,'PTA OC'!AR50)=0,,COUNTA('PTA FAGECOR'!AR50,'PTA FEXAR'!AR50,'PTA FASAB'!AR50,'PTA OC'!AR50))</f>
        <v>0</v>
      </c>
      <c r="AS50" s="66"/>
      <c r="AT50" s="131">
        <f>IF(COUNTA('PTA FAGECOR'!AT50,'PTA FEXAR'!AT50,'PTA FASAB'!AT50,'PTA OC'!AT50)=0,,COUNTA('PTA FAGECOR'!AT50,'PTA FEXAR'!AT50,'PTA FASAB'!AT50,'PTA OC'!AT50))</f>
        <v>0</v>
      </c>
      <c r="AU50" s="8">
        <f>IF(COUNTA('PTA FAGECOR'!AU50,'PTA FEXAR'!AU50,'PTA FASAB'!AU50,'PTA OC'!AU50)=0,,COUNTA('PTA FAGECOR'!AU50,'PTA FEXAR'!AU50,'PTA FASAB'!AU50,'PTA OC'!AU50))</f>
        <v>0</v>
      </c>
      <c r="AV50" s="8">
        <f>IF(COUNTA('PTA FAGECOR'!AV50,'PTA FEXAR'!AV50,'PTA FASAB'!AV50,'PTA OC'!AV50)=0,,COUNTA('PTA FAGECOR'!AV50,'PTA FEXAR'!AV50,'PTA FASAB'!AV50,'PTA OC'!AV50))</f>
        <v>0</v>
      </c>
      <c r="AW50" s="8">
        <f>IF(COUNTA('PTA FAGECOR'!AW50,'PTA FEXAR'!AW50,'PTA FASAB'!AW50,'PTA OC'!AW50)=0,,COUNTA('PTA FAGECOR'!AW50,'PTA FEXAR'!AW50,'PTA FASAB'!AW50,'PTA OC'!AW50))</f>
        <v>0</v>
      </c>
      <c r="AX50" s="66"/>
      <c r="AY50" s="131">
        <f>IF(COUNTA('PTA FAGECOR'!AY50,'PTA FEXAR'!AY50,'PTA FASAB'!AY50,'PTA OC'!AY50)=0,,COUNTA('PTA FAGECOR'!AY50,'PTA FEXAR'!AY50,'PTA FASAB'!AY50,'PTA OC'!AY50))</f>
        <v>0</v>
      </c>
      <c r="AZ50" s="8">
        <f>IF(COUNTA('PTA FAGECOR'!AZ50,'PTA FEXAR'!AZ50,'PTA FASAB'!AZ50,'PTA OC'!AZ50)=0,,COUNTA('PTA FAGECOR'!AZ50,'PTA FEXAR'!AZ50,'PTA FASAB'!AZ50,'PTA OC'!AZ50))</f>
        <v>0</v>
      </c>
      <c r="BA50" s="8">
        <f>IF(COUNTA('PTA FAGECOR'!BA50,'PTA FEXAR'!BA50,'PTA FASAB'!BA50,'PTA OC'!BA50)=0,,COUNTA('PTA FAGECOR'!BA50,'PTA FEXAR'!BA50,'PTA FASAB'!BA50,'PTA OC'!BA50))</f>
        <v>0</v>
      </c>
      <c r="BB50" s="8">
        <f>IF(COUNTA('PTA FAGECOR'!BB50,'PTA FEXAR'!BB50,'PTA FASAB'!BB50,'PTA OC'!BB50)=0,,COUNTA('PTA FAGECOR'!BB50,'PTA FEXAR'!BB50,'PTA FASAB'!BB50,'PTA OC'!BB50))</f>
        <v>0</v>
      </c>
      <c r="BC50" s="66"/>
      <c r="BD50" s="131">
        <f>IF(COUNTA('PTA FAGECOR'!BD50,'PTA FEXAR'!BD50,'PTA FASAB'!BD50,'PTA OC'!BD50)=0,,COUNTA('PTA FAGECOR'!BD50,'PTA FEXAR'!BD50,'PTA FASAB'!BD50,'PTA OC'!BD50))</f>
        <v>0</v>
      </c>
      <c r="BE50" s="8">
        <f>IF(COUNTA('PTA FAGECOR'!BE50,'PTA FEXAR'!BE50,'PTA FASAB'!BE50,'PTA OC'!BE50)=0,,COUNTA('PTA FAGECOR'!BE50,'PTA FEXAR'!BE50,'PTA FASAB'!BE50,'PTA OC'!BE50))</f>
        <v>0</v>
      </c>
      <c r="BF50" s="8">
        <f>IF(COUNTA('PTA FAGECOR'!BF50,'PTA FEXAR'!BF50,'PTA FASAB'!BF50,'PTA OC'!BF50)=0,,COUNTA('PTA FAGECOR'!BF50,'PTA FEXAR'!BF50,'PTA FASAB'!BF50,'PTA OC'!BF50))</f>
        <v>0</v>
      </c>
      <c r="BG50" s="8">
        <f>IF(COUNTA('PTA FAGECOR'!BG50,'PTA FEXAR'!BG50,'PTA FASAB'!BG50,'PTA OC'!BG50)=0,,COUNTA('PTA FAGECOR'!BG50,'PTA FEXAR'!BG50,'PTA FASAB'!BG50,'PTA OC'!BG50))</f>
        <v>0</v>
      </c>
      <c r="BH50" s="66"/>
      <c r="BI50" s="131">
        <f>IF(COUNTA('PTA FAGECOR'!BI50,'PTA FEXAR'!BI50,'PTA FASAB'!BI50,'PTA OC'!BI50)=0,,COUNTA('PTA FAGECOR'!BI50,'PTA FEXAR'!BI50,'PTA FASAB'!BI50,'PTA OC'!BI50))</f>
        <v>0</v>
      </c>
      <c r="BJ50" s="8">
        <f>IF(COUNTA('PTA FAGECOR'!BJ50,'PTA FEXAR'!BJ50,'PTA FASAB'!BJ50,'PTA OC'!BJ50)=0,,COUNTA('PTA FAGECOR'!BJ50,'PTA FEXAR'!BJ50,'PTA FASAB'!BJ50,'PTA OC'!BJ50))</f>
        <v>0</v>
      </c>
      <c r="BK50" s="8">
        <f>IF(COUNTA('PTA FAGECOR'!BK50,'PTA FEXAR'!BK50,'PTA FASAB'!BK50,'PTA OC'!BK50)=0,,COUNTA('PTA FAGECOR'!BK50,'PTA FEXAR'!BK50,'PTA FASAB'!BK50,'PTA OC'!BK50))</f>
        <v>0</v>
      </c>
      <c r="BL50" s="8">
        <f>IF(COUNTA('PTA FAGECOR'!BL50,'PTA FEXAR'!BL50,'PTA FASAB'!BL50,'PTA OC'!BL50)=0,,COUNTA('PTA FAGECOR'!BL50,'PTA FEXAR'!BL50,'PTA FASAB'!BL50,'PTA OC'!BL50))</f>
        <v>0</v>
      </c>
      <c r="BM50" s="475" t="s">
        <v>302</v>
      </c>
      <c r="BN50" s="200" t="s">
        <v>155</v>
      </c>
      <c r="BO50" s="201" t="s">
        <v>155</v>
      </c>
    </row>
    <row r="51" spans="2:67" ht="33.6" customHeight="1" thickBot="1" x14ac:dyDescent="0.25">
      <c r="B51" s="255"/>
      <c r="C51" s="263"/>
      <c r="D51" s="206"/>
      <c r="E51" s="27" t="s">
        <v>22</v>
      </c>
      <c r="F51" s="131">
        <f>IF(COUNTA('PTA FAGECOR'!F51,'PTA FEXAR'!F51,'PTA FASAB'!F51,'PTA OC'!F51)=0,,COUNTA('PTA FAGECOR'!F51,'PTA FEXAR'!F51,'PTA FASAB'!F51,'PTA OC'!F51))</f>
        <v>0</v>
      </c>
      <c r="G51" s="8">
        <f>IF(COUNTA('PTA FAGECOR'!G51,'PTA FEXAR'!G51,'PTA FASAB'!G51,'PTA OC'!G51)=0,,COUNTA('PTA FAGECOR'!G51,'PTA FEXAR'!G51,'PTA FASAB'!G51,'PTA OC'!G51))</f>
        <v>0</v>
      </c>
      <c r="H51" s="8">
        <f>IF(COUNTA('PTA FAGECOR'!H51,'PTA FEXAR'!H51,'PTA FASAB'!H51,'PTA OC'!H51)=0,,COUNTA('PTA FAGECOR'!H51,'PTA FEXAR'!H51,'PTA FASAB'!H51,'PTA OC'!H51))</f>
        <v>0</v>
      </c>
      <c r="I51" s="132">
        <f>IF(COUNTA('PTA FAGECOR'!I51,'PTA FEXAR'!I51,'PTA FASAB'!I51,'PTA OC'!I51)=0,,COUNTA('PTA FAGECOR'!I51,'PTA FEXAR'!I51,'PTA FASAB'!I51,'PTA OC'!I51))</f>
        <v>0</v>
      </c>
      <c r="J51" s="67"/>
      <c r="K51" s="131">
        <f>IF(COUNTA('PTA FAGECOR'!K51,'PTA FEXAR'!K51,'PTA FASAB'!K51,'PTA OC'!K51)=0,,COUNTA('PTA FAGECOR'!K51,'PTA FEXAR'!K51,'PTA FASAB'!K51,'PTA OC'!K51))</f>
        <v>0</v>
      </c>
      <c r="L51" s="8">
        <f>IF(COUNTA('PTA FAGECOR'!L51,'PTA FEXAR'!L51,'PTA FASAB'!L51,'PTA OC'!L51)=0,,COUNTA('PTA FAGECOR'!L51,'PTA FEXAR'!L51,'PTA FASAB'!L51,'PTA OC'!L51))</f>
        <v>0</v>
      </c>
      <c r="M51" s="8">
        <f>IF(COUNTA('PTA FAGECOR'!M51,'PTA FEXAR'!M51,'PTA FASAB'!M51,'PTA OC'!M51)=0,,COUNTA('PTA FAGECOR'!M51,'PTA FEXAR'!M51,'PTA FASAB'!M51,'PTA OC'!M51))</f>
        <v>0</v>
      </c>
      <c r="N51" s="132">
        <f>IF(COUNTA('PTA FAGECOR'!N51,'PTA FEXAR'!N51,'PTA FASAB'!N51,'PTA OC'!N51)=0,,COUNTA('PTA FAGECOR'!N51,'PTA FEXAR'!N51,'PTA FASAB'!N51,'PTA OC'!N51))</f>
        <v>0</v>
      </c>
      <c r="O51" s="67"/>
      <c r="P51" s="131">
        <f>IF(COUNTA('PTA FAGECOR'!P51,'PTA FEXAR'!P51,'PTA FASAB'!P51,'PTA OC'!P51)=0,,COUNTA('PTA FAGECOR'!P51,'PTA FEXAR'!P51,'PTA FASAB'!P51,'PTA OC'!P51))</f>
        <v>0</v>
      </c>
      <c r="Q51" s="8">
        <f>IF(COUNTA('PTA FAGECOR'!Q51,'PTA FEXAR'!Q51,'PTA FASAB'!Q51,'PTA OC'!Q51)=0,,COUNTA('PTA FAGECOR'!Q51,'PTA FEXAR'!Q51,'PTA FASAB'!Q51,'PTA OC'!Q51))</f>
        <v>0</v>
      </c>
      <c r="R51" s="8">
        <f>IF(COUNTA('PTA FAGECOR'!R51,'PTA FEXAR'!R51,'PTA FASAB'!R51,'PTA OC'!R51)=0,,COUNTA('PTA FAGECOR'!R51,'PTA FEXAR'!R51,'PTA FASAB'!R51,'PTA OC'!R51))</f>
        <v>0</v>
      </c>
      <c r="S51" s="132">
        <f>IF(COUNTA('PTA FAGECOR'!S51,'PTA FEXAR'!S51,'PTA FASAB'!S51,'PTA OC'!S51)=0,,COUNTA('PTA FAGECOR'!S51,'PTA FEXAR'!S51,'PTA FASAB'!S51,'PTA OC'!S51))</f>
        <v>0</v>
      </c>
      <c r="T51" s="67"/>
      <c r="U51" s="131">
        <f>IF(COUNTA('PTA FAGECOR'!U51,'PTA FEXAR'!U51,'PTA FASAB'!U51,'PTA OC'!U51)=0,,COUNTA('PTA FAGECOR'!U51,'PTA FEXAR'!U51,'PTA FASAB'!U51,'PTA OC'!U51))</f>
        <v>0</v>
      </c>
      <c r="V51" s="8">
        <f>IF(COUNTA('PTA FAGECOR'!V51,'PTA FEXAR'!V51,'PTA FASAB'!V51,'PTA OC'!V51)=0,,COUNTA('PTA FAGECOR'!V51,'PTA FEXAR'!V51,'PTA FASAB'!V51,'PTA OC'!V51))</f>
        <v>0</v>
      </c>
      <c r="W51" s="8">
        <f>IF(COUNTA('PTA FAGECOR'!W51,'PTA FEXAR'!W51,'PTA FASAB'!W51,'PTA OC'!W51)=0,,COUNTA('PTA FAGECOR'!W51,'PTA FEXAR'!W51,'PTA FASAB'!W51,'PTA OC'!W51))</f>
        <v>0</v>
      </c>
      <c r="X51" s="132">
        <f>IF(COUNTA('PTA FAGECOR'!X51,'PTA FEXAR'!X51,'PTA FASAB'!X51,'PTA OC'!X51)=0,,COUNTA('PTA FAGECOR'!X51,'PTA FEXAR'!X51,'PTA FASAB'!X51,'PTA OC'!X51))</f>
        <v>0</v>
      </c>
      <c r="Y51" s="67"/>
      <c r="Z51" s="131">
        <f>IF(COUNTA('PTA FAGECOR'!Z51,'PTA FEXAR'!Z51,'PTA FASAB'!Z51,'PTA OC'!Z51)=0,,COUNTA('PTA FAGECOR'!Z51,'PTA FEXAR'!Z51,'PTA FASAB'!Z51,'PTA OC'!Z51))</f>
        <v>0</v>
      </c>
      <c r="AA51" s="8">
        <f>IF(COUNTA('PTA FAGECOR'!AA51,'PTA FEXAR'!AA51,'PTA FASAB'!AA51,'PTA OC'!AA51)=0,,COUNTA('PTA FAGECOR'!AA51,'PTA FEXAR'!AA51,'PTA FASAB'!AA51,'PTA OC'!AA51))</f>
        <v>0</v>
      </c>
      <c r="AB51" s="8">
        <f>IF(COUNTA('PTA FAGECOR'!AB51,'PTA FEXAR'!AB51,'PTA FASAB'!AB51,'PTA OC'!AB51)=0,,COUNTA('PTA FAGECOR'!AB51,'PTA FEXAR'!AB51,'PTA FASAB'!AB51,'PTA OC'!AB51))</f>
        <v>0</v>
      </c>
      <c r="AC51" s="132">
        <f>IF(COUNTA('PTA FAGECOR'!AC51,'PTA FEXAR'!AC51,'PTA FASAB'!AC51,'PTA OC'!AC51)=0,,COUNTA('PTA FAGECOR'!AC51,'PTA FEXAR'!AC51,'PTA FASAB'!AC51,'PTA OC'!AC51))</f>
        <v>0</v>
      </c>
      <c r="AD51" s="67"/>
      <c r="AE51" s="131">
        <f>IF(COUNTA('PTA FAGECOR'!AE51,'PTA FEXAR'!AE51,'PTA FASAB'!AE51,'PTA OC'!AE51)=0,,COUNTA('PTA FAGECOR'!AE51,'PTA FEXAR'!AE51,'PTA FASAB'!AE51,'PTA OC'!AE51))</f>
        <v>0</v>
      </c>
      <c r="AF51" s="8">
        <f>IF(COUNTA('PTA FAGECOR'!AF51,'PTA FEXAR'!AF51,'PTA FASAB'!AF51,'PTA OC'!AF51)=0,,COUNTA('PTA FAGECOR'!AF51,'PTA FEXAR'!AF51,'PTA FASAB'!AF51,'PTA OC'!AF51))</f>
        <v>0</v>
      </c>
      <c r="AG51" s="8">
        <f>IF(COUNTA('PTA FAGECOR'!AG51,'PTA FEXAR'!AG51,'PTA FASAB'!AG51,'PTA OC'!AG51)=0,,COUNTA('PTA FAGECOR'!AG51,'PTA FEXAR'!AG51,'PTA FASAB'!AG51,'PTA OC'!AG51))</f>
        <v>0</v>
      </c>
      <c r="AH51" s="132">
        <f>IF(COUNTA('PTA FAGECOR'!AH51,'PTA FEXAR'!AH51,'PTA FASAB'!AH51,'PTA OC'!AH51)=0,,COUNTA('PTA FAGECOR'!AH51,'PTA FEXAR'!AH51,'PTA FASAB'!AH51,'PTA OC'!AH51))</f>
        <v>0</v>
      </c>
      <c r="AI51" s="67"/>
      <c r="AJ51" s="131">
        <f>IF(COUNTA('PTA FAGECOR'!AJ51,'PTA FEXAR'!AJ51,'PTA FASAB'!AJ51,'PTA OC'!AJ51)=0,,COUNTA('PTA FAGECOR'!AJ51,'PTA FEXAR'!AJ51,'PTA FASAB'!AJ51,'PTA OC'!AJ51))</f>
        <v>0</v>
      </c>
      <c r="AK51" s="8">
        <f>IF(COUNTA('PTA FAGECOR'!AK51,'PTA FEXAR'!AK51,'PTA FASAB'!AK51,'PTA OC'!AK51)=0,,COUNTA('PTA FAGECOR'!AK51,'PTA FEXAR'!AK51,'PTA FASAB'!AK51,'PTA OC'!AK51))</f>
        <v>0</v>
      </c>
      <c r="AL51" s="8">
        <f>IF(COUNTA('PTA FAGECOR'!AL51,'PTA FEXAR'!AL51,'PTA FASAB'!AL51,'PTA OC'!AL51)=0,,COUNTA('PTA FAGECOR'!AL51,'PTA FEXAR'!AL51,'PTA FASAB'!AL51,'PTA OC'!AL51))</f>
        <v>0</v>
      </c>
      <c r="AM51" s="132">
        <f>IF(COUNTA('PTA FAGECOR'!AM51,'PTA FEXAR'!AM51,'PTA FASAB'!AM51,'PTA OC'!AM51)=0,,COUNTA('PTA FAGECOR'!AM51,'PTA FEXAR'!AM51,'PTA FASAB'!AM51,'PTA OC'!AM51))</f>
        <v>0</v>
      </c>
      <c r="AN51" s="67"/>
      <c r="AO51" s="131">
        <f>IF(COUNTA('PTA FAGECOR'!AO51,'PTA FEXAR'!AO51,'PTA FASAB'!AO51,'PTA OC'!AO51)=0,,COUNTA('PTA FAGECOR'!AO51,'PTA FEXAR'!AO51,'PTA FASAB'!AO51,'PTA OC'!AO51))</f>
        <v>0</v>
      </c>
      <c r="AP51" s="8">
        <f>IF(COUNTA('PTA FAGECOR'!AP51,'PTA FEXAR'!AP51,'PTA FASAB'!AP51,'PTA OC'!AP51)=0,,COUNTA('PTA FAGECOR'!AP51,'PTA FEXAR'!AP51,'PTA FASAB'!AP51,'PTA OC'!AP51))</f>
        <v>0</v>
      </c>
      <c r="AQ51" s="8">
        <f>IF(COUNTA('PTA FAGECOR'!AQ51,'PTA FEXAR'!AQ51,'PTA FASAB'!AQ51,'PTA OC'!AQ51)=0,,COUNTA('PTA FAGECOR'!AQ51,'PTA FEXAR'!AQ51,'PTA FASAB'!AQ51,'PTA OC'!AQ51))</f>
        <v>0</v>
      </c>
      <c r="AR51" s="132">
        <f>IF(COUNTA('PTA FAGECOR'!AR51,'PTA FEXAR'!AR51,'PTA FASAB'!AR51,'PTA OC'!AR51)=0,,COUNTA('PTA FAGECOR'!AR51,'PTA FEXAR'!AR51,'PTA FASAB'!AR51,'PTA OC'!AR51))</f>
        <v>0</v>
      </c>
      <c r="AS51" s="67"/>
      <c r="AT51" s="131">
        <f>IF(COUNTA('PTA FAGECOR'!AT51,'PTA FEXAR'!AT51,'PTA FASAB'!AT51,'PTA OC'!AT51)=0,,COUNTA('PTA FAGECOR'!AT51,'PTA FEXAR'!AT51,'PTA FASAB'!AT51,'PTA OC'!AT51))</f>
        <v>0</v>
      </c>
      <c r="AU51" s="8">
        <f>IF(COUNTA('PTA FAGECOR'!AU51,'PTA FEXAR'!AU51,'PTA FASAB'!AU51,'PTA OC'!AU51)=0,,COUNTA('PTA FAGECOR'!AU51,'PTA FEXAR'!AU51,'PTA FASAB'!AU51,'PTA OC'!AU51))</f>
        <v>0</v>
      </c>
      <c r="AV51" s="8">
        <f>IF(COUNTA('PTA FAGECOR'!AV51,'PTA FEXAR'!AV51,'PTA FASAB'!AV51,'PTA OC'!AV51)=0,,COUNTA('PTA FAGECOR'!AV51,'PTA FEXAR'!AV51,'PTA FASAB'!AV51,'PTA OC'!AV51))</f>
        <v>0</v>
      </c>
      <c r="AW51" s="132">
        <f>IF(COUNTA('PTA FAGECOR'!AW51,'PTA FEXAR'!AW51,'PTA FASAB'!AW51,'PTA OC'!AW51)=0,,COUNTA('PTA FAGECOR'!AW51,'PTA FEXAR'!AW51,'PTA FASAB'!AW51,'PTA OC'!AW51))</f>
        <v>0</v>
      </c>
      <c r="AX51" s="67"/>
      <c r="AY51" s="131">
        <f>IF(COUNTA('PTA FAGECOR'!AY51,'PTA FEXAR'!AY51,'PTA FASAB'!AY51,'PTA OC'!AY51)=0,,COUNTA('PTA FAGECOR'!AY51,'PTA FEXAR'!AY51,'PTA FASAB'!AY51,'PTA OC'!AY51))</f>
        <v>0</v>
      </c>
      <c r="AZ51" s="8">
        <f>IF(COUNTA('PTA FAGECOR'!AZ51,'PTA FEXAR'!AZ51,'PTA FASAB'!AZ51,'PTA OC'!AZ51)=0,,COUNTA('PTA FAGECOR'!AZ51,'PTA FEXAR'!AZ51,'PTA FASAB'!AZ51,'PTA OC'!AZ51))</f>
        <v>0</v>
      </c>
      <c r="BA51" s="8">
        <f>IF(COUNTA('PTA FAGECOR'!BA51,'PTA FEXAR'!BA51,'PTA FASAB'!BA51,'PTA OC'!BA51)=0,,COUNTA('PTA FAGECOR'!BA51,'PTA FEXAR'!BA51,'PTA FASAB'!BA51,'PTA OC'!BA51))</f>
        <v>0</v>
      </c>
      <c r="BB51" s="132">
        <f>IF(COUNTA('PTA FAGECOR'!BB51,'PTA FEXAR'!BB51,'PTA FASAB'!BB51,'PTA OC'!BB51)=0,,COUNTA('PTA FAGECOR'!BB51,'PTA FEXAR'!BB51,'PTA FASAB'!BB51,'PTA OC'!BB51))</f>
        <v>0</v>
      </c>
      <c r="BC51" s="67"/>
      <c r="BD51" s="131">
        <f>IF(COUNTA('PTA FAGECOR'!BD51,'PTA FEXAR'!BD51,'PTA FASAB'!BD51,'PTA OC'!BD51)=0,,COUNTA('PTA FAGECOR'!BD51,'PTA FEXAR'!BD51,'PTA FASAB'!BD51,'PTA OC'!BD51))</f>
        <v>0</v>
      </c>
      <c r="BE51" s="8">
        <f>IF(COUNTA('PTA FAGECOR'!BE51,'PTA FEXAR'!BE51,'PTA FASAB'!BE51,'PTA OC'!BE51)=0,,COUNTA('PTA FAGECOR'!BE51,'PTA FEXAR'!BE51,'PTA FASAB'!BE51,'PTA OC'!BE51))</f>
        <v>0</v>
      </c>
      <c r="BF51" s="8">
        <f>IF(COUNTA('PTA FAGECOR'!BF51,'PTA FEXAR'!BF51,'PTA FASAB'!BF51,'PTA OC'!BF51)=0,,COUNTA('PTA FAGECOR'!BF51,'PTA FEXAR'!BF51,'PTA FASAB'!BF51,'PTA OC'!BF51))</f>
        <v>0</v>
      </c>
      <c r="BG51" s="132">
        <f>IF(COUNTA('PTA FAGECOR'!BG51,'PTA FEXAR'!BG51,'PTA FASAB'!BG51,'PTA OC'!BG51)=0,,COUNTA('PTA FAGECOR'!BG51,'PTA FEXAR'!BG51,'PTA FASAB'!BG51,'PTA OC'!BG51))</f>
        <v>0</v>
      </c>
      <c r="BH51" s="67"/>
      <c r="BI51" s="131">
        <f>IF(COUNTA('PTA FAGECOR'!BI51,'PTA FEXAR'!BI51,'PTA FASAB'!BI51,'PTA OC'!BI51)=0,,COUNTA('PTA FAGECOR'!BI51,'PTA FEXAR'!BI51,'PTA FASAB'!BI51,'PTA OC'!BI51))</f>
        <v>0</v>
      </c>
      <c r="BJ51" s="8">
        <f>IF(COUNTA('PTA FAGECOR'!BJ51,'PTA FEXAR'!BJ51,'PTA FASAB'!BJ51,'PTA OC'!BJ51)=0,,COUNTA('PTA FAGECOR'!BJ51,'PTA FEXAR'!BJ51,'PTA FASAB'!BJ51,'PTA OC'!BJ51))</f>
        <v>0</v>
      </c>
      <c r="BK51" s="8">
        <f>IF(COUNTA('PTA FAGECOR'!BK51,'PTA FEXAR'!BK51,'PTA FASAB'!BK51,'PTA OC'!BK51)=0,,COUNTA('PTA FAGECOR'!BK51,'PTA FEXAR'!BK51,'PTA FASAB'!BK51,'PTA OC'!BK51))</f>
        <v>0</v>
      </c>
      <c r="BL51" s="132">
        <f>IF(COUNTA('PTA FAGECOR'!BL51,'PTA FEXAR'!BL51,'PTA FASAB'!BL51,'PTA OC'!BL51)=0,,COUNTA('PTA FAGECOR'!BL51,'PTA FEXAR'!BL51,'PTA FASAB'!BL51,'PTA OC'!BL51))</f>
        <v>0</v>
      </c>
      <c r="BM51" s="202"/>
      <c r="BN51" s="203"/>
      <c r="BO51" s="204"/>
    </row>
    <row r="52" spans="2:67" ht="12.75" hidden="1" customHeight="1" x14ac:dyDescent="0.2">
      <c r="B52" s="171" t="s">
        <v>240</v>
      </c>
      <c r="C52" s="263"/>
      <c r="D52" s="205" t="s">
        <v>210</v>
      </c>
      <c r="E52" s="27" t="s">
        <v>21</v>
      </c>
      <c r="F52" s="131">
        <f>IF(COUNTA('PTA FAGECOR'!F52,'PTA FEXAR'!F52,'PTA FASAB'!F52,'PTA OC'!F52)=0,,COUNTA('PTA FAGECOR'!F52,'PTA FEXAR'!F52,'PTA FASAB'!F52,'PTA OC'!F52))</f>
        <v>0</v>
      </c>
      <c r="G52" s="8">
        <f>IF(COUNTA('PTA FAGECOR'!G52,'PTA FEXAR'!G52,'PTA FASAB'!G52,'PTA OC'!G52)=0,,COUNTA('PTA FAGECOR'!G52,'PTA FEXAR'!G52,'PTA FASAB'!G52,'PTA OC'!G52))</f>
        <v>0</v>
      </c>
      <c r="H52" s="8">
        <f>IF(COUNTA('PTA FAGECOR'!H52,'PTA FEXAR'!H52,'PTA FASAB'!H52,'PTA OC'!H52)=0,,COUNTA('PTA FAGECOR'!H52,'PTA FEXAR'!H52,'PTA FASAB'!H52,'PTA OC'!H52))</f>
        <v>0</v>
      </c>
      <c r="I52" s="8">
        <f>IF(COUNTA('PTA FAGECOR'!I52,'PTA FEXAR'!I52,'PTA FASAB'!I52,'PTA OC'!I52)=0,,COUNTA('PTA FAGECOR'!I52,'PTA FEXAR'!I52,'PTA FASAB'!I52,'PTA OC'!I52))</f>
        <v>0</v>
      </c>
      <c r="J52" s="66"/>
      <c r="K52" s="131">
        <f>IF(COUNTA('PTA FAGECOR'!K52,'PTA FEXAR'!K52,'PTA FASAB'!K52,'PTA OC'!K52)=0,,COUNTA('PTA FAGECOR'!K52,'PTA FEXAR'!K52,'PTA FASAB'!K52,'PTA OC'!K52))</f>
        <v>0</v>
      </c>
      <c r="L52" s="8">
        <f>IF(COUNTA('PTA FAGECOR'!L52,'PTA FEXAR'!L52,'PTA FASAB'!L52,'PTA OC'!L52)=0,,COUNTA('PTA FAGECOR'!L52,'PTA FEXAR'!L52,'PTA FASAB'!L52,'PTA OC'!L52))</f>
        <v>0</v>
      </c>
      <c r="M52" s="8">
        <f>IF(COUNTA('PTA FAGECOR'!M52,'PTA FEXAR'!M52,'PTA FASAB'!M52,'PTA OC'!M52)=0,,COUNTA('PTA FAGECOR'!M52,'PTA FEXAR'!M52,'PTA FASAB'!M52,'PTA OC'!M52))</f>
        <v>0</v>
      </c>
      <c r="N52" s="8">
        <f>IF(COUNTA('PTA FAGECOR'!N52,'PTA FEXAR'!N52,'PTA FASAB'!N52,'PTA OC'!N52)=0,,COUNTA('PTA FAGECOR'!N52,'PTA FEXAR'!N52,'PTA FASAB'!N52,'PTA OC'!N52))</f>
        <v>0</v>
      </c>
      <c r="O52" s="66"/>
      <c r="P52" s="131">
        <f>IF(COUNTA('PTA FAGECOR'!P52,'PTA FEXAR'!P52,'PTA FASAB'!P52,'PTA OC'!P52)=0,,COUNTA('PTA FAGECOR'!P52,'PTA FEXAR'!P52,'PTA FASAB'!P52,'PTA OC'!P52))</f>
        <v>0</v>
      </c>
      <c r="Q52" s="8">
        <f>IF(COUNTA('PTA FAGECOR'!Q52,'PTA FEXAR'!Q52,'PTA FASAB'!Q52,'PTA OC'!Q52)=0,,COUNTA('PTA FAGECOR'!Q52,'PTA FEXAR'!Q52,'PTA FASAB'!Q52,'PTA OC'!Q52))</f>
        <v>0</v>
      </c>
      <c r="R52" s="8">
        <f>IF(COUNTA('PTA FAGECOR'!R52,'PTA FEXAR'!R52,'PTA FASAB'!R52,'PTA OC'!R52)=0,,COUNTA('PTA FAGECOR'!R52,'PTA FEXAR'!R52,'PTA FASAB'!R52,'PTA OC'!R52))</f>
        <v>0</v>
      </c>
      <c r="S52" s="8">
        <f>IF(COUNTA('PTA FAGECOR'!S52,'PTA FEXAR'!S52,'PTA FASAB'!S52,'PTA OC'!S52)=0,,COUNTA('PTA FAGECOR'!S52,'PTA FEXAR'!S52,'PTA FASAB'!S52,'PTA OC'!S52))</f>
        <v>0</v>
      </c>
      <c r="T52" s="66"/>
      <c r="U52" s="131">
        <f>IF(COUNTA('PTA FAGECOR'!U52,'PTA FEXAR'!U52,'PTA FASAB'!U52,'PTA OC'!U52)=0,,COUNTA('PTA FAGECOR'!U52,'PTA FEXAR'!U52,'PTA FASAB'!U52,'PTA OC'!U52))</f>
        <v>0</v>
      </c>
      <c r="V52" s="8">
        <f>IF(COUNTA('PTA FAGECOR'!V52,'PTA FEXAR'!V52,'PTA FASAB'!V52,'PTA OC'!V52)=0,,COUNTA('PTA FAGECOR'!V52,'PTA FEXAR'!V52,'PTA FASAB'!V52,'PTA OC'!V52))</f>
        <v>0</v>
      </c>
      <c r="W52" s="8">
        <f>IF(COUNTA('PTA FAGECOR'!W52,'PTA FEXAR'!W52,'PTA FASAB'!W52,'PTA OC'!W52)=0,,COUNTA('PTA FAGECOR'!W52,'PTA FEXAR'!W52,'PTA FASAB'!W52,'PTA OC'!W52))</f>
        <v>0</v>
      </c>
      <c r="X52" s="8">
        <f>IF(COUNTA('PTA FAGECOR'!X52,'PTA FEXAR'!X52,'PTA FASAB'!X52,'PTA OC'!X52)=0,,COUNTA('PTA FAGECOR'!X52,'PTA FEXAR'!X52,'PTA FASAB'!X52,'PTA OC'!X52))</f>
        <v>0</v>
      </c>
      <c r="Y52" s="66"/>
      <c r="Z52" s="131">
        <f>IF(COUNTA('PTA FAGECOR'!Z52,'PTA FEXAR'!Z52,'PTA FASAB'!Z52,'PTA OC'!Z52)=0,,COUNTA('PTA FAGECOR'!Z52,'PTA FEXAR'!Z52,'PTA FASAB'!Z52,'PTA OC'!Z52))</f>
        <v>0</v>
      </c>
      <c r="AA52" s="8">
        <f>IF(COUNTA('PTA FAGECOR'!AA52,'PTA FEXAR'!AA52,'PTA FASAB'!AA52,'PTA OC'!AA52)=0,,COUNTA('PTA FAGECOR'!AA52,'PTA FEXAR'!AA52,'PTA FASAB'!AA52,'PTA OC'!AA52))</f>
        <v>0</v>
      </c>
      <c r="AB52" s="8">
        <f>IF(COUNTA('PTA FAGECOR'!AB52,'PTA FEXAR'!AB52,'PTA FASAB'!AB52,'PTA OC'!AB52)=0,,COUNTA('PTA FAGECOR'!AB52,'PTA FEXAR'!AB52,'PTA FASAB'!AB52,'PTA OC'!AB52))</f>
        <v>0</v>
      </c>
      <c r="AC52" s="8">
        <f>IF(COUNTA('PTA FAGECOR'!AC52,'PTA FEXAR'!AC52,'PTA FASAB'!AC52,'PTA OC'!AC52)=0,,COUNTA('PTA FAGECOR'!AC52,'PTA FEXAR'!AC52,'PTA FASAB'!AC52,'PTA OC'!AC52))</f>
        <v>0</v>
      </c>
      <c r="AD52" s="66"/>
      <c r="AE52" s="131">
        <f>IF(COUNTA('PTA FAGECOR'!AE52,'PTA FEXAR'!AE52,'PTA FASAB'!AE52,'PTA OC'!AE52)=0,,COUNTA('PTA FAGECOR'!AE52,'PTA FEXAR'!AE52,'PTA FASAB'!AE52,'PTA OC'!AE52))</f>
        <v>0</v>
      </c>
      <c r="AF52" s="8">
        <f>IF(COUNTA('PTA FAGECOR'!AF52,'PTA FEXAR'!AF52,'PTA FASAB'!AF52,'PTA OC'!AF52)=0,,COUNTA('PTA FAGECOR'!AF52,'PTA FEXAR'!AF52,'PTA FASAB'!AF52,'PTA OC'!AF52))</f>
        <v>0</v>
      </c>
      <c r="AG52" s="8">
        <f>IF(COUNTA('PTA FAGECOR'!AG52,'PTA FEXAR'!AG52,'PTA FASAB'!AG52,'PTA OC'!AG52)=0,,COUNTA('PTA FAGECOR'!AG52,'PTA FEXAR'!AG52,'PTA FASAB'!AG52,'PTA OC'!AG52))</f>
        <v>0</v>
      </c>
      <c r="AH52" s="8">
        <f>IF(COUNTA('PTA FAGECOR'!AH52,'PTA FEXAR'!AH52,'PTA FASAB'!AH52,'PTA OC'!AH52)=0,,COUNTA('PTA FAGECOR'!AH52,'PTA FEXAR'!AH52,'PTA FASAB'!AH52,'PTA OC'!AH52))</f>
        <v>0</v>
      </c>
      <c r="AI52" s="66"/>
      <c r="AJ52" s="131">
        <f>IF(COUNTA('PTA FAGECOR'!AJ52,'PTA FEXAR'!AJ52,'PTA FASAB'!AJ52,'PTA OC'!AJ52)=0,,COUNTA('PTA FAGECOR'!AJ52,'PTA FEXAR'!AJ52,'PTA FASAB'!AJ52,'PTA OC'!AJ52))</f>
        <v>0</v>
      </c>
      <c r="AK52" s="8">
        <f>IF(COUNTA('PTA FAGECOR'!AK52,'PTA FEXAR'!AK52,'PTA FASAB'!AK52,'PTA OC'!AK52)=0,,COUNTA('PTA FAGECOR'!AK52,'PTA FEXAR'!AK52,'PTA FASAB'!AK52,'PTA OC'!AK52))</f>
        <v>0</v>
      </c>
      <c r="AL52" s="8">
        <f>IF(COUNTA('PTA FAGECOR'!AL52,'PTA FEXAR'!AL52,'PTA FASAB'!AL52,'PTA OC'!AL52)=0,,COUNTA('PTA FAGECOR'!AL52,'PTA FEXAR'!AL52,'PTA FASAB'!AL52,'PTA OC'!AL52))</f>
        <v>0</v>
      </c>
      <c r="AM52" s="8">
        <f>IF(COUNTA('PTA FAGECOR'!AM52,'PTA FEXAR'!AM52,'PTA FASAB'!AM52,'PTA OC'!AM52)=0,,COUNTA('PTA FAGECOR'!AM52,'PTA FEXAR'!AM52,'PTA FASAB'!AM52,'PTA OC'!AM52))</f>
        <v>0</v>
      </c>
      <c r="AN52" s="66"/>
      <c r="AO52" s="131">
        <f>IF(COUNTA('PTA FAGECOR'!AO52,'PTA FEXAR'!AO52,'PTA FASAB'!AO52,'PTA OC'!AO52)=0,,COUNTA('PTA FAGECOR'!AO52,'PTA FEXAR'!AO52,'PTA FASAB'!AO52,'PTA OC'!AO52))</f>
        <v>0</v>
      </c>
      <c r="AP52" s="8">
        <f>IF(COUNTA('PTA FAGECOR'!AP52,'PTA FEXAR'!AP52,'PTA FASAB'!AP52,'PTA OC'!AP52)=0,,COUNTA('PTA FAGECOR'!AP52,'PTA FEXAR'!AP52,'PTA FASAB'!AP52,'PTA OC'!AP52))</f>
        <v>0</v>
      </c>
      <c r="AQ52" s="8">
        <f>IF(COUNTA('PTA FAGECOR'!AQ52,'PTA FEXAR'!AQ52,'PTA FASAB'!AQ52,'PTA OC'!AQ52)=0,,COUNTA('PTA FAGECOR'!AQ52,'PTA FEXAR'!AQ52,'PTA FASAB'!AQ52,'PTA OC'!AQ52))</f>
        <v>0</v>
      </c>
      <c r="AR52" s="8">
        <f>IF(COUNTA('PTA FAGECOR'!AR52,'PTA FEXAR'!AR52,'PTA FASAB'!AR52,'PTA OC'!AR52)=0,,COUNTA('PTA FAGECOR'!AR52,'PTA FEXAR'!AR52,'PTA FASAB'!AR52,'PTA OC'!AR52))</f>
        <v>0</v>
      </c>
      <c r="AS52" s="66"/>
      <c r="AT52" s="131">
        <f>IF(COUNTA('PTA FAGECOR'!AT52,'PTA FEXAR'!AT52,'PTA FASAB'!AT52,'PTA OC'!AT52)=0,,COUNTA('PTA FAGECOR'!AT52,'PTA FEXAR'!AT52,'PTA FASAB'!AT52,'PTA OC'!AT52))</f>
        <v>0</v>
      </c>
      <c r="AU52" s="8">
        <f>IF(COUNTA('PTA FAGECOR'!AU52,'PTA FEXAR'!AU52,'PTA FASAB'!AU52,'PTA OC'!AU52)=0,,COUNTA('PTA FAGECOR'!AU52,'PTA FEXAR'!AU52,'PTA FASAB'!AU52,'PTA OC'!AU52))</f>
        <v>0</v>
      </c>
      <c r="AV52" s="8">
        <f>IF(COUNTA('PTA FAGECOR'!AV52,'PTA FEXAR'!AV52,'PTA FASAB'!AV52,'PTA OC'!AV52)=0,,COUNTA('PTA FAGECOR'!AV52,'PTA FEXAR'!AV52,'PTA FASAB'!AV52,'PTA OC'!AV52))</f>
        <v>0</v>
      </c>
      <c r="AW52" s="8">
        <f>IF(COUNTA('PTA FAGECOR'!AW52,'PTA FEXAR'!AW52,'PTA FASAB'!AW52,'PTA OC'!AW52)=0,,COUNTA('PTA FAGECOR'!AW52,'PTA FEXAR'!AW52,'PTA FASAB'!AW52,'PTA OC'!AW52))</f>
        <v>0</v>
      </c>
      <c r="AX52" s="66"/>
      <c r="AY52" s="131">
        <f>IF(COUNTA('PTA FAGECOR'!AY52,'PTA FEXAR'!AY52,'PTA FASAB'!AY52,'PTA OC'!AY52)=0,,COUNTA('PTA FAGECOR'!AY52,'PTA FEXAR'!AY52,'PTA FASAB'!AY52,'PTA OC'!AY52))</f>
        <v>0</v>
      </c>
      <c r="AZ52" s="8">
        <f>IF(COUNTA('PTA FAGECOR'!AZ52,'PTA FEXAR'!AZ52,'PTA FASAB'!AZ52,'PTA OC'!AZ52)=0,,COUNTA('PTA FAGECOR'!AZ52,'PTA FEXAR'!AZ52,'PTA FASAB'!AZ52,'PTA OC'!AZ52))</f>
        <v>0</v>
      </c>
      <c r="BA52" s="8">
        <f>IF(COUNTA('PTA FAGECOR'!BA52,'PTA FEXAR'!BA52,'PTA FASAB'!BA52,'PTA OC'!BA52)=0,,COUNTA('PTA FAGECOR'!BA52,'PTA FEXAR'!BA52,'PTA FASAB'!BA52,'PTA OC'!BA52))</f>
        <v>0</v>
      </c>
      <c r="BB52" s="8">
        <f>IF(COUNTA('PTA FAGECOR'!BB52,'PTA FEXAR'!BB52,'PTA FASAB'!BB52,'PTA OC'!BB52)=0,,COUNTA('PTA FAGECOR'!BB52,'PTA FEXAR'!BB52,'PTA FASAB'!BB52,'PTA OC'!BB52))</f>
        <v>0</v>
      </c>
      <c r="BC52" s="66"/>
      <c r="BD52" s="131">
        <f>IF(COUNTA('PTA FAGECOR'!BD52,'PTA FEXAR'!BD52,'PTA FASAB'!BD52,'PTA OC'!BD52)=0,,COUNTA('PTA FAGECOR'!BD52,'PTA FEXAR'!BD52,'PTA FASAB'!BD52,'PTA OC'!BD52))</f>
        <v>0</v>
      </c>
      <c r="BE52" s="8">
        <f>IF(COUNTA('PTA FAGECOR'!BE52,'PTA FEXAR'!BE52,'PTA FASAB'!BE52,'PTA OC'!BE52)=0,,COUNTA('PTA FAGECOR'!BE52,'PTA FEXAR'!BE52,'PTA FASAB'!BE52,'PTA OC'!BE52))</f>
        <v>0</v>
      </c>
      <c r="BF52" s="8">
        <f>IF(COUNTA('PTA FAGECOR'!BF52,'PTA FEXAR'!BF52,'PTA FASAB'!BF52,'PTA OC'!BF52)=0,,COUNTA('PTA FAGECOR'!BF52,'PTA FEXAR'!BF52,'PTA FASAB'!BF52,'PTA OC'!BF52))</f>
        <v>0</v>
      </c>
      <c r="BG52" s="8">
        <f>IF(COUNTA('PTA FAGECOR'!BG52,'PTA FEXAR'!BG52,'PTA FASAB'!BG52,'PTA OC'!BG52)=0,,COUNTA('PTA FAGECOR'!BG52,'PTA FEXAR'!BG52,'PTA FASAB'!BG52,'PTA OC'!BG52))</f>
        <v>0</v>
      </c>
      <c r="BH52" s="66"/>
      <c r="BI52" s="131">
        <f>IF(COUNTA('PTA FAGECOR'!BI52,'PTA FEXAR'!BI52,'PTA FASAB'!BI52,'PTA OC'!BI52)=0,,COUNTA('PTA FAGECOR'!BI52,'PTA FEXAR'!BI52,'PTA FASAB'!BI52,'PTA OC'!BI52))</f>
        <v>0</v>
      </c>
      <c r="BJ52" s="8">
        <f>IF(COUNTA('PTA FAGECOR'!BJ52,'PTA FEXAR'!BJ52,'PTA FASAB'!BJ52,'PTA OC'!BJ52)=0,,COUNTA('PTA FAGECOR'!BJ52,'PTA FEXAR'!BJ52,'PTA FASAB'!BJ52,'PTA OC'!BJ52))</f>
        <v>0</v>
      </c>
      <c r="BK52" s="8">
        <f>IF(COUNTA('PTA FAGECOR'!BK52,'PTA FEXAR'!BK52,'PTA FASAB'!BK52,'PTA OC'!BK52)=0,,COUNTA('PTA FAGECOR'!BK52,'PTA FEXAR'!BK52,'PTA FASAB'!BK52,'PTA OC'!BK52))</f>
        <v>0</v>
      </c>
      <c r="BL52" s="8">
        <f>IF(COUNTA('PTA FAGECOR'!BL52,'PTA FEXAR'!BL52,'PTA FASAB'!BL52,'PTA OC'!BL52)=0,,COUNTA('PTA FAGECOR'!BL52,'PTA FEXAR'!BL52,'PTA FASAB'!BL52,'PTA OC'!BL52))</f>
        <v>0</v>
      </c>
      <c r="BM52" s="471"/>
      <c r="BN52" s="200"/>
      <c r="BO52" s="201"/>
    </row>
    <row r="53" spans="2:67" ht="13.5" hidden="1" customHeight="1" thickBot="1" x14ac:dyDescent="0.25">
      <c r="B53" s="171"/>
      <c r="C53" s="263"/>
      <c r="D53" s="206"/>
      <c r="E53" s="27" t="s">
        <v>22</v>
      </c>
      <c r="F53" s="131">
        <f>IF(COUNTA('PTA FAGECOR'!F53,'PTA FEXAR'!F53,'PTA FASAB'!F53,'PTA OC'!F53)=0,,COUNTA('PTA FAGECOR'!F53,'PTA FEXAR'!F53,'PTA FASAB'!F53,'PTA OC'!F53))</f>
        <v>0</v>
      </c>
      <c r="G53" s="8">
        <f>IF(COUNTA('PTA FAGECOR'!G53,'PTA FEXAR'!G53,'PTA FASAB'!G53,'PTA OC'!G53)=0,,COUNTA('PTA FAGECOR'!G53,'PTA FEXAR'!G53,'PTA FASAB'!G53,'PTA OC'!G53))</f>
        <v>0</v>
      </c>
      <c r="H53" s="8">
        <f>IF(COUNTA('PTA FAGECOR'!H53,'PTA FEXAR'!H53,'PTA FASAB'!H53,'PTA OC'!H53)=0,,COUNTA('PTA FAGECOR'!H53,'PTA FEXAR'!H53,'PTA FASAB'!H53,'PTA OC'!H53))</f>
        <v>0</v>
      </c>
      <c r="I53" s="132">
        <f>IF(COUNTA('PTA FAGECOR'!I53,'PTA FEXAR'!I53,'PTA FASAB'!I53,'PTA OC'!I53)=0,,COUNTA('PTA FAGECOR'!I53,'PTA FEXAR'!I53,'PTA FASAB'!I53,'PTA OC'!I53))</f>
        <v>0</v>
      </c>
      <c r="J53" s="67"/>
      <c r="K53" s="131">
        <f>IF(COUNTA('PTA FAGECOR'!K53,'PTA FEXAR'!K53,'PTA FASAB'!K53,'PTA OC'!K53)=0,,COUNTA('PTA FAGECOR'!K53,'PTA FEXAR'!K53,'PTA FASAB'!K53,'PTA OC'!K53))</f>
        <v>0</v>
      </c>
      <c r="L53" s="8">
        <f>IF(COUNTA('PTA FAGECOR'!L53,'PTA FEXAR'!L53,'PTA FASAB'!L53,'PTA OC'!L53)=0,,COUNTA('PTA FAGECOR'!L53,'PTA FEXAR'!L53,'PTA FASAB'!L53,'PTA OC'!L53))</f>
        <v>0</v>
      </c>
      <c r="M53" s="8">
        <f>IF(COUNTA('PTA FAGECOR'!M53,'PTA FEXAR'!M53,'PTA FASAB'!M53,'PTA OC'!M53)=0,,COUNTA('PTA FAGECOR'!M53,'PTA FEXAR'!M53,'PTA FASAB'!M53,'PTA OC'!M53))</f>
        <v>0</v>
      </c>
      <c r="N53" s="132">
        <f>IF(COUNTA('PTA FAGECOR'!N53,'PTA FEXAR'!N53,'PTA FASAB'!N53,'PTA OC'!N53)=0,,COUNTA('PTA FAGECOR'!N53,'PTA FEXAR'!N53,'PTA FASAB'!N53,'PTA OC'!N53))</f>
        <v>0</v>
      </c>
      <c r="O53" s="67"/>
      <c r="P53" s="131">
        <f>IF(COUNTA('PTA FAGECOR'!P53,'PTA FEXAR'!P53,'PTA FASAB'!P53,'PTA OC'!P53)=0,,COUNTA('PTA FAGECOR'!P53,'PTA FEXAR'!P53,'PTA FASAB'!P53,'PTA OC'!P53))</f>
        <v>0</v>
      </c>
      <c r="Q53" s="8">
        <f>IF(COUNTA('PTA FAGECOR'!Q53,'PTA FEXAR'!Q53,'PTA FASAB'!Q53,'PTA OC'!Q53)=0,,COUNTA('PTA FAGECOR'!Q53,'PTA FEXAR'!Q53,'PTA FASAB'!Q53,'PTA OC'!Q53))</f>
        <v>0</v>
      </c>
      <c r="R53" s="8">
        <f>IF(COUNTA('PTA FAGECOR'!R53,'PTA FEXAR'!R53,'PTA FASAB'!R53,'PTA OC'!R53)=0,,COUNTA('PTA FAGECOR'!R53,'PTA FEXAR'!R53,'PTA FASAB'!R53,'PTA OC'!R53))</f>
        <v>0</v>
      </c>
      <c r="S53" s="132">
        <f>IF(COUNTA('PTA FAGECOR'!S53,'PTA FEXAR'!S53,'PTA FASAB'!S53,'PTA OC'!S53)=0,,COUNTA('PTA FAGECOR'!S53,'PTA FEXAR'!S53,'PTA FASAB'!S53,'PTA OC'!S53))</f>
        <v>0</v>
      </c>
      <c r="T53" s="67"/>
      <c r="U53" s="131">
        <f>IF(COUNTA('PTA FAGECOR'!U53,'PTA FEXAR'!U53,'PTA FASAB'!U53,'PTA OC'!U53)=0,,COUNTA('PTA FAGECOR'!U53,'PTA FEXAR'!U53,'PTA FASAB'!U53,'PTA OC'!U53))</f>
        <v>0</v>
      </c>
      <c r="V53" s="8">
        <f>IF(COUNTA('PTA FAGECOR'!V53,'PTA FEXAR'!V53,'PTA FASAB'!V53,'PTA OC'!V53)=0,,COUNTA('PTA FAGECOR'!V53,'PTA FEXAR'!V53,'PTA FASAB'!V53,'PTA OC'!V53))</f>
        <v>0</v>
      </c>
      <c r="W53" s="8">
        <f>IF(COUNTA('PTA FAGECOR'!W53,'PTA FEXAR'!W53,'PTA FASAB'!W53,'PTA OC'!W53)=0,,COUNTA('PTA FAGECOR'!W53,'PTA FEXAR'!W53,'PTA FASAB'!W53,'PTA OC'!W53))</f>
        <v>0</v>
      </c>
      <c r="X53" s="132">
        <f>IF(COUNTA('PTA FAGECOR'!X53,'PTA FEXAR'!X53,'PTA FASAB'!X53,'PTA OC'!X53)=0,,COUNTA('PTA FAGECOR'!X53,'PTA FEXAR'!X53,'PTA FASAB'!X53,'PTA OC'!X53))</f>
        <v>0</v>
      </c>
      <c r="Y53" s="67"/>
      <c r="Z53" s="131">
        <f>IF(COUNTA('PTA FAGECOR'!Z53,'PTA FEXAR'!Z53,'PTA FASAB'!Z53,'PTA OC'!Z53)=0,,COUNTA('PTA FAGECOR'!Z53,'PTA FEXAR'!Z53,'PTA FASAB'!Z53,'PTA OC'!Z53))</f>
        <v>0</v>
      </c>
      <c r="AA53" s="8">
        <f>IF(COUNTA('PTA FAGECOR'!AA53,'PTA FEXAR'!AA53,'PTA FASAB'!AA53,'PTA OC'!AA53)=0,,COUNTA('PTA FAGECOR'!AA53,'PTA FEXAR'!AA53,'PTA FASAB'!AA53,'PTA OC'!AA53))</f>
        <v>0</v>
      </c>
      <c r="AB53" s="8">
        <f>IF(COUNTA('PTA FAGECOR'!AB53,'PTA FEXAR'!AB53,'PTA FASAB'!AB53,'PTA OC'!AB53)=0,,COUNTA('PTA FAGECOR'!AB53,'PTA FEXAR'!AB53,'PTA FASAB'!AB53,'PTA OC'!AB53))</f>
        <v>0</v>
      </c>
      <c r="AC53" s="132">
        <f>IF(COUNTA('PTA FAGECOR'!AC53,'PTA FEXAR'!AC53,'PTA FASAB'!AC53,'PTA OC'!AC53)=0,,COUNTA('PTA FAGECOR'!AC53,'PTA FEXAR'!AC53,'PTA FASAB'!AC53,'PTA OC'!AC53))</f>
        <v>0</v>
      </c>
      <c r="AD53" s="67"/>
      <c r="AE53" s="131">
        <f>IF(COUNTA('PTA FAGECOR'!AE53,'PTA FEXAR'!AE53,'PTA FASAB'!AE53,'PTA OC'!AE53)=0,,COUNTA('PTA FAGECOR'!AE53,'PTA FEXAR'!AE53,'PTA FASAB'!AE53,'PTA OC'!AE53))</f>
        <v>0</v>
      </c>
      <c r="AF53" s="8">
        <f>IF(COUNTA('PTA FAGECOR'!AF53,'PTA FEXAR'!AF53,'PTA FASAB'!AF53,'PTA OC'!AF53)=0,,COUNTA('PTA FAGECOR'!AF53,'PTA FEXAR'!AF53,'PTA FASAB'!AF53,'PTA OC'!AF53))</f>
        <v>0</v>
      </c>
      <c r="AG53" s="8">
        <f>IF(COUNTA('PTA FAGECOR'!AG53,'PTA FEXAR'!AG53,'PTA FASAB'!AG53,'PTA OC'!AG53)=0,,COUNTA('PTA FAGECOR'!AG53,'PTA FEXAR'!AG53,'PTA FASAB'!AG53,'PTA OC'!AG53))</f>
        <v>0</v>
      </c>
      <c r="AH53" s="132">
        <f>IF(COUNTA('PTA FAGECOR'!AH53,'PTA FEXAR'!AH53,'PTA FASAB'!AH53,'PTA OC'!AH53)=0,,COUNTA('PTA FAGECOR'!AH53,'PTA FEXAR'!AH53,'PTA FASAB'!AH53,'PTA OC'!AH53))</f>
        <v>0</v>
      </c>
      <c r="AI53" s="67"/>
      <c r="AJ53" s="131">
        <f>IF(COUNTA('PTA FAGECOR'!AJ53,'PTA FEXAR'!AJ53,'PTA FASAB'!AJ53,'PTA OC'!AJ53)=0,,COUNTA('PTA FAGECOR'!AJ53,'PTA FEXAR'!AJ53,'PTA FASAB'!AJ53,'PTA OC'!AJ53))</f>
        <v>0</v>
      </c>
      <c r="AK53" s="8">
        <f>IF(COUNTA('PTA FAGECOR'!AK53,'PTA FEXAR'!AK53,'PTA FASAB'!AK53,'PTA OC'!AK53)=0,,COUNTA('PTA FAGECOR'!AK53,'PTA FEXAR'!AK53,'PTA FASAB'!AK53,'PTA OC'!AK53))</f>
        <v>0</v>
      </c>
      <c r="AL53" s="8">
        <f>IF(COUNTA('PTA FAGECOR'!AL53,'PTA FEXAR'!AL53,'PTA FASAB'!AL53,'PTA OC'!AL53)=0,,COUNTA('PTA FAGECOR'!AL53,'PTA FEXAR'!AL53,'PTA FASAB'!AL53,'PTA OC'!AL53))</f>
        <v>0</v>
      </c>
      <c r="AM53" s="132">
        <f>IF(COUNTA('PTA FAGECOR'!AM53,'PTA FEXAR'!AM53,'PTA FASAB'!AM53,'PTA OC'!AM53)=0,,COUNTA('PTA FAGECOR'!AM53,'PTA FEXAR'!AM53,'PTA FASAB'!AM53,'PTA OC'!AM53))</f>
        <v>0</v>
      </c>
      <c r="AN53" s="67"/>
      <c r="AO53" s="131">
        <f>IF(COUNTA('PTA FAGECOR'!AO53,'PTA FEXAR'!AO53,'PTA FASAB'!AO53,'PTA OC'!AO53)=0,,COUNTA('PTA FAGECOR'!AO53,'PTA FEXAR'!AO53,'PTA FASAB'!AO53,'PTA OC'!AO53))</f>
        <v>0</v>
      </c>
      <c r="AP53" s="8">
        <f>IF(COUNTA('PTA FAGECOR'!AP53,'PTA FEXAR'!AP53,'PTA FASAB'!AP53,'PTA OC'!AP53)=0,,COUNTA('PTA FAGECOR'!AP53,'PTA FEXAR'!AP53,'PTA FASAB'!AP53,'PTA OC'!AP53))</f>
        <v>0</v>
      </c>
      <c r="AQ53" s="8">
        <f>IF(COUNTA('PTA FAGECOR'!AQ53,'PTA FEXAR'!AQ53,'PTA FASAB'!AQ53,'PTA OC'!AQ53)=0,,COUNTA('PTA FAGECOR'!AQ53,'PTA FEXAR'!AQ53,'PTA FASAB'!AQ53,'PTA OC'!AQ53))</f>
        <v>0</v>
      </c>
      <c r="AR53" s="132">
        <f>IF(COUNTA('PTA FAGECOR'!AR53,'PTA FEXAR'!AR53,'PTA FASAB'!AR53,'PTA OC'!AR53)=0,,COUNTA('PTA FAGECOR'!AR53,'PTA FEXAR'!AR53,'PTA FASAB'!AR53,'PTA OC'!AR53))</f>
        <v>0</v>
      </c>
      <c r="AS53" s="67"/>
      <c r="AT53" s="131">
        <f>IF(COUNTA('PTA FAGECOR'!AT53,'PTA FEXAR'!AT53,'PTA FASAB'!AT53,'PTA OC'!AT53)=0,,COUNTA('PTA FAGECOR'!AT53,'PTA FEXAR'!AT53,'PTA FASAB'!AT53,'PTA OC'!AT53))</f>
        <v>0</v>
      </c>
      <c r="AU53" s="8">
        <f>IF(COUNTA('PTA FAGECOR'!AU53,'PTA FEXAR'!AU53,'PTA FASAB'!AU53,'PTA OC'!AU53)=0,,COUNTA('PTA FAGECOR'!AU53,'PTA FEXAR'!AU53,'PTA FASAB'!AU53,'PTA OC'!AU53))</f>
        <v>0</v>
      </c>
      <c r="AV53" s="8">
        <f>IF(COUNTA('PTA FAGECOR'!AV53,'PTA FEXAR'!AV53,'PTA FASAB'!AV53,'PTA OC'!AV53)=0,,COUNTA('PTA FAGECOR'!AV53,'PTA FEXAR'!AV53,'PTA FASAB'!AV53,'PTA OC'!AV53))</f>
        <v>0</v>
      </c>
      <c r="AW53" s="132">
        <f>IF(COUNTA('PTA FAGECOR'!AW53,'PTA FEXAR'!AW53,'PTA FASAB'!AW53,'PTA OC'!AW53)=0,,COUNTA('PTA FAGECOR'!AW53,'PTA FEXAR'!AW53,'PTA FASAB'!AW53,'PTA OC'!AW53))</f>
        <v>0</v>
      </c>
      <c r="AX53" s="67"/>
      <c r="AY53" s="131">
        <f>IF(COUNTA('PTA FAGECOR'!AY53,'PTA FEXAR'!AY53,'PTA FASAB'!AY53,'PTA OC'!AY53)=0,,COUNTA('PTA FAGECOR'!AY53,'PTA FEXAR'!AY53,'PTA FASAB'!AY53,'PTA OC'!AY53))</f>
        <v>0</v>
      </c>
      <c r="AZ53" s="8">
        <f>IF(COUNTA('PTA FAGECOR'!AZ53,'PTA FEXAR'!AZ53,'PTA FASAB'!AZ53,'PTA OC'!AZ53)=0,,COUNTA('PTA FAGECOR'!AZ53,'PTA FEXAR'!AZ53,'PTA FASAB'!AZ53,'PTA OC'!AZ53))</f>
        <v>0</v>
      </c>
      <c r="BA53" s="8">
        <f>IF(COUNTA('PTA FAGECOR'!BA53,'PTA FEXAR'!BA53,'PTA FASAB'!BA53,'PTA OC'!BA53)=0,,COUNTA('PTA FAGECOR'!BA53,'PTA FEXAR'!BA53,'PTA FASAB'!BA53,'PTA OC'!BA53))</f>
        <v>0</v>
      </c>
      <c r="BB53" s="132">
        <f>IF(COUNTA('PTA FAGECOR'!BB53,'PTA FEXAR'!BB53,'PTA FASAB'!BB53,'PTA OC'!BB53)=0,,COUNTA('PTA FAGECOR'!BB53,'PTA FEXAR'!BB53,'PTA FASAB'!BB53,'PTA OC'!BB53))</f>
        <v>0</v>
      </c>
      <c r="BC53" s="67"/>
      <c r="BD53" s="131">
        <f>IF(COUNTA('PTA FAGECOR'!BD53,'PTA FEXAR'!BD53,'PTA FASAB'!BD53,'PTA OC'!BD53)=0,,COUNTA('PTA FAGECOR'!BD53,'PTA FEXAR'!BD53,'PTA FASAB'!BD53,'PTA OC'!BD53))</f>
        <v>0</v>
      </c>
      <c r="BE53" s="8">
        <f>IF(COUNTA('PTA FAGECOR'!BE53,'PTA FEXAR'!BE53,'PTA FASAB'!BE53,'PTA OC'!BE53)=0,,COUNTA('PTA FAGECOR'!BE53,'PTA FEXAR'!BE53,'PTA FASAB'!BE53,'PTA OC'!BE53))</f>
        <v>0</v>
      </c>
      <c r="BF53" s="8">
        <f>IF(COUNTA('PTA FAGECOR'!BF53,'PTA FEXAR'!BF53,'PTA FASAB'!BF53,'PTA OC'!BF53)=0,,COUNTA('PTA FAGECOR'!BF53,'PTA FEXAR'!BF53,'PTA FASAB'!BF53,'PTA OC'!BF53))</f>
        <v>0</v>
      </c>
      <c r="BG53" s="132">
        <f>IF(COUNTA('PTA FAGECOR'!BG53,'PTA FEXAR'!BG53,'PTA FASAB'!BG53,'PTA OC'!BG53)=0,,COUNTA('PTA FAGECOR'!BG53,'PTA FEXAR'!BG53,'PTA FASAB'!BG53,'PTA OC'!BG53))</f>
        <v>0</v>
      </c>
      <c r="BH53" s="67"/>
      <c r="BI53" s="131">
        <f>IF(COUNTA('PTA FAGECOR'!BI53,'PTA FEXAR'!BI53,'PTA FASAB'!BI53,'PTA OC'!BI53)=0,,COUNTA('PTA FAGECOR'!BI53,'PTA FEXAR'!BI53,'PTA FASAB'!BI53,'PTA OC'!BI53))</f>
        <v>0</v>
      </c>
      <c r="BJ53" s="8">
        <f>IF(COUNTA('PTA FAGECOR'!BJ53,'PTA FEXAR'!BJ53,'PTA FASAB'!BJ53,'PTA OC'!BJ53)=0,,COUNTA('PTA FAGECOR'!BJ53,'PTA FEXAR'!BJ53,'PTA FASAB'!BJ53,'PTA OC'!BJ53))</f>
        <v>0</v>
      </c>
      <c r="BK53" s="8">
        <f>IF(COUNTA('PTA FAGECOR'!BK53,'PTA FEXAR'!BK53,'PTA FASAB'!BK53,'PTA OC'!BK53)=0,,COUNTA('PTA FAGECOR'!BK53,'PTA FEXAR'!BK53,'PTA FASAB'!BK53,'PTA OC'!BK53))</f>
        <v>0</v>
      </c>
      <c r="BL53" s="132">
        <f>IF(COUNTA('PTA FAGECOR'!BL53,'PTA FEXAR'!BL53,'PTA FASAB'!BL53,'PTA OC'!BL53)=0,,COUNTA('PTA FAGECOR'!BL53,'PTA FEXAR'!BL53,'PTA FASAB'!BL53,'PTA OC'!BL53))</f>
        <v>0</v>
      </c>
      <c r="BM53" s="202"/>
      <c r="BN53" s="203"/>
      <c r="BO53" s="204"/>
    </row>
    <row r="54" spans="2:67" ht="33.6" hidden="1" customHeight="1" x14ac:dyDescent="0.2">
      <c r="B54" s="254"/>
      <c r="C54" s="301" t="s">
        <v>214</v>
      </c>
      <c r="D54" s="207" t="s">
        <v>206</v>
      </c>
      <c r="E54" s="27" t="s">
        <v>21</v>
      </c>
      <c r="F54" s="131">
        <f>IF(COUNTA('PTA FAGECOR'!F54,'PTA FEXAR'!F54,'PTA FASAB'!F54,'PTA OC'!F54)=0,,COUNTA('PTA FAGECOR'!F54,'PTA FEXAR'!F54,'PTA FASAB'!F54,'PTA OC'!F54))</f>
        <v>0</v>
      </c>
      <c r="G54" s="8">
        <f>IF(COUNTA('PTA FAGECOR'!G54,'PTA FEXAR'!G54,'PTA FASAB'!G54,'PTA OC'!G54)=0,,COUNTA('PTA FAGECOR'!G54,'PTA FEXAR'!G54,'PTA FASAB'!G54,'PTA OC'!G54))</f>
        <v>0</v>
      </c>
      <c r="H54" s="8">
        <f>IF(COUNTA('PTA FAGECOR'!H54,'PTA FEXAR'!H54,'PTA FASAB'!H54,'PTA OC'!H54)=0,,COUNTA('PTA FAGECOR'!H54,'PTA FEXAR'!H54,'PTA FASAB'!H54,'PTA OC'!H54))</f>
        <v>0</v>
      </c>
      <c r="I54" s="8">
        <f>IF(COUNTA('PTA FAGECOR'!I54,'PTA FEXAR'!I54,'PTA FASAB'!I54,'PTA OC'!I54)=0,,COUNTA('PTA FAGECOR'!I54,'PTA FEXAR'!I54,'PTA FASAB'!I54,'PTA OC'!I54))</f>
        <v>0</v>
      </c>
      <c r="J54" s="66"/>
      <c r="K54" s="131">
        <f>IF(COUNTA('PTA FAGECOR'!K54,'PTA FEXAR'!K54,'PTA FASAB'!K54,'PTA OC'!K54)=0,,COUNTA('PTA FAGECOR'!K54,'PTA FEXAR'!K54,'PTA FASAB'!K54,'PTA OC'!K54))</f>
        <v>0</v>
      </c>
      <c r="L54" s="8">
        <f>IF(COUNTA('PTA FAGECOR'!L54,'PTA FEXAR'!L54,'PTA FASAB'!L54,'PTA OC'!L54)=0,,COUNTA('PTA FAGECOR'!L54,'PTA FEXAR'!L54,'PTA FASAB'!L54,'PTA OC'!L54))</f>
        <v>0</v>
      </c>
      <c r="M54" s="8">
        <f>IF(COUNTA('PTA FAGECOR'!M54,'PTA FEXAR'!M54,'PTA FASAB'!M54,'PTA OC'!M54)=0,,COUNTA('PTA FAGECOR'!M54,'PTA FEXAR'!M54,'PTA FASAB'!M54,'PTA OC'!M54))</f>
        <v>0</v>
      </c>
      <c r="N54" s="8">
        <f>IF(COUNTA('PTA FAGECOR'!N54,'PTA FEXAR'!N54,'PTA FASAB'!N54,'PTA OC'!N54)=0,,COUNTA('PTA FAGECOR'!N54,'PTA FEXAR'!N54,'PTA FASAB'!N54,'PTA OC'!N54))</f>
        <v>0</v>
      </c>
      <c r="O54" s="66"/>
      <c r="P54" s="131">
        <f>IF(COUNTA('PTA FAGECOR'!P54,'PTA FEXAR'!P54,'PTA FASAB'!P54,'PTA OC'!P54)=0,,COUNTA('PTA FAGECOR'!P54,'PTA FEXAR'!P54,'PTA FASAB'!P54,'PTA OC'!P54))</f>
        <v>0</v>
      </c>
      <c r="Q54" s="8">
        <f>IF(COUNTA('PTA FAGECOR'!Q54,'PTA FEXAR'!Q54,'PTA FASAB'!Q54,'PTA OC'!Q54)=0,,COUNTA('PTA FAGECOR'!Q54,'PTA FEXAR'!Q54,'PTA FASAB'!Q54,'PTA OC'!Q54))</f>
        <v>0</v>
      </c>
      <c r="R54" s="8">
        <f>IF(COUNTA('PTA FAGECOR'!R54,'PTA FEXAR'!R54,'PTA FASAB'!R54,'PTA OC'!R54)=0,,COUNTA('PTA FAGECOR'!R54,'PTA FEXAR'!R54,'PTA FASAB'!R54,'PTA OC'!R54))</f>
        <v>0</v>
      </c>
      <c r="S54" s="8">
        <f>IF(COUNTA('PTA FAGECOR'!S54,'PTA FEXAR'!S54,'PTA FASAB'!S54,'PTA OC'!S54)=0,,COUNTA('PTA FAGECOR'!S54,'PTA FEXAR'!S54,'PTA FASAB'!S54,'PTA OC'!S54))</f>
        <v>0</v>
      </c>
      <c r="T54" s="66"/>
      <c r="U54" s="131">
        <f>IF(COUNTA('PTA FAGECOR'!U54,'PTA FEXAR'!U54,'PTA FASAB'!U54,'PTA OC'!U54)=0,,COUNTA('PTA FAGECOR'!U54,'PTA FEXAR'!U54,'PTA FASAB'!U54,'PTA OC'!U54))</f>
        <v>0</v>
      </c>
      <c r="V54" s="8">
        <f>IF(COUNTA('PTA FAGECOR'!V54,'PTA FEXAR'!V54,'PTA FASAB'!V54,'PTA OC'!V54)=0,,COUNTA('PTA FAGECOR'!V54,'PTA FEXAR'!V54,'PTA FASAB'!V54,'PTA OC'!V54))</f>
        <v>0</v>
      </c>
      <c r="W54" s="8">
        <f>IF(COUNTA('PTA FAGECOR'!W54,'PTA FEXAR'!W54,'PTA FASAB'!W54,'PTA OC'!W54)=0,,COUNTA('PTA FAGECOR'!W54,'PTA FEXAR'!W54,'PTA FASAB'!W54,'PTA OC'!W54))</f>
        <v>0</v>
      </c>
      <c r="X54" s="8">
        <f>IF(COUNTA('PTA FAGECOR'!X54,'PTA FEXAR'!X54,'PTA FASAB'!X54,'PTA OC'!X54)=0,,COUNTA('PTA FAGECOR'!X54,'PTA FEXAR'!X54,'PTA FASAB'!X54,'PTA OC'!X54))</f>
        <v>0</v>
      </c>
      <c r="Y54" s="66"/>
      <c r="Z54" s="131">
        <f>IF(COUNTA('PTA FAGECOR'!Z54,'PTA FEXAR'!Z54,'PTA FASAB'!Z54,'PTA OC'!Z54)=0,,COUNTA('PTA FAGECOR'!Z54,'PTA FEXAR'!Z54,'PTA FASAB'!Z54,'PTA OC'!Z54))</f>
        <v>0</v>
      </c>
      <c r="AA54" s="8">
        <f>IF(COUNTA('PTA FAGECOR'!AA54,'PTA FEXAR'!AA54,'PTA FASAB'!AA54,'PTA OC'!AA54)=0,,COUNTA('PTA FAGECOR'!AA54,'PTA FEXAR'!AA54,'PTA FASAB'!AA54,'PTA OC'!AA54))</f>
        <v>0</v>
      </c>
      <c r="AB54" s="8">
        <f>IF(COUNTA('PTA FAGECOR'!AB54,'PTA FEXAR'!AB54,'PTA FASAB'!AB54,'PTA OC'!AB54)=0,,COUNTA('PTA FAGECOR'!AB54,'PTA FEXAR'!AB54,'PTA FASAB'!AB54,'PTA OC'!AB54))</f>
        <v>0</v>
      </c>
      <c r="AC54" s="8">
        <f>IF(COUNTA('PTA FAGECOR'!AC54,'PTA FEXAR'!AC54,'PTA FASAB'!AC54,'PTA OC'!AC54)=0,,COUNTA('PTA FAGECOR'!AC54,'PTA FEXAR'!AC54,'PTA FASAB'!AC54,'PTA OC'!AC54))</f>
        <v>0</v>
      </c>
      <c r="AD54" s="66"/>
      <c r="AE54" s="131">
        <f>IF(COUNTA('PTA FAGECOR'!AE54,'PTA FEXAR'!AE54,'PTA FASAB'!AE54,'PTA OC'!AE54)=0,,COUNTA('PTA FAGECOR'!AE54,'PTA FEXAR'!AE54,'PTA FASAB'!AE54,'PTA OC'!AE54))</f>
        <v>0</v>
      </c>
      <c r="AF54" s="8">
        <f>IF(COUNTA('PTA FAGECOR'!AF54,'PTA FEXAR'!AF54,'PTA FASAB'!AF54,'PTA OC'!AF54)=0,,COUNTA('PTA FAGECOR'!AF54,'PTA FEXAR'!AF54,'PTA FASAB'!AF54,'PTA OC'!AF54))</f>
        <v>0</v>
      </c>
      <c r="AG54" s="8">
        <f>IF(COUNTA('PTA FAGECOR'!AG54,'PTA FEXAR'!AG54,'PTA FASAB'!AG54,'PTA OC'!AG54)=0,,COUNTA('PTA FAGECOR'!AG54,'PTA FEXAR'!AG54,'PTA FASAB'!AG54,'PTA OC'!AG54))</f>
        <v>0</v>
      </c>
      <c r="AH54" s="8">
        <f>IF(COUNTA('PTA FAGECOR'!AH54,'PTA FEXAR'!AH54,'PTA FASAB'!AH54,'PTA OC'!AH54)=0,,COUNTA('PTA FAGECOR'!AH54,'PTA FEXAR'!AH54,'PTA FASAB'!AH54,'PTA OC'!AH54))</f>
        <v>0</v>
      </c>
      <c r="AI54" s="66"/>
      <c r="AJ54" s="131">
        <f>IF(COUNTA('PTA FAGECOR'!AJ54,'PTA FEXAR'!AJ54,'PTA FASAB'!AJ54,'PTA OC'!AJ54)=0,,COUNTA('PTA FAGECOR'!AJ54,'PTA FEXAR'!AJ54,'PTA FASAB'!AJ54,'PTA OC'!AJ54))</f>
        <v>0</v>
      </c>
      <c r="AK54" s="8">
        <f>IF(COUNTA('PTA FAGECOR'!AK54,'PTA FEXAR'!AK54,'PTA FASAB'!AK54,'PTA OC'!AK54)=0,,COUNTA('PTA FAGECOR'!AK54,'PTA FEXAR'!AK54,'PTA FASAB'!AK54,'PTA OC'!AK54))</f>
        <v>0</v>
      </c>
      <c r="AL54" s="8">
        <f>IF(COUNTA('PTA FAGECOR'!AL54,'PTA FEXAR'!AL54,'PTA FASAB'!AL54,'PTA OC'!AL54)=0,,COUNTA('PTA FAGECOR'!AL54,'PTA FEXAR'!AL54,'PTA FASAB'!AL54,'PTA OC'!AL54))</f>
        <v>0</v>
      </c>
      <c r="AM54" s="8">
        <f>IF(COUNTA('PTA FAGECOR'!AM54,'PTA FEXAR'!AM54,'PTA FASAB'!AM54,'PTA OC'!AM54)=0,,COUNTA('PTA FAGECOR'!AM54,'PTA FEXAR'!AM54,'PTA FASAB'!AM54,'PTA OC'!AM54))</f>
        <v>0</v>
      </c>
      <c r="AN54" s="66"/>
      <c r="AO54" s="131">
        <f>IF(COUNTA('PTA FAGECOR'!AO54,'PTA FEXAR'!AO54,'PTA FASAB'!AO54,'PTA OC'!AO54)=0,,COUNTA('PTA FAGECOR'!AO54,'PTA FEXAR'!AO54,'PTA FASAB'!AO54,'PTA OC'!AO54))</f>
        <v>0</v>
      </c>
      <c r="AP54" s="8">
        <f>IF(COUNTA('PTA FAGECOR'!AP54,'PTA FEXAR'!AP54,'PTA FASAB'!AP54,'PTA OC'!AP54)=0,,COUNTA('PTA FAGECOR'!AP54,'PTA FEXAR'!AP54,'PTA FASAB'!AP54,'PTA OC'!AP54))</f>
        <v>0</v>
      </c>
      <c r="AQ54" s="8">
        <f>IF(COUNTA('PTA FAGECOR'!AQ54,'PTA FEXAR'!AQ54,'PTA FASAB'!AQ54,'PTA OC'!AQ54)=0,,COUNTA('PTA FAGECOR'!AQ54,'PTA FEXAR'!AQ54,'PTA FASAB'!AQ54,'PTA OC'!AQ54))</f>
        <v>0</v>
      </c>
      <c r="AR54" s="8">
        <f>IF(COUNTA('PTA FAGECOR'!AR54,'PTA FEXAR'!AR54,'PTA FASAB'!AR54,'PTA OC'!AR54)=0,,COUNTA('PTA FAGECOR'!AR54,'PTA FEXAR'!AR54,'PTA FASAB'!AR54,'PTA OC'!AR54))</f>
        <v>0</v>
      </c>
      <c r="AS54" s="66"/>
      <c r="AT54" s="131">
        <f>IF(COUNTA('PTA FAGECOR'!AT54,'PTA FEXAR'!AT54,'PTA FASAB'!AT54,'PTA OC'!AT54)=0,,COUNTA('PTA FAGECOR'!AT54,'PTA FEXAR'!AT54,'PTA FASAB'!AT54,'PTA OC'!AT54))</f>
        <v>0</v>
      </c>
      <c r="AU54" s="8">
        <f>IF(COUNTA('PTA FAGECOR'!AU54,'PTA FEXAR'!AU54,'PTA FASAB'!AU54,'PTA OC'!AU54)=0,,COUNTA('PTA FAGECOR'!AU54,'PTA FEXAR'!AU54,'PTA FASAB'!AU54,'PTA OC'!AU54))</f>
        <v>0</v>
      </c>
      <c r="AV54" s="8">
        <f>IF(COUNTA('PTA FAGECOR'!AV54,'PTA FEXAR'!AV54,'PTA FASAB'!AV54,'PTA OC'!AV54)=0,,COUNTA('PTA FAGECOR'!AV54,'PTA FEXAR'!AV54,'PTA FASAB'!AV54,'PTA OC'!AV54))</f>
        <v>0</v>
      </c>
      <c r="AW54" s="8">
        <f>IF(COUNTA('PTA FAGECOR'!AW54,'PTA FEXAR'!AW54,'PTA FASAB'!AW54,'PTA OC'!AW54)=0,,COUNTA('PTA FAGECOR'!AW54,'PTA FEXAR'!AW54,'PTA FASAB'!AW54,'PTA OC'!AW54))</f>
        <v>0</v>
      </c>
      <c r="AX54" s="66"/>
      <c r="AY54" s="131">
        <f>IF(COUNTA('PTA FAGECOR'!AY54,'PTA FEXAR'!AY54,'PTA FASAB'!AY54,'PTA OC'!AY54)=0,,COUNTA('PTA FAGECOR'!AY54,'PTA FEXAR'!AY54,'PTA FASAB'!AY54,'PTA OC'!AY54))</f>
        <v>0</v>
      </c>
      <c r="AZ54" s="8">
        <f>IF(COUNTA('PTA FAGECOR'!AZ54,'PTA FEXAR'!AZ54,'PTA FASAB'!AZ54,'PTA OC'!AZ54)=0,,COUNTA('PTA FAGECOR'!AZ54,'PTA FEXAR'!AZ54,'PTA FASAB'!AZ54,'PTA OC'!AZ54))</f>
        <v>0</v>
      </c>
      <c r="BA54" s="8">
        <f>IF(COUNTA('PTA FAGECOR'!BA54,'PTA FEXAR'!BA54,'PTA FASAB'!BA54,'PTA OC'!BA54)=0,,COUNTA('PTA FAGECOR'!BA54,'PTA FEXAR'!BA54,'PTA FASAB'!BA54,'PTA OC'!BA54))</f>
        <v>0</v>
      </c>
      <c r="BB54" s="8">
        <f>IF(COUNTA('PTA FAGECOR'!BB54,'PTA FEXAR'!BB54,'PTA FASAB'!BB54,'PTA OC'!BB54)=0,,COUNTA('PTA FAGECOR'!BB54,'PTA FEXAR'!BB54,'PTA FASAB'!BB54,'PTA OC'!BB54))</f>
        <v>0</v>
      </c>
      <c r="BC54" s="66"/>
      <c r="BD54" s="131">
        <f>IF(COUNTA('PTA FAGECOR'!BD54,'PTA FEXAR'!BD54,'PTA FASAB'!BD54,'PTA OC'!BD54)=0,,COUNTA('PTA FAGECOR'!BD54,'PTA FEXAR'!BD54,'PTA FASAB'!BD54,'PTA OC'!BD54))</f>
        <v>0</v>
      </c>
      <c r="BE54" s="8">
        <f>IF(COUNTA('PTA FAGECOR'!BE54,'PTA FEXAR'!BE54,'PTA FASAB'!BE54,'PTA OC'!BE54)=0,,COUNTA('PTA FAGECOR'!BE54,'PTA FEXAR'!BE54,'PTA FASAB'!BE54,'PTA OC'!BE54))</f>
        <v>0</v>
      </c>
      <c r="BF54" s="8">
        <f>IF(COUNTA('PTA FAGECOR'!BF54,'PTA FEXAR'!BF54,'PTA FASAB'!BF54,'PTA OC'!BF54)=0,,COUNTA('PTA FAGECOR'!BF54,'PTA FEXAR'!BF54,'PTA FASAB'!BF54,'PTA OC'!BF54))</f>
        <v>0</v>
      </c>
      <c r="BG54" s="8">
        <f>IF(COUNTA('PTA FAGECOR'!BG54,'PTA FEXAR'!BG54,'PTA FASAB'!BG54,'PTA OC'!BG54)=0,,COUNTA('PTA FAGECOR'!BG54,'PTA FEXAR'!BG54,'PTA FASAB'!BG54,'PTA OC'!BG54))</f>
        <v>0</v>
      </c>
      <c r="BH54" s="66"/>
      <c r="BI54" s="131">
        <f>IF(COUNTA('PTA FAGECOR'!BI54,'PTA FEXAR'!BI54,'PTA FASAB'!BI54,'PTA OC'!BI54)=0,,COUNTA('PTA FAGECOR'!BI54,'PTA FEXAR'!BI54,'PTA FASAB'!BI54,'PTA OC'!BI54))</f>
        <v>0</v>
      </c>
      <c r="BJ54" s="8">
        <f>IF(COUNTA('PTA FAGECOR'!BJ54,'PTA FEXAR'!BJ54,'PTA FASAB'!BJ54,'PTA OC'!BJ54)=0,,COUNTA('PTA FAGECOR'!BJ54,'PTA FEXAR'!BJ54,'PTA FASAB'!BJ54,'PTA OC'!BJ54))</f>
        <v>0</v>
      </c>
      <c r="BK54" s="8">
        <f>IF(COUNTA('PTA FAGECOR'!BK54,'PTA FEXAR'!BK54,'PTA FASAB'!BK54,'PTA OC'!BK54)=0,,COUNTA('PTA FAGECOR'!BK54,'PTA FEXAR'!BK54,'PTA FASAB'!BK54,'PTA OC'!BK54))</f>
        <v>0</v>
      </c>
      <c r="BL54" s="8">
        <f>IF(COUNTA('PTA FAGECOR'!BL54,'PTA FEXAR'!BL54,'PTA FASAB'!BL54,'PTA OC'!BL54)=0,,COUNTA('PTA FAGECOR'!BL54,'PTA FEXAR'!BL54,'PTA FASAB'!BL54,'PTA OC'!BL54))</f>
        <v>0</v>
      </c>
      <c r="BM54" s="475" t="s">
        <v>242</v>
      </c>
      <c r="BN54" s="200"/>
      <c r="BO54" s="201"/>
    </row>
    <row r="55" spans="2:67" ht="33.6" hidden="1" customHeight="1" thickBot="1" x14ac:dyDescent="0.25">
      <c r="B55" s="255"/>
      <c r="C55" s="301"/>
      <c r="D55" s="208"/>
      <c r="E55" s="27" t="s">
        <v>22</v>
      </c>
      <c r="F55" s="131">
        <f>IF(COUNTA('PTA FAGECOR'!F55,'PTA FEXAR'!F55,'PTA FASAB'!F55,'PTA OC'!F55)=0,,COUNTA('PTA FAGECOR'!F55,'PTA FEXAR'!F55,'PTA FASAB'!F55,'PTA OC'!F55))</f>
        <v>0</v>
      </c>
      <c r="G55" s="8">
        <f>IF(COUNTA('PTA FAGECOR'!G55,'PTA FEXAR'!G55,'PTA FASAB'!G55,'PTA OC'!G55)=0,,COUNTA('PTA FAGECOR'!G55,'PTA FEXAR'!G55,'PTA FASAB'!G55,'PTA OC'!G55))</f>
        <v>0</v>
      </c>
      <c r="H55" s="8">
        <f>IF(COUNTA('PTA FAGECOR'!H55,'PTA FEXAR'!H55,'PTA FASAB'!H55,'PTA OC'!H55)=0,,COUNTA('PTA FAGECOR'!H55,'PTA FEXAR'!H55,'PTA FASAB'!H55,'PTA OC'!H55))</f>
        <v>0</v>
      </c>
      <c r="I55" s="132">
        <f>IF(COUNTA('PTA FAGECOR'!I55,'PTA FEXAR'!I55,'PTA FASAB'!I55,'PTA OC'!I55)=0,,COUNTA('PTA FAGECOR'!I55,'PTA FEXAR'!I55,'PTA FASAB'!I55,'PTA OC'!I55))</f>
        <v>0</v>
      </c>
      <c r="J55" s="67"/>
      <c r="K55" s="131">
        <f>IF(COUNTA('PTA FAGECOR'!K55,'PTA FEXAR'!K55,'PTA FASAB'!K55,'PTA OC'!K55)=0,,COUNTA('PTA FAGECOR'!K55,'PTA FEXAR'!K55,'PTA FASAB'!K55,'PTA OC'!K55))</f>
        <v>0</v>
      </c>
      <c r="L55" s="8">
        <f>IF(COUNTA('PTA FAGECOR'!L55,'PTA FEXAR'!L55,'PTA FASAB'!L55,'PTA OC'!L55)=0,,COUNTA('PTA FAGECOR'!L55,'PTA FEXAR'!L55,'PTA FASAB'!L55,'PTA OC'!L55))</f>
        <v>0</v>
      </c>
      <c r="M55" s="8">
        <f>IF(COUNTA('PTA FAGECOR'!M55,'PTA FEXAR'!M55,'PTA FASAB'!M55,'PTA OC'!M55)=0,,COUNTA('PTA FAGECOR'!M55,'PTA FEXAR'!M55,'PTA FASAB'!M55,'PTA OC'!M55))</f>
        <v>0</v>
      </c>
      <c r="N55" s="132">
        <f>IF(COUNTA('PTA FAGECOR'!N55,'PTA FEXAR'!N55,'PTA FASAB'!N55,'PTA OC'!N55)=0,,COUNTA('PTA FAGECOR'!N55,'PTA FEXAR'!N55,'PTA FASAB'!N55,'PTA OC'!N55))</f>
        <v>0</v>
      </c>
      <c r="O55" s="67"/>
      <c r="P55" s="131">
        <f>IF(COUNTA('PTA FAGECOR'!P55,'PTA FEXAR'!P55,'PTA FASAB'!P55,'PTA OC'!P55)=0,,COUNTA('PTA FAGECOR'!P55,'PTA FEXAR'!P55,'PTA FASAB'!P55,'PTA OC'!P55))</f>
        <v>0</v>
      </c>
      <c r="Q55" s="8">
        <f>IF(COUNTA('PTA FAGECOR'!Q55,'PTA FEXAR'!Q55,'PTA FASAB'!Q55,'PTA OC'!Q55)=0,,COUNTA('PTA FAGECOR'!Q55,'PTA FEXAR'!Q55,'PTA FASAB'!Q55,'PTA OC'!Q55))</f>
        <v>0</v>
      </c>
      <c r="R55" s="8">
        <f>IF(COUNTA('PTA FAGECOR'!R55,'PTA FEXAR'!R55,'PTA FASAB'!R55,'PTA OC'!R55)=0,,COUNTA('PTA FAGECOR'!R55,'PTA FEXAR'!R55,'PTA FASAB'!R55,'PTA OC'!R55))</f>
        <v>0</v>
      </c>
      <c r="S55" s="132">
        <f>IF(COUNTA('PTA FAGECOR'!S55,'PTA FEXAR'!S55,'PTA FASAB'!S55,'PTA OC'!S55)=0,,COUNTA('PTA FAGECOR'!S55,'PTA FEXAR'!S55,'PTA FASAB'!S55,'PTA OC'!S55))</f>
        <v>0</v>
      </c>
      <c r="T55" s="67"/>
      <c r="U55" s="131">
        <f>IF(COUNTA('PTA FAGECOR'!U55,'PTA FEXAR'!U55,'PTA FASAB'!U55,'PTA OC'!U55)=0,,COUNTA('PTA FAGECOR'!U55,'PTA FEXAR'!U55,'PTA FASAB'!U55,'PTA OC'!U55))</f>
        <v>0</v>
      </c>
      <c r="V55" s="8">
        <f>IF(COUNTA('PTA FAGECOR'!V55,'PTA FEXAR'!V55,'PTA FASAB'!V55,'PTA OC'!V55)=0,,COUNTA('PTA FAGECOR'!V55,'PTA FEXAR'!V55,'PTA FASAB'!V55,'PTA OC'!V55))</f>
        <v>0</v>
      </c>
      <c r="W55" s="8">
        <f>IF(COUNTA('PTA FAGECOR'!W55,'PTA FEXAR'!W55,'PTA FASAB'!W55,'PTA OC'!W55)=0,,COUNTA('PTA FAGECOR'!W55,'PTA FEXAR'!W55,'PTA FASAB'!W55,'PTA OC'!W55))</f>
        <v>0</v>
      </c>
      <c r="X55" s="132">
        <f>IF(COUNTA('PTA FAGECOR'!X55,'PTA FEXAR'!X55,'PTA FASAB'!X55,'PTA OC'!X55)=0,,COUNTA('PTA FAGECOR'!X55,'PTA FEXAR'!X55,'PTA FASAB'!X55,'PTA OC'!X55))</f>
        <v>0</v>
      </c>
      <c r="Y55" s="67"/>
      <c r="Z55" s="131">
        <f>IF(COUNTA('PTA FAGECOR'!Z55,'PTA FEXAR'!Z55,'PTA FASAB'!Z55,'PTA OC'!Z55)=0,,COUNTA('PTA FAGECOR'!Z55,'PTA FEXAR'!Z55,'PTA FASAB'!Z55,'PTA OC'!Z55))</f>
        <v>0</v>
      </c>
      <c r="AA55" s="8">
        <f>IF(COUNTA('PTA FAGECOR'!AA55,'PTA FEXAR'!AA55,'PTA FASAB'!AA55,'PTA OC'!AA55)=0,,COUNTA('PTA FAGECOR'!AA55,'PTA FEXAR'!AA55,'PTA FASAB'!AA55,'PTA OC'!AA55))</f>
        <v>0</v>
      </c>
      <c r="AB55" s="8">
        <f>IF(COUNTA('PTA FAGECOR'!AB55,'PTA FEXAR'!AB55,'PTA FASAB'!AB55,'PTA OC'!AB55)=0,,COUNTA('PTA FAGECOR'!AB55,'PTA FEXAR'!AB55,'PTA FASAB'!AB55,'PTA OC'!AB55))</f>
        <v>0</v>
      </c>
      <c r="AC55" s="132">
        <f>IF(COUNTA('PTA FAGECOR'!AC55,'PTA FEXAR'!AC55,'PTA FASAB'!AC55,'PTA OC'!AC55)=0,,COUNTA('PTA FAGECOR'!AC55,'PTA FEXAR'!AC55,'PTA FASAB'!AC55,'PTA OC'!AC55))</f>
        <v>0</v>
      </c>
      <c r="AD55" s="67"/>
      <c r="AE55" s="131">
        <f>IF(COUNTA('PTA FAGECOR'!AE55,'PTA FEXAR'!AE55,'PTA FASAB'!AE55,'PTA OC'!AE55)=0,,COUNTA('PTA FAGECOR'!AE55,'PTA FEXAR'!AE55,'PTA FASAB'!AE55,'PTA OC'!AE55))</f>
        <v>0</v>
      </c>
      <c r="AF55" s="8">
        <f>IF(COUNTA('PTA FAGECOR'!AF55,'PTA FEXAR'!AF55,'PTA FASAB'!AF55,'PTA OC'!AF55)=0,,COUNTA('PTA FAGECOR'!AF55,'PTA FEXAR'!AF55,'PTA FASAB'!AF55,'PTA OC'!AF55))</f>
        <v>0</v>
      </c>
      <c r="AG55" s="8">
        <f>IF(COUNTA('PTA FAGECOR'!AG55,'PTA FEXAR'!AG55,'PTA FASAB'!AG55,'PTA OC'!AG55)=0,,COUNTA('PTA FAGECOR'!AG55,'PTA FEXAR'!AG55,'PTA FASAB'!AG55,'PTA OC'!AG55))</f>
        <v>0</v>
      </c>
      <c r="AH55" s="132">
        <f>IF(COUNTA('PTA FAGECOR'!AH55,'PTA FEXAR'!AH55,'PTA FASAB'!AH55,'PTA OC'!AH55)=0,,COUNTA('PTA FAGECOR'!AH55,'PTA FEXAR'!AH55,'PTA FASAB'!AH55,'PTA OC'!AH55))</f>
        <v>0</v>
      </c>
      <c r="AI55" s="67"/>
      <c r="AJ55" s="131">
        <f>IF(COUNTA('PTA FAGECOR'!AJ55,'PTA FEXAR'!AJ55,'PTA FASAB'!AJ55,'PTA OC'!AJ55)=0,,COUNTA('PTA FAGECOR'!AJ55,'PTA FEXAR'!AJ55,'PTA FASAB'!AJ55,'PTA OC'!AJ55))</f>
        <v>0</v>
      </c>
      <c r="AK55" s="8">
        <f>IF(COUNTA('PTA FAGECOR'!AK55,'PTA FEXAR'!AK55,'PTA FASAB'!AK55,'PTA OC'!AK55)=0,,COUNTA('PTA FAGECOR'!AK55,'PTA FEXAR'!AK55,'PTA FASAB'!AK55,'PTA OC'!AK55))</f>
        <v>0</v>
      </c>
      <c r="AL55" s="8">
        <f>IF(COUNTA('PTA FAGECOR'!AL55,'PTA FEXAR'!AL55,'PTA FASAB'!AL55,'PTA OC'!AL55)=0,,COUNTA('PTA FAGECOR'!AL55,'PTA FEXAR'!AL55,'PTA FASAB'!AL55,'PTA OC'!AL55))</f>
        <v>0</v>
      </c>
      <c r="AM55" s="132">
        <f>IF(COUNTA('PTA FAGECOR'!AM55,'PTA FEXAR'!AM55,'PTA FASAB'!AM55,'PTA OC'!AM55)=0,,COUNTA('PTA FAGECOR'!AM55,'PTA FEXAR'!AM55,'PTA FASAB'!AM55,'PTA OC'!AM55))</f>
        <v>0</v>
      </c>
      <c r="AN55" s="67"/>
      <c r="AO55" s="131">
        <f>IF(COUNTA('PTA FAGECOR'!AO55,'PTA FEXAR'!AO55,'PTA FASAB'!AO55,'PTA OC'!AO55)=0,,COUNTA('PTA FAGECOR'!AO55,'PTA FEXAR'!AO55,'PTA FASAB'!AO55,'PTA OC'!AO55))</f>
        <v>0</v>
      </c>
      <c r="AP55" s="8">
        <f>IF(COUNTA('PTA FAGECOR'!AP55,'PTA FEXAR'!AP55,'PTA FASAB'!AP55,'PTA OC'!AP55)=0,,COUNTA('PTA FAGECOR'!AP55,'PTA FEXAR'!AP55,'PTA FASAB'!AP55,'PTA OC'!AP55))</f>
        <v>0</v>
      </c>
      <c r="AQ55" s="8">
        <f>IF(COUNTA('PTA FAGECOR'!AQ55,'PTA FEXAR'!AQ55,'PTA FASAB'!AQ55,'PTA OC'!AQ55)=0,,COUNTA('PTA FAGECOR'!AQ55,'PTA FEXAR'!AQ55,'PTA FASAB'!AQ55,'PTA OC'!AQ55))</f>
        <v>0</v>
      </c>
      <c r="AR55" s="132">
        <f>IF(COUNTA('PTA FAGECOR'!AR55,'PTA FEXAR'!AR55,'PTA FASAB'!AR55,'PTA OC'!AR55)=0,,COUNTA('PTA FAGECOR'!AR55,'PTA FEXAR'!AR55,'PTA FASAB'!AR55,'PTA OC'!AR55))</f>
        <v>0</v>
      </c>
      <c r="AS55" s="67"/>
      <c r="AT55" s="131">
        <f>IF(COUNTA('PTA FAGECOR'!AT55,'PTA FEXAR'!AT55,'PTA FASAB'!AT55,'PTA OC'!AT55)=0,,COUNTA('PTA FAGECOR'!AT55,'PTA FEXAR'!AT55,'PTA FASAB'!AT55,'PTA OC'!AT55))</f>
        <v>0</v>
      </c>
      <c r="AU55" s="8">
        <f>IF(COUNTA('PTA FAGECOR'!AU55,'PTA FEXAR'!AU55,'PTA FASAB'!AU55,'PTA OC'!AU55)=0,,COUNTA('PTA FAGECOR'!AU55,'PTA FEXAR'!AU55,'PTA FASAB'!AU55,'PTA OC'!AU55))</f>
        <v>0</v>
      </c>
      <c r="AV55" s="8">
        <f>IF(COUNTA('PTA FAGECOR'!AV55,'PTA FEXAR'!AV55,'PTA FASAB'!AV55,'PTA OC'!AV55)=0,,COUNTA('PTA FAGECOR'!AV55,'PTA FEXAR'!AV55,'PTA FASAB'!AV55,'PTA OC'!AV55))</f>
        <v>0</v>
      </c>
      <c r="AW55" s="132">
        <f>IF(COUNTA('PTA FAGECOR'!AW55,'PTA FEXAR'!AW55,'PTA FASAB'!AW55,'PTA OC'!AW55)=0,,COUNTA('PTA FAGECOR'!AW55,'PTA FEXAR'!AW55,'PTA FASAB'!AW55,'PTA OC'!AW55))</f>
        <v>0</v>
      </c>
      <c r="AX55" s="67"/>
      <c r="AY55" s="131">
        <f>IF(COUNTA('PTA FAGECOR'!AY55,'PTA FEXAR'!AY55,'PTA FASAB'!AY55,'PTA OC'!AY55)=0,,COUNTA('PTA FAGECOR'!AY55,'PTA FEXAR'!AY55,'PTA FASAB'!AY55,'PTA OC'!AY55))</f>
        <v>0</v>
      </c>
      <c r="AZ55" s="8">
        <f>IF(COUNTA('PTA FAGECOR'!AZ55,'PTA FEXAR'!AZ55,'PTA FASAB'!AZ55,'PTA OC'!AZ55)=0,,COUNTA('PTA FAGECOR'!AZ55,'PTA FEXAR'!AZ55,'PTA FASAB'!AZ55,'PTA OC'!AZ55))</f>
        <v>0</v>
      </c>
      <c r="BA55" s="8">
        <f>IF(COUNTA('PTA FAGECOR'!BA55,'PTA FEXAR'!BA55,'PTA FASAB'!BA55,'PTA OC'!BA55)=0,,COUNTA('PTA FAGECOR'!BA55,'PTA FEXAR'!BA55,'PTA FASAB'!BA55,'PTA OC'!BA55))</f>
        <v>0</v>
      </c>
      <c r="BB55" s="132">
        <f>IF(COUNTA('PTA FAGECOR'!BB55,'PTA FEXAR'!BB55,'PTA FASAB'!BB55,'PTA OC'!BB55)=0,,COUNTA('PTA FAGECOR'!BB55,'PTA FEXAR'!BB55,'PTA FASAB'!BB55,'PTA OC'!BB55))</f>
        <v>0</v>
      </c>
      <c r="BC55" s="67"/>
      <c r="BD55" s="131">
        <f>IF(COUNTA('PTA FAGECOR'!BD55,'PTA FEXAR'!BD55,'PTA FASAB'!BD55,'PTA OC'!BD55)=0,,COUNTA('PTA FAGECOR'!BD55,'PTA FEXAR'!BD55,'PTA FASAB'!BD55,'PTA OC'!BD55))</f>
        <v>0</v>
      </c>
      <c r="BE55" s="8">
        <f>IF(COUNTA('PTA FAGECOR'!BE55,'PTA FEXAR'!BE55,'PTA FASAB'!BE55,'PTA OC'!BE55)=0,,COUNTA('PTA FAGECOR'!BE55,'PTA FEXAR'!BE55,'PTA FASAB'!BE55,'PTA OC'!BE55))</f>
        <v>0</v>
      </c>
      <c r="BF55" s="8">
        <f>IF(COUNTA('PTA FAGECOR'!BF55,'PTA FEXAR'!BF55,'PTA FASAB'!BF55,'PTA OC'!BF55)=0,,COUNTA('PTA FAGECOR'!BF55,'PTA FEXAR'!BF55,'PTA FASAB'!BF55,'PTA OC'!BF55))</f>
        <v>0</v>
      </c>
      <c r="BG55" s="132">
        <f>IF(COUNTA('PTA FAGECOR'!BG55,'PTA FEXAR'!BG55,'PTA FASAB'!BG55,'PTA OC'!BG55)=0,,COUNTA('PTA FAGECOR'!BG55,'PTA FEXAR'!BG55,'PTA FASAB'!BG55,'PTA OC'!BG55))</f>
        <v>0</v>
      </c>
      <c r="BH55" s="67"/>
      <c r="BI55" s="131">
        <f>IF(COUNTA('PTA FAGECOR'!BI55,'PTA FEXAR'!BI55,'PTA FASAB'!BI55,'PTA OC'!BI55)=0,,COUNTA('PTA FAGECOR'!BI55,'PTA FEXAR'!BI55,'PTA FASAB'!BI55,'PTA OC'!BI55))</f>
        <v>0</v>
      </c>
      <c r="BJ55" s="8">
        <f>IF(COUNTA('PTA FAGECOR'!BJ55,'PTA FEXAR'!BJ55,'PTA FASAB'!BJ55,'PTA OC'!BJ55)=0,,COUNTA('PTA FAGECOR'!BJ55,'PTA FEXAR'!BJ55,'PTA FASAB'!BJ55,'PTA OC'!BJ55))</f>
        <v>0</v>
      </c>
      <c r="BK55" s="8">
        <f>IF(COUNTA('PTA FAGECOR'!BK55,'PTA FEXAR'!BK55,'PTA FASAB'!BK55,'PTA OC'!BK55)=0,,COUNTA('PTA FAGECOR'!BK55,'PTA FEXAR'!BK55,'PTA FASAB'!BK55,'PTA OC'!BK55))</f>
        <v>0</v>
      </c>
      <c r="BL55" s="132">
        <f>IF(COUNTA('PTA FAGECOR'!BL55,'PTA FEXAR'!BL55,'PTA FASAB'!BL55,'PTA OC'!BL55)=0,,COUNTA('PTA FAGECOR'!BL55,'PTA FEXAR'!BL55,'PTA FASAB'!BL55,'PTA OC'!BL55))</f>
        <v>0</v>
      </c>
      <c r="BM55" s="202"/>
      <c r="BN55" s="203"/>
      <c r="BO55" s="204"/>
    </row>
    <row r="56" spans="2:67" ht="33.6" hidden="1" customHeight="1" x14ac:dyDescent="0.2">
      <c r="B56" s="254"/>
      <c r="C56" s="302" t="s">
        <v>277</v>
      </c>
      <c r="D56" s="207" t="s">
        <v>211</v>
      </c>
      <c r="E56" s="27" t="s">
        <v>21</v>
      </c>
      <c r="F56" s="131">
        <f>IF(COUNTA('PTA FAGECOR'!F56,'PTA FEXAR'!F56,'PTA FASAB'!F56,'PTA OC'!F56)=0,,COUNTA('PTA FAGECOR'!F56,'PTA FEXAR'!F56,'PTA FASAB'!F56,'PTA OC'!F56))</f>
        <v>0</v>
      </c>
      <c r="G56" s="8">
        <f>IF(COUNTA('PTA FAGECOR'!G56,'PTA FEXAR'!G56,'PTA FASAB'!G56,'PTA OC'!G56)=0,,COUNTA('PTA FAGECOR'!G56,'PTA FEXAR'!G56,'PTA FASAB'!G56,'PTA OC'!G56))</f>
        <v>0</v>
      </c>
      <c r="H56" s="8">
        <f>IF(COUNTA('PTA FAGECOR'!H56,'PTA FEXAR'!H56,'PTA FASAB'!H56,'PTA OC'!H56)=0,,COUNTA('PTA FAGECOR'!H56,'PTA FEXAR'!H56,'PTA FASAB'!H56,'PTA OC'!H56))</f>
        <v>0</v>
      </c>
      <c r="I56" s="8">
        <f>IF(COUNTA('PTA FAGECOR'!I56,'PTA FEXAR'!I56,'PTA FASAB'!I56,'PTA OC'!I56)=0,,COUNTA('PTA FAGECOR'!I56,'PTA FEXAR'!I56,'PTA FASAB'!I56,'PTA OC'!I56))</f>
        <v>0</v>
      </c>
      <c r="J56" s="66"/>
      <c r="K56" s="131">
        <f>IF(COUNTA('PTA FAGECOR'!K56,'PTA FEXAR'!K56,'PTA FASAB'!K56,'PTA OC'!K56)=0,,COUNTA('PTA FAGECOR'!K56,'PTA FEXAR'!K56,'PTA FASAB'!K56,'PTA OC'!K56))</f>
        <v>0</v>
      </c>
      <c r="L56" s="8">
        <f>IF(COUNTA('PTA FAGECOR'!L56,'PTA FEXAR'!L56,'PTA FASAB'!L56,'PTA OC'!L56)=0,,COUNTA('PTA FAGECOR'!L56,'PTA FEXAR'!L56,'PTA FASAB'!L56,'PTA OC'!L56))</f>
        <v>0</v>
      </c>
      <c r="M56" s="8">
        <f>IF(COUNTA('PTA FAGECOR'!M56,'PTA FEXAR'!M56,'PTA FASAB'!M56,'PTA OC'!M56)=0,,COUNTA('PTA FAGECOR'!M56,'PTA FEXAR'!M56,'PTA FASAB'!M56,'PTA OC'!M56))</f>
        <v>0</v>
      </c>
      <c r="N56" s="8">
        <f>IF(COUNTA('PTA FAGECOR'!N56,'PTA FEXAR'!N56,'PTA FASAB'!N56,'PTA OC'!N56)=0,,COUNTA('PTA FAGECOR'!N56,'PTA FEXAR'!N56,'PTA FASAB'!N56,'PTA OC'!N56))</f>
        <v>0</v>
      </c>
      <c r="O56" s="66"/>
      <c r="P56" s="131">
        <f>IF(COUNTA('PTA FAGECOR'!P56,'PTA FEXAR'!P56,'PTA FASAB'!P56,'PTA OC'!P56)=0,,COUNTA('PTA FAGECOR'!P56,'PTA FEXAR'!P56,'PTA FASAB'!P56,'PTA OC'!P56))</f>
        <v>0</v>
      </c>
      <c r="Q56" s="8">
        <f>IF(COUNTA('PTA FAGECOR'!Q56,'PTA FEXAR'!Q56,'PTA FASAB'!Q56,'PTA OC'!Q56)=0,,COUNTA('PTA FAGECOR'!Q56,'PTA FEXAR'!Q56,'PTA FASAB'!Q56,'PTA OC'!Q56))</f>
        <v>0</v>
      </c>
      <c r="R56" s="8">
        <f>IF(COUNTA('PTA FAGECOR'!R56,'PTA FEXAR'!R56,'PTA FASAB'!R56,'PTA OC'!R56)=0,,COUNTA('PTA FAGECOR'!R56,'PTA FEXAR'!R56,'PTA FASAB'!R56,'PTA OC'!R56))</f>
        <v>0</v>
      </c>
      <c r="S56" s="8">
        <f>IF(COUNTA('PTA FAGECOR'!S56,'PTA FEXAR'!S56,'PTA FASAB'!S56,'PTA OC'!S56)=0,,COUNTA('PTA FAGECOR'!S56,'PTA FEXAR'!S56,'PTA FASAB'!S56,'PTA OC'!S56))</f>
        <v>0</v>
      </c>
      <c r="T56" s="66"/>
      <c r="U56" s="131">
        <f>IF(COUNTA('PTA FAGECOR'!U56,'PTA FEXAR'!U56,'PTA FASAB'!U56,'PTA OC'!U56)=0,,COUNTA('PTA FAGECOR'!U56,'PTA FEXAR'!U56,'PTA FASAB'!U56,'PTA OC'!U56))</f>
        <v>0</v>
      </c>
      <c r="V56" s="8">
        <f>IF(COUNTA('PTA FAGECOR'!V56,'PTA FEXAR'!V56,'PTA FASAB'!V56,'PTA OC'!V56)=0,,COUNTA('PTA FAGECOR'!V56,'PTA FEXAR'!V56,'PTA FASAB'!V56,'PTA OC'!V56))</f>
        <v>0</v>
      </c>
      <c r="W56" s="8">
        <f>IF(COUNTA('PTA FAGECOR'!W56,'PTA FEXAR'!W56,'PTA FASAB'!W56,'PTA OC'!W56)=0,,COUNTA('PTA FAGECOR'!W56,'PTA FEXAR'!W56,'PTA FASAB'!W56,'PTA OC'!W56))</f>
        <v>0</v>
      </c>
      <c r="X56" s="8">
        <f>IF(COUNTA('PTA FAGECOR'!X56,'PTA FEXAR'!X56,'PTA FASAB'!X56,'PTA OC'!X56)=0,,COUNTA('PTA FAGECOR'!X56,'PTA FEXAR'!X56,'PTA FASAB'!X56,'PTA OC'!X56))</f>
        <v>0</v>
      </c>
      <c r="Y56" s="66"/>
      <c r="Z56" s="131">
        <f>IF(COUNTA('PTA FAGECOR'!Z56,'PTA FEXAR'!Z56,'PTA FASAB'!Z56,'PTA OC'!Z56)=0,,COUNTA('PTA FAGECOR'!Z56,'PTA FEXAR'!Z56,'PTA FASAB'!Z56,'PTA OC'!Z56))</f>
        <v>0</v>
      </c>
      <c r="AA56" s="8">
        <f>IF(COUNTA('PTA FAGECOR'!AA56,'PTA FEXAR'!AA56,'PTA FASAB'!AA56,'PTA OC'!AA56)=0,,COUNTA('PTA FAGECOR'!AA56,'PTA FEXAR'!AA56,'PTA FASAB'!AA56,'PTA OC'!AA56))</f>
        <v>0</v>
      </c>
      <c r="AB56" s="8">
        <f>IF(COUNTA('PTA FAGECOR'!AB56,'PTA FEXAR'!AB56,'PTA FASAB'!AB56,'PTA OC'!AB56)=0,,COUNTA('PTA FAGECOR'!AB56,'PTA FEXAR'!AB56,'PTA FASAB'!AB56,'PTA OC'!AB56))</f>
        <v>0</v>
      </c>
      <c r="AC56" s="8">
        <f>IF(COUNTA('PTA FAGECOR'!AC56,'PTA FEXAR'!AC56,'PTA FASAB'!AC56,'PTA OC'!AC56)=0,,COUNTA('PTA FAGECOR'!AC56,'PTA FEXAR'!AC56,'PTA FASAB'!AC56,'PTA OC'!AC56))</f>
        <v>0</v>
      </c>
      <c r="AD56" s="66"/>
      <c r="AE56" s="131">
        <f>IF(COUNTA('PTA FAGECOR'!AE56,'PTA FEXAR'!AE56,'PTA FASAB'!AE56,'PTA OC'!AE56)=0,,COUNTA('PTA FAGECOR'!AE56,'PTA FEXAR'!AE56,'PTA FASAB'!AE56,'PTA OC'!AE56))</f>
        <v>0</v>
      </c>
      <c r="AF56" s="8">
        <f>IF(COUNTA('PTA FAGECOR'!AF56,'PTA FEXAR'!AF56,'PTA FASAB'!AF56,'PTA OC'!AF56)=0,,COUNTA('PTA FAGECOR'!AF56,'PTA FEXAR'!AF56,'PTA FASAB'!AF56,'PTA OC'!AF56))</f>
        <v>0</v>
      </c>
      <c r="AG56" s="8">
        <f>IF(COUNTA('PTA FAGECOR'!AG56,'PTA FEXAR'!AG56,'PTA FASAB'!AG56,'PTA OC'!AG56)=0,,COUNTA('PTA FAGECOR'!AG56,'PTA FEXAR'!AG56,'PTA FASAB'!AG56,'PTA OC'!AG56))</f>
        <v>0</v>
      </c>
      <c r="AH56" s="8">
        <f>IF(COUNTA('PTA FAGECOR'!AH56,'PTA FEXAR'!AH56,'PTA FASAB'!AH56,'PTA OC'!AH56)=0,,COUNTA('PTA FAGECOR'!AH56,'PTA FEXAR'!AH56,'PTA FASAB'!AH56,'PTA OC'!AH56))</f>
        <v>0</v>
      </c>
      <c r="AI56" s="66"/>
      <c r="AJ56" s="131">
        <f>IF(COUNTA('PTA FAGECOR'!AJ56,'PTA FEXAR'!AJ56,'PTA FASAB'!AJ56,'PTA OC'!AJ56)=0,,COUNTA('PTA FAGECOR'!AJ56,'PTA FEXAR'!AJ56,'PTA FASAB'!AJ56,'PTA OC'!AJ56))</f>
        <v>0</v>
      </c>
      <c r="AK56" s="8">
        <f>IF(COUNTA('PTA FAGECOR'!AK56,'PTA FEXAR'!AK56,'PTA FASAB'!AK56,'PTA OC'!AK56)=0,,COUNTA('PTA FAGECOR'!AK56,'PTA FEXAR'!AK56,'PTA FASAB'!AK56,'PTA OC'!AK56))</f>
        <v>0</v>
      </c>
      <c r="AL56" s="8">
        <f>IF(COUNTA('PTA FAGECOR'!AL56,'PTA FEXAR'!AL56,'PTA FASAB'!AL56,'PTA OC'!AL56)=0,,COUNTA('PTA FAGECOR'!AL56,'PTA FEXAR'!AL56,'PTA FASAB'!AL56,'PTA OC'!AL56))</f>
        <v>0</v>
      </c>
      <c r="AM56" s="8">
        <f>IF(COUNTA('PTA FAGECOR'!AM56,'PTA FEXAR'!AM56,'PTA FASAB'!AM56,'PTA OC'!AM56)=0,,COUNTA('PTA FAGECOR'!AM56,'PTA FEXAR'!AM56,'PTA FASAB'!AM56,'PTA OC'!AM56))</f>
        <v>0</v>
      </c>
      <c r="AN56" s="66"/>
      <c r="AO56" s="131">
        <f>IF(COUNTA('PTA FAGECOR'!AO56,'PTA FEXAR'!AO56,'PTA FASAB'!AO56,'PTA OC'!AO56)=0,,COUNTA('PTA FAGECOR'!AO56,'PTA FEXAR'!AO56,'PTA FASAB'!AO56,'PTA OC'!AO56))</f>
        <v>0</v>
      </c>
      <c r="AP56" s="8">
        <f>IF(COUNTA('PTA FAGECOR'!AP56,'PTA FEXAR'!AP56,'PTA FASAB'!AP56,'PTA OC'!AP56)=0,,COUNTA('PTA FAGECOR'!AP56,'PTA FEXAR'!AP56,'PTA FASAB'!AP56,'PTA OC'!AP56))</f>
        <v>0</v>
      </c>
      <c r="AQ56" s="8">
        <f>IF(COUNTA('PTA FAGECOR'!AQ56,'PTA FEXAR'!AQ56,'PTA FASAB'!AQ56,'PTA OC'!AQ56)=0,,COUNTA('PTA FAGECOR'!AQ56,'PTA FEXAR'!AQ56,'PTA FASAB'!AQ56,'PTA OC'!AQ56))</f>
        <v>0</v>
      </c>
      <c r="AR56" s="8">
        <f>IF(COUNTA('PTA FAGECOR'!AR56,'PTA FEXAR'!AR56,'PTA FASAB'!AR56,'PTA OC'!AR56)=0,,COUNTA('PTA FAGECOR'!AR56,'PTA FEXAR'!AR56,'PTA FASAB'!AR56,'PTA OC'!AR56))</f>
        <v>0</v>
      </c>
      <c r="AS56" s="66"/>
      <c r="AT56" s="131">
        <f>IF(COUNTA('PTA FAGECOR'!AT56,'PTA FEXAR'!AT56,'PTA FASAB'!AT56,'PTA OC'!AT56)=0,,COUNTA('PTA FAGECOR'!AT56,'PTA FEXAR'!AT56,'PTA FASAB'!AT56,'PTA OC'!AT56))</f>
        <v>0</v>
      </c>
      <c r="AU56" s="8">
        <f>IF(COUNTA('PTA FAGECOR'!AU56,'PTA FEXAR'!AU56,'PTA FASAB'!AU56,'PTA OC'!AU56)=0,,COUNTA('PTA FAGECOR'!AU56,'PTA FEXAR'!AU56,'PTA FASAB'!AU56,'PTA OC'!AU56))</f>
        <v>0</v>
      </c>
      <c r="AV56" s="8">
        <f>IF(COUNTA('PTA FAGECOR'!AV56,'PTA FEXAR'!AV56,'PTA FASAB'!AV56,'PTA OC'!AV56)=0,,COUNTA('PTA FAGECOR'!AV56,'PTA FEXAR'!AV56,'PTA FASAB'!AV56,'PTA OC'!AV56))</f>
        <v>0</v>
      </c>
      <c r="AW56" s="8">
        <f>IF(COUNTA('PTA FAGECOR'!AW56,'PTA FEXAR'!AW56,'PTA FASAB'!AW56,'PTA OC'!AW56)=0,,COUNTA('PTA FAGECOR'!AW56,'PTA FEXAR'!AW56,'PTA FASAB'!AW56,'PTA OC'!AW56))</f>
        <v>0</v>
      </c>
      <c r="AX56" s="66"/>
      <c r="AY56" s="131">
        <f>IF(COUNTA('PTA FAGECOR'!AY56,'PTA FEXAR'!AY56,'PTA FASAB'!AY56,'PTA OC'!AY56)=0,,COUNTA('PTA FAGECOR'!AY56,'PTA FEXAR'!AY56,'PTA FASAB'!AY56,'PTA OC'!AY56))</f>
        <v>0</v>
      </c>
      <c r="AZ56" s="8">
        <f>IF(COUNTA('PTA FAGECOR'!AZ56,'PTA FEXAR'!AZ56,'PTA FASAB'!AZ56,'PTA OC'!AZ56)=0,,COUNTA('PTA FAGECOR'!AZ56,'PTA FEXAR'!AZ56,'PTA FASAB'!AZ56,'PTA OC'!AZ56))</f>
        <v>0</v>
      </c>
      <c r="BA56" s="8">
        <f>IF(COUNTA('PTA FAGECOR'!BA56,'PTA FEXAR'!BA56,'PTA FASAB'!BA56,'PTA OC'!BA56)=0,,COUNTA('PTA FAGECOR'!BA56,'PTA FEXAR'!BA56,'PTA FASAB'!BA56,'PTA OC'!BA56))</f>
        <v>0</v>
      </c>
      <c r="BB56" s="8">
        <f>IF(COUNTA('PTA FAGECOR'!BB56,'PTA FEXAR'!BB56,'PTA FASAB'!BB56,'PTA OC'!BB56)=0,,COUNTA('PTA FAGECOR'!BB56,'PTA FEXAR'!BB56,'PTA FASAB'!BB56,'PTA OC'!BB56))</f>
        <v>0</v>
      </c>
      <c r="BC56" s="66"/>
      <c r="BD56" s="131">
        <f>IF(COUNTA('PTA FAGECOR'!BD56,'PTA FEXAR'!BD56,'PTA FASAB'!BD56,'PTA OC'!BD56)=0,,COUNTA('PTA FAGECOR'!BD56,'PTA FEXAR'!BD56,'PTA FASAB'!BD56,'PTA OC'!BD56))</f>
        <v>0</v>
      </c>
      <c r="BE56" s="8">
        <f>IF(COUNTA('PTA FAGECOR'!BE56,'PTA FEXAR'!BE56,'PTA FASAB'!BE56,'PTA OC'!BE56)=0,,COUNTA('PTA FAGECOR'!BE56,'PTA FEXAR'!BE56,'PTA FASAB'!BE56,'PTA OC'!BE56))</f>
        <v>0</v>
      </c>
      <c r="BF56" s="8">
        <f>IF(COUNTA('PTA FAGECOR'!BF56,'PTA FEXAR'!BF56,'PTA FASAB'!BF56,'PTA OC'!BF56)=0,,COUNTA('PTA FAGECOR'!BF56,'PTA FEXAR'!BF56,'PTA FASAB'!BF56,'PTA OC'!BF56))</f>
        <v>0</v>
      </c>
      <c r="BG56" s="8">
        <f>IF(COUNTA('PTA FAGECOR'!BG56,'PTA FEXAR'!BG56,'PTA FASAB'!BG56,'PTA OC'!BG56)=0,,COUNTA('PTA FAGECOR'!BG56,'PTA FEXAR'!BG56,'PTA FASAB'!BG56,'PTA OC'!BG56))</f>
        <v>0</v>
      </c>
      <c r="BH56" s="66"/>
      <c r="BI56" s="131">
        <f>IF(COUNTA('PTA FAGECOR'!BI56,'PTA FEXAR'!BI56,'PTA FASAB'!BI56,'PTA OC'!BI56)=0,,COUNTA('PTA FAGECOR'!BI56,'PTA FEXAR'!BI56,'PTA FASAB'!BI56,'PTA OC'!BI56))</f>
        <v>0</v>
      </c>
      <c r="BJ56" s="8">
        <f>IF(COUNTA('PTA FAGECOR'!BJ56,'PTA FEXAR'!BJ56,'PTA FASAB'!BJ56,'PTA OC'!BJ56)=0,,COUNTA('PTA FAGECOR'!BJ56,'PTA FEXAR'!BJ56,'PTA FASAB'!BJ56,'PTA OC'!BJ56))</f>
        <v>0</v>
      </c>
      <c r="BK56" s="8">
        <f>IF(COUNTA('PTA FAGECOR'!BK56,'PTA FEXAR'!BK56,'PTA FASAB'!BK56,'PTA OC'!BK56)=0,,COUNTA('PTA FAGECOR'!BK56,'PTA FEXAR'!BK56,'PTA FASAB'!BK56,'PTA OC'!BK56))</f>
        <v>0</v>
      </c>
      <c r="BL56" s="8">
        <f>IF(COUNTA('PTA FAGECOR'!BL56,'PTA FEXAR'!BL56,'PTA FASAB'!BL56,'PTA OC'!BL56)=0,,COUNTA('PTA FAGECOR'!BL56,'PTA FEXAR'!BL56,'PTA FASAB'!BL56,'PTA OC'!BL56))</f>
        <v>0</v>
      </c>
      <c r="BM56" s="475" t="s">
        <v>243</v>
      </c>
      <c r="BN56" s="200"/>
      <c r="BO56" s="201"/>
    </row>
    <row r="57" spans="2:67" ht="33.6" hidden="1" customHeight="1" thickBot="1" x14ac:dyDescent="0.25">
      <c r="B57" s="255"/>
      <c r="C57" s="303"/>
      <c r="D57" s="208"/>
      <c r="E57" s="27" t="s">
        <v>22</v>
      </c>
      <c r="F57" s="131">
        <f>IF(COUNTA('PTA FAGECOR'!F57,'PTA FEXAR'!F57,'PTA FASAB'!F57,'PTA OC'!F57)=0,,COUNTA('PTA FAGECOR'!F57,'PTA FEXAR'!F57,'PTA FASAB'!F57,'PTA OC'!F57))</f>
        <v>0</v>
      </c>
      <c r="G57" s="8">
        <f>IF(COUNTA('PTA FAGECOR'!G57,'PTA FEXAR'!G57,'PTA FASAB'!G57,'PTA OC'!G57)=0,,COUNTA('PTA FAGECOR'!G57,'PTA FEXAR'!G57,'PTA FASAB'!G57,'PTA OC'!G57))</f>
        <v>0</v>
      </c>
      <c r="H57" s="8">
        <f>IF(COUNTA('PTA FAGECOR'!H57,'PTA FEXAR'!H57,'PTA FASAB'!H57,'PTA OC'!H57)=0,,COUNTA('PTA FAGECOR'!H57,'PTA FEXAR'!H57,'PTA FASAB'!H57,'PTA OC'!H57))</f>
        <v>0</v>
      </c>
      <c r="I57" s="132">
        <f>IF(COUNTA('PTA FAGECOR'!I57,'PTA FEXAR'!I57,'PTA FASAB'!I57,'PTA OC'!I57)=0,,COUNTA('PTA FAGECOR'!I57,'PTA FEXAR'!I57,'PTA FASAB'!I57,'PTA OC'!I57))</f>
        <v>0</v>
      </c>
      <c r="J57" s="67"/>
      <c r="K57" s="131">
        <f>IF(COUNTA('PTA FAGECOR'!K57,'PTA FEXAR'!K57,'PTA FASAB'!K57,'PTA OC'!K57)=0,,COUNTA('PTA FAGECOR'!K57,'PTA FEXAR'!K57,'PTA FASAB'!K57,'PTA OC'!K57))</f>
        <v>0</v>
      </c>
      <c r="L57" s="8">
        <f>IF(COUNTA('PTA FAGECOR'!L57,'PTA FEXAR'!L57,'PTA FASAB'!L57,'PTA OC'!L57)=0,,COUNTA('PTA FAGECOR'!L57,'PTA FEXAR'!L57,'PTA FASAB'!L57,'PTA OC'!L57))</f>
        <v>0</v>
      </c>
      <c r="M57" s="8">
        <f>IF(COUNTA('PTA FAGECOR'!M57,'PTA FEXAR'!M57,'PTA FASAB'!M57,'PTA OC'!M57)=0,,COUNTA('PTA FAGECOR'!M57,'PTA FEXAR'!M57,'PTA FASAB'!M57,'PTA OC'!M57))</f>
        <v>0</v>
      </c>
      <c r="N57" s="132">
        <f>IF(COUNTA('PTA FAGECOR'!N57,'PTA FEXAR'!N57,'PTA FASAB'!N57,'PTA OC'!N57)=0,,COUNTA('PTA FAGECOR'!N57,'PTA FEXAR'!N57,'PTA FASAB'!N57,'PTA OC'!N57))</f>
        <v>0</v>
      </c>
      <c r="O57" s="67"/>
      <c r="P57" s="131">
        <f>IF(COUNTA('PTA FAGECOR'!P57,'PTA FEXAR'!P57,'PTA FASAB'!P57,'PTA OC'!P57)=0,,COUNTA('PTA FAGECOR'!P57,'PTA FEXAR'!P57,'PTA FASAB'!P57,'PTA OC'!P57))</f>
        <v>0</v>
      </c>
      <c r="Q57" s="8">
        <f>IF(COUNTA('PTA FAGECOR'!Q57,'PTA FEXAR'!Q57,'PTA FASAB'!Q57,'PTA OC'!Q57)=0,,COUNTA('PTA FAGECOR'!Q57,'PTA FEXAR'!Q57,'PTA FASAB'!Q57,'PTA OC'!Q57))</f>
        <v>0</v>
      </c>
      <c r="R57" s="8">
        <f>IF(COUNTA('PTA FAGECOR'!R57,'PTA FEXAR'!R57,'PTA FASAB'!R57,'PTA OC'!R57)=0,,COUNTA('PTA FAGECOR'!R57,'PTA FEXAR'!R57,'PTA FASAB'!R57,'PTA OC'!R57))</f>
        <v>0</v>
      </c>
      <c r="S57" s="132">
        <f>IF(COUNTA('PTA FAGECOR'!S57,'PTA FEXAR'!S57,'PTA FASAB'!S57,'PTA OC'!S57)=0,,COUNTA('PTA FAGECOR'!S57,'PTA FEXAR'!S57,'PTA FASAB'!S57,'PTA OC'!S57))</f>
        <v>0</v>
      </c>
      <c r="T57" s="67"/>
      <c r="U57" s="131">
        <f>IF(COUNTA('PTA FAGECOR'!U57,'PTA FEXAR'!U57,'PTA FASAB'!U57,'PTA OC'!U57)=0,,COUNTA('PTA FAGECOR'!U57,'PTA FEXAR'!U57,'PTA FASAB'!U57,'PTA OC'!U57))</f>
        <v>0</v>
      </c>
      <c r="V57" s="8">
        <f>IF(COUNTA('PTA FAGECOR'!V57,'PTA FEXAR'!V57,'PTA FASAB'!V57,'PTA OC'!V57)=0,,COUNTA('PTA FAGECOR'!V57,'PTA FEXAR'!V57,'PTA FASAB'!V57,'PTA OC'!V57))</f>
        <v>0</v>
      </c>
      <c r="W57" s="8">
        <f>IF(COUNTA('PTA FAGECOR'!W57,'PTA FEXAR'!W57,'PTA FASAB'!W57,'PTA OC'!W57)=0,,COUNTA('PTA FAGECOR'!W57,'PTA FEXAR'!W57,'PTA FASAB'!W57,'PTA OC'!W57))</f>
        <v>0</v>
      </c>
      <c r="X57" s="132">
        <f>IF(COUNTA('PTA FAGECOR'!X57,'PTA FEXAR'!X57,'PTA FASAB'!X57,'PTA OC'!X57)=0,,COUNTA('PTA FAGECOR'!X57,'PTA FEXAR'!X57,'PTA FASAB'!X57,'PTA OC'!X57))</f>
        <v>0</v>
      </c>
      <c r="Y57" s="67"/>
      <c r="Z57" s="131">
        <f>IF(COUNTA('PTA FAGECOR'!Z57,'PTA FEXAR'!Z57,'PTA FASAB'!Z57,'PTA OC'!Z57)=0,,COUNTA('PTA FAGECOR'!Z57,'PTA FEXAR'!Z57,'PTA FASAB'!Z57,'PTA OC'!Z57))</f>
        <v>0</v>
      </c>
      <c r="AA57" s="8">
        <f>IF(COUNTA('PTA FAGECOR'!AA57,'PTA FEXAR'!AA57,'PTA FASAB'!AA57,'PTA OC'!AA57)=0,,COUNTA('PTA FAGECOR'!AA57,'PTA FEXAR'!AA57,'PTA FASAB'!AA57,'PTA OC'!AA57))</f>
        <v>0</v>
      </c>
      <c r="AB57" s="8">
        <f>IF(COUNTA('PTA FAGECOR'!AB57,'PTA FEXAR'!AB57,'PTA FASAB'!AB57,'PTA OC'!AB57)=0,,COUNTA('PTA FAGECOR'!AB57,'PTA FEXAR'!AB57,'PTA FASAB'!AB57,'PTA OC'!AB57))</f>
        <v>0</v>
      </c>
      <c r="AC57" s="132">
        <f>IF(COUNTA('PTA FAGECOR'!AC57,'PTA FEXAR'!AC57,'PTA FASAB'!AC57,'PTA OC'!AC57)=0,,COUNTA('PTA FAGECOR'!AC57,'PTA FEXAR'!AC57,'PTA FASAB'!AC57,'PTA OC'!AC57))</f>
        <v>0</v>
      </c>
      <c r="AD57" s="67"/>
      <c r="AE57" s="131">
        <f>IF(COUNTA('PTA FAGECOR'!AE57,'PTA FEXAR'!AE57,'PTA FASAB'!AE57,'PTA OC'!AE57)=0,,COUNTA('PTA FAGECOR'!AE57,'PTA FEXAR'!AE57,'PTA FASAB'!AE57,'PTA OC'!AE57))</f>
        <v>0</v>
      </c>
      <c r="AF57" s="8">
        <f>IF(COUNTA('PTA FAGECOR'!AF57,'PTA FEXAR'!AF57,'PTA FASAB'!AF57,'PTA OC'!AF57)=0,,COUNTA('PTA FAGECOR'!AF57,'PTA FEXAR'!AF57,'PTA FASAB'!AF57,'PTA OC'!AF57))</f>
        <v>0</v>
      </c>
      <c r="AG57" s="8">
        <f>IF(COUNTA('PTA FAGECOR'!AG57,'PTA FEXAR'!AG57,'PTA FASAB'!AG57,'PTA OC'!AG57)=0,,COUNTA('PTA FAGECOR'!AG57,'PTA FEXAR'!AG57,'PTA FASAB'!AG57,'PTA OC'!AG57))</f>
        <v>0</v>
      </c>
      <c r="AH57" s="132">
        <f>IF(COUNTA('PTA FAGECOR'!AH57,'PTA FEXAR'!AH57,'PTA FASAB'!AH57,'PTA OC'!AH57)=0,,COUNTA('PTA FAGECOR'!AH57,'PTA FEXAR'!AH57,'PTA FASAB'!AH57,'PTA OC'!AH57))</f>
        <v>0</v>
      </c>
      <c r="AI57" s="67"/>
      <c r="AJ57" s="131">
        <f>IF(COUNTA('PTA FAGECOR'!AJ57,'PTA FEXAR'!AJ57,'PTA FASAB'!AJ57,'PTA OC'!AJ57)=0,,COUNTA('PTA FAGECOR'!AJ57,'PTA FEXAR'!AJ57,'PTA FASAB'!AJ57,'PTA OC'!AJ57))</f>
        <v>0</v>
      </c>
      <c r="AK57" s="8">
        <f>IF(COUNTA('PTA FAGECOR'!AK57,'PTA FEXAR'!AK57,'PTA FASAB'!AK57,'PTA OC'!AK57)=0,,COUNTA('PTA FAGECOR'!AK57,'PTA FEXAR'!AK57,'PTA FASAB'!AK57,'PTA OC'!AK57))</f>
        <v>0</v>
      </c>
      <c r="AL57" s="8">
        <f>IF(COUNTA('PTA FAGECOR'!AL57,'PTA FEXAR'!AL57,'PTA FASAB'!AL57,'PTA OC'!AL57)=0,,COUNTA('PTA FAGECOR'!AL57,'PTA FEXAR'!AL57,'PTA FASAB'!AL57,'PTA OC'!AL57))</f>
        <v>0</v>
      </c>
      <c r="AM57" s="132">
        <f>IF(COUNTA('PTA FAGECOR'!AM57,'PTA FEXAR'!AM57,'PTA FASAB'!AM57,'PTA OC'!AM57)=0,,COUNTA('PTA FAGECOR'!AM57,'PTA FEXAR'!AM57,'PTA FASAB'!AM57,'PTA OC'!AM57))</f>
        <v>0</v>
      </c>
      <c r="AN57" s="67"/>
      <c r="AO57" s="131">
        <f>IF(COUNTA('PTA FAGECOR'!AO57,'PTA FEXAR'!AO57,'PTA FASAB'!AO57,'PTA OC'!AO57)=0,,COUNTA('PTA FAGECOR'!AO57,'PTA FEXAR'!AO57,'PTA FASAB'!AO57,'PTA OC'!AO57))</f>
        <v>0</v>
      </c>
      <c r="AP57" s="8">
        <f>IF(COUNTA('PTA FAGECOR'!AP57,'PTA FEXAR'!AP57,'PTA FASAB'!AP57,'PTA OC'!AP57)=0,,COUNTA('PTA FAGECOR'!AP57,'PTA FEXAR'!AP57,'PTA FASAB'!AP57,'PTA OC'!AP57))</f>
        <v>0</v>
      </c>
      <c r="AQ57" s="8">
        <f>IF(COUNTA('PTA FAGECOR'!AQ57,'PTA FEXAR'!AQ57,'PTA FASAB'!AQ57,'PTA OC'!AQ57)=0,,COUNTA('PTA FAGECOR'!AQ57,'PTA FEXAR'!AQ57,'PTA FASAB'!AQ57,'PTA OC'!AQ57))</f>
        <v>0</v>
      </c>
      <c r="AR57" s="132">
        <f>IF(COUNTA('PTA FAGECOR'!AR57,'PTA FEXAR'!AR57,'PTA FASAB'!AR57,'PTA OC'!AR57)=0,,COUNTA('PTA FAGECOR'!AR57,'PTA FEXAR'!AR57,'PTA FASAB'!AR57,'PTA OC'!AR57))</f>
        <v>0</v>
      </c>
      <c r="AS57" s="67"/>
      <c r="AT57" s="131">
        <f>IF(COUNTA('PTA FAGECOR'!AT57,'PTA FEXAR'!AT57,'PTA FASAB'!AT57,'PTA OC'!AT57)=0,,COUNTA('PTA FAGECOR'!AT57,'PTA FEXAR'!AT57,'PTA FASAB'!AT57,'PTA OC'!AT57))</f>
        <v>0</v>
      </c>
      <c r="AU57" s="8">
        <f>IF(COUNTA('PTA FAGECOR'!AU57,'PTA FEXAR'!AU57,'PTA FASAB'!AU57,'PTA OC'!AU57)=0,,COUNTA('PTA FAGECOR'!AU57,'PTA FEXAR'!AU57,'PTA FASAB'!AU57,'PTA OC'!AU57))</f>
        <v>0</v>
      </c>
      <c r="AV57" s="8">
        <f>IF(COUNTA('PTA FAGECOR'!AV57,'PTA FEXAR'!AV57,'PTA FASAB'!AV57,'PTA OC'!AV57)=0,,COUNTA('PTA FAGECOR'!AV57,'PTA FEXAR'!AV57,'PTA FASAB'!AV57,'PTA OC'!AV57))</f>
        <v>0</v>
      </c>
      <c r="AW57" s="132">
        <f>IF(COUNTA('PTA FAGECOR'!AW57,'PTA FEXAR'!AW57,'PTA FASAB'!AW57,'PTA OC'!AW57)=0,,COUNTA('PTA FAGECOR'!AW57,'PTA FEXAR'!AW57,'PTA FASAB'!AW57,'PTA OC'!AW57))</f>
        <v>0</v>
      </c>
      <c r="AX57" s="67"/>
      <c r="AY57" s="131">
        <f>IF(COUNTA('PTA FAGECOR'!AY57,'PTA FEXAR'!AY57,'PTA FASAB'!AY57,'PTA OC'!AY57)=0,,COUNTA('PTA FAGECOR'!AY57,'PTA FEXAR'!AY57,'PTA FASAB'!AY57,'PTA OC'!AY57))</f>
        <v>0</v>
      </c>
      <c r="AZ57" s="8">
        <f>IF(COUNTA('PTA FAGECOR'!AZ57,'PTA FEXAR'!AZ57,'PTA FASAB'!AZ57,'PTA OC'!AZ57)=0,,COUNTA('PTA FAGECOR'!AZ57,'PTA FEXAR'!AZ57,'PTA FASAB'!AZ57,'PTA OC'!AZ57))</f>
        <v>0</v>
      </c>
      <c r="BA57" s="8">
        <f>IF(COUNTA('PTA FAGECOR'!BA57,'PTA FEXAR'!BA57,'PTA FASAB'!BA57,'PTA OC'!BA57)=0,,COUNTA('PTA FAGECOR'!BA57,'PTA FEXAR'!BA57,'PTA FASAB'!BA57,'PTA OC'!BA57))</f>
        <v>0</v>
      </c>
      <c r="BB57" s="132">
        <f>IF(COUNTA('PTA FAGECOR'!BB57,'PTA FEXAR'!BB57,'PTA FASAB'!BB57,'PTA OC'!BB57)=0,,COUNTA('PTA FAGECOR'!BB57,'PTA FEXAR'!BB57,'PTA FASAB'!BB57,'PTA OC'!BB57))</f>
        <v>0</v>
      </c>
      <c r="BC57" s="67"/>
      <c r="BD57" s="131">
        <f>IF(COUNTA('PTA FAGECOR'!BD57,'PTA FEXAR'!BD57,'PTA FASAB'!BD57,'PTA OC'!BD57)=0,,COUNTA('PTA FAGECOR'!BD57,'PTA FEXAR'!BD57,'PTA FASAB'!BD57,'PTA OC'!BD57))</f>
        <v>0</v>
      </c>
      <c r="BE57" s="8">
        <f>IF(COUNTA('PTA FAGECOR'!BE57,'PTA FEXAR'!BE57,'PTA FASAB'!BE57,'PTA OC'!BE57)=0,,COUNTA('PTA FAGECOR'!BE57,'PTA FEXAR'!BE57,'PTA FASAB'!BE57,'PTA OC'!BE57))</f>
        <v>0</v>
      </c>
      <c r="BF57" s="8">
        <f>IF(COUNTA('PTA FAGECOR'!BF57,'PTA FEXAR'!BF57,'PTA FASAB'!BF57,'PTA OC'!BF57)=0,,COUNTA('PTA FAGECOR'!BF57,'PTA FEXAR'!BF57,'PTA FASAB'!BF57,'PTA OC'!BF57))</f>
        <v>0</v>
      </c>
      <c r="BG57" s="132">
        <f>IF(COUNTA('PTA FAGECOR'!BG57,'PTA FEXAR'!BG57,'PTA FASAB'!BG57,'PTA OC'!BG57)=0,,COUNTA('PTA FAGECOR'!BG57,'PTA FEXAR'!BG57,'PTA FASAB'!BG57,'PTA OC'!BG57))</f>
        <v>0</v>
      </c>
      <c r="BH57" s="67"/>
      <c r="BI57" s="131">
        <f>IF(COUNTA('PTA FAGECOR'!BI57,'PTA FEXAR'!BI57,'PTA FASAB'!BI57,'PTA OC'!BI57)=0,,COUNTA('PTA FAGECOR'!BI57,'PTA FEXAR'!BI57,'PTA FASAB'!BI57,'PTA OC'!BI57))</f>
        <v>0</v>
      </c>
      <c r="BJ57" s="8">
        <f>IF(COUNTA('PTA FAGECOR'!BJ57,'PTA FEXAR'!BJ57,'PTA FASAB'!BJ57,'PTA OC'!BJ57)=0,,COUNTA('PTA FAGECOR'!BJ57,'PTA FEXAR'!BJ57,'PTA FASAB'!BJ57,'PTA OC'!BJ57))</f>
        <v>0</v>
      </c>
      <c r="BK57" s="8">
        <f>IF(COUNTA('PTA FAGECOR'!BK57,'PTA FEXAR'!BK57,'PTA FASAB'!BK57,'PTA OC'!BK57)=0,,COUNTA('PTA FAGECOR'!BK57,'PTA FEXAR'!BK57,'PTA FASAB'!BK57,'PTA OC'!BK57))</f>
        <v>0</v>
      </c>
      <c r="BL57" s="132">
        <f>IF(COUNTA('PTA FAGECOR'!BL57,'PTA FEXAR'!BL57,'PTA FASAB'!BL57,'PTA OC'!BL57)=0,,COUNTA('PTA FAGECOR'!BL57,'PTA FEXAR'!BL57,'PTA FASAB'!BL57,'PTA OC'!BL57))</f>
        <v>0</v>
      </c>
      <c r="BM57" s="202"/>
      <c r="BN57" s="203"/>
      <c r="BO57" s="204"/>
    </row>
    <row r="58" spans="2:67" ht="21.6" customHeight="1" x14ac:dyDescent="0.2">
      <c r="B58" s="254"/>
      <c r="C58" s="263" t="s">
        <v>65</v>
      </c>
      <c r="D58" s="205" t="s">
        <v>206</v>
      </c>
      <c r="E58" s="27" t="s">
        <v>21</v>
      </c>
      <c r="F58" s="131">
        <f>IF(COUNTA('PTA FAGECOR'!F58,'PTA FEXAR'!F58,'PTA FASAB'!F58,'PTA OC'!F58)=0,,COUNTA('PTA FAGECOR'!F58,'PTA FEXAR'!F58,'PTA FASAB'!F58,'PTA OC'!F58))</f>
        <v>0</v>
      </c>
      <c r="G58" s="8">
        <f>IF(COUNTA('PTA FAGECOR'!G58,'PTA FEXAR'!G58,'PTA FASAB'!G58,'PTA OC'!G58)=0,,COUNTA('PTA FAGECOR'!G58,'PTA FEXAR'!G58,'PTA FASAB'!G58,'PTA OC'!G58))</f>
        <v>0</v>
      </c>
      <c r="H58" s="8">
        <f>IF(COUNTA('PTA FAGECOR'!H58,'PTA FEXAR'!H58,'PTA FASAB'!H58,'PTA OC'!H58)=0,,COUNTA('PTA FAGECOR'!H58,'PTA FEXAR'!H58,'PTA FASAB'!H58,'PTA OC'!H58))</f>
        <v>0</v>
      </c>
      <c r="I58" s="8">
        <f>IF(COUNTA('PTA FAGECOR'!I58,'PTA FEXAR'!I58,'PTA FASAB'!I58,'PTA OC'!I58)=0,,COUNTA('PTA FAGECOR'!I58,'PTA FEXAR'!I58,'PTA FASAB'!I58,'PTA OC'!I58))</f>
        <v>4</v>
      </c>
      <c r="J58" s="66"/>
      <c r="K58" s="131">
        <f>IF(COUNTA('PTA FAGECOR'!K58,'PTA FEXAR'!K58,'PTA FASAB'!K58,'PTA OC'!K58)=0,,COUNTA('PTA FAGECOR'!K58,'PTA FEXAR'!K58,'PTA FASAB'!K58,'PTA OC'!K58))</f>
        <v>0</v>
      </c>
      <c r="L58" s="8">
        <f>IF(COUNTA('PTA FAGECOR'!L58,'PTA FEXAR'!L58,'PTA FASAB'!L58,'PTA OC'!L58)=0,,COUNTA('PTA FAGECOR'!L58,'PTA FEXAR'!L58,'PTA FASAB'!L58,'PTA OC'!L58))</f>
        <v>0</v>
      </c>
      <c r="M58" s="8">
        <f>IF(COUNTA('PTA FAGECOR'!M58,'PTA FEXAR'!M58,'PTA FASAB'!M58,'PTA OC'!M58)=0,,COUNTA('PTA FAGECOR'!M58,'PTA FEXAR'!M58,'PTA FASAB'!M58,'PTA OC'!M58))</f>
        <v>0</v>
      </c>
      <c r="N58" s="8">
        <f>IF(COUNTA('PTA FAGECOR'!N58,'PTA FEXAR'!N58,'PTA FASAB'!N58,'PTA OC'!N58)=0,,COUNTA('PTA FAGECOR'!N58,'PTA FEXAR'!N58,'PTA FASAB'!N58,'PTA OC'!N58))</f>
        <v>4</v>
      </c>
      <c r="O58" s="66"/>
      <c r="P58" s="131">
        <f>IF(COUNTA('PTA FAGECOR'!P58,'PTA FEXAR'!P58,'PTA FASAB'!P58,'PTA OC'!P58)=0,,COUNTA('PTA FAGECOR'!P58,'PTA FEXAR'!P58,'PTA FASAB'!P58,'PTA OC'!P58))</f>
        <v>0</v>
      </c>
      <c r="Q58" s="8">
        <f>IF(COUNTA('PTA FAGECOR'!Q58,'PTA FEXAR'!Q58,'PTA FASAB'!Q58,'PTA OC'!Q58)=0,,COUNTA('PTA FAGECOR'!Q58,'PTA FEXAR'!Q58,'PTA FASAB'!Q58,'PTA OC'!Q58))</f>
        <v>0</v>
      </c>
      <c r="R58" s="8">
        <f>IF(COUNTA('PTA FAGECOR'!R58,'PTA FEXAR'!R58,'PTA FASAB'!R58,'PTA OC'!R58)=0,,COUNTA('PTA FAGECOR'!R58,'PTA FEXAR'!R58,'PTA FASAB'!R58,'PTA OC'!R58))</f>
        <v>0</v>
      </c>
      <c r="S58" s="8">
        <f>IF(COUNTA('PTA FAGECOR'!S58,'PTA FEXAR'!S58,'PTA FASAB'!S58,'PTA OC'!S58)=0,,COUNTA('PTA FAGECOR'!S58,'PTA FEXAR'!S58,'PTA FASAB'!S58,'PTA OC'!S58))</f>
        <v>4</v>
      </c>
      <c r="T58" s="66"/>
      <c r="U58" s="131">
        <f>IF(COUNTA('PTA FAGECOR'!U58,'PTA FEXAR'!U58,'PTA FASAB'!U58,'PTA OC'!U58)=0,,COUNTA('PTA FAGECOR'!U58,'PTA FEXAR'!U58,'PTA FASAB'!U58,'PTA OC'!U58))</f>
        <v>0</v>
      </c>
      <c r="V58" s="8">
        <f>IF(COUNTA('PTA FAGECOR'!V58,'PTA FEXAR'!V58,'PTA FASAB'!V58,'PTA OC'!V58)=0,,COUNTA('PTA FAGECOR'!V58,'PTA FEXAR'!V58,'PTA FASAB'!V58,'PTA OC'!V58))</f>
        <v>0</v>
      </c>
      <c r="W58" s="8">
        <f>IF(COUNTA('PTA FAGECOR'!W58,'PTA FEXAR'!W58,'PTA FASAB'!W58,'PTA OC'!W58)=0,,COUNTA('PTA FAGECOR'!W58,'PTA FEXAR'!W58,'PTA FASAB'!W58,'PTA OC'!W58))</f>
        <v>0</v>
      </c>
      <c r="X58" s="8">
        <f>IF(COUNTA('PTA FAGECOR'!X58,'PTA FEXAR'!X58,'PTA FASAB'!X58,'PTA OC'!X58)=0,,COUNTA('PTA FAGECOR'!X58,'PTA FEXAR'!X58,'PTA FASAB'!X58,'PTA OC'!X58))</f>
        <v>4</v>
      </c>
      <c r="Y58" s="66"/>
      <c r="Z58" s="131">
        <f>IF(COUNTA('PTA FAGECOR'!Z58,'PTA FEXAR'!Z58,'PTA FASAB'!Z58,'PTA OC'!Z58)=0,,COUNTA('PTA FAGECOR'!Z58,'PTA FEXAR'!Z58,'PTA FASAB'!Z58,'PTA OC'!Z58))</f>
        <v>0</v>
      </c>
      <c r="AA58" s="8">
        <f>IF(COUNTA('PTA FAGECOR'!AA58,'PTA FEXAR'!AA58,'PTA FASAB'!AA58,'PTA OC'!AA58)=0,,COUNTA('PTA FAGECOR'!AA58,'PTA FEXAR'!AA58,'PTA FASAB'!AA58,'PTA OC'!AA58))</f>
        <v>0</v>
      </c>
      <c r="AB58" s="8">
        <f>IF(COUNTA('PTA FAGECOR'!AB58,'PTA FEXAR'!AB58,'PTA FASAB'!AB58,'PTA OC'!AB58)=0,,COUNTA('PTA FAGECOR'!AB58,'PTA FEXAR'!AB58,'PTA FASAB'!AB58,'PTA OC'!AB58))</f>
        <v>0</v>
      </c>
      <c r="AC58" s="8">
        <f>IF(COUNTA('PTA FAGECOR'!AC58,'PTA FEXAR'!AC58,'PTA FASAB'!AC58,'PTA OC'!AC58)=0,,COUNTA('PTA FAGECOR'!AC58,'PTA FEXAR'!AC58,'PTA FASAB'!AC58,'PTA OC'!AC58))</f>
        <v>4</v>
      </c>
      <c r="AD58" s="66"/>
      <c r="AE58" s="131">
        <f>IF(COUNTA('PTA FAGECOR'!AE58,'PTA FEXAR'!AE58,'PTA FASAB'!AE58,'PTA OC'!AE58)=0,,COUNTA('PTA FAGECOR'!AE58,'PTA FEXAR'!AE58,'PTA FASAB'!AE58,'PTA OC'!AE58))</f>
        <v>0</v>
      </c>
      <c r="AF58" s="8">
        <f>IF(COUNTA('PTA FAGECOR'!AF58,'PTA FEXAR'!AF58,'PTA FASAB'!AF58,'PTA OC'!AF58)=0,,COUNTA('PTA FAGECOR'!AF58,'PTA FEXAR'!AF58,'PTA FASAB'!AF58,'PTA OC'!AF58))</f>
        <v>0</v>
      </c>
      <c r="AG58" s="8">
        <f>IF(COUNTA('PTA FAGECOR'!AG58,'PTA FEXAR'!AG58,'PTA FASAB'!AG58,'PTA OC'!AG58)=0,,COUNTA('PTA FAGECOR'!AG58,'PTA FEXAR'!AG58,'PTA FASAB'!AG58,'PTA OC'!AG58))</f>
        <v>0</v>
      </c>
      <c r="AH58" s="8">
        <f>IF(COUNTA('PTA FAGECOR'!AH58,'PTA FEXAR'!AH58,'PTA FASAB'!AH58,'PTA OC'!AH58)=0,,COUNTA('PTA FAGECOR'!AH58,'PTA FEXAR'!AH58,'PTA FASAB'!AH58,'PTA OC'!AH58))</f>
        <v>4</v>
      </c>
      <c r="AI58" s="66"/>
      <c r="AJ58" s="131">
        <f>IF(COUNTA('PTA FAGECOR'!AJ58,'PTA FEXAR'!AJ58,'PTA FASAB'!AJ58,'PTA OC'!AJ58)=0,,COUNTA('PTA FAGECOR'!AJ58,'PTA FEXAR'!AJ58,'PTA FASAB'!AJ58,'PTA OC'!AJ58))</f>
        <v>0</v>
      </c>
      <c r="AK58" s="8">
        <f>IF(COUNTA('PTA FAGECOR'!AK58,'PTA FEXAR'!AK58,'PTA FASAB'!AK58,'PTA OC'!AK58)=0,,COUNTA('PTA FAGECOR'!AK58,'PTA FEXAR'!AK58,'PTA FASAB'!AK58,'PTA OC'!AK58))</f>
        <v>0</v>
      </c>
      <c r="AL58" s="8">
        <f>IF(COUNTA('PTA FAGECOR'!AL58,'PTA FEXAR'!AL58,'PTA FASAB'!AL58,'PTA OC'!AL58)=0,,COUNTA('PTA FAGECOR'!AL58,'PTA FEXAR'!AL58,'PTA FASAB'!AL58,'PTA OC'!AL58))</f>
        <v>0</v>
      </c>
      <c r="AM58" s="8">
        <f>IF(COUNTA('PTA FAGECOR'!AM58,'PTA FEXAR'!AM58,'PTA FASAB'!AM58,'PTA OC'!AM58)=0,,COUNTA('PTA FAGECOR'!AM58,'PTA FEXAR'!AM58,'PTA FASAB'!AM58,'PTA OC'!AM58))</f>
        <v>4</v>
      </c>
      <c r="AN58" s="66"/>
      <c r="AO58" s="131">
        <f>IF(COUNTA('PTA FAGECOR'!AO58,'PTA FEXAR'!AO58,'PTA FASAB'!AO58,'PTA OC'!AO58)=0,,COUNTA('PTA FAGECOR'!AO58,'PTA FEXAR'!AO58,'PTA FASAB'!AO58,'PTA OC'!AO58))</f>
        <v>0</v>
      </c>
      <c r="AP58" s="8">
        <f>IF(COUNTA('PTA FAGECOR'!AP58,'PTA FEXAR'!AP58,'PTA FASAB'!AP58,'PTA OC'!AP58)=0,,COUNTA('PTA FAGECOR'!AP58,'PTA FEXAR'!AP58,'PTA FASAB'!AP58,'PTA OC'!AP58))</f>
        <v>0</v>
      </c>
      <c r="AQ58" s="8">
        <f>IF(COUNTA('PTA FAGECOR'!AQ58,'PTA FEXAR'!AQ58,'PTA FASAB'!AQ58,'PTA OC'!AQ58)=0,,COUNTA('PTA FAGECOR'!AQ58,'PTA FEXAR'!AQ58,'PTA FASAB'!AQ58,'PTA OC'!AQ58))</f>
        <v>0</v>
      </c>
      <c r="AR58" s="8">
        <f>IF(COUNTA('PTA FAGECOR'!AR58,'PTA FEXAR'!AR58,'PTA FASAB'!AR58,'PTA OC'!AR58)=0,,COUNTA('PTA FAGECOR'!AR58,'PTA FEXAR'!AR58,'PTA FASAB'!AR58,'PTA OC'!AR58))</f>
        <v>4</v>
      </c>
      <c r="AS58" s="66"/>
      <c r="AT58" s="131">
        <f>IF(COUNTA('PTA FAGECOR'!AT58,'PTA FEXAR'!AT58,'PTA FASAB'!AT58,'PTA OC'!AT58)=0,,COUNTA('PTA FAGECOR'!AT58,'PTA FEXAR'!AT58,'PTA FASAB'!AT58,'PTA OC'!AT58))</f>
        <v>0</v>
      </c>
      <c r="AU58" s="8">
        <f>IF(COUNTA('PTA FAGECOR'!AU58,'PTA FEXAR'!AU58,'PTA FASAB'!AU58,'PTA OC'!AU58)=0,,COUNTA('PTA FAGECOR'!AU58,'PTA FEXAR'!AU58,'PTA FASAB'!AU58,'PTA OC'!AU58))</f>
        <v>0</v>
      </c>
      <c r="AV58" s="8">
        <f>IF(COUNTA('PTA FAGECOR'!AV58,'PTA FEXAR'!AV58,'PTA FASAB'!AV58,'PTA OC'!AV58)=0,,COUNTA('PTA FAGECOR'!AV58,'PTA FEXAR'!AV58,'PTA FASAB'!AV58,'PTA OC'!AV58))</f>
        <v>0</v>
      </c>
      <c r="AW58" s="8">
        <f>IF(COUNTA('PTA FAGECOR'!AW58,'PTA FEXAR'!AW58,'PTA FASAB'!AW58,'PTA OC'!AW58)=0,,COUNTA('PTA FAGECOR'!AW58,'PTA FEXAR'!AW58,'PTA FASAB'!AW58,'PTA OC'!AW58))</f>
        <v>4</v>
      </c>
      <c r="AX58" s="66"/>
      <c r="AY58" s="131">
        <f>IF(COUNTA('PTA FAGECOR'!AY58,'PTA FEXAR'!AY58,'PTA FASAB'!AY58,'PTA OC'!AY58)=0,,COUNTA('PTA FAGECOR'!AY58,'PTA FEXAR'!AY58,'PTA FASAB'!AY58,'PTA OC'!AY58))</f>
        <v>0</v>
      </c>
      <c r="AZ58" s="8">
        <f>IF(COUNTA('PTA FAGECOR'!AZ58,'PTA FEXAR'!AZ58,'PTA FASAB'!AZ58,'PTA OC'!AZ58)=0,,COUNTA('PTA FAGECOR'!AZ58,'PTA FEXAR'!AZ58,'PTA FASAB'!AZ58,'PTA OC'!AZ58))</f>
        <v>0</v>
      </c>
      <c r="BA58" s="8">
        <f>IF(COUNTA('PTA FAGECOR'!BA58,'PTA FEXAR'!BA58,'PTA FASAB'!BA58,'PTA OC'!BA58)=0,,COUNTA('PTA FAGECOR'!BA58,'PTA FEXAR'!BA58,'PTA FASAB'!BA58,'PTA OC'!BA58))</f>
        <v>0</v>
      </c>
      <c r="BB58" s="8">
        <f>IF(COUNTA('PTA FAGECOR'!BB58,'PTA FEXAR'!BB58,'PTA FASAB'!BB58,'PTA OC'!BB58)=0,,COUNTA('PTA FAGECOR'!BB58,'PTA FEXAR'!BB58,'PTA FASAB'!BB58,'PTA OC'!BB58))</f>
        <v>4</v>
      </c>
      <c r="BC58" s="66"/>
      <c r="BD58" s="131">
        <f>IF(COUNTA('PTA FAGECOR'!BD58,'PTA FEXAR'!BD58,'PTA FASAB'!BD58,'PTA OC'!BD58)=0,,COUNTA('PTA FAGECOR'!BD58,'PTA FEXAR'!BD58,'PTA FASAB'!BD58,'PTA OC'!BD58))</f>
        <v>0</v>
      </c>
      <c r="BE58" s="8">
        <f>IF(COUNTA('PTA FAGECOR'!BE58,'PTA FEXAR'!BE58,'PTA FASAB'!BE58,'PTA OC'!BE58)=0,,COUNTA('PTA FAGECOR'!BE58,'PTA FEXAR'!BE58,'PTA FASAB'!BE58,'PTA OC'!BE58))</f>
        <v>0</v>
      </c>
      <c r="BF58" s="8">
        <f>IF(COUNTA('PTA FAGECOR'!BF58,'PTA FEXAR'!BF58,'PTA FASAB'!BF58,'PTA OC'!BF58)=0,,COUNTA('PTA FAGECOR'!BF58,'PTA FEXAR'!BF58,'PTA FASAB'!BF58,'PTA OC'!BF58))</f>
        <v>0</v>
      </c>
      <c r="BG58" s="8">
        <f>IF(COUNTA('PTA FAGECOR'!BG58,'PTA FEXAR'!BG58,'PTA FASAB'!BG58,'PTA OC'!BG58)=0,,COUNTA('PTA FAGECOR'!BG58,'PTA FEXAR'!BG58,'PTA FASAB'!BG58,'PTA OC'!BG58))</f>
        <v>4</v>
      </c>
      <c r="BH58" s="66"/>
      <c r="BI58" s="131">
        <f>IF(COUNTA('PTA FAGECOR'!BI58,'PTA FEXAR'!BI58,'PTA FASAB'!BI58,'PTA OC'!BI58)=0,,COUNTA('PTA FAGECOR'!BI58,'PTA FEXAR'!BI58,'PTA FASAB'!BI58,'PTA OC'!BI58))</f>
        <v>0</v>
      </c>
      <c r="BJ58" s="8">
        <f>IF(COUNTA('PTA FAGECOR'!BJ58,'PTA FEXAR'!BJ58,'PTA FASAB'!BJ58,'PTA OC'!BJ58)=0,,COUNTA('PTA FAGECOR'!BJ58,'PTA FEXAR'!BJ58,'PTA FASAB'!BJ58,'PTA OC'!BJ58))</f>
        <v>0</v>
      </c>
      <c r="BK58" s="8">
        <f>IF(COUNTA('PTA FAGECOR'!BK58,'PTA FEXAR'!BK58,'PTA FASAB'!BK58,'PTA OC'!BK58)=0,,COUNTA('PTA FAGECOR'!BK58,'PTA FEXAR'!BK58,'PTA FASAB'!BK58,'PTA OC'!BK58))</f>
        <v>0</v>
      </c>
      <c r="BL58" s="8">
        <f>IF(COUNTA('PTA FAGECOR'!BL58,'PTA FEXAR'!BL58,'PTA FASAB'!BL58,'PTA OC'!BL58)=0,,COUNTA('PTA FAGECOR'!BL58,'PTA FEXAR'!BL58,'PTA FASAB'!BL58,'PTA OC'!BL58))</f>
        <v>4</v>
      </c>
      <c r="BM58" s="475" t="s">
        <v>303</v>
      </c>
      <c r="BN58" s="200" t="s">
        <v>156</v>
      </c>
      <c r="BO58" s="201" t="s">
        <v>156</v>
      </c>
    </row>
    <row r="59" spans="2:67" ht="21.6" customHeight="1" thickBot="1" x14ac:dyDescent="0.25">
      <c r="B59" s="255"/>
      <c r="C59" s="263"/>
      <c r="D59" s="209"/>
      <c r="E59" s="28" t="s">
        <v>22</v>
      </c>
      <c r="F59" s="131">
        <f>IF(COUNTA('PTA FAGECOR'!F59,'PTA FEXAR'!F59,'PTA FASAB'!F59,'PTA OC'!F59)=0,,COUNTA('PTA FAGECOR'!F59,'PTA FEXAR'!F59,'PTA FASAB'!F59,'PTA OC'!F59))</f>
        <v>0</v>
      </c>
      <c r="G59" s="8">
        <f>IF(COUNTA('PTA FAGECOR'!G59,'PTA FEXAR'!G59,'PTA FASAB'!G59,'PTA OC'!G59)=0,,COUNTA('PTA FAGECOR'!G59,'PTA FEXAR'!G59,'PTA FASAB'!G59,'PTA OC'!G59))</f>
        <v>0</v>
      </c>
      <c r="H59" s="8">
        <f>IF(COUNTA('PTA FAGECOR'!H59,'PTA FEXAR'!H59,'PTA FASAB'!H59,'PTA OC'!H59)=0,,COUNTA('PTA FAGECOR'!H59,'PTA FEXAR'!H59,'PTA FASAB'!H59,'PTA OC'!H59))</f>
        <v>0</v>
      </c>
      <c r="I59" s="132">
        <f>IF(COUNTA('PTA FAGECOR'!I59,'PTA FEXAR'!I59,'PTA FASAB'!I59,'PTA OC'!I59)=0,,COUNTA('PTA FAGECOR'!I59,'PTA FEXAR'!I59,'PTA FASAB'!I59,'PTA OC'!I59))</f>
        <v>0</v>
      </c>
      <c r="J59" s="67"/>
      <c r="K59" s="131">
        <f>IF(COUNTA('PTA FAGECOR'!K59,'PTA FEXAR'!K59,'PTA FASAB'!K59,'PTA OC'!K59)=0,,COUNTA('PTA FAGECOR'!K59,'PTA FEXAR'!K59,'PTA FASAB'!K59,'PTA OC'!K59))</f>
        <v>0</v>
      </c>
      <c r="L59" s="8">
        <f>IF(COUNTA('PTA FAGECOR'!L59,'PTA FEXAR'!L59,'PTA FASAB'!L59,'PTA OC'!L59)=0,,COUNTA('PTA FAGECOR'!L59,'PTA FEXAR'!L59,'PTA FASAB'!L59,'PTA OC'!L59))</f>
        <v>0</v>
      </c>
      <c r="M59" s="8">
        <f>IF(COUNTA('PTA FAGECOR'!M59,'PTA FEXAR'!M59,'PTA FASAB'!M59,'PTA OC'!M59)=0,,COUNTA('PTA FAGECOR'!M59,'PTA FEXAR'!M59,'PTA FASAB'!M59,'PTA OC'!M59))</f>
        <v>0</v>
      </c>
      <c r="N59" s="132">
        <f>IF(COUNTA('PTA FAGECOR'!N59,'PTA FEXAR'!N59,'PTA FASAB'!N59,'PTA OC'!N59)=0,,COUNTA('PTA FAGECOR'!N59,'PTA FEXAR'!N59,'PTA FASAB'!N59,'PTA OC'!N59))</f>
        <v>0</v>
      </c>
      <c r="O59" s="67"/>
      <c r="P59" s="131">
        <f>IF(COUNTA('PTA FAGECOR'!P59,'PTA FEXAR'!P59,'PTA FASAB'!P59,'PTA OC'!P59)=0,,COUNTA('PTA FAGECOR'!P59,'PTA FEXAR'!P59,'PTA FASAB'!P59,'PTA OC'!P59))</f>
        <v>0</v>
      </c>
      <c r="Q59" s="8">
        <f>IF(COUNTA('PTA FAGECOR'!Q59,'PTA FEXAR'!Q59,'PTA FASAB'!Q59,'PTA OC'!Q59)=0,,COUNTA('PTA FAGECOR'!Q59,'PTA FEXAR'!Q59,'PTA FASAB'!Q59,'PTA OC'!Q59))</f>
        <v>0</v>
      </c>
      <c r="R59" s="8">
        <f>IF(COUNTA('PTA FAGECOR'!R59,'PTA FEXAR'!R59,'PTA FASAB'!R59,'PTA OC'!R59)=0,,COUNTA('PTA FAGECOR'!R59,'PTA FEXAR'!R59,'PTA FASAB'!R59,'PTA OC'!R59))</f>
        <v>0</v>
      </c>
      <c r="S59" s="132">
        <f>IF(COUNTA('PTA FAGECOR'!S59,'PTA FEXAR'!S59,'PTA FASAB'!S59,'PTA OC'!S59)=0,,COUNTA('PTA FAGECOR'!S59,'PTA FEXAR'!S59,'PTA FASAB'!S59,'PTA OC'!S59))</f>
        <v>0</v>
      </c>
      <c r="T59" s="67"/>
      <c r="U59" s="131">
        <f>IF(COUNTA('PTA FAGECOR'!U59,'PTA FEXAR'!U59,'PTA FASAB'!U59,'PTA OC'!U59)=0,,COUNTA('PTA FAGECOR'!U59,'PTA FEXAR'!U59,'PTA FASAB'!U59,'PTA OC'!U59))</f>
        <v>0</v>
      </c>
      <c r="V59" s="8">
        <f>IF(COUNTA('PTA FAGECOR'!V59,'PTA FEXAR'!V59,'PTA FASAB'!V59,'PTA OC'!V59)=0,,COUNTA('PTA FAGECOR'!V59,'PTA FEXAR'!V59,'PTA FASAB'!V59,'PTA OC'!V59))</f>
        <v>0</v>
      </c>
      <c r="W59" s="8">
        <f>IF(COUNTA('PTA FAGECOR'!W59,'PTA FEXAR'!W59,'PTA FASAB'!W59,'PTA OC'!W59)=0,,COUNTA('PTA FAGECOR'!W59,'PTA FEXAR'!W59,'PTA FASAB'!W59,'PTA OC'!W59))</f>
        <v>0</v>
      </c>
      <c r="X59" s="132">
        <f>IF(COUNTA('PTA FAGECOR'!X59,'PTA FEXAR'!X59,'PTA FASAB'!X59,'PTA OC'!X59)=0,,COUNTA('PTA FAGECOR'!X59,'PTA FEXAR'!X59,'PTA FASAB'!X59,'PTA OC'!X59))</f>
        <v>0</v>
      </c>
      <c r="Y59" s="67"/>
      <c r="Z59" s="131">
        <f>IF(COUNTA('PTA FAGECOR'!Z59,'PTA FEXAR'!Z59,'PTA FASAB'!Z59,'PTA OC'!Z59)=0,,COUNTA('PTA FAGECOR'!Z59,'PTA FEXAR'!Z59,'PTA FASAB'!Z59,'PTA OC'!Z59))</f>
        <v>0</v>
      </c>
      <c r="AA59" s="8">
        <f>IF(COUNTA('PTA FAGECOR'!AA59,'PTA FEXAR'!AA59,'PTA FASAB'!AA59,'PTA OC'!AA59)=0,,COUNTA('PTA FAGECOR'!AA59,'PTA FEXAR'!AA59,'PTA FASAB'!AA59,'PTA OC'!AA59))</f>
        <v>0</v>
      </c>
      <c r="AB59" s="8">
        <f>IF(COUNTA('PTA FAGECOR'!AB59,'PTA FEXAR'!AB59,'PTA FASAB'!AB59,'PTA OC'!AB59)=0,,COUNTA('PTA FAGECOR'!AB59,'PTA FEXAR'!AB59,'PTA FASAB'!AB59,'PTA OC'!AB59))</f>
        <v>0</v>
      </c>
      <c r="AC59" s="132">
        <f>IF(COUNTA('PTA FAGECOR'!AC59,'PTA FEXAR'!AC59,'PTA FASAB'!AC59,'PTA OC'!AC59)=0,,COUNTA('PTA FAGECOR'!AC59,'PTA FEXAR'!AC59,'PTA FASAB'!AC59,'PTA OC'!AC59))</f>
        <v>0</v>
      </c>
      <c r="AD59" s="67"/>
      <c r="AE59" s="131">
        <f>IF(COUNTA('PTA FAGECOR'!AE59,'PTA FEXAR'!AE59,'PTA FASAB'!AE59,'PTA OC'!AE59)=0,,COUNTA('PTA FAGECOR'!AE59,'PTA FEXAR'!AE59,'PTA FASAB'!AE59,'PTA OC'!AE59))</f>
        <v>0</v>
      </c>
      <c r="AF59" s="8">
        <f>IF(COUNTA('PTA FAGECOR'!AF59,'PTA FEXAR'!AF59,'PTA FASAB'!AF59,'PTA OC'!AF59)=0,,COUNTA('PTA FAGECOR'!AF59,'PTA FEXAR'!AF59,'PTA FASAB'!AF59,'PTA OC'!AF59))</f>
        <v>0</v>
      </c>
      <c r="AG59" s="8">
        <f>IF(COUNTA('PTA FAGECOR'!AG59,'PTA FEXAR'!AG59,'PTA FASAB'!AG59,'PTA OC'!AG59)=0,,COUNTA('PTA FAGECOR'!AG59,'PTA FEXAR'!AG59,'PTA FASAB'!AG59,'PTA OC'!AG59))</f>
        <v>0</v>
      </c>
      <c r="AH59" s="132">
        <f>IF(COUNTA('PTA FAGECOR'!AH59,'PTA FEXAR'!AH59,'PTA FASAB'!AH59,'PTA OC'!AH59)=0,,COUNTA('PTA FAGECOR'!AH59,'PTA FEXAR'!AH59,'PTA FASAB'!AH59,'PTA OC'!AH59))</f>
        <v>0</v>
      </c>
      <c r="AI59" s="67"/>
      <c r="AJ59" s="131">
        <f>IF(COUNTA('PTA FAGECOR'!AJ59,'PTA FEXAR'!AJ59,'PTA FASAB'!AJ59,'PTA OC'!AJ59)=0,,COUNTA('PTA FAGECOR'!AJ59,'PTA FEXAR'!AJ59,'PTA FASAB'!AJ59,'PTA OC'!AJ59))</f>
        <v>0</v>
      </c>
      <c r="AK59" s="8">
        <f>IF(COUNTA('PTA FAGECOR'!AK59,'PTA FEXAR'!AK59,'PTA FASAB'!AK59,'PTA OC'!AK59)=0,,COUNTA('PTA FAGECOR'!AK59,'PTA FEXAR'!AK59,'PTA FASAB'!AK59,'PTA OC'!AK59))</f>
        <v>0</v>
      </c>
      <c r="AL59" s="8">
        <f>IF(COUNTA('PTA FAGECOR'!AL59,'PTA FEXAR'!AL59,'PTA FASAB'!AL59,'PTA OC'!AL59)=0,,COUNTA('PTA FAGECOR'!AL59,'PTA FEXAR'!AL59,'PTA FASAB'!AL59,'PTA OC'!AL59))</f>
        <v>0</v>
      </c>
      <c r="AM59" s="132">
        <f>IF(COUNTA('PTA FAGECOR'!AM59,'PTA FEXAR'!AM59,'PTA FASAB'!AM59,'PTA OC'!AM59)=0,,COUNTA('PTA FAGECOR'!AM59,'PTA FEXAR'!AM59,'PTA FASAB'!AM59,'PTA OC'!AM59))</f>
        <v>0</v>
      </c>
      <c r="AN59" s="67"/>
      <c r="AO59" s="131">
        <f>IF(COUNTA('PTA FAGECOR'!AO59,'PTA FEXAR'!AO59,'PTA FASAB'!AO59,'PTA OC'!AO59)=0,,COUNTA('PTA FAGECOR'!AO59,'PTA FEXAR'!AO59,'PTA FASAB'!AO59,'PTA OC'!AO59))</f>
        <v>0</v>
      </c>
      <c r="AP59" s="8">
        <f>IF(COUNTA('PTA FAGECOR'!AP59,'PTA FEXAR'!AP59,'PTA FASAB'!AP59,'PTA OC'!AP59)=0,,COUNTA('PTA FAGECOR'!AP59,'PTA FEXAR'!AP59,'PTA FASAB'!AP59,'PTA OC'!AP59))</f>
        <v>0</v>
      </c>
      <c r="AQ59" s="8">
        <f>IF(COUNTA('PTA FAGECOR'!AQ59,'PTA FEXAR'!AQ59,'PTA FASAB'!AQ59,'PTA OC'!AQ59)=0,,COUNTA('PTA FAGECOR'!AQ59,'PTA FEXAR'!AQ59,'PTA FASAB'!AQ59,'PTA OC'!AQ59))</f>
        <v>0</v>
      </c>
      <c r="AR59" s="132">
        <f>IF(COUNTA('PTA FAGECOR'!AR59,'PTA FEXAR'!AR59,'PTA FASAB'!AR59,'PTA OC'!AR59)=0,,COUNTA('PTA FAGECOR'!AR59,'PTA FEXAR'!AR59,'PTA FASAB'!AR59,'PTA OC'!AR59))</f>
        <v>0</v>
      </c>
      <c r="AS59" s="67"/>
      <c r="AT59" s="131">
        <f>IF(COUNTA('PTA FAGECOR'!AT59,'PTA FEXAR'!AT59,'PTA FASAB'!AT59,'PTA OC'!AT59)=0,,COUNTA('PTA FAGECOR'!AT59,'PTA FEXAR'!AT59,'PTA FASAB'!AT59,'PTA OC'!AT59))</f>
        <v>0</v>
      </c>
      <c r="AU59" s="8">
        <f>IF(COUNTA('PTA FAGECOR'!AU59,'PTA FEXAR'!AU59,'PTA FASAB'!AU59,'PTA OC'!AU59)=0,,COUNTA('PTA FAGECOR'!AU59,'PTA FEXAR'!AU59,'PTA FASAB'!AU59,'PTA OC'!AU59))</f>
        <v>0</v>
      </c>
      <c r="AV59" s="8">
        <f>IF(COUNTA('PTA FAGECOR'!AV59,'PTA FEXAR'!AV59,'PTA FASAB'!AV59,'PTA OC'!AV59)=0,,COUNTA('PTA FAGECOR'!AV59,'PTA FEXAR'!AV59,'PTA FASAB'!AV59,'PTA OC'!AV59))</f>
        <v>0</v>
      </c>
      <c r="AW59" s="132">
        <f>IF(COUNTA('PTA FAGECOR'!AW59,'PTA FEXAR'!AW59,'PTA FASAB'!AW59,'PTA OC'!AW59)=0,,COUNTA('PTA FAGECOR'!AW59,'PTA FEXAR'!AW59,'PTA FASAB'!AW59,'PTA OC'!AW59))</f>
        <v>0</v>
      </c>
      <c r="AX59" s="67"/>
      <c r="AY59" s="131">
        <f>IF(COUNTA('PTA FAGECOR'!AY59,'PTA FEXAR'!AY59,'PTA FASAB'!AY59,'PTA OC'!AY59)=0,,COUNTA('PTA FAGECOR'!AY59,'PTA FEXAR'!AY59,'PTA FASAB'!AY59,'PTA OC'!AY59))</f>
        <v>0</v>
      </c>
      <c r="AZ59" s="8">
        <f>IF(COUNTA('PTA FAGECOR'!AZ59,'PTA FEXAR'!AZ59,'PTA FASAB'!AZ59,'PTA OC'!AZ59)=0,,COUNTA('PTA FAGECOR'!AZ59,'PTA FEXAR'!AZ59,'PTA FASAB'!AZ59,'PTA OC'!AZ59))</f>
        <v>0</v>
      </c>
      <c r="BA59" s="8">
        <f>IF(COUNTA('PTA FAGECOR'!BA59,'PTA FEXAR'!BA59,'PTA FASAB'!BA59,'PTA OC'!BA59)=0,,COUNTA('PTA FAGECOR'!BA59,'PTA FEXAR'!BA59,'PTA FASAB'!BA59,'PTA OC'!BA59))</f>
        <v>0</v>
      </c>
      <c r="BB59" s="132">
        <f>IF(COUNTA('PTA FAGECOR'!BB59,'PTA FEXAR'!BB59,'PTA FASAB'!BB59,'PTA OC'!BB59)=0,,COUNTA('PTA FAGECOR'!BB59,'PTA FEXAR'!BB59,'PTA FASAB'!BB59,'PTA OC'!BB59))</f>
        <v>0</v>
      </c>
      <c r="BC59" s="67"/>
      <c r="BD59" s="131">
        <f>IF(COUNTA('PTA FAGECOR'!BD59,'PTA FEXAR'!BD59,'PTA FASAB'!BD59,'PTA OC'!BD59)=0,,COUNTA('PTA FAGECOR'!BD59,'PTA FEXAR'!BD59,'PTA FASAB'!BD59,'PTA OC'!BD59))</f>
        <v>0</v>
      </c>
      <c r="BE59" s="8">
        <f>IF(COUNTA('PTA FAGECOR'!BE59,'PTA FEXAR'!BE59,'PTA FASAB'!BE59,'PTA OC'!BE59)=0,,COUNTA('PTA FAGECOR'!BE59,'PTA FEXAR'!BE59,'PTA FASAB'!BE59,'PTA OC'!BE59))</f>
        <v>0</v>
      </c>
      <c r="BF59" s="8">
        <f>IF(COUNTA('PTA FAGECOR'!BF59,'PTA FEXAR'!BF59,'PTA FASAB'!BF59,'PTA OC'!BF59)=0,,COUNTA('PTA FAGECOR'!BF59,'PTA FEXAR'!BF59,'PTA FASAB'!BF59,'PTA OC'!BF59))</f>
        <v>0</v>
      </c>
      <c r="BG59" s="132">
        <f>IF(COUNTA('PTA FAGECOR'!BG59,'PTA FEXAR'!BG59,'PTA FASAB'!BG59,'PTA OC'!BG59)=0,,COUNTA('PTA FAGECOR'!BG59,'PTA FEXAR'!BG59,'PTA FASAB'!BG59,'PTA OC'!BG59))</f>
        <v>0</v>
      </c>
      <c r="BH59" s="67"/>
      <c r="BI59" s="131">
        <f>IF(COUNTA('PTA FAGECOR'!BI59,'PTA FEXAR'!BI59,'PTA FASAB'!BI59,'PTA OC'!BI59)=0,,COUNTA('PTA FAGECOR'!BI59,'PTA FEXAR'!BI59,'PTA FASAB'!BI59,'PTA OC'!BI59))</f>
        <v>0</v>
      </c>
      <c r="BJ59" s="8">
        <f>IF(COUNTA('PTA FAGECOR'!BJ59,'PTA FEXAR'!BJ59,'PTA FASAB'!BJ59,'PTA OC'!BJ59)=0,,COUNTA('PTA FAGECOR'!BJ59,'PTA FEXAR'!BJ59,'PTA FASAB'!BJ59,'PTA OC'!BJ59))</f>
        <v>0</v>
      </c>
      <c r="BK59" s="8">
        <f>IF(COUNTA('PTA FAGECOR'!BK59,'PTA FEXAR'!BK59,'PTA FASAB'!BK59,'PTA OC'!BK59)=0,,COUNTA('PTA FAGECOR'!BK59,'PTA FEXAR'!BK59,'PTA FASAB'!BK59,'PTA OC'!BK59))</f>
        <v>0</v>
      </c>
      <c r="BL59" s="132">
        <f>IF(COUNTA('PTA FAGECOR'!BL59,'PTA FEXAR'!BL59,'PTA FASAB'!BL59,'PTA OC'!BL59)=0,,COUNTA('PTA FAGECOR'!BL59,'PTA FEXAR'!BL59,'PTA FASAB'!BL59,'PTA OC'!BL59))</f>
        <v>0</v>
      </c>
      <c r="BM59" s="202"/>
      <c r="BN59" s="203"/>
      <c r="BO59" s="204"/>
    </row>
    <row r="60" spans="2:67" ht="29.45" customHeight="1" x14ac:dyDescent="0.2">
      <c r="B60" s="254"/>
      <c r="C60" s="300" t="s">
        <v>244</v>
      </c>
      <c r="D60" s="205" t="s">
        <v>211</v>
      </c>
      <c r="E60" s="27" t="s">
        <v>21</v>
      </c>
      <c r="F60" s="131">
        <f>IF(COUNTA('PTA FAGECOR'!F60,'PTA FEXAR'!F60,'PTA FASAB'!F60,'PTA OC'!F60)=0,,COUNTA('PTA FAGECOR'!F60,'PTA FEXAR'!F60,'PTA FASAB'!F60,'PTA OC'!F60))</f>
        <v>0</v>
      </c>
      <c r="G60" s="8">
        <f>IF(COUNTA('PTA FAGECOR'!G60,'PTA FEXAR'!G60,'PTA FASAB'!G60,'PTA OC'!G60)=0,,COUNTA('PTA FAGECOR'!G60,'PTA FEXAR'!G60,'PTA FASAB'!G60,'PTA OC'!G60))</f>
        <v>0</v>
      </c>
      <c r="H60" s="8">
        <f>IF(COUNTA('PTA FAGECOR'!H60,'PTA FEXAR'!H60,'PTA FASAB'!H60,'PTA OC'!H60)=0,,COUNTA('PTA FAGECOR'!H60,'PTA FEXAR'!H60,'PTA FASAB'!H60,'PTA OC'!H60))</f>
        <v>0</v>
      </c>
      <c r="I60" s="8">
        <f>IF(COUNTA('PTA FAGECOR'!I60,'PTA FEXAR'!I60,'PTA FASAB'!I60,'PTA OC'!I60)=0,,COUNTA('PTA FAGECOR'!I60,'PTA FEXAR'!I60,'PTA FASAB'!I60,'PTA OC'!I60))</f>
        <v>0</v>
      </c>
      <c r="J60" s="66"/>
      <c r="K60" s="131">
        <f>IF(COUNTA('PTA FAGECOR'!K60,'PTA FEXAR'!K60,'PTA FASAB'!K60,'PTA OC'!K60)=0,,COUNTA('PTA FAGECOR'!K60,'PTA FEXAR'!K60,'PTA FASAB'!K60,'PTA OC'!K60))</f>
        <v>0</v>
      </c>
      <c r="L60" s="8">
        <f>IF(COUNTA('PTA FAGECOR'!L60,'PTA FEXAR'!L60,'PTA FASAB'!L60,'PTA OC'!L60)=0,,COUNTA('PTA FAGECOR'!L60,'PTA FEXAR'!L60,'PTA FASAB'!L60,'PTA OC'!L60))</f>
        <v>0</v>
      </c>
      <c r="M60" s="8">
        <f>IF(COUNTA('PTA FAGECOR'!M60,'PTA FEXAR'!M60,'PTA FASAB'!M60,'PTA OC'!M60)=0,,COUNTA('PTA FAGECOR'!M60,'PTA FEXAR'!M60,'PTA FASAB'!M60,'PTA OC'!M60))</f>
        <v>0</v>
      </c>
      <c r="N60" s="8">
        <f>IF(COUNTA('PTA FAGECOR'!N60,'PTA FEXAR'!N60,'PTA FASAB'!N60,'PTA OC'!N60)=0,,COUNTA('PTA FAGECOR'!N60,'PTA FEXAR'!N60,'PTA FASAB'!N60,'PTA OC'!N60))</f>
        <v>0</v>
      </c>
      <c r="O60" s="66"/>
      <c r="P60" s="131">
        <f>IF(COUNTA('PTA FAGECOR'!P60,'PTA FEXAR'!P60,'PTA FASAB'!P60,'PTA OC'!P60)=0,,COUNTA('PTA FAGECOR'!P60,'PTA FEXAR'!P60,'PTA FASAB'!P60,'PTA OC'!P60))</f>
        <v>0</v>
      </c>
      <c r="Q60" s="8">
        <f>IF(COUNTA('PTA FAGECOR'!Q60,'PTA FEXAR'!Q60,'PTA FASAB'!Q60,'PTA OC'!Q60)=0,,COUNTA('PTA FAGECOR'!Q60,'PTA FEXAR'!Q60,'PTA FASAB'!Q60,'PTA OC'!Q60))</f>
        <v>0</v>
      </c>
      <c r="R60" s="8">
        <f>IF(COUNTA('PTA FAGECOR'!R60,'PTA FEXAR'!R60,'PTA FASAB'!R60,'PTA OC'!R60)=0,,COUNTA('PTA FAGECOR'!R60,'PTA FEXAR'!R60,'PTA FASAB'!R60,'PTA OC'!R60))</f>
        <v>0</v>
      </c>
      <c r="S60" s="8">
        <f>IF(COUNTA('PTA FAGECOR'!S60,'PTA FEXAR'!S60,'PTA FASAB'!S60,'PTA OC'!S60)=0,,COUNTA('PTA FAGECOR'!S60,'PTA FEXAR'!S60,'PTA FASAB'!S60,'PTA OC'!S60))</f>
        <v>4</v>
      </c>
      <c r="T60" s="66"/>
      <c r="U60" s="131">
        <f>IF(COUNTA('PTA FAGECOR'!U60,'PTA FEXAR'!U60,'PTA FASAB'!U60,'PTA OC'!U60)=0,,COUNTA('PTA FAGECOR'!U60,'PTA FEXAR'!U60,'PTA FASAB'!U60,'PTA OC'!U60))</f>
        <v>0</v>
      </c>
      <c r="V60" s="8">
        <f>IF(COUNTA('PTA FAGECOR'!V60,'PTA FEXAR'!V60,'PTA FASAB'!V60,'PTA OC'!V60)=0,,COUNTA('PTA FAGECOR'!V60,'PTA FEXAR'!V60,'PTA FASAB'!V60,'PTA OC'!V60))</f>
        <v>0</v>
      </c>
      <c r="W60" s="8">
        <f>IF(COUNTA('PTA FAGECOR'!W60,'PTA FEXAR'!W60,'PTA FASAB'!W60,'PTA OC'!W60)=0,,COUNTA('PTA FAGECOR'!W60,'PTA FEXAR'!W60,'PTA FASAB'!W60,'PTA OC'!W60))</f>
        <v>0</v>
      </c>
      <c r="X60" s="8">
        <f>IF(COUNTA('PTA FAGECOR'!X60,'PTA FEXAR'!X60,'PTA FASAB'!X60,'PTA OC'!X60)=0,,COUNTA('PTA FAGECOR'!X60,'PTA FEXAR'!X60,'PTA FASAB'!X60,'PTA OC'!X60))</f>
        <v>0</v>
      </c>
      <c r="Y60" s="66"/>
      <c r="Z60" s="131">
        <f>IF(COUNTA('PTA FAGECOR'!Z60,'PTA FEXAR'!Z60,'PTA FASAB'!Z60,'PTA OC'!Z60)=0,,COUNTA('PTA FAGECOR'!Z60,'PTA FEXAR'!Z60,'PTA FASAB'!Z60,'PTA OC'!Z60))</f>
        <v>0</v>
      </c>
      <c r="AA60" s="8">
        <f>IF(COUNTA('PTA FAGECOR'!AA60,'PTA FEXAR'!AA60,'PTA FASAB'!AA60,'PTA OC'!AA60)=0,,COUNTA('PTA FAGECOR'!AA60,'PTA FEXAR'!AA60,'PTA FASAB'!AA60,'PTA OC'!AA60))</f>
        <v>0</v>
      </c>
      <c r="AB60" s="8">
        <f>IF(COUNTA('PTA FAGECOR'!AB60,'PTA FEXAR'!AB60,'PTA FASAB'!AB60,'PTA OC'!AB60)=0,,COUNTA('PTA FAGECOR'!AB60,'PTA FEXAR'!AB60,'PTA FASAB'!AB60,'PTA OC'!AB60))</f>
        <v>0</v>
      </c>
      <c r="AC60" s="8">
        <f>IF(COUNTA('PTA FAGECOR'!AC60,'PTA FEXAR'!AC60,'PTA FASAB'!AC60,'PTA OC'!AC60)=0,,COUNTA('PTA FAGECOR'!AC60,'PTA FEXAR'!AC60,'PTA FASAB'!AC60,'PTA OC'!AC60))</f>
        <v>0</v>
      </c>
      <c r="AD60" s="66"/>
      <c r="AE60" s="131">
        <f>IF(COUNTA('PTA FAGECOR'!AE60,'PTA FEXAR'!AE60,'PTA FASAB'!AE60,'PTA OC'!AE60)=0,,COUNTA('PTA FAGECOR'!AE60,'PTA FEXAR'!AE60,'PTA FASAB'!AE60,'PTA OC'!AE60))</f>
        <v>0</v>
      </c>
      <c r="AF60" s="8">
        <f>IF(COUNTA('PTA FAGECOR'!AF60,'PTA FEXAR'!AF60,'PTA FASAB'!AF60,'PTA OC'!AF60)=0,,COUNTA('PTA FAGECOR'!AF60,'PTA FEXAR'!AF60,'PTA FASAB'!AF60,'PTA OC'!AF60))</f>
        <v>0</v>
      </c>
      <c r="AG60" s="8">
        <f>IF(COUNTA('PTA FAGECOR'!AG60,'PTA FEXAR'!AG60,'PTA FASAB'!AG60,'PTA OC'!AG60)=0,,COUNTA('PTA FAGECOR'!AG60,'PTA FEXAR'!AG60,'PTA FASAB'!AG60,'PTA OC'!AG60))</f>
        <v>0</v>
      </c>
      <c r="AH60" s="8">
        <f>IF(COUNTA('PTA FAGECOR'!AH60,'PTA FEXAR'!AH60,'PTA FASAB'!AH60,'PTA OC'!AH60)=0,,COUNTA('PTA FAGECOR'!AH60,'PTA FEXAR'!AH60,'PTA FASAB'!AH60,'PTA OC'!AH60))</f>
        <v>4</v>
      </c>
      <c r="AI60" s="66"/>
      <c r="AJ60" s="131">
        <f>IF(COUNTA('PTA FAGECOR'!AJ60,'PTA FEXAR'!AJ60,'PTA FASAB'!AJ60,'PTA OC'!AJ60)=0,,COUNTA('PTA FAGECOR'!AJ60,'PTA FEXAR'!AJ60,'PTA FASAB'!AJ60,'PTA OC'!AJ60))</f>
        <v>0</v>
      </c>
      <c r="AK60" s="8">
        <f>IF(COUNTA('PTA FAGECOR'!AK60,'PTA FEXAR'!AK60,'PTA FASAB'!AK60,'PTA OC'!AK60)=0,,COUNTA('PTA FAGECOR'!AK60,'PTA FEXAR'!AK60,'PTA FASAB'!AK60,'PTA OC'!AK60))</f>
        <v>0</v>
      </c>
      <c r="AL60" s="8">
        <f>IF(COUNTA('PTA FAGECOR'!AL60,'PTA FEXAR'!AL60,'PTA FASAB'!AL60,'PTA OC'!AL60)=0,,COUNTA('PTA FAGECOR'!AL60,'PTA FEXAR'!AL60,'PTA FASAB'!AL60,'PTA OC'!AL60))</f>
        <v>0</v>
      </c>
      <c r="AM60" s="8">
        <f>IF(COUNTA('PTA FAGECOR'!AM60,'PTA FEXAR'!AM60,'PTA FASAB'!AM60,'PTA OC'!AM60)=0,,COUNTA('PTA FAGECOR'!AM60,'PTA FEXAR'!AM60,'PTA FASAB'!AM60,'PTA OC'!AM60))</f>
        <v>0</v>
      </c>
      <c r="AN60" s="66"/>
      <c r="AO60" s="131">
        <f>IF(COUNTA('PTA FAGECOR'!AO60,'PTA FEXAR'!AO60,'PTA FASAB'!AO60,'PTA OC'!AO60)=0,,COUNTA('PTA FAGECOR'!AO60,'PTA FEXAR'!AO60,'PTA FASAB'!AO60,'PTA OC'!AO60))</f>
        <v>0</v>
      </c>
      <c r="AP60" s="8">
        <f>IF(COUNTA('PTA FAGECOR'!AP60,'PTA FEXAR'!AP60,'PTA FASAB'!AP60,'PTA OC'!AP60)=0,,COUNTA('PTA FAGECOR'!AP60,'PTA FEXAR'!AP60,'PTA FASAB'!AP60,'PTA OC'!AP60))</f>
        <v>0</v>
      </c>
      <c r="AQ60" s="8">
        <f>IF(COUNTA('PTA FAGECOR'!AQ60,'PTA FEXAR'!AQ60,'PTA FASAB'!AQ60,'PTA OC'!AQ60)=0,,COUNTA('PTA FAGECOR'!AQ60,'PTA FEXAR'!AQ60,'PTA FASAB'!AQ60,'PTA OC'!AQ60))</f>
        <v>0</v>
      </c>
      <c r="AR60" s="8">
        <f>IF(COUNTA('PTA FAGECOR'!AR60,'PTA FEXAR'!AR60,'PTA FASAB'!AR60,'PTA OC'!AR60)=0,,COUNTA('PTA FAGECOR'!AR60,'PTA FEXAR'!AR60,'PTA FASAB'!AR60,'PTA OC'!AR60))</f>
        <v>0</v>
      </c>
      <c r="AS60" s="66"/>
      <c r="AT60" s="131">
        <f>IF(COUNTA('PTA FAGECOR'!AT60,'PTA FEXAR'!AT60,'PTA FASAB'!AT60,'PTA OC'!AT60)=0,,COUNTA('PTA FAGECOR'!AT60,'PTA FEXAR'!AT60,'PTA FASAB'!AT60,'PTA OC'!AT60))</f>
        <v>0</v>
      </c>
      <c r="AU60" s="8">
        <f>IF(COUNTA('PTA FAGECOR'!AU60,'PTA FEXAR'!AU60,'PTA FASAB'!AU60,'PTA OC'!AU60)=0,,COUNTA('PTA FAGECOR'!AU60,'PTA FEXAR'!AU60,'PTA FASAB'!AU60,'PTA OC'!AU60))</f>
        <v>0</v>
      </c>
      <c r="AV60" s="8">
        <f>IF(COUNTA('PTA FAGECOR'!AV60,'PTA FEXAR'!AV60,'PTA FASAB'!AV60,'PTA OC'!AV60)=0,,COUNTA('PTA FAGECOR'!AV60,'PTA FEXAR'!AV60,'PTA FASAB'!AV60,'PTA OC'!AV60))</f>
        <v>0</v>
      </c>
      <c r="AW60" s="8">
        <f>IF(COUNTA('PTA FAGECOR'!AW60,'PTA FEXAR'!AW60,'PTA FASAB'!AW60,'PTA OC'!AW60)=0,,COUNTA('PTA FAGECOR'!AW60,'PTA FEXAR'!AW60,'PTA FASAB'!AW60,'PTA OC'!AW60))</f>
        <v>4</v>
      </c>
      <c r="AX60" s="66"/>
      <c r="AY60" s="131">
        <f>IF(COUNTA('PTA FAGECOR'!AY60,'PTA FEXAR'!AY60,'PTA FASAB'!AY60,'PTA OC'!AY60)=0,,COUNTA('PTA FAGECOR'!AY60,'PTA FEXAR'!AY60,'PTA FASAB'!AY60,'PTA OC'!AY60))</f>
        <v>0</v>
      </c>
      <c r="AZ60" s="8">
        <f>IF(COUNTA('PTA FAGECOR'!AZ60,'PTA FEXAR'!AZ60,'PTA FASAB'!AZ60,'PTA OC'!AZ60)=0,,COUNTA('PTA FAGECOR'!AZ60,'PTA FEXAR'!AZ60,'PTA FASAB'!AZ60,'PTA OC'!AZ60))</f>
        <v>0</v>
      </c>
      <c r="BA60" s="8">
        <f>IF(COUNTA('PTA FAGECOR'!BA60,'PTA FEXAR'!BA60,'PTA FASAB'!BA60,'PTA OC'!BA60)=0,,COUNTA('PTA FAGECOR'!BA60,'PTA FEXAR'!BA60,'PTA FASAB'!BA60,'PTA OC'!BA60))</f>
        <v>0</v>
      </c>
      <c r="BB60" s="8">
        <f>IF(COUNTA('PTA FAGECOR'!BB60,'PTA FEXAR'!BB60,'PTA FASAB'!BB60,'PTA OC'!BB60)=0,,COUNTA('PTA FAGECOR'!BB60,'PTA FEXAR'!BB60,'PTA FASAB'!BB60,'PTA OC'!BB60))</f>
        <v>0</v>
      </c>
      <c r="BC60" s="66"/>
      <c r="BD60" s="131">
        <f>IF(COUNTA('PTA FAGECOR'!BD60,'PTA FEXAR'!BD60,'PTA FASAB'!BD60,'PTA OC'!BD60)=0,,COUNTA('PTA FAGECOR'!BD60,'PTA FEXAR'!BD60,'PTA FASAB'!BD60,'PTA OC'!BD60))</f>
        <v>0</v>
      </c>
      <c r="BE60" s="8">
        <f>IF(COUNTA('PTA FAGECOR'!BE60,'PTA FEXAR'!BE60,'PTA FASAB'!BE60,'PTA OC'!BE60)=0,,COUNTA('PTA FAGECOR'!BE60,'PTA FEXAR'!BE60,'PTA FASAB'!BE60,'PTA OC'!BE60))</f>
        <v>0</v>
      </c>
      <c r="BF60" s="8">
        <f>IF(COUNTA('PTA FAGECOR'!BF60,'PTA FEXAR'!BF60,'PTA FASAB'!BF60,'PTA OC'!BF60)=0,,COUNTA('PTA FAGECOR'!BF60,'PTA FEXAR'!BF60,'PTA FASAB'!BF60,'PTA OC'!BF60))</f>
        <v>0</v>
      </c>
      <c r="BG60" s="8">
        <f>IF(COUNTA('PTA FAGECOR'!BG60,'PTA FEXAR'!BG60,'PTA FASAB'!BG60,'PTA OC'!BG60)=0,,COUNTA('PTA FAGECOR'!BG60,'PTA FEXAR'!BG60,'PTA FASAB'!BG60,'PTA OC'!BG60))</f>
        <v>0</v>
      </c>
      <c r="BH60" s="66"/>
      <c r="BI60" s="131">
        <f>IF(COUNTA('PTA FAGECOR'!BI60,'PTA FEXAR'!BI60,'PTA FASAB'!BI60,'PTA OC'!BI60)=0,,COUNTA('PTA FAGECOR'!BI60,'PTA FEXAR'!BI60,'PTA FASAB'!BI60,'PTA OC'!BI60))</f>
        <v>0</v>
      </c>
      <c r="BJ60" s="8">
        <f>IF(COUNTA('PTA FAGECOR'!BJ60,'PTA FEXAR'!BJ60,'PTA FASAB'!BJ60,'PTA OC'!BJ60)=0,,COUNTA('PTA FAGECOR'!BJ60,'PTA FEXAR'!BJ60,'PTA FASAB'!BJ60,'PTA OC'!BJ60))</f>
        <v>0</v>
      </c>
      <c r="BK60" s="8">
        <f>IF(COUNTA('PTA FAGECOR'!BK60,'PTA FEXAR'!BK60,'PTA FASAB'!BK60,'PTA OC'!BK60)=0,,COUNTA('PTA FAGECOR'!BK60,'PTA FEXAR'!BK60,'PTA FASAB'!BK60,'PTA OC'!BK60))</f>
        <v>0</v>
      </c>
      <c r="BL60" s="8">
        <f>IF(COUNTA('PTA FAGECOR'!BL60,'PTA FEXAR'!BL60,'PTA FASAB'!BL60,'PTA OC'!BL60)=0,,COUNTA('PTA FAGECOR'!BL60,'PTA FEXAR'!BL60,'PTA FASAB'!BL60,'PTA OC'!BL60))</f>
        <v>4</v>
      </c>
      <c r="BM60" s="475" t="s">
        <v>157</v>
      </c>
      <c r="BN60" s="200" t="s">
        <v>157</v>
      </c>
      <c r="BO60" s="201" t="s">
        <v>157</v>
      </c>
    </row>
    <row r="61" spans="2:67" ht="29.45" customHeight="1" thickBot="1" x14ac:dyDescent="0.25">
      <c r="B61" s="255"/>
      <c r="C61" s="300"/>
      <c r="D61" s="206"/>
      <c r="E61" s="27" t="s">
        <v>22</v>
      </c>
      <c r="F61" s="131">
        <f>IF(COUNTA('PTA FAGECOR'!F61,'PTA FEXAR'!F61,'PTA FASAB'!F61,'PTA OC'!F61)=0,,COUNTA('PTA FAGECOR'!F61,'PTA FEXAR'!F61,'PTA FASAB'!F61,'PTA OC'!F61))</f>
        <v>0</v>
      </c>
      <c r="G61" s="8">
        <f>IF(COUNTA('PTA FAGECOR'!G61,'PTA FEXAR'!G61,'PTA FASAB'!G61,'PTA OC'!G61)=0,,COUNTA('PTA FAGECOR'!G61,'PTA FEXAR'!G61,'PTA FASAB'!G61,'PTA OC'!G61))</f>
        <v>0</v>
      </c>
      <c r="H61" s="8">
        <f>IF(COUNTA('PTA FAGECOR'!H61,'PTA FEXAR'!H61,'PTA FASAB'!H61,'PTA OC'!H61)=0,,COUNTA('PTA FAGECOR'!H61,'PTA FEXAR'!H61,'PTA FASAB'!H61,'PTA OC'!H61))</f>
        <v>0</v>
      </c>
      <c r="I61" s="132">
        <f>IF(COUNTA('PTA FAGECOR'!I61,'PTA FEXAR'!I61,'PTA FASAB'!I61,'PTA OC'!I61)=0,,COUNTA('PTA FAGECOR'!I61,'PTA FEXAR'!I61,'PTA FASAB'!I61,'PTA OC'!I61))</f>
        <v>0</v>
      </c>
      <c r="J61" s="67"/>
      <c r="K61" s="131">
        <f>IF(COUNTA('PTA FAGECOR'!K61,'PTA FEXAR'!K61,'PTA FASAB'!K61,'PTA OC'!K61)=0,,COUNTA('PTA FAGECOR'!K61,'PTA FEXAR'!K61,'PTA FASAB'!K61,'PTA OC'!K61))</f>
        <v>0</v>
      </c>
      <c r="L61" s="8">
        <f>IF(COUNTA('PTA FAGECOR'!L61,'PTA FEXAR'!L61,'PTA FASAB'!L61,'PTA OC'!L61)=0,,COUNTA('PTA FAGECOR'!L61,'PTA FEXAR'!L61,'PTA FASAB'!L61,'PTA OC'!L61))</f>
        <v>0</v>
      </c>
      <c r="M61" s="8">
        <f>IF(COUNTA('PTA FAGECOR'!M61,'PTA FEXAR'!M61,'PTA FASAB'!M61,'PTA OC'!M61)=0,,COUNTA('PTA FAGECOR'!M61,'PTA FEXAR'!M61,'PTA FASAB'!M61,'PTA OC'!M61))</f>
        <v>0</v>
      </c>
      <c r="N61" s="132">
        <f>IF(COUNTA('PTA FAGECOR'!N61,'PTA FEXAR'!N61,'PTA FASAB'!N61,'PTA OC'!N61)=0,,COUNTA('PTA FAGECOR'!N61,'PTA FEXAR'!N61,'PTA FASAB'!N61,'PTA OC'!N61))</f>
        <v>0</v>
      </c>
      <c r="O61" s="67"/>
      <c r="P61" s="131">
        <f>IF(COUNTA('PTA FAGECOR'!P61,'PTA FEXAR'!P61,'PTA FASAB'!P61,'PTA OC'!P61)=0,,COUNTA('PTA FAGECOR'!P61,'PTA FEXAR'!P61,'PTA FASAB'!P61,'PTA OC'!P61))</f>
        <v>0</v>
      </c>
      <c r="Q61" s="8">
        <f>IF(COUNTA('PTA FAGECOR'!Q61,'PTA FEXAR'!Q61,'PTA FASAB'!Q61,'PTA OC'!Q61)=0,,COUNTA('PTA FAGECOR'!Q61,'PTA FEXAR'!Q61,'PTA FASAB'!Q61,'PTA OC'!Q61))</f>
        <v>0</v>
      </c>
      <c r="R61" s="8">
        <f>IF(COUNTA('PTA FAGECOR'!R61,'PTA FEXAR'!R61,'PTA FASAB'!R61,'PTA OC'!R61)=0,,COUNTA('PTA FAGECOR'!R61,'PTA FEXAR'!R61,'PTA FASAB'!R61,'PTA OC'!R61))</f>
        <v>0</v>
      </c>
      <c r="S61" s="132">
        <f>IF(COUNTA('PTA FAGECOR'!S61,'PTA FEXAR'!S61,'PTA FASAB'!S61,'PTA OC'!S61)=0,,COUNTA('PTA FAGECOR'!S61,'PTA FEXAR'!S61,'PTA FASAB'!S61,'PTA OC'!S61))</f>
        <v>0</v>
      </c>
      <c r="T61" s="67"/>
      <c r="U61" s="131">
        <f>IF(COUNTA('PTA FAGECOR'!U61,'PTA FEXAR'!U61,'PTA FASAB'!U61,'PTA OC'!U61)=0,,COUNTA('PTA FAGECOR'!U61,'PTA FEXAR'!U61,'PTA FASAB'!U61,'PTA OC'!U61))</f>
        <v>0</v>
      </c>
      <c r="V61" s="8">
        <f>IF(COUNTA('PTA FAGECOR'!V61,'PTA FEXAR'!V61,'PTA FASAB'!V61,'PTA OC'!V61)=0,,COUNTA('PTA FAGECOR'!V61,'PTA FEXAR'!V61,'PTA FASAB'!V61,'PTA OC'!V61))</f>
        <v>0</v>
      </c>
      <c r="W61" s="8">
        <f>IF(COUNTA('PTA FAGECOR'!W61,'PTA FEXAR'!W61,'PTA FASAB'!W61,'PTA OC'!W61)=0,,COUNTA('PTA FAGECOR'!W61,'PTA FEXAR'!W61,'PTA FASAB'!W61,'PTA OC'!W61))</f>
        <v>0</v>
      </c>
      <c r="X61" s="132">
        <f>IF(COUNTA('PTA FAGECOR'!X61,'PTA FEXAR'!X61,'PTA FASAB'!X61,'PTA OC'!X61)=0,,COUNTA('PTA FAGECOR'!X61,'PTA FEXAR'!X61,'PTA FASAB'!X61,'PTA OC'!X61))</f>
        <v>0</v>
      </c>
      <c r="Y61" s="67"/>
      <c r="Z61" s="131">
        <f>IF(COUNTA('PTA FAGECOR'!Z61,'PTA FEXAR'!Z61,'PTA FASAB'!Z61,'PTA OC'!Z61)=0,,COUNTA('PTA FAGECOR'!Z61,'PTA FEXAR'!Z61,'PTA FASAB'!Z61,'PTA OC'!Z61))</f>
        <v>0</v>
      </c>
      <c r="AA61" s="8">
        <f>IF(COUNTA('PTA FAGECOR'!AA61,'PTA FEXAR'!AA61,'PTA FASAB'!AA61,'PTA OC'!AA61)=0,,COUNTA('PTA FAGECOR'!AA61,'PTA FEXAR'!AA61,'PTA FASAB'!AA61,'PTA OC'!AA61))</f>
        <v>0</v>
      </c>
      <c r="AB61" s="8">
        <f>IF(COUNTA('PTA FAGECOR'!AB61,'PTA FEXAR'!AB61,'PTA FASAB'!AB61,'PTA OC'!AB61)=0,,COUNTA('PTA FAGECOR'!AB61,'PTA FEXAR'!AB61,'PTA FASAB'!AB61,'PTA OC'!AB61))</f>
        <v>0</v>
      </c>
      <c r="AC61" s="132">
        <f>IF(COUNTA('PTA FAGECOR'!AC61,'PTA FEXAR'!AC61,'PTA FASAB'!AC61,'PTA OC'!AC61)=0,,COUNTA('PTA FAGECOR'!AC61,'PTA FEXAR'!AC61,'PTA FASAB'!AC61,'PTA OC'!AC61))</f>
        <v>0</v>
      </c>
      <c r="AD61" s="67"/>
      <c r="AE61" s="131">
        <f>IF(COUNTA('PTA FAGECOR'!AE61,'PTA FEXAR'!AE61,'PTA FASAB'!AE61,'PTA OC'!AE61)=0,,COUNTA('PTA FAGECOR'!AE61,'PTA FEXAR'!AE61,'PTA FASAB'!AE61,'PTA OC'!AE61))</f>
        <v>0</v>
      </c>
      <c r="AF61" s="8">
        <f>IF(COUNTA('PTA FAGECOR'!AF61,'PTA FEXAR'!AF61,'PTA FASAB'!AF61,'PTA OC'!AF61)=0,,COUNTA('PTA FAGECOR'!AF61,'PTA FEXAR'!AF61,'PTA FASAB'!AF61,'PTA OC'!AF61))</f>
        <v>0</v>
      </c>
      <c r="AG61" s="8">
        <f>IF(COUNTA('PTA FAGECOR'!AG61,'PTA FEXAR'!AG61,'PTA FASAB'!AG61,'PTA OC'!AG61)=0,,COUNTA('PTA FAGECOR'!AG61,'PTA FEXAR'!AG61,'PTA FASAB'!AG61,'PTA OC'!AG61))</f>
        <v>0</v>
      </c>
      <c r="AH61" s="132">
        <f>IF(COUNTA('PTA FAGECOR'!AH61,'PTA FEXAR'!AH61,'PTA FASAB'!AH61,'PTA OC'!AH61)=0,,COUNTA('PTA FAGECOR'!AH61,'PTA FEXAR'!AH61,'PTA FASAB'!AH61,'PTA OC'!AH61))</f>
        <v>0</v>
      </c>
      <c r="AI61" s="67"/>
      <c r="AJ61" s="131">
        <f>IF(COUNTA('PTA FAGECOR'!AJ61,'PTA FEXAR'!AJ61,'PTA FASAB'!AJ61,'PTA OC'!AJ61)=0,,COUNTA('PTA FAGECOR'!AJ61,'PTA FEXAR'!AJ61,'PTA FASAB'!AJ61,'PTA OC'!AJ61))</f>
        <v>0</v>
      </c>
      <c r="AK61" s="8">
        <f>IF(COUNTA('PTA FAGECOR'!AK61,'PTA FEXAR'!AK61,'PTA FASAB'!AK61,'PTA OC'!AK61)=0,,COUNTA('PTA FAGECOR'!AK61,'PTA FEXAR'!AK61,'PTA FASAB'!AK61,'PTA OC'!AK61))</f>
        <v>0</v>
      </c>
      <c r="AL61" s="8">
        <f>IF(COUNTA('PTA FAGECOR'!AL61,'PTA FEXAR'!AL61,'PTA FASAB'!AL61,'PTA OC'!AL61)=0,,COUNTA('PTA FAGECOR'!AL61,'PTA FEXAR'!AL61,'PTA FASAB'!AL61,'PTA OC'!AL61))</f>
        <v>0</v>
      </c>
      <c r="AM61" s="132">
        <f>IF(COUNTA('PTA FAGECOR'!AM61,'PTA FEXAR'!AM61,'PTA FASAB'!AM61,'PTA OC'!AM61)=0,,COUNTA('PTA FAGECOR'!AM61,'PTA FEXAR'!AM61,'PTA FASAB'!AM61,'PTA OC'!AM61))</f>
        <v>0</v>
      </c>
      <c r="AN61" s="67"/>
      <c r="AO61" s="131">
        <f>IF(COUNTA('PTA FAGECOR'!AO61,'PTA FEXAR'!AO61,'PTA FASAB'!AO61,'PTA OC'!AO61)=0,,COUNTA('PTA FAGECOR'!AO61,'PTA FEXAR'!AO61,'PTA FASAB'!AO61,'PTA OC'!AO61))</f>
        <v>0</v>
      </c>
      <c r="AP61" s="8">
        <f>IF(COUNTA('PTA FAGECOR'!AP61,'PTA FEXAR'!AP61,'PTA FASAB'!AP61,'PTA OC'!AP61)=0,,COUNTA('PTA FAGECOR'!AP61,'PTA FEXAR'!AP61,'PTA FASAB'!AP61,'PTA OC'!AP61))</f>
        <v>0</v>
      </c>
      <c r="AQ61" s="8">
        <f>IF(COUNTA('PTA FAGECOR'!AQ61,'PTA FEXAR'!AQ61,'PTA FASAB'!AQ61,'PTA OC'!AQ61)=0,,COUNTA('PTA FAGECOR'!AQ61,'PTA FEXAR'!AQ61,'PTA FASAB'!AQ61,'PTA OC'!AQ61))</f>
        <v>0</v>
      </c>
      <c r="AR61" s="132">
        <f>IF(COUNTA('PTA FAGECOR'!AR61,'PTA FEXAR'!AR61,'PTA FASAB'!AR61,'PTA OC'!AR61)=0,,COUNTA('PTA FAGECOR'!AR61,'PTA FEXAR'!AR61,'PTA FASAB'!AR61,'PTA OC'!AR61))</f>
        <v>0</v>
      </c>
      <c r="AS61" s="67"/>
      <c r="AT61" s="131">
        <f>IF(COUNTA('PTA FAGECOR'!AT61,'PTA FEXAR'!AT61,'PTA FASAB'!AT61,'PTA OC'!AT61)=0,,COUNTA('PTA FAGECOR'!AT61,'PTA FEXAR'!AT61,'PTA FASAB'!AT61,'PTA OC'!AT61))</f>
        <v>0</v>
      </c>
      <c r="AU61" s="8">
        <f>IF(COUNTA('PTA FAGECOR'!AU61,'PTA FEXAR'!AU61,'PTA FASAB'!AU61,'PTA OC'!AU61)=0,,COUNTA('PTA FAGECOR'!AU61,'PTA FEXAR'!AU61,'PTA FASAB'!AU61,'PTA OC'!AU61))</f>
        <v>0</v>
      </c>
      <c r="AV61" s="8">
        <f>IF(COUNTA('PTA FAGECOR'!AV61,'PTA FEXAR'!AV61,'PTA FASAB'!AV61,'PTA OC'!AV61)=0,,COUNTA('PTA FAGECOR'!AV61,'PTA FEXAR'!AV61,'PTA FASAB'!AV61,'PTA OC'!AV61))</f>
        <v>0</v>
      </c>
      <c r="AW61" s="132">
        <f>IF(COUNTA('PTA FAGECOR'!AW61,'PTA FEXAR'!AW61,'PTA FASAB'!AW61,'PTA OC'!AW61)=0,,COUNTA('PTA FAGECOR'!AW61,'PTA FEXAR'!AW61,'PTA FASAB'!AW61,'PTA OC'!AW61))</f>
        <v>0</v>
      </c>
      <c r="AX61" s="67"/>
      <c r="AY61" s="131">
        <f>IF(COUNTA('PTA FAGECOR'!AY61,'PTA FEXAR'!AY61,'PTA FASAB'!AY61,'PTA OC'!AY61)=0,,COUNTA('PTA FAGECOR'!AY61,'PTA FEXAR'!AY61,'PTA FASAB'!AY61,'PTA OC'!AY61))</f>
        <v>0</v>
      </c>
      <c r="AZ61" s="8">
        <f>IF(COUNTA('PTA FAGECOR'!AZ61,'PTA FEXAR'!AZ61,'PTA FASAB'!AZ61,'PTA OC'!AZ61)=0,,COUNTA('PTA FAGECOR'!AZ61,'PTA FEXAR'!AZ61,'PTA FASAB'!AZ61,'PTA OC'!AZ61))</f>
        <v>0</v>
      </c>
      <c r="BA61" s="8">
        <f>IF(COUNTA('PTA FAGECOR'!BA61,'PTA FEXAR'!BA61,'PTA FASAB'!BA61,'PTA OC'!BA61)=0,,COUNTA('PTA FAGECOR'!BA61,'PTA FEXAR'!BA61,'PTA FASAB'!BA61,'PTA OC'!BA61))</f>
        <v>0</v>
      </c>
      <c r="BB61" s="132">
        <f>IF(COUNTA('PTA FAGECOR'!BB61,'PTA FEXAR'!BB61,'PTA FASAB'!BB61,'PTA OC'!BB61)=0,,COUNTA('PTA FAGECOR'!BB61,'PTA FEXAR'!BB61,'PTA FASAB'!BB61,'PTA OC'!BB61))</f>
        <v>0</v>
      </c>
      <c r="BC61" s="67"/>
      <c r="BD61" s="131">
        <f>IF(COUNTA('PTA FAGECOR'!BD61,'PTA FEXAR'!BD61,'PTA FASAB'!BD61,'PTA OC'!BD61)=0,,COUNTA('PTA FAGECOR'!BD61,'PTA FEXAR'!BD61,'PTA FASAB'!BD61,'PTA OC'!BD61))</f>
        <v>0</v>
      </c>
      <c r="BE61" s="8">
        <f>IF(COUNTA('PTA FAGECOR'!BE61,'PTA FEXAR'!BE61,'PTA FASAB'!BE61,'PTA OC'!BE61)=0,,COUNTA('PTA FAGECOR'!BE61,'PTA FEXAR'!BE61,'PTA FASAB'!BE61,'PTA OC'!BE61))</f>
        <v>0</v>
      </c>
      <c r="BF61" s="8">
        <f>IF(COUNTA('PTA FAGECOR'!BF61,'PTA FEXAR'!BF61,'PTA FASAB'!BF61,'PTA OC'!BF61)=0,,COUNTA('PTA FAGECOR'!BF61,'PTA FEXAR'!BF61,'PTA FASAB'!BF61,'PTA OC'!BF61))</f>
        <v>0</v>
      </c>
      <c r="BG61" s="132">
        <f>IF(COUNTA('PTA FAGECOR'!BG61,'PTA FEXAR'!BG61,'PTA FASAB'!BG61,'PTA OC'!BG61)=0,,COUNTA('PTA FAGECOR'!BG61,'PTA FEXAR'!BG61,'PTA FASAB'!BG61,'PTA OC'!BG61))</f>
        <v>0</v>
      </c>
      <c r="BH61" s="67"/>
      <c r="BI61" s="131">
        <f>IF(COUNTA('PTA FAGECOR'!BI61,'PTA FEXAR'!BI61,'PTA FASAB'!BI61,'PTA OC'!BI61)=0,,COUNTA('PTA FAGECOR'!BI61,'PTA FEXAR'!BI61,'PTA FASAB'!BI61,'PTA OC'!BI61))</f>
        <v>0</v>
      </c>
      <c r="BJ61" s="8">
        <f>IF(COUNTA('PTA FAGECOR'!BJ61,'PTA FEXAR'!BJ61,'PTA FASAB'!BJ61,'PTA OC'!BJ61)=0,,COUNTA('PTA FAGECOR'!BJ61,'PTA FEXAR'!BJ61,'PTA FASAB'!BJ61,'PTA OC'!BJ61))</f>
        <v>0</v>
      </c>
      <c r="BK61" s="8">
        <f>IF(COUNTA('PTA FAGECOR'!BK61,'PTA FEXAR'!BK61,'PTA FASAB'!BK61,'PTA OC'!BK61)=0,,COUNTA('PTA FAGECOR'!BK61,'PTA FEXAR'!BK61,'PTA FASAB'!BK61,'PTA OC'!BK61))</f>
        <v>0</v>
      </c>
      <c r="BL61" s="132">
        <f>IF(COUNTA('PTA FAGECOR'!BL61,'PTA FEXAR'!BL61,'PTA FASAB'!BL61,'PTA OC'!BL61)=0,,COUNTA('PTA FAGECOR'!BL61,'PTA FEXAR'!BL61,'PTA FASAB'!BL61,'PTA OC'!BL61))</f>
        <v>0</v>
      </c>
      <c r="BM61" s="202"/>
      <c r="BN61" s="203"/>
      <c r="BO61" s="204"/>
    </row>
    <row r="62" spans="2:67" ht="24" customHeight="1" x14ac:dyDescent="0.2">
      <c r="B62" s="254"/>
      <c r="C62" s="300" t="s">
        <v>304</v>
      </c>
      <c r="D62" s="205" t="s">
        <v>209</v>
      </c>
      <c r="E62" s="27" t="s">
        <v>21</v>
      </c>
      <c r="F62" s="131">
        <f>IF(COUNTA('PTA FAGECOR'!F62,'PTA FEXAR'!F62,'PTA FASAB'!F62,'PTA OC'!F62)=0,,COUNTA('PTA FAGECOR'!F62,'PTA FEXAR'!F62,'PTA FASAB'!F62,'PTA OC'!F62))</f>
        <v>0</v>
      </c>
      <c r="G62" s="8">
        <f>IF(COUNTA('PTA FAGECOR'!G62,'PTA FEXAR'!G62,'PTA FASAB'!G62,'PTA OC'!G62)=0,,COUNTA('PTA FAGECOR'!G62,'PTA FEXAR'!G62,'PTA FASAB'!G62,'PTA OC'!G62))</f>
        <v>0</v>
      </c>
      <c r="H62" s="8">
        <f>IF(COUNTA('PTA FAGECOR'!H62,'PTA FEXAR'!H62,'PTA FASAB'!H62,'PTA OC'!H62)=0,,COUNTA('PTA FAGECOR'!H62,'PTA FEXAR'!H62,'PTA FASAB'!H62,'PTA OC'!H62))</f>
        <v>0</v>
      </c>
      <c r="I62" s="8">
        <f>IF(COUNTA('PTA FAGECOR'!I62,'PTA FEXAR'!I62,'PTA FASAB'!I62,'PTA OC'!I62)=0,,COUNTA('PTA FAGECOR'!I62,'PTA FEXAR'!I62,'PTA FASAB'!I62,'PTA OC'!I62))</f>
        <v>0</v>
      </c>
      <c r="J62" s="66"/>
      <c r="K62" s="131">
        <f>IF(COUNTA('PTA FAGECOR'!K62,'PTA FEXAR'!K62,'PTA FASAB'!K62,'PTA OC'!K62)=0,,COUNTA('PTA FAGECOR'!K62,'PTA FEXAR'!K62,'PTA FASAB'!K62,'PTA OC'!K62))</f>
        <v>0</v>
      </c>
      <c r="L62" s="8">
        <f>IF(COUNTA('PTA FAGECOR'!L62,'PTA FEXAR'!L62,'PTA FASAB'!L62,'PTA OC'!L62)=0,,COUNTA('PTA FAGECOR'!L62,'PTA FEXAR'!L62,'PTA FASAB'!L62,'PTA OC'!L62))</f>
        <v>0</v>
      </c>
      <c r="M62" s="8">
        <f>IF(COUNTA('PTA FAGECOR'!M62,'PTA FEXAR'!M62,'PTA FASAB'!M62,'PTA OC'!M62)=0,,COUNTA('PTA FAGECOR'!M62,'PTA FEXAR'!M62,'PTA FASAB'!M62,'PTA OC'!M62))</f>
        <v>0</v>
      </c>
      <c r="N62" s="8">
        <f>IF(COUNTA('PTA FAGECOR'!N62,'PTA FEXAR'!N62,'PTA FASAB'!N62,'PTA OC'!N62)=0,,COUNTA('PTA FAGECOR'!N62,'PTA FEXAR'!N62,'PTA FASAB'!N62,'PTA OC'!N62))</f>
        <v>4</v>
      </c>
      <c r="O62" s="66"/>
      <c r="P62" s="131">
        <f>IF(COUNTA('PTA FAGECOR'!P62,'PTA FEXAR'!P62,'PTA FASAB'!P62,'PTA OC'!P62)=0,,COUNTA('PTA FAGECOR'!P62,'PTA FEXAR'!P62,'PTA FASAB'!P62,'PTA OC'!P62))</f>
        <v>0</v>
      </c>
      <c r="Q62" s="8">
        <f>IF(COUNTA('PTA FAGECOR'!Q62,'PTA FEXAR'!Q62,'PTA FASAB'!Q62,'PTA OC'!Q62)=0,,COUNTA('PTA FAGECOR'!Q62,'PTA FEXAR'!Q62,'PTA FASAB'!Q62,'PTA OC'!Q62))</f>
        <v>0</v>
      </c>
      <c r="R62" s="8">
        <f>IF(COUNTA('PTA FAGECOR'!R62,'PTA FEXAR'!R62,'PTA FASAB'!R62,'PTA OC'!R62)=0,,COUNTA('PTA FAGECOR'!R62,'PTA FEXAR'!R62,'PTA FASAB'!R62,'PTA OC'!R62))</f>
        <v>0</v>
      </c>
      <c r="S62" s="8">
        <f>IF(COUNTA('PTA FAGECOR'!S62,'PTA FEXAR'!S62,'PTA FASAB'!S62,'PTA OC'!S62)=0,,COUNTA('PTA FAGECOR'!S62,'PTA FEXAR'!S62,'PTA FASAB'!S62,'PTA OC'!S62))</f>
        <v>4</v>
      </c>
      <c r="T62" s="66"/>
      <c r="U62" s="131">
        <f>IF(COUNTA('PTA FAGECOR'!U62,'PTA FEXAR'!U62,'PTA FASAB'!U62,'PTA OC'!U62)=0,,COUNTA('PTA FAGECOR'!U62,'PTA FEXAR'!U62,'PTA FASAB'!U62,'PTA OC'!U62))</f>
        <v>0</v>
      </c>
      <c r="V62" s="8">
        <f>IF(COUNTA('PTA FAGECOR'!V62,'PTA FEXAR'!V62,'PTA FASAB'!V62,'PTA OC'!V62)=0,,COUNTA('PTA FAGECOR'!V62,'PTA FEXAR'!V62,'PTA FASAB'!V62,'PTA OC'!V62))</f>
        <v>0</v>
      </c>
      <c r="W62" s="8">
        <f>IF(COUNTA('PTA FAGECOR'!W62,'PTA FEXAR'!W62,'PTA FASAB'!W62,'PTA OC'!W62)=0,,COUNTA('PTA FAGECOR'!W62,'PTA FEXAR'!W62,'PTA FASAB'!W62,'PTA OC'!W62))</f>
        <v>0</v>
      </c>
      <c r="X62" s="8">
        <f>IF(COUNTA('PTA FAGECOR'!X62,'PTA FEXAR'!X62,'PTA FASAB'!X62,'PTA OC'!X62)=0,,COUNTA('PTA FAGECOR'!X62,'PTA FEXAR'!X62,'PTA FASAB'!X62,'PTA OC'!X62))</f>
        <v>4</v>
      </c>
      <c r="Y62" s="66"/>
      <c r="Z62" s="131">
        <f>IF(COUNTA('PTA FAGECOR'!Z62,'PTA FEXAR'!Z62,'PTA FASAB'!Z62,'PTA OC'!Z62)=0,,COUNTA('PTA FAGECOR'!Z62,'PTA FEXAR'!Z62,'PTA FASAB'!Z62,'PTA OC'!Z62))</f>
        <v>0</v>
      </c>
      <c r="AA62" s="8">
        <f>IF(COUNTA('PTA FAGECOR'!AA62,'PTA FEXAR'!AA62,'PTA FASAB'!AA62,'PTA OC'!AA62)=0,,COUNTA('PTA FAGECOR'!AA62,'PTA FEXAR'!AA62,'PTA FASAB'!AA62,'PTA OC'!AA62))</f>
        <v>0</v>
      </c>
      <c r="AB62" s="8">
        <f>IF(COUNTA('PTA FAGECOR'!AB62,'PTA FEXAR'!AB62,'PTA FASAB'!AB62,'PTA OC'!AB62)=0,,COUNTA('PTA FAGECOR'!AB62,'PTA FEXAR'!AB62,'PTA FASAB'!AB62,'PTA OC'!AB62))</f>
        <v>0</v>
      </c>
      <c r="AC62" s="8">
        <f>IF(COUNTA('PTA FAGECOR'!AC62,'PTA FEXAR'!AC62,'PTA FASAB'!AC62,'PTA OC'!AC62)=0,,COUNTA('PTA FAGECOR'!AC62,'PTA FEXAR'!AC62,'PTA FASAB'!AC62,'PTA OC'!AC62))</f>
        <v>4</v>
      </c>
      <c r="AD62" s="66"/>
      <c r="AE62" s="131">
        <f>IF(COUNTA('PTA FAGECOR'!AE62,'PTA FEXAR'!AE62,'PTA FASAB'!AE62,'PTA OC'!AE62)=0,,COUNTA('PTA FAGECOR'!AE62,'PTA FEXAR'!AE62,'PTA FASAB'!AE62,'PTA OC'!AE62))</f>
        <v>0</v>
      </c>
      <c r="AF62" s="8">
        <f>IF(COUNTA('PTA FAGECOR'!AF62,'PTA FEXAR'!AF62,'PTA FASAB'!AF62,'PTA OC'!AF62)=0,,COUNTA('PTA FAGECOR'!AF62,'PTA FEXAR'!AF62,'PTA FASAB'!AF62,'PTA OC'!AF62))</f>
        <v>0</v>
      </c>
      <c r="AG62" s="8">
        <f>IF(COUNTA('PTA FAGECOR'!AG62,'PTA FEXAR'!AG62,'PTA FASAB'!AG62,'PTA OC'!AG62)=0,,COUNTA('PTA FAGECOR'!AG62,'PTA FEXAR'!AG62,'PTA FASAB'!AG62,'PTA OC'!AG62))</f>
        <v>0</v>
      </c>
      <c r="AH62" s="8">
        <f>IF(COUNTA('PTA FAGECOR'!AH62,'PTA FEXAR'!AH62,'PTA FASAB'!AH62,'PTA OC'!AH62)=0,,COUNTA('PTA FAGECOR'!AH62,'PTA FEXAR'!AH62,'PTA FASAB'!AH62,'PTA OC'!AH62))</f>
        <v>4</v>
      </c>
      <c r="AI62" s="66"/>
      <c r="AJ62" s="131">
        <f>IF(COUNTA('PTA FAGECOR'!AJ62,'PTA FEXAR'!AJ62,'PTA FASAB'!AJ62,'PTA OC'!AJ62)=0,,COUNTA('PTA FAGECOR'!AJ62,'PTA FEXAR'!AJ62,'PTA FASAB'!AJ62,'PTA OC'!AJ62))</f>
        <v>0</v>
      </c>
      <c r="AK62" s="8">
        <f>IF(COUNTA('PTA FAGECOR'!AK62,'PTA FEXAR'!AK62,'PTA FASAB'!AK62,'PTA OC'!AK62)=0,,COUNTA('PTA FAGECOR'!AK62,'PTA FEXAR'!AK62,'PTA FASAB'!AK62,'PTA OC'!AK62))</f>
        <v>0</v>
      </c>
      <c r="AL62" s="8">
        <f>IF(COUNTA('PTA FAGECOR'!AL62,'PTA FEXAR'!AL62,'PTA FASAB'!AL62,'PTA OC'!AL62)=0,,COUNTA('PTA FAGECOR'!AL62,'PTA FEXAR'!AL62,'PTA FASAB'!AL62,'PTA OC'!AL62))</f>
        <v>0</v>
      </c>
      <c r="AM62" s="8">
        <f>IF(COUNTA('PTA FAGECOR'!AM62,'PTA FEXAR'!AM62,'PTA FASAB'!AM62,'PTA OC'!AM62)=0,,COUNTA('PTA FAGECOR'!AM62,'PTA FEXAR'!AM62,'PTA FASAB'!AM62,'PTA OC'!AM62))</f>
        <v>4</v>
      </c>
      <c r="AN62" s="66"/>
      <c r="AO62" s="131">
        <f>IF(COUNTA('PTA FAGECOR'!AO62,'PTA FEXAR'!AO62,'PTA FASAB'!AO62,'PTA OC'!AO62)=0,,COUNTA('PTA FAGECOR'!AO62,'PTA FEXAR'!AO62,'PTA FASAB'!AO62,'PTA OC'!AO62))</f>
        <v>0</v>
      </c>
      <c r="AP62" s="8">
        <f>IF(COUNTA('PTA FAGECOR'!AP62,'PTA FEXAR'!AP62,'PTA FASAB'!AP62,'PTA OC'!AP62)=0,,COUNTA('PTA FAGECOR'!AP62,'PTA FEXAR'!AP62,'PTA FASAB'!AP62,'PTA OC'!AP62))</f>
        <v>0</v>
      </c>
      <c r="AQ62" s="8">
        <f>IF(COUNTA('PTA FAGECOR'!AQ62,'PTA FEXAR'!AQ62,'PTA FASAB'!AQ62,'PTA OC'!AQ62)=0,,COUNTA('PTA FAGECOR'!AQ62,'PTA FEXAR'!AQ62,'PTA FASAB'!AQ62,'PTA OC'!AQ62))</f>
        <v>0</v>
      </c>
      <c r="AR62" s="8">
        <f>IF(COUNTA('PTA FAGECOR'!AR62,'PTA FEXAR'!AR62,'PTA FASAB'!AR62,'PTA OC'!AR62)=0,,COUNTA('PTA FAGECOR'!AR62,'PTA FEXAR'!AR62,'PTA FASAB'!AR62,'PTA OC'!AR62))</f>
        <v>4</v>
      </c>
      <c r="AS62" s="66"/>
      <c r="AT62" s="131">
        <f>IF(COUNTA('PTA FAGECOR'!AT62,'PTA FEXAR'!AT62,'PTA FASAB'!AT62,'PTA OC'!AT62)=0,,COUNTA('PTA FAGECOR'!AT62,'PTA FEXAR'!AT62,'PTA FASAB'!AT62,'PTA OC'!AT62))</f>
        <v>0</v>
      </c>
      <c r="AU62" s="8">
        <f>IF(COUNTA('PTA FAGECOR'!AU62,'PTA FEXAR'!AU62,'PTA FASAB'!AU62,'PTA OC'!AU62)=0,,COUNTA('PTA FAGECOR'!AU62,'PTA FEXAR'!AU62,'PTA FASAB'!AU62,'PTA OC'!AU62))</f>
        <v>0</v>
      </c>
      <c r="AV62" s="8">
        <f>IF(COUNTA('PTA FAGECOR'!AV62,'PTA FEXAR'!AV62,'PTA FASAB'!AV62,'PTA OC'!AV62)=0,,COUNTA('PTA FAGECOR'!AV62,'PTA FEXAR'!AV62,'PTA FASAB'!AV62,'PTA OC'!AV62))</f>
        <v>0</v>
      </c>
      <c r="AW62" s="8">
        <f>IF(COUNTA('PTA FAGECOR'!AW62,'PTA FEXAR'!AW62,'PTA FASAB'!AW62,'PTA OC'!AW62)=0,,COUNTA('PTA FAGECOR'!AW62,'PTA FEXAR'!AW62,'PTA FASAB'!AW62,'PTA OC'!AW62))</f>
        <v>4</v>
      </c>
      <c r="AX62" s="66"/>
      <c r="AY62" s="131">
        <f>IF(COUNTA('PTA FAGECOR'!AY62,'PTA FEXAR'!AY62,'PTA FASAB'!AY62,'PTA OC'!AY62)=0,,COUNTA('PTA FAGECOR'!AY62,'PTA FEXAR'!AY62,'PTA FASAB'!AY62,'PTA OC'!AY62))</f>
        <v>0</v>
      </c>
      <c r="AZ62" s="8">
        <f>IF(COUNTA('PTA FAGECOR'!AZ62,'PTA FEXAR'!AZ62,'PTA FASAB'!AZ62,'PTA OC'!AZ62)=0,,COUNTA('PTA FAGECOR'!AZ62,'PTA FEXAR'!AZ62,'PTA FASAB'!AZ62,'PTA OC'!AZ62))</f>
        <v>0</v>
      </c>
      <c r="BA62" s="8">
        <f>IF(COUNTA('PTA FAGECOR'!BA62,'PTA FEXAR'!BA62,'PTA FASAB'!BA62,'PTA OC'!BA62)=0,,COUNTA('PTA FAGECOR'!BA62,'PTA FEXAR'!BA62,'PTA FASAB'!BA62,'PTA OC'!BA62))</f>
        <v>0</v>
      </c>
      <c r="BB62" s="8">
        <f>IF(COUNTA('PTA FAGECOR'!BB62,'PTA FEXAR'!BB62,'PTA FASAB'!BB62,'PTA OC'!BB62)=0,,COUNTA('PTA FAGECOR'!BB62,'PTA FEXAR'!BB62,'PTA FASAB'!BB62,'PTA OC'!BB62))</f>
        <v>4</v>
      </c>
      <c r="BC62" s="66"/>
      <c r="BD62" s="131">
        <f>IF(COUNTA('PTA FAGECOR'!BD62,'PTA FEXAR'!BD62,'PTA FASAB'!BD62,'PTA OC'!BD62)=0,,COUNTA('PTA FAGECOR'!BD62,'PTA FEXAR'!BD62,'PTA FASAB'!BD62,'PTA OC'!BD62))</f>
        <v>0</v>
      </c>
      <c r="BE62" s="8">
        <f>IF(COUNTA('PTA FAGECOR'!BE62,'PTA FEXAR'!BE62,'PTA FASAB'!BE62,'PTA OC'!BE62)=0,,COUNTA('PTA FAGECOR'!BE62,'PTA FEXAR'!BE62,'PTA FASAB'!BE62,'PTA OC'!BE62))</f>
        <v>0</v>
      </c>
      <c r="BF62" s="8">
        <f>IF(COUNTA('PTA FAGECOR'!BF62,'PTA FEXAR'!BF62,'PTA FASAB'!BF62,'PTA OC'!BF62)=0,,COUNTA('PTA FAGECOR'!BF62,'PTA FEXAR'!BF62,'PTA FASAB'!BF62,'PTA OC'!BF62))</f>
        <v>0</v>
      </c>
      <c r="BG62" s="8">
        <f>IF(COUNTA('PTA FAGECOR'!BG62,'PTA FEXAR'!BG62,'PTA FASAB'!BG62,'PTA OC'!BG62)=0,,COUNTA('PTA FAGECOR'!BG62,'PTA FEXAR'!BG62,'PTA FASAB'!BG62,'PTA OC'!BG62))</f>
        <v>4</v>
      </c>
      <c r="BH62" s="66"/>
      <c r="BI62" s="131">
        <f>IF(COUNTA('PTA FAGECOR'!BI62,'PTA FEXAR'!BI62,'PTA FASAB'!BI62,'PTA OC'!BI62)=0,,COUNTA('PTA FAGECOR'!BI62,'PTA FEXAR'!BI62,'PTA FASAB'!BI62,'PTA OC'!BI62))</f>
        <v>0</v>
      </c>
      <c r="BJ62" s="8">
        <f>IF(COUNTA('PTA FAGECOR'!BJ62,'PTA FEXAR'!BJ62,'PTA FASAB'!BJ62,'PTA OC'!BJ62)=0,,COUNTA('PTA FAGECOR'!BJ62,'PTA FEXAR'!BJ62,'PTA FASAB'!BJ62,'PTA OC'!BJ62))</f>
        <v>0</v>
      </c>
      <c r="BK62" s="8">
        <f>IF(COUNTA('PTA FAGECOR'!BK62,'PTA FEXAR'!BK62,'PTA FASAB'!BK62,'PTA OC'!BK62)=0,,COUNTA('PTA FAGECOR'!BK62,'PTA FEXAR'!BK62,'PTA FASAB'!BK62,'PTA OC'!BK62))</f>
        <v>0</v>
      </c>
      <c r="BL62" s="8">
        <f>IF(COUNTA('PTA FAGECOR'!BL62,'PTA FEXAR'!BL62,'PTA FASAB'!BL62,'PTA OC'!BL62)=0,,COUNTA('PTA FAGECOR'!BL62,'PTA FEXAR'!BL62,'PTA FASAB'!BL62,'PTA OC'!BL62))</f>
        <v>4</v>
      </c>
      <c r="BM62" s="475" t="s">
        <v>305</v>
      </c>
      <c r="BN62" s="200" t="s">
        <v>158</v>
      </c>
      <c r="BO62" s="201" t="s">
        <v>158</v>
      </c>
    </row>
    <row r="63" spans="2:67" ht="24" customHeight="1" thickBot="1" x14ac:dyDescent="0.25">
      <c r="B63" s="255"/>
      <c r="C63" s="300"/>
      <c r="D63" s="206"/>
      <c r="E63" s="28" t="s">
        <v>22</v>
      </c>
      <c r="F63" s="131">
        <f>IF(COUNTA('PTA FAGECOR'!F63,'PTA FEXAR'!F63,'PTA FASAB'!F63,'PTA OC'!F63)=0,,COUNTA('PTA FAGECOR'!F63,'PTA FEXAR'!F63,'PTA FASAB'!F63,'PTA OC'!F63))</f>
        <v>0</v>
      </c>
      <c r="G63" s="8">
        <f>IF(COUNTA('PTA FAGECOR'!G63,'PTA FEXAR'!G63,'PTA FASAB'!G63,'PTA OC'!G63)=0,,COUNTA('PTA FAGECOR'!G63,'PTA FEXAR'!G63,'PTA FASAB'!G63,'PTA OC'!G63))</f>
        <v>0</v>
      </c>
      <c r="H63" s="8">
        <f>IF(COUNTA('PTA FAGECOR'!H63,'PTA FEXAR'!H63,'PTA FASAB'!H63,'PTA OC'!H63)=0,,COUNTA('PTA FAGECOR'!H63,'PTA FEXAR'!H63,'PTA FASAB'!H63,'PTA OC'!H63))</f>
        <v>0</v>
      </c>
      <c r="I63" s="132">
        <f>IF(COUNTA('PTA FAGECOR'!I63,'PTA FEXAR'!I63,'PTA FASAB'!I63,'PTA OC'!I63)=0,,COUNTA('PTA FAGECOR'!I63,'PTA FEXAR'!I63,'PTA FASAB'!I63,'PTA OC'!I63))</f>
        <v>0</v>
      </c>
      <c r="J63" s="67"/>
      <c r="K63" s="131">
        <f>IF(COUNTA('PTA FAGECOR'!K63,'PTA FEXAR'!K63,'PTA FASAB'!K63,'PTA OC'!K63)=0,,COUNTA('PTA FAGECOR'!K63,'PTA FEXAR'!K63,'PTA FASAB'!K63,'PTA OC'!K63))</f>
        <v>0</v>
      </c>
      <c r="L63" s="8">
        <f>IF(COUNTA('PTA FAGECOR'!L63,'PTA FEXAR'!L63,'PTA FASAB'!L63,'PTA OC'!L63)=0,,COUNTA('PTA FAGECOR'!L63,'PTA FEXAR'!L63,'PTA FASAB'!L63,'PTA OC'!L63))</f>
        <v>0</v>
      </c>
      <c r="M63" s="8">
        <f>IF(COUNTA('PTA FAGECOR'!M63,'PTA FEXAR'!M63,'PTA FASAB'!M63,'PTA OC'!M63)=0,,COUNTA('PTA FAGECOR'!M63,'PTA FEXAR'!M63,'PTA FASAB'!M63,'PTA OC'!M63))</f>
        <v>0</v>
      </c>
      <c r="N63" s="132">
        <f>IF(COUNTA('PTA FAGECOR'!N63,'PTA FEXAR'!N63,'PTA FASAB'!N63,'PTA OC'!N63)=0,,COUNTA('PTA FAGECOR'!N63,'PTA FEXAR'!N63,'PTA FASAB'!N63,'PTA OC'!N63))</f>
        <v>0</v>
      </c>
      <c r="O63" s="67"/>
      <c r="P63" s="131">
        <f>IF(COUNTA('PTA FAGECOR'!P63,'PTA FEXAR'!P63,'PTA FASAB'!P63,'PTA OC'!P63)=0,,COUNTA('PTA FAGECOR'!P63,'PTA FEXAR'!P63,'PTA FASAB'!P63,'PTA OC'!P63))</f>
        <v>0</v>
      </c>
      <c r="Q63" s="8">
        <f>IF(COUNTA('PTA FAGECOR'!Q63,'PTA FEXAR'!Q63,'PTA FASAB'!Q63,'PTA OC'!Q63)=0,,COUNTA('PTA FAGECOR'!Q63,'PTA FEXAR'!Q63,'PTA FASAB'!Q63,'PTA OC'!Q63))</f>
        <v>0</v>
      </c>
      <c r="R63" s="8">
        <f>IF(COUNTA('PTA FAGECOR'!R63,'PTA FEXAR'!R63,'PTA FASAB'!R63,'PTA OC'!R63)=0,,COUNTA('PTA FAGECOR'!R63,'PTA FEXAR'!R63,'PTA FASAB'!R63,'PTA OC'!R63))</f>
        <v>0</v>
      </c>
      <c r="S63" s="132">
        <f>IF(COUNTA('PTA FAGECOR'!S63,'PTA FEXAR'!S63,'PTA FASAB'!S63,'PTA OC'!S63)=0,,COUNTA('PTA FAGECOR'!S63,'PTA FEXAR'!S63,'PTA FASAB'!S63,'PTA OC'!S63))</f>
        <v>0</v>
      </c>
      <c r="T63" s="67"/>
      <c r="U63" s="131">
        <f>IF(COUNTA('PTA FAGECOR'!U63,'PTA FEXAR'!U63,'PTA FASAB'!U63,'PTA OC'!U63)=0,,COUNTA('PTA FAGECOR'!U63,'PTA FEXAR'!U63,'PTA FASAB'!U63,'PTA OC'!U63))</f>
        <v>0</v>
      </c>
      <c r="V63" s="8">
        <f>IF(COUNTA('PTA FAGECOR'!V63,'PTA FEXAR'!V63,'PTA FASAB'!V63,'PTA OC'!V63)=0,,COUNTA('PTA FAGECOR'!V63,'PTA FEXAR'!V63,'PTA FASAB'!V63,'PTA OC'!V63))</f>
        <v>0</v>
      </c>
      <c r="W63" s="8">
        <f>IF(COUNTA('PTA FAGECOR'!W63,'PTA FEXAR'!W63,'PTA FASAB'!W63,'PTA OC'!W63)=0,,COUNTA('PTA FAGECOR'!W63,'PTA FEXAR'!W63,'PTA FASAB'!W63,'PTA OC'!W63))</f>
        <v>0</v>
      </c>
      <c r="X63" s="132">
        <f>IF(COUNTA('PTA FAGECOR'!X63,'PTA FEXAR'!X63,'PTA FASAB'!X63,'PTA OC'!X63)=0,,COUNTA('PTA FAGECOR'!X63,'PTA FEXAR'!X63,'PTA FASAB'!X63,'PTA OC'!X63))</f>
        <v>0</v>
      </c>
      <c r="Y63" s="67"/>
      <c r="Z63" s="131">
        <f>IF(COUNTA('PTA FAGECOR'!Z63,'PTA FEXAR'!Z63,'PTA FASAB'!Z63,'PTA OC'!Z63)=0,,COUNTA('PTA FAGECOR'!Z63,'PTA FEXAR'!Z63,'PTA FASAB'!Z63,'PTA OC'!Z63))</f>
        <v>0</v>
      </c>
      <c r="AA63" s="8">
        <f>IF(COUNTA('PTA FAGECOR'!AA63,'PTA FEXAR'!AA63,'PTA FASAB'!AA63,'PTA OC'!AA63)=0,,COUNTA('PTA FAGECOR'!AA63,'PTA FEXAR'!AA63,'PTA FASAB'!AA63,'PTA OC'!AA63))</f>
        <v>0</v>
      </c>
      <c r="AB63" s="8">
        <f>IF(COUNTA('PTA FAGECOR'!AB63,'PTA FEXAR'!AB63,'PTA FASAB'!AB63,'PTA OC'!AB63)=0,,COUNTA('PTA FAGECOR'!AB63,'PTA FEXAR'!AB63,'PTA FASAB'!AB63,'PTA OC'!AB63))</f>
        <v>0</v>
      </c>
      <c r="AC63" s="132">
        <f>IF(COUNTA('PTA FAGECOR'!AC63,'PTA FEXAR'!AC63,'PTA FASAB'!AC63,'PTA OC'!AC63)=0,,COUNTA('PTA FAGECOR'!AC63,'PTA FEXAR'!AC63,'PTA FASAB'!AC63,'PTA OC'!AC63))</f>
        <v>0</v>
      </c>
      <c r="AD63" s="67"/>
      <c r="AE63" s="131">
        <f>IF(COUNTA('PTA FAGECOR'!AE63,'PTA FEXAR'!AE63,'PTA FASAB'!AE63,'PTA OC'!AE63)=0,,COUNTA('PTA FAGECOR'!AE63,'PTA FEXAR'!AE63,'PTA FASAB'!AE63,'PTA OC'!AE63))</f>
        <v>0</v>
      </c>
      <c r="AF63" s="8">
        <f>IF(COUNTA('PTA FAGECOR'!AF63,'PTA FEXAR'!AF63,'PTA FASAB'!AF63,'PTA OC'!AF63)=0,,COUNTA('PTA FAGECOR'!AF63,'PTA FEXAR'!AF63,'PTA FASAB'!AF63,'PTA OC'!AF63))</f>
        <v>0</v>
      </c>
      <c r="AG63" s="8">
        <f>IF(COUNTA('PTA FAGECOR'!AG63,'PTA FEXAR'!AG63,'PTA FASAB'!AG63,'PTA OC'!AG63)=0,,COUNTA('PTA FAGECOR'!AG63,'PTA FEXAR'!AG63,'PTA FASAB'!AG63,'PTA OC'!AG63))</f>
        <v>0</v>
      </c>
      <c r="AH63" s="132">
        <f>IF(COUNTA('PTA FAGECOR'!AH63,'PTA FEXAR'!AH63,'PTA FASAB'!AH63,'PTA OC'!AH63)=0,,COUNTA('PTA FAGECOR'!AH63,'PTA FEXAR'!AH63,'PTA FASAB'!AH63,'PTA OC'!AH63))</f>
        <v>0</v>
      </c>
      <c r="AI63" s="67"/>
      <c r="AJ63" s="131">
        <f>IF(COUNTA('PTA FAGECOR'!AJ63,'PTA FEXAR'!AJ63,'PTA FASAB'!AJ63,'PTA OC'!AJ63)=0,,COUNTA('PTA FAGECOR'!AJ63,'PTA FEXAR'!AJ63,'PTA FASAB'!AJ63,'PTA OC'!AJ63))</f>
        <v>0</v>
      </c>
      <c r="AK63" s="8">
        <f>IF(COUNTA('PTA FAGECOR'!AK63,'PTA FEXAR'!AK63,'PTA FASAB'!AK63,'PTA OC'!AK63)=0,,COUNTA('PTA FAGECOR'!AK63,'PTA FEXAR'!AK63,'PTA FASAB'!AK63,'PTA OC'!AK63))</f>
        <v>0</v>
      </c>
      <c r="AL63" s="8">
        <f>IF(COUNTA('PTA FAGECOR'!AL63,'PTA FEXAR'!AL63,'PTA FASAB'!AL63,'PTA OC'!AL63)=0,,COUNTA('PTA FAGECOR'!AL63,'PTA FEXAR'!AL63,'PTA FASAB'!AL63,'PTA OC'!AL63))</f>
        <v>0</v>
      </c>
      <c r="AM63" s="132">
        <f>IF(COUNTA('PTA FAGECOR'!AM63,'PTA FEXAR'!AM63,'PTA FASAB'!AM63,'PTA OC'!AM63)=0,,COUNTA('PTA FAGECOR'!AM63,'PTA FEXAR'!AM63,'PTA FASAB'!AM63,'PTA OC'!AM63))</f>
        <v>0</v>
      </c>
      <c r="AN63" s="67"/>
      <c r="AO63" s="131">
        <f>IF(COUNTA('PTA FAGECOR'!AO63,'PTA FEXAR'!AO63,'PTA FASAB'!AO63,'PTA OC'!AO63)=0,,COUNTA('PTA FAGECOR'!AO63,'PTA FEXAR'!AO63,'PTA FASAB'!AO63,'PTA OC'!AO63))</f>
        <v>0</v>
      </c>
      <c r="AP63" s="8">
        <f>IF(COUNTA('PTA FAGECOR'!AP63,'PTA FEXAR'!AP63,'PTA FASAB'!AP63,'PTA OC'!AP63)=0,,COUNTA('PTA FAGECOR'!AP63,'PTA FEXAR'!AP63,'PTA FASAB'!AP63,'PTA OC'!AP63))</f>
        <v>0</v>
      </c>
      <c r="AQ63" s="8">
        <f>IF(COUNTA('PTA FAGECOR'!AQ63,'PTA FEXAR'!AQ63,'PTA FASAB'!AQ63,'PTA OC'!AQ63)=0,,COUNTA('PTA FAGECOR'!AQ63,'PTA FEXAR'!AQ63,'PTA FASAB'!AQ63,'PTA OC'!AQ63))</f>
        <v>0</v>
      </c>
      <c r="AR63" s="132">
        <f>IF(COUNTA('PTA FAGECOR'!AR63,'PTA FEXAR'!AR63,'PTA FASAB'!AR63,'PTA OC'!AR63)=0,,COUNTA('PTA FAGECOR'!AR63,'PTA FEXAR'!AR63,'PTA FASAB'!AR63,'PTA OC'!AR63))</f>
        <v>0</v>
      </c>
      <c r="AS63" s="67"/>
      <c r="AT63" s="131">
        <f>IF(COUNTA('PTA FAGECOR'!AT63,'PTA FEXAR'!AT63,'PTA FASAB'!AT63,'PTA OC'!AT63)=0,,COUNTA('PTA FAGECOR'!AT63,'PTA FEXAR'!AT63,'PTA FASAB'!AT63,'PTA OC'!AT63))</f>
        <v>0</v>
      </c>
      <c r="AU63" s="8">
        <f>IF(COUNTA('PTA FAGECOR'!AU63,'PTA FEXAR'!AU63,'PTA FASAB'!AU63,'PTA OC'!AU63)=0,,COUNTA('PTA FAGECOR'!AU63,'PTA FEXAR'!AU63,'PTA FASAB'!AU63,'PTA OC'!AU63))</f>
        <v>0</v>
      </c>
      <c r="AV63" s="8">
        <f>IF(COUNTA('PTA FAGECOR'!AV63,'PTA FEXAR'!AV63,'PTA FASAB'!AV63,'PTA OC'!AV63)=0,,COUNTA('PTA FAGECOR'!AV63,'PTA FEXAR'!AV63,'PTA FASAB'!AV63,'PTA OC'!AV63))</f>
        <v>0</v>
      </c>
      <c r="AW63" s="132">
        <f>IF(COUNTA('PTA FAGECOR'!AW63,'PTA FEXAR'!AW63,'PTA FASAB'!AW63,'PTA OC'!AW63)=0,,COUNTA('PTA FAGECOR'!AW63,'PTA FEXAR'!AW63,'PTA FASAB'!AW63,'PTA OC'!AW63))</f>
        <v>0</v>
      </c>
      <c r="AX63" s="67"/>
      <c r="AY63" s="131">
        <f>IF(COUNTA('PTA FAGECOR'!AY63,'PTA FEXAR'!AY63,'PTA FASAB'!AY63,'PTA OC'!AY63)=0,,COUNTA('PTA FAGECOR'!AY63,'PTA FEXAR'!AY63,'PTA FASAB'!AY63,'PTA OC'!AY63))</f>
        <v>0</v>
      </c>
      <c r="AZ63" s="8">
        <f>IF(COUNTA('PTA FAGECOR'!AZ63,'PTA FEXAR'!AZ63,'PTA FASAB'!AZ63,'PTA OC'!AZ63)=0,,COUNTA('PTA FAGECOR'!AZ63,'PTA FEXAR'!AZ63,'PTA FASAB'!AZ63,'PTA OC'!AZ63))</f>
        <v>0</v>
      </c>
      <c r="BA63" s="8">
        <f>IF(COUNTA('PTA FAGECOR'!BA63,'PTA FEXAR'!BA63,'PTA FASAB'!BA63,'PTA OC'!BA63)=0,,COUNTA('PTA FAGECOR'!BA63,'PTA FEXAR'!BA63,'PTA FASAB'!BA63,'PTA OC'!BA63))</f>
        <v>0</v>
      </c>
      <c r="BB63" s="132">
        <f>IF(COUNTA('PTA FAGECOR'!BB63,'PTA FEXAR'!BB63,'PTA FASAB'!BB63,'PTA OC'!BB63)=0,,COUNTA('PTA FAGECOR'!BB63,'PTA FEXAR'!BB63,'PTA FASAB'!BB63,'PTA OC'!BB63))</f>
        <v>0</v>
      </c>
      <c r="BC63" s="67"/>
      <c r="BD63" s="131">
        <f>IF(COUNTA('PTA FAGECOR'!BD63,'PTA FEXAR'!BD63,'PTA FASAB'!BD63,'PTA OC'!BD63)=0,,COUNTA('PTA FAGECOR'!BD63,'PTA FEXAR'!BD63,'PTA FASAB'!BD63,'PTA OC'!BD63))</f>
        <v>0</v>
      </c>
      <c r="BE63" s="8">
        <f>IF(COUNTA('PTA FAGECOR'!BE63,'PTA FEXAR'!BE63,'PTA FASAB'!BE63,'PTA OC'!BE63)=0,,COUNTA('PTA FAGECOR'!BE63,'PTA FEXAR'!BE63,'PTA FASAB'!BE63,'PTA OC'!BE63))</f>
        <v>0</v>
      </c>
      <c r="BF63" s="8">
        <f>IF(COUNTA('PTA FAGECOR'!BF63,'PTA FEXAR'!BF63,'PTA FASAB'!BF63,'PTA OC'!BF63)=0,,COUNTA('PTA FAGECOR'!BF63,'PTA FEXAR'!BF63,'PTA FASAB'!BF63,'PTA OC'!BF63))</f>
        <v>0</v>
      </c>
      <c r="BG63" s="132">
        <f>IF(COUNTA('PTA FAGECOR'!BG63,'PTA FEXAR'!BG63,'PTA FASAB'!BG63,'PTA OC'!BG63)=0,,COUNTA('PTA FAGECOR'!BG63,'PTA FEXAR'!BG63,'PTA FASAB'!BG63,'PTA OC'!BG63))</f>
        <v>0</v>
      </c>
      <c r="BH63" s="67"/>
      <c r="BI63" s="131">
        <f>IF(COUNTA('PTA FAGECOR'!BI63,'PTA FEXAR'!BI63,'PTA FASAB'!BI63,'PTA OC'!BI63)=0,,COUNTA('PTA FAGECOR'!BI63,'PTA FEXAR'!BI63,'PTA FASAB'!BI63,'PTA OC'!BI63))</f>
        <v>0</v>
      </c>
      <c r="BJ63" s="8">
        <f>IF(COUNTA('PTA FAGECOR'!BJ63,'PTA FEXAR'!BJ63,'PTA FASAB'!BJ63,'PTA OC'!BJ63)=0,,COUNTA('PTA FAGECOR'!BJ63,'PTA FEXAR'!BJ63,'PTA FASAB'!BJ63,'PTA OC'!BJ63))</f>
        <v>0</v>
      </c>
      <c r="BK63" s="8">
        <f>IF(COUNTA('PTA FAGECOR'!BK63,'PTA FEXAR'!BK63,'PTA FASAB'!BK63,'PTA OC'!BK63)=0,,COUNTA('PTA FAGECOR'!BK63,'PTA FEXAR'!BK63,'PTA FASAB'!BK63,'PTA OC'!BK63))</f>
        <v>0</v>
      </c>
      <c r="BL63" s="132">
        <f>IF(COUNTA('PTA FAGECOR'!BL63,'PTA FEXAR'!BL63,'PTA FASAB'!BL63,'PTA OC'!BL63)=0,,COUNTA('PTA FAGECOR'!BL63,'PTA FEXAR'!BL63,'PTA FASAB'!BL63,'PTA OC'!BL63))</f>
        <v>0</v>
      </c>
      <c r="BM63" s="202"/>
      <c r="BN63" s="203"/>
      <c r="BO63" s="204"/>
    </row>
    <row r="64" spans="2:67" ht="38.25" customHeight="1" x14ac:dyDescent="0.2">
      <c r="B64" s="171">
        <v>5</v>
      </c>
      <c r="C64" s="173" t="s">
        <v>69</v>
      </c>
      <c r="D64" s="181" t="s">
        <v>208</v>
      </c>
      <c r="E64" s="175"/>
      <c r="F64" s="197">
        <f>SUM(F65:I65,F67:I67)</f>
        <v>0</v>
      </c>
      <c r="G64" s="198"/>
      <c r="H64" s="198"/>
      <c r="I64" s="198"/>
      <c r="J64" s="66"/>
      <c r="K64" s="197">
        <f>SUM(K65:N65,K67:N67)</f>
        <v>4</v>
      </c>
      <c r="L64" s="198"/>
      <c r="M64" s="198"/>
      <c r="N64" s="198"/>
      <c r="O64" s="66"/>
      <c r="P64" s="197">
        <f>SUM(P65:S65,P67:S67)</f>
        <v>0</v>
      </c>
      <c r="Q64" s="198"/>
      <c r="R64" s="198"/>
      <c r="S64" s="198"/>
      <c r="T64" s="66"/>
      <c r="U64" s="197">
        <f>SUM(U65:X65,U67:X67)</f>
        <v>0</v>
      </c>
      <c r="V64" s="198"/>
      <c r="W64" s="198"/>
      <c r="X64" s="198"/>
      <c r="Y64" s="66"/>
      <c r="Z64" s="197">
        <f>SUM(Z65:AC65,Z67:AC67)</f>
        <v>0</v>
      </c>
      <c r="AA64" s="198"/>
      <c r="AB64" s="198"/>
      <c r="AC64" s="198"/>
      <c r="AD64" s="66"/>
      <c r="AE64" s="197">
        <f>SUM(AE65:AH65,AE67:AH67)</f>
        <v>0</v>
      </c>
      <c r="AF64" s="198"/>
      <c r="AG64" s="198"/>
      <c r="AH64" s="198"/>
      <c r="AI64" s="66"/>
      <c r="AJ64" s="197">
        <f>SUM(AJ65:AM65,AJ67:AM67)</f>
        <v>0</v>
      </c>
      <c r="AK64" s="198"/>
      <c r="AL64" s="198"/>
      <c r="AM64" s="198"/>
      <c r="AN64" s="66"/>
      <c r="AO64" s="197">
        <f>SUM(AO65:AR65,AO67:AR67)</f>
        <v>4</v>
      </c>
      <c r="AP64" s="198"/>
      <c r="AQ64" s="198"/>
      <c r="AR64" s="198"/>
      <c r="AS64" s="66"/>
      <c r="AT64" s="197">
        <f>SUM(AT65:AW65,AT67:AW67)</f>
        <v>0</v>
      </c>
      <c r="AU64" s="198"/>
      <c r="AV64" s="198"/>
      <c r="AW64" s="198"/>
      <c r="AX64" s="66"/>
      <c r="AY64" s="197">
        <f>SUM(AY65:BB65,AY67:BB67)</f>
        <v>0</v>
      </c>
      <c r="AZ64" s="198"/>
      <c r="BA64" s="198"/>
      <c r="BB64" s="198"/>
      <c r="BC64" s="66"/>
      <c r="BD64" s="197">
        <f>SUM(BD65:BG65,BD67:BG67)</f>
        <v>0</v>
      </c>
      <c r="BE64" s="198"/>
      <c r="BF64" s="198"/>
      <c r="BG64" s="198"/>
      <c r="BH64" s="66"/>
      <c r="BI64" s="197">
        <f>SUM(BI65:BL65,BI67:BL67)</f>
        <v>0</v>
      </c>
      <c r="BJ64" s="198"/>
      <c r="BK64" s="198"/>
      <c r="BL64" s="198"/>
      <c r="BM64" s="472"/>
      <c r="BN64" s="473"/>
      <c r="BO64" s="474"/>
    </row>
    <row r="65" spans="2:67" ht="31.15" customHeight="1" x14ac:dyDescent="0.2">
      <c r="B65" s="254"/>
      <c r="C65" s="300" t="s">
        <v>327</v>
      </c>
      <c r="D65" s="205" t="s">
        <v>212</v>
      </c>
      <c r="E65" s="27" t="s">
        <v>21</v>
      </c>
      <c r="F65" s="131">
        <f>IF(COUNTA('PTA FAGECOR'!F65,'PTA FEXAR'!F65,'PTA FASAB'!F65,'PTA OC'!F65)=0,,COUNTA('PTA FAGECOR'!F65,'PTA FEXAR'!F65,'PTA FASAB'!F65,'PTA OC'!F65))</f>
        <v>0</v>
      </c>
      <c r="G65" s="8">
        <f>IF(COUNTA('PTA FAGECOR'!G65,'PTA FEXAR'!G65,'PTA FASAB'!G65,'PTA OC'!G65)=0,,COUNTA('PTA FAGECOR'!G65,'PTA FEXAR'!G65,'PTA FASAB'!G65,'PTA OC'!G65))</f>
        <v>0</v>
      </c>
      <c r="H65" s="8">
        <f>IF(COUNTA('PTA FAGECOR'!H65,'PTA FEXAR'!H65,'PTA FASAB'!H65,'PTA OC'!H65)=0,,COUNTA('PTA FAGECOR'!H65,'PTA FEXAR'!H65,'PTA FASAB'!H65,'PTA OC'!H65))</f>
        <v>0</v>
      </c>
      <c r="I65" s="8">
        <f>IF(COUNTA('PTA FAGECOR'!I65,'PTA FEXAR'!I65,'PTA FASAB'!I65,'PTA OC'!I65)=0,,COUNTA('PTA FAGECOR'!I65,'PTA FEXAR'!I65,'PTA FASAB'!I65,'PTA OC'!I65))</f>
        <v>0</v>
      </c>
      <c r="J65" s="66"/>
      <c r="K65" s="131">
        <f>IF(COUNTA('PTA FAGECOR'!K65,'PTA FEXAR'!K65,'PTA FASAB'!K65,'PTA OC'!K65)=0,,COUNTA('PTA FAGECOR'!K65,'PTA FEXAR'!K65,'PTA FASAB'!K65,'PTA OC'!K65))</f>
        <v>0</v>
      </c>
      <c r="L65" s="8">
        <f>IF(COUNTA('PTA FAGECOR'!L65,'PTA FEXAR'!L65,'PTA FASAB'!L65,'PTA OC'!L65)=0,,COUNTA('PTA FAGECOR'!L65,'PTA FEXAR'!L65,'PTA FASAB'!L65,'PTA OC'!L65))</f>
        <v>0</v>
      </c>
      <c r="M65" s="8">
        <f>IF(COUNTA('PTA FAGECOR'!M65,'PTA FEXAR'!M65,'PTA FASAB'!M65,'PTA OC'!M65)=0,,COUNTA('PTA FAGECOR'!M65,'PTA FEXAR'!M65,'PTA FASAB'!M65,'PTA OC'!M65))</f>
        <v>0</v>
      </c>
      <c r="N65" s="8">
        <f>IF(COUNTA('PTA FAGECOR'!N65,'PTA FEXAR'!N65,'PTA FASAB'!N65,'PTA OC'!N65)=0,,COUNTA('PTA FAGECOR'!N65,'PTA FEXAR'!N65,'PTA FASAB'!N65,'PTA OC'!N65))</f>
        <v>0</v>
      </c>
      <c r="O65" s="66"/>
      <c r="P65" s="131">
        <f>IF(COUNTA('PTA FAGECOR'!P65,'PTA FEXAR'!P65,'PTA FASAB'!P65,'PTA OC'!P65)=0,,COUNTA('PTA FAGECOR'!P65,'PTA FEXAR'!P65,'PTA FASAB'!P65,'PTA OC'!P65))</f>
        <v>0</v>
      </c>
      <c r="Q65" s="8">
        <f>IF(COUNTA('PTA FAGECOR'!Q65,'PTA FEXAR'!Q65,'PTA FASAB'!Q65,'PTA OC'!Q65)=0,,COUNTA('PTA FAGECOR'!Q65,'PTA FEXAR'!Q65,'PTA FASAB'!Q65,'PTA OC'!Q65))</f>
        <v>0</v>
      </c>
      <c r="R65" s="8">
        <f>IF(COUNTA('PTA FAGECOR'!R65,'PTA FEXAR'!R65,'PTA FASAB'!R65,'PTA OC'!R65)=0,,COUNTA('PTA FAGECOR'!R65,'PTA FEXAR'!R65,'PTA FASAB'!R65,'PTA OC'!R65))</f>
        <v>0</v>
      </c>
      <c r="S65" s="8">
        <f>IF(COUNTA('PTA FAGECOR'!S65,'PTA FEXAR'!S65,'PTA FASAB'!S65,'PTA OC'!S65)=0,,COUNTA('PTA FAGECOR'!S65,'PTA FEXAR'!S65,'PTA FASAB'!S65,'PTA OC'!S65))</f>
        <v>0</v>
      </c>
      <c r="T65" s="66"/>
      <c r="U65" s="131">
        <f>IF(COUNTA('PTA FAGECOR'!U65,'PTA FEXAR'!U65,'PTA FASAB'!U65,'PTA OC'!U65)=0,,COUNTA('PTA FAGECOR'!U65,'PTA FEXAR'!U65,'PTA FASAB'!U65,'PTA OC'!U65))</f>
        <v>0</v>
      </c>
      <c r="V65" s="8">
        <f>IF(COUNTA('PTA FAGECOR'!V65,'PTA FEXAR'!V65,'PTA FASAB'!V65,'PTA OC'!V65)=0,,COUNTA('PTA FAGECOR'!V65,'PTA FEXAR'!V65,'PTA FASAB'!V65,'PTA OC'!V65))</f>
        <v>0</v>
      </c>
      <c r="W65" s="8">
        <f>IF(COUNTA('PTA FAGECOR'!W65,'PTA FEXAR'!W65,'PTA FASAB'!W65,'PTA OC'!W65)=0,,COUNTA('PTA FAGECOR'!W65,'PTA FEXAR'!W65,'PTA FASAB'!W65,'PTA OC'!W65))</f>
        <v>0</v>
      </c>
      <c r="X65" s="8">
        <f>IF(COUNTA('PTA FAGECOR'!X65,'PTA FEXAR'!X65,'PTA FASAB'!X65,'PTA OC'!X65)=0,,COUNTA('PTA FAGECOR'!X65,'PTA FEXAR'!X65,'PTA FASAB'!X65,'PTA OC'!X65))</f>
        <v>0</v>
      </c>
      <c r="Y65" s="66"/>
      <c r="Z65" s="131">
        <f>IF(COUNTA('PTA FAGECOR'!Z65,'PTA FEXAR'!Z65,'PTA FASAB'!Z65,'PTA OC'!Z65)=0,,COUNTA('PTA FAGECOR'!Z65,'PTA FEXAR'!Z65,'PTA FASAB'!Z65,'PTA OC'!Z65))</f>
        <v>0</v>
      </c>
      <c r="AA65" s="8">
        <f>IF(COUNTA('PTA FAGECOR'!AA65,'PTA FEXAR'!AA65,'PTA FASAB'!AA65,'PTA OC'!AA65)=0,,COUNTA('PTA FAGECOR'!AA65,'PTA FEXAR'!AA65,'PTA FASAB'!AA65,'PTA OC'!AA65))</f>
        <v>0</v>
      </c>
      <c r="AB65" s="8">
        <f>IF(COUNTA('PTA FAGECOR'!AB65,'PTA FEXAR'!AB65,'PTA FASAB'!AB65,'PTA OC'!AB65)=0,,COUNTA('PTA FAGECOR'!AB65,'PTA FEXAR'!AB65,'PTA FASAB'!AB65,'PTA OC'!AB65))</f>
        <v>0</v>
      </c>
      <c r="AC65" s="8">
        <f>IF(COUNTA('PTA FAGECOR'!AC65,'PTA FEXAR'!AC65,'PTA FASAB'!AC65,'PTA OC'!AC65)=0,,COUNTA('PTA FAGECOR'!AC65,'PTA FEXAR'!AC65,'PTA FASAB'!AC65,'PTA OC'!AC65))</f>
        <v>0</v>
      </c>
      <c r="AD65" s="66"/>
      <c r="AE65" s="131">
        <f>IF(COUNTA('PTA FAGECOR'!AE65,'PTA FEXAR'!AE65,'PTA FASAB'!AE65,'PTA OC'!AE65)=0,,COUNTA('PTA FAGECOR'!AE65,'PTA FEXAR'!AE65,'PTA FASAB'!AE65,'PTA OC'!AE65))</f>
        <v>0</v>
      </c>
      <c r="AF65" s="8">
        <f>IF(COUNTA('PTA FAGECOR'!AF65,'PTA FEXAR'!AF65,'PTA FASAB'!AF65,'PTA OC'!AF65)=0,,COUNTA('PTA FAGECOR'!AF65,'PTA FEXAR'!AF65,'PTA FASAB'!AF65,'PTA OC'!AF65))</f>
        <v>0</v>
      </c>
      <c r="AG65" s="8">
        <f>IF(COUNTA('PTA FAGECOR'!AG65,'PTA FEXAR'!AG65,'PTA FASAB'!AG65,'PTA OC'!AG65)=0,,COUNTA('PTA FAGECOR'!AG65,'PTA FEXAR'!AG65,'PTA FASAB'!AG65,'PTA OC'!AG65))</f>
        <v>0</v>
      </c>
      <c r="AH65" s="8">
        <f>IF(COUNTA('PTA FAGECOR'!AH65,'PTA FEXAR'!AH65,'PTA FASAB'!AH65,'PTA OC'!AH65)=0,,COUNTA('PTA FAGECOR'!AH65,'PTA FEXAR'!AH65,'PTA FASAB'!AH65,'PTA OC'!AH65))</f>
        <v>0</v>
      </c>
      <c r="AI65" s="66"/>
      <c r="AJ65" s="131">
        <f>IF(COUNTA('PTA FAGECOR'!AJ65,'PTA FEXAR'!AJ65,'PTA FASAB'!AJ65,'PTA OC'!AJ65)=0,,COUNTA('PTA FAGECOR'!AJ65,'PTA FEXAR'!AJ65,'PTA FASAB'!AJ65,'PTA OC'!AJ65))</f>
        <v>0</v>
      </c>
      <c r="AK65" s="8">
        <f>IF(COUNTA('PTA FAGECOR'!AK65,'PTA FEXAR'!AK65,'PTA FASAB'!AK65,'PTA OC'!AK65)=0,,COUNTA('PTA FAGECOR'!AK65,'PTA FEXAR'!AK65,'PTA FASAB'!AK65,'PTA OC'!AK65))</f>
        <v>0</v>
      </c>
      <c r="AL65" s="8">
        <f>IF(COUNTA('PTA FAGECOR'!AL65,'PTA FEXAR'!AL65,'PTA FASAB'!AL65,'PTA OC'!AL65)=0,,COUNTA('PTA FAGECOR'!AL65,'PTA FEXAR'!AL65,'PTA FASAB'!AL65,'PTA OC'!AL65))</f>
        <v>0</v>
      </c>
      <c r="AM65" s="8">
        <f>IF(COUNTA('PTA FAGECOR'!AM65,'PTA FEXAR'!AM65,'PTA FASAB'!AM65,'PTA OC'!AM65)=0,,COUNTA('PTA FAGECOR'!AM65,'PTA FEXAR'!AM65,'PTA FASAB'!AM65,'PTA OC'!AM65))</f>
        <v>0</v>
      </c>
      <c r="AN65" s="66"/>
      <c r="AO65" s="131">
        <f>IF(COUNTA('PTA FAGECOR'!AO65,'PTA FEXAR'!AO65,'PTA FASAB'!AO65,'PTA OC'!AO65)=0,,COUNTA('PTA FAGECOR'!AO65,'PTA FEXAR'!AO65,'PTA FASAB'!AO65,'PTA OC'!AO65))</f>
        <v>0</v>
      </c>
      <c r="AP65" s="8">
        <f>IF(COUNTA('PTA FAGECOR'!AP65,'PTA FEXAR'!AP65,'PTA FASAB'!AP65,'PTA OC'!AP65)=0,,COUNTA('PTA FAGECOR'!AP65,'PTA FEXAR'!AP65,'PTA FASAB'!AP65,'PTA OC'!AP65))</f>
        <v>0</v>
      </c>
      <c r="AQ65" s="8">
        <f>IF(COUNTA('PTA FAGECOR'!AQ65,'PTA FEXAR'!AQ65,'PTA FASAB'!AQ65,'PTA OC'!AQ65)=0,,COUNTA('PTA FAGECOR'!AQ65,'PTA FEXAR'!AQ65,'PTA FASAB'!AQ65,'PTA OC'!AQ65))</f>
        <v>0</v>
      </c>
      <c r="AR65" s="8">
        <f>IF(COUNTA('PTA FAGECOR'!AR65,'PTA FEXAR'!AR65,'PTA FASAB'!AR65,'PTA OC'!AR65)=0,,COUNTA('PTA FAGECOR'!AR65,'PTA FEXAR'!AR65,'PTA FASAB'!AR65,'PTA OC'!AR65))</f>
        <v>4</v>
      </c>
      <c r="AS65" s="66"/>
      <c r="AT65" s="131">
        <f>IF(COUNTA('PTA FAGECOR'!AT65,'PTA FEXAR'!AT65,'PTA FASAB'!AT65,'PTA OC'!AT65)=0,,COUNTA('PTA FAGECOR'!AT65,'PTA FEXAR'!AT65,'PTA FASAB'!AT65,'PTA OC'!AT65))</f>
        <v>0</v>
      </c>
      <c r="AU65" s="8">
        <f>IF(COUNTA('PTA FAGECOR'!AU65,'PTA FEXAR'!AU65,'PTA FASAB'!AU65,'PTA OC'!AU65)=0,,COUNTA('PTA FAGECOR'!AU65,'PTA FEXAR'!AU65,'PTA FASAB'!AU65,'PTA OC'!AU65))</f>
        <v>0</v>
      </c>
      <c r="AV65" s="8">
        <f>IF(COUNTA('PTA FAGECOR'!AV65,'PTA FEXAR'!AV65,'PTA FASAB'!AV65,'PTA OC'!AV65)=0,,COUNTA('PTA FAGECOR'!AV65,'PTA FEXAR'!AV65,'PTA FASAB'!AV65,'PTA OC'!AV65))</f>
        <v>0</v>
      </c>
      <c r="AW65" s="8">
        <f>IF(COUNTA('PTA FAGECOR'!AW65,'PTA FEXAR'!AW65,'PTA FASAB'!AW65,'PTA OC'!AW65)=0,,COUNTA('PTA FAGECOR'!AW65,'PTA FEXAR'!AW65,'PTA FASAB'!AW65,'PTA OC'!AW65))</f>
        <v>0</v>
      </c>
      <c r="AX65" s="66"/>
      <c r="AY65" s="131">
        <f>IF(COUNTA('PTA FAGECOR'!AY65,'PTA FEXAR'!AY65,'PTA FASAB'!AY65,'PTA OC'!AY65)=0,,COUNTA('PTA FAGECOR'!AY65,'PTA FEXAR'!AY65,'PTA FASAB'!AY65,'PTA OC'!AY65))</f>
        <v>0</v>
      </c>
      <c r="AZ65" s="8">
        <f>IF(COUNTA('PTA FAGECOR'!AZ65,'PTA FEXAR'!AZ65,'PTA FASAB'!AZ65,'PTA OC'!AZ65)=0,,COUNTA('PTA FAGECOR'!AZ65,'PTA FEXAR'!AZ65,'PTA FASAB'!AZ65,'PTA OC'!AZ65))</f>
        <v>0</v>
      </c>
      <c r="BA65" s="8">
        <f>IF(COUNTA('PTA FAGECOR'!BA65,'PTA FEXAR'!BA65,'PTA FASAB'!BA65,'PTA OC'!BA65)=0,,COUNTA('PTA FAGECOR'!BA65,'PTA FEXAR'!BA65,'PTA FASAB'!BA65,'PTA OC'!BA65))</f>
        <v>0</v>
      </c>
      <c r="BB65" s="8">
        <f>IF(COUNTA('PTA FAGECOR'!BB65,'PTA FEXAR'!BB65,'PTA FASAB'!BB65,'PTA OC'!BB65)=0,,COUNTA('PTA FAGECOR'!BB65,'PTA FEXAR'!BB65,'PTA FASAB'!BB65,'PTA OC'!BB65))</f>
        <v>0</v>
      </c>
      <c r="BC65" s="66"/>
      <c r="BD65" s="131">
        <f>IF(COUNTA('PTA FAGECOR'!BD65,'PTA FEXAR'!BD65,'PTA FASAB'!BD65,'PTA OC'!BD65)=0,,COUNTA('PTA FAGECOR'!BD65,'PTA FEXAR'!BD65,'PTA FASAB'!BD65,'PTA OC'!BD65))</f>
        <v>0</v>
      </c>
      <c r="BE65" s="8">
        <f>IF(COUNTA('PTA FAGECOR'!BE65,'PTA FEXAR'!BE65,'PTA FASAB'!BE65,'PTA OC'!BE65)=0,,COUNTA('PTA FAGECOR'!BE65,'PTA FEXAR'!BE65,'PTA FASAB'!BE65,'PTA OC'!BE65))</f>
        <v>0</v>
      </c>
      <c r="BF65" s="8">
        <f>IF(COUNTA('PTA FAGECOR'!BF65,'PTA FEXAR'!BF65,'PTA FASAB'!BF65,'PTA OC'!BF65)=0,,COUNTA('PTA FAGECOR'!BF65,'PTA FEXAR'!BF65,'PTA FASAB'!BF65,'PTA OC'!BF65))</f>
        <v>0</v>
      </c>
      <c r="BG65" s="8">
        <f>IF(COUNTA('PTA FAGECOR'!BG65,'PTA FEXAR'!BG65,'PTA FASAB'!BG65,'PTA OC'!BG65)=0,,COUNTA('PTA FAGECOR'!BG65,'PTA FEXAR'!BG65,'PTA FASAB'!BG65,'PTA OC'!BG65))</f>
        <v>0</v>
      </c>
      <c r="BH65" s="66"/>
      <c r="BI65" s="131">
        <f>IF(COUNTA('PTA FAGECOR'!BI65,'PTA FEXAR'!BI65,'PTA FASAB'!BI65,'PTA OC'!BI65)=0,,COUNTA('PTA FAGECOR'!BI65,'PTA FEXAR'!BI65,'PTA FASAB'!BI65,'PTA OC'!BI65))</f>
        <v>0</v>
      </c>
      <c r="BJ65" s="8">
        <f>IF(COUNTA('PTA FAGECOR'!BJ65,'PTA FEXAR'!BJ65,'PTA FASAB'!BJ65,'PTA OC'!BJ65)=0,,COUNTA('PTA FAGECOR'!BJ65,'PTA FEXAR'!BJ65,'PTA FASAB'!BJ65,'PTA OC'!BJ65))</f>
        <v>0</v>
      </c>
      <c r="BK65" s="8">
        <f>IF(COUNTA('PTA FAGECOR'!BK65,'PTA FEXAR'!BK65,'PTA FASAB'!BK65,'PTA OC'!BK65)=0,,COUNTA('PTA FAGECOR'!BK65,'PTA FEXAR'!BK65,'PTA FASAB'!BK65,'PTA OC'!BK65))</f>
        <v>0</v>
      </c>
      <c r="BL65" s="8">
        <f>IF(COUNTA('PTA FAGECOR'!BL65,'PTA FEXAR'!BL65,'PTA FASAB'!BL65,'PTA OC'!BL65)=0,,COUNTA('PTA FAGECOR'!BL65,'PTA FEXAR'!BL65,'PTA FASAB'!BL65,'PTA OC'!BL65))</f>
        <v>0</v>
      </c>
      <c r="BM65" s="471" t="s">
        <v>159</v>
      </c>
      <c r="BN65" s="200" t="s">
        <v>159</v>
      </c>
      <c r="BO65" s="201" t="s">
        <v>159</v>
      </c>
    </row>
    <row r="66" spans="2:67" ht="31.15" customHeight="1" thickBot="1" x14ac:dyDescent="0.25">
      <c r="B66" s="255"/>
      <c r="C66" s="300"/>
      <c r="D66" s="206"/>
      <c r="E66" s="28" t="s">
        <v>22</v>
      </c>
      <c r="F66" s="131">
        <f>IF(COUNTA('PTA FAGECOR'!F66,'PTA FEXAR'!F66,'PTA FASAB'!F66,'PTA OC'!F66)=0,,COUNTA('PTA FAGECOR'!F66,'PTA FEXAR'!F66,'PTA FASAB'!F66,'PTA OC'!F66))</f>
        <v>0</v>
      </c>
      <c r="G66" s="8">
        <f>IF(COUNTA('PTA FAGECOR'!G66,'PTA FEXAR'!G66,'PTA FASAB'!G66,'PTA OC'!G66)=0,,COUNTA('PTA FAGECOR'!G66,'PTA FEXAR'!G66,'PTA FASAB'!G66,'PTA OC'!G66))</f>
        <v>0</v>
      </c>
      <c r="H66" s="8">
        <f>IF(COUNTA('PTA FAGECOR'!H66,'PTA FEXAR'!H66,'PTA FASAB'!H66,'PTA OC'!H66)=0,,COUNTA('PTA FAGECOR'!H66,'PTA FEXAR'!H66,'PTA FASAB'!H66,'PTA OC'!H66))</f>
        <v>0</v>
      </c>
      <c r="I66" s="132">
        <f>IF(COUNTA('PTA FAGECOR'!I66,'PTA FEXAR'!I66,'PTA FASAB'!I66,'PTA OC'!I66)=0,,COUNTA('PTA FAGECOR'!I66,'PTA FEXAR'!I66,'PTA FASAB'!I66,'PTA OC'!I66))</f>
        <v>0</v>
      </c>
      <c r="J66" s="67"/>
      <c r="K66" s="131">
        <f>IF(COUNTA('PTA FAGECOR'!K66,'PTA FEXAR'!K66,'PTA FASAB'!K66,'PTA OC'!K66)=0,,COUNTA('PTA FAGECOR'!K66,'PTA FEXAR'!K66,'PTA FASAB'!K66,'PTA OC'!K66))</f>
        <v>0</v>
      </c>
      <c r="L66" s="8">
        <f>IF(COUNTA('PTA FAGECOR'!L66,'PTA FEXAR'!L66,'PTA FASAB'!L66,'PTA OC'!L66)=0,,COUNTA('PTA FAGECOR'!L66,'PTA FEXAR'!L66,'PTA FASAB'!L66,'PTA OC'!L66))</f>
        <v>0</v>
      </c>
      <c r="M66" s="8">
        <f>IF(COUNTA('PTA FAGECOR'!M66,'PTA FEXAR'!M66,'PTA FASAB'!M66,'PTA OC'!M66)=0,,COUNTA('PTA FAGECOR'!M66,'PTA FEXAR'!M66,'PTA FASAB'!M66,'PTA OC'!M66))</f>
        <v>0</v>
      </c>
      <c r="N66" s="132">
        <f>IF(COUNTA('PTA FAGECOR'!N66,'PTA FEXAR'!N66,'PTA FASAB'!N66,'PTA OC'!N66)=0,,COUNTA('PTA FAGECOR'!N66,'PTA FEXAR'!N66,'PTA FASAB'!N66,'PTA OC'!N66))</f>
        <v>0</v>
      </c>
      <c r="O66" s="67"/>
      <c r="P66" s="131">
        <f>IF(COUNTA('PTA FAGECOR'!P66,'PTA FEXAR'!P66,'PTA FASAB'!P66,'PTA OC'!P66)=0,,COUNTA('PTA FAGECOR'!P66,'PTA FEXAR'!P66,'PTA FASAB'!P66,'PTA OC'!P66))</f>
        <v>0</v>
      </c>
      <c r="Q66" s="8">
        <f>IF(COUNTA('PTA FAGECOR'!Q66,'PTA FEXAR'!Q66,'PTA FASAB'!Q66,'PTA OC'!Q66)=0,,COUNTA('PTA FAGECOR'!Q66,'PTA FEXAR'!Q66,'PTA FASAB'!Q66,'PTA OC'!Q66))</f>
        <v>0</v>
      </c>
      <c r="R66" s="8">
        <f>IF(COUNTA('PTA FAGECOR'!R66,'PTA FEXAR'!R66,'PTA FASAB'!R66,'PTA OC'!R66)=0,,COUNTA('PTA FAGECOR'!R66,'PTA FEXAR'!R66,'PTA FASAB'!R66,'PTA OC'!R66))</f>
        <v>0</v>
      </c>
      <c r="S66" s="132">
        <f>IF(COUNTA('PTA FAGECOR'!S66,'PTA FEXAR'!S66,'PTA FASAB'!S66,'PTA OC'!S66)=0,,COUNTA('PTA FAGECOR'!S66,'PTA FEXAR'!S66,'PTA FASAB'!S66,'PTA OC'!S66))</f>
        <v>0</v>
      </c>
      <c r="T66" s="67"/>
      <c r="U66" s="131">
        <f>IF(COUNTA('PTA FAGECOR'!U66,'PTA FEXAR'!U66,'PTA FASAB'!U66,'PTA OC'!U66)=0,,COUNTA('PTA FAGECOR'!U66,'PTA FEXAR'!U66,'PTA FASAB'!U66,'PTA OC'!U66))</f>
        <v>0</v>
      </c>
      <c r="V66" s="8">
        <f>IF(COUNTA('PTA FAGECOR'!V66,'PTA FEXAR'!V66,'PTA FASAB'!V66,'PTA OC'!V66)=0,,COUNTA('PTA FAGECOR'!V66,'PTA FEXAR'!V66,'PTA FASAB'!V66,'PTA OC'!V66))</f>
        <v>0</v>
      </c>
      <c r="W66" s="8">
        <f>IF(COUNTA('PTA FAGECOR'!W66,'PTA FEXAR'!W66,'PTA FASAB'!W66,'PTA OC'!W66)=0,,COUNTA('PTA FAGECOR'!W66,'PTA FEXAR'!W66,'PTA FASAB'!W66,'PTA OC'!W66))</f>
        <v>0</v>
      </c>
      <c r="X66" s="132">
        <f>IF(COUNTA('PTA FAGECOR'!X66,'PTA FEXAR'!X66,'PTA FASAB'!X66,'PTA OC'!X66)=0,,COUNTA('PTA FAGECOR'!X66,'PTA FEXAR'!X66,'PTA FASAB'!X66,'PTA OC'!X66))</f>
        <v>0</v>
      </c>
      <c r="Y66" s="67"/>
      <c r="Z66" s="131">
        <f>IF(COUNTA('PTA FAGECOR'!Z66,'PTA FEXAR'!Z66,'PTA FASAB'!Z66,'PTA OC'!Z66)=0,,COUNTA('PTA FAGECOR'!Z66,'PTA FEXAR'!Z66,'PTA FASAB'!Z66,'PTA OC'!Z66))</f>
        <v>0</v>
      </c>
      <c r="AA66" s="8">
        <f>IF(COUNTA('PTA FAGECOR'!AA66,'PTA FEXAR'!AA66,'PTA FASAB'!AA66,'PTA OC'!AA66)=0,,COUNTA('PTA FAGECOR'!AA66,'PTA FEXAR'!AA66,'PTA FASAB'!AA66,'PTA OC'!AA66))</f>
        <v>0</v>
      </c>
      <c r="AB66" s="8">
        <f>IF(COUNTA('PTA FAGECOR'!AB66,'PTA FEXAR'!AB66,'PTA FASAB'!AB66,'PTA OC'!AB66)=0,,COUNTA('PTA FAGECOR'!AB66,'PTA FEXAR'!AB66,'PTA FASAB'!AB66,'PTA OC'!AB66))</f>
        <v>0</v>
      </c>
      <c r="AC66" s="132">
        <f>IF(COUNTA('PTA FAGECOR'!AC66,'PTA FEXAR'!AC66,'PTA FASAB'!AC66,'PTA OC'!AC66)=0,,COUNTA('PTA FAGECOR'!AC66,'PTA FEXAR'!AC66,'PTA FASAB'!AC66,'PTA OC'!AC66))</f>
        <v>0</v>
      </c>
      <c r="AD66" s="67"/>
      <c r="AE66" s="131">
        <f>IF(COUNTA('PTA FAGECOR'!AE66,'PTA FEXAR'!AE66,'PTA FASAB'!AE66,'PTA OC'!AE66)=0,,COUNTA('PTA FAGECOR'!AE66,'PTA FEXAR'!AE66,'PTA FASAB'!AE66,'PTA OC'!AE66))</f>
        <v>0</v>
      </c>
      <c r="AF66" s="8">
        <f>IF(COUNTA('PTA FAGECOR'!AF66,'PTA FEXAR'!AF66,'PTA FASAB'!AF66,'PTA OC'!AF66)=0,,COUNTA('PTA FAGECOR'!AF66,'PTA FEXAR'!AF66,'PTA FASAB'!AF66,'PTA OC'!AF66))</f>
        <v>0</v>
      </c>
      <c r="AG66" s="8">
        <f>IF(COUNTA('PTA FAGECOR'!AG66,'PTA FEXAR'!AG66,'PTA FASAB'!AG66,'PTA OC'!AG66)=0,,COUNTA('PTA FAGECOR'!AG66,'PTA FEXAR'!AG66,'PTA FASAB'!AG66,'PTA OC'!AG66))</f>
        <v>0</v>
      </c>
      <c r="AH66" s="132">
        <f>IF(COUNTA('PTA FAGECOR'!AH66,'PTA FEXAR'!AH66,'PTA FASAB'!AH66,'PTA OC'!AH66)=0,,COUNTA('PTA FAGECOR'!AH66,'PTA FEXAR'!AH66,'PTA FASAB'!AH66,'PTA OC'!AH66))</f>
        <v>0</v>
      </c>
      <c r="AI66" s="67"/>
      <c r="AJ66" s="131">
        <f>IF(COUNTA('PTA FAGECOR'!AJ66,'PTA FEXAR'!AJ66,'PTA FASAB'!AJ66,'PTA OC'!AJ66)=0,,COUNTA('PTA FAGECOR'!AJ66,'PTA FEXAR'!AJ66,'PTA FASAB'!AJ66,'PTA OC'!AJ66))</f>
        <v>0</v>
      </c>
      <c r="AK66" s="8">
        <f>IF(COUNTA('PTA FAGECOR'!AK66,'PTA FEXAR'!AK66,'PTA FASAB'!AK66,'PTA OC'!AK66)=0,,COUNTA('PTA FAGECOR'!AK66,'PTA FEXAR'!AK66,'PTA FASAB'!AK66,'PTA OC'!AK66))</f>
        <v>0</v>
      </c>
      <c r="AL66" s="8">
        <f>IF(COUNTA('PTA FAGECOR'!AL66,'PTA FEXAR'!AL66,'PTA FASAB'!AL66,'PTA OC'!AL66)=0,,COUNTA('PTA FAGECOR'!AL66,'PTA FEXAR'!AL66,'PTA FASAB'!AL66,'PTA OC'!AL66))</f>
        <v>0</v>
      </c>
      <c r="AM66" s="132">
        <f>IF(COUNTA('PTA FAGECOR'!AM66,'PTA FEXAR'!AM66,'PTA FASAB'!AM66,'PTA OC'!AM66)=0,,COUNTA('PTA FAGECOR'!AM66,'PTA FEXAR'!AM66,'PTA FASAB'!AM66,'PTA OC'!AM66))</f>
        <v>0</v>
      </c>
      <c r="AN66" s="67"/>
      <c r="AO66" s="131">
        <f>IF(COUNTA('PTA FAGECOR'!AO66,'PTA FEXAR'!AO66,'PTA FASAB'!AO66,'PTA OC'!AO66)=0,,COUNTA('PTA FAGECOR'!AO66,'PTA FEXAR'!AO66,'PTA FASAB'!AO66,'PTA OC'!AO66))</f>
        <v>0</v>
      </c>
      <c r="AP66" s="8">
        <f>IF(COUNTA('PTA FAGECOR'!AP66,'PTA FEXAR'!AP66,'PTA FASAB'!AP66,'PTA OC'!AP66)=0,,COUNTA('PTA FAGECOR'!AP66,'PTA FEXAR'!AP66,'PTA FASAB'!AP66,'PTA OC'!AP66))</f>
        <v>0</v>
      </c>
      <c r="AQ66" s="8">
        <f>IF(COUNTA('PTA FAGECOR'!AQ66,'PTA FEXAR'!AQ66,'PTA FASAB'!AQ66,'PTA OC'!AQ66)=0,,COUNTA('PTA FAGECOR'!AQ66,'PTA FEXAR'!AQ66,'PTA FASAB'!AQ66,'PTA OC'!AQ66))</f>
        <v>0</v>
      </c>
      <c r="AR66" s="132">
        <f>IF(COUNTA('PTA FAGECOR'!AR66,'PTA FEXAR'!AR66,'PTA FASAB'!AR66,'PTA OC'!AR66)=0,,COUNTA('PTA FAGECOR'!AR66,'PTA FEXAR'!AR66,'PTA FASAB'!AR66,'PTA OC'!AR66))</f>
        <v>0</v>
      </c>
      <c r="AS66" s="67"/>
      <c r="AT66" s="131">
        <f>IF(COUNTA('PTA FAGECOR'!AT66,'PTA FEXAR'!AT66,'PTA FASAB'!AT66,'PTA OC'!AT66)=0,,COUNTA('PTA FAGECOR'!AT66,'PTA FEXAR'!AT66,'PTA FASAB'!AT66,'PTA OC'!AT66))</f>
        <v>0</v>
      </c>
      <c r="AU66" s="8">
        <f>IF(COUNTA('PTA FAGECOR'!AU66,'PTA FEXAR'!AU66,'PTA FASAB'!AU66,'PTA OC'!AU66)=0,,COUNTA('PTA FAGECOR'!AU66,'PTA FEXAR'!AU66,'PTA FASAB'!AU66,'PTA OC'!AU66))</f>
        <v>0</v>
      </c>
      <c r="AV66" s="8">
        <f>IF(COUNTA('PTA FAGECOR'!AV66,'PTA FEXAR'!AV66,'PTA FASAB'!AV66,'PTA OC'!AV66)=0,,COUNTA('PTA FAGECOR'!AV66,'PTA FEXAR'!AV66,'PTA FASAB'!AV66,'PTA OC'!AV66))</f>
        <v>0</v>
      </c>
      <c r="AW66" s="132">
        <f>IF(COUNTA('PTA FAGECOR'!AW66,'PTA FEXAR'!AW66,'PTA FASAB'!AW66,'PTA OC'!AW66)=0,,COUNTA('PTA FAGECOR'!AW66,'PTA FEXAR'!AW66,'PTA FASAB'!AW66,'PTA OC'!AW66))</f>
        <v>0</v>
      </c>
      <c r="AX66" s="67"/>
      <c r="AY66" s="131">
        <f>IF(COUNTA('PTA FAGECOR'!AY66,'PTA FEXAR'!AY66,'PTA FASAB'!AY66,'PTA OC'!AY66)=0,,COUNTA('PTA FAGECOR'!AY66,'PTA FEXAR'!AY66,'PTA FASAB'!AY66,'PTA OC'!AY66))</f>
        <v>0</v>
      </c>
      <c r="AZ66" s="8">
        <f>IF(COUNTA('PTA FAGECOR'!AZ66,'PTA FEXAR'!AZ66,'PTA FASAB'!AZ66,'PTA OC'!AZ66)=0,,COUNTA('PTA FAGECOR'!AZ66,'PTA FEXAR'!AZ66,'PTA FASAB'!AZ66,'PTA OC'!AZ66))</f>
        <v>0</v>
      </c>
      <c r="BA66" s="8">
        <f>IF(COUNTA('PTA FAGECOR'!BA66,'PTA FEXAR'!BA66,'PTA FASAB'!BA66,'PTA OC'!BA66)=0,,COUNTA('PTA FAGECOR'!BA66,'PTA FEXAR'!BA66,'PTA FASAB'!BA66,'PTA OC'!BA66))</f>
        <v>0</v>
      </c>
      <c r="BB66" s="132">
        <f>IF(COUNTA('PTA FAGECOR'!BB66,'PTA FEXAR'!BB66,'PTA FASAB'!BB66,'PTA OC'!BB66)=0,,COUNTA('PTA FAGECOR'!BB66,'PTA FEXAR'!BB66,'PTA FASAB'!BB66,'PTA OC'!BB66))</f>
        <v>0</v>
      </c>
      <c r="BC66" s="67"/>
      <c r="BD66" s="131">
        <f>IF(COUNTA('PTA FAGECOR'!BD66,'PTA FEXAR'!BD66,'PTA FASAB'!BD66,'PTA OC'!BD66)=0,,COUNTA('PTA FAGECOR'!BD66,'PTA FEXAR'!BD66,'PTA FASAB'!BD66,'PTA OC'!BD66))</f>
        <v>0</v>
      </c>
      <c r="BE66" s="8">
        <f>IF(COUNTA('PTA FAGECOR'!BE66,'PTA FEXAR'!BE66,'PTA FASAB'!BE66,'PTA OC'!BE66)=0,,COUNTA('PTA FAGECOR'!BE66,'PTA FEXAR'!BE66,'PTA FASAB'!BE66,'PTA OC'!BE66))</f>
        <v>0</v>
      </c>
      <c r="BF66" s="8">
        <f>IF(COUNTA('PTA FAGECOR'!BF66,'PTA FEXAR'!BF66,'PTA FASAB'!BF66,'PTA OC'!BF66)=0,,COUNTA('PTA FAGECOR'!BF66,'PTA FEXAR'!BF66,'PTA FASAB'!BF66,'PTA OC'!BF66))</f>
        <v>0</v>
      </c>
      <c r="BG66" s="132">
        <f>IF(COUNTA('PTA FAGECOR'!BG66,'PTA FEXAR'!BG66,'PTA FASAB'!BG66,'PTA OC'!BG66)=0,,COUNTA('PTA FAGECOR'!BG66,'PTA FEXAR'!BG66,'PTA FASAB'!BG66,'PTA OC'!BG66))</f>
        <v>0</v>
      </c>
      <c r="BH66" s="67"/>
      <c r="BI66" s="131">
        <f>IF(COUNTA('PTA FAGECOR'!BI66,'PTA FEXAR'!BI66,'PTA FASAB'!BI66,'PTA OC'!BI66)=0,,COUNTA('PTA FAGECOR'!BI66,'PTA FEXAR'!BI66,'PTA FASAB'!BI66,'PTA OC'!BI66))</f>
        <v>0</v>
      </c>
      <c r="BJ66" s="8">
        <f>IF(COUNTA('PTA FAGECOR'!BJ66,'PTA FEXAR'!BJ66,'PTA FASAB'!BJ66,'PTA OC'!BJ66)=0,,COUNTA('PTA FAGECOR'!BJ66,'PTA FEXAR'!BJ66,'PTA FASAB'!BJ66,'PTA OC'!BJ66))</f>
        <v>0</v>
      </c>
      <c r="BK66" s="8">
        <f>IF(COUNTA('PTA FAGECOR'!BK66,'PTA FEXAR'!BK66,'PTA FASAB'!BK66,'PTA OC'!BK66)=0,,COUNTA('PTA FAGECOR'!BK66,'PTA FEXAR'!BK66,'PTA FASAB'!BK66,'PTA OC'!BK66))</f>
        <v>0</v>
      </c>
      <c r="BL66" s="132">
        <f>IF(COUNTA('PTA FAGECOR'!BL66,'PTA FEXAR'!BL66,'PTA FASAB'!BL66,'PTA OC'!BL66)=0,,COUNTA('PTA FAGECOR'!BL66,'PTA FEXAR'!BL66,'PTA FASAB'!BL66,'PTA OC'!BL66))</f>
        <v>0</v>
      </c>
      <c r="BM66" s="202"/>
      <c r="BN66" s="203"/>
      <c r="BO66" s="204"/>
    </row>
    <row r="67" spans="2:67" ht="22.9" customHeight="1" x14ac:dyDescent="0.2">
      <c r="B67" s="254"/>
      <c r="C67" s="263" t="s">
        <v>306</v>
      </c>
      <c r="D67" s="205" t="s">
        <v>213</v>
      </c>
      <c r="E67" s="27" t="s">
        <v>21</v>
      </c>
      <c r="F67" s="131">
        <f>IF(COUNTA('PTA FAGECOR'!F67,'PTA FEXAR'!F67,'PTA FASAB'!F67,'PTA OC'!F67)=0,,COUNTA('PTA FAGECOR'!F67,'PTA FEXAR'!F67,'PTA FASAB'!F67,'PTA OC'!F67))</f>
        <v>0</v>
      </c>
      <c r="G67" s="8">
        <f>IF(COUNTA('PTA FAGECOR'!G67,'PTA FEXAR'!G67,'PTA FASAB'!G67,'PTA OC'!G67)=0,,COUNTA('PTA FAGECOR'!G67,'PTA FEXAR'!G67,'PTA FASAB'!G67,'PTA OC'!G67))</f>
        <v>0</v>
      </c>
      <c r="H67" s="8">
        <f>IF(COUNTA('PTA FAGECOR'!H67,'PTA FEXAR'!H67,'PTA FASAB'!H67,'PTA OC'!H67)=0,,COUNTA('PTA FAGECOR'!H67,'PTA FEXAR'!H67,'PTA FASAB'!H67,'PTA OC'!H67))</f>
        <v>0</v>
      </c>
      <c r="I67" s="8">
        <f>IF(COUNTA('PTA FAGECOR'!I67,'PTA FEXAR'!I67,'PTA FASAB'!I67,'PTA OC'!I67)=0,,COUNTA('PTA FAGECOR'!I67,'PTA FEXAR'!I67,'PTA FASAB'!I67,'PTA OC'!I67))</f>
        <v>0</v>
      </c>
      <c r="J67" s="66"/>
      <c r="K67" s="131">
        <f>IF(COUNTA('PTA FAGECOR'!K67,'PTA FEXAR'!K67,'PTA FASAB'!K67,'PTA OC'!K67)=0,,COUNTA('PTA FAGECOR'!K67,'PTA FEXAR'!K67,'PTA FASAB'!K67,'PTA OC'!K67))</f>
        <v>0</v>
      </c>
      <c r="L67" s="8">
        <f>IF(COUNTA('PTA FAGECOR'!L67,'PTA FEXAR'!L67,'PTA FASAB'!L67,'PTA OC'!L67)=0,,COUNTA('PTA FAGECOR'!L67,'PTA FEXAR'!L67,'PTA FASAB'!L67,'PTA OC'!L67))</f>
        <v>0</v>
      </c>
      <c r="M67" s="8">
        <f>IF(COUNTA('PTA FAGECOR'!M67,'PTA FEXAR'!M67,'PTA FASAB'!M67,'PTA OC'!M67)=0,,COUNTA('PTA FAGECOR'!M67,'PTA FEXAR'!M67,'PTA FASAB'!M67,'PTA OC'!M67))</f>
        <v>0</v>
      </c>
      <c r="N67" s="8">
        <f>IF(COUNTA('PTA FAGECOR'!N67,'PTA FEXAR'!N67,'PTA FASAB'!N67,'PTA OC'!N67)=0,,COUNTA('PTA FAGECOR'!N67,'PTA FEXAR'!N67,'PTA FASAB'!N67,'PTA OC'!N67))</f>
        <v>4</v>
      </c>
      <c r="O67" s="66"/>
      <c r="P67" s="131">
        <f>IF(COUNTA('PTA FAGECOR'!P67,'PTA FEXAR'!P67,'PTA FASAB'!P67,'PTA OC'!P67)=0,,COUNTA('PTA FAGECOR'!P67,'PTA FEXAR'!P67,'PTA FASAB'!P67,'PTA OC'!P67))</f>
        <v>0</v>
      </c>
      <c r="Q67" s="8">
        <f>IF(COUNTA('PTA FAGECOR'!Q67,'PTA FEXAR'!Q67,'PTA FASAB'!Q67,'PTA OC'!Q67)=0,,COUNTA('PTA FAGECOR'!Q67,'PTA FEXAR'!Q67,'PTA FASAB'!Q67,'PTA OC'!Q67))</f>
        <v>0</v>
      </c>
      <c r="R67" s="8">
        <f>IF(COUNTA('PTA FAGECOR'!R67,'PTA FEXAR'!R67,'PTA FASAB'!R67,'PTA OC'!R67)=0,,COUNTA('PTA FAGECOR'!R67,'PTA FEXAR'!R67,'PTA FASAB'!R67,'PTA OC'!R67))</f>
        <v>0</v>
      </c>
      <c r="S67" s="8">
        <f>IF(COUNTA('PTA FAGECOR'!S67,'PTA FEXAR'!S67,'PTA FASAB'!S67,'PTA OC'!S67)=0,,COUNTA('PTA FAGECOR'!S67,'PTA FEXAR'!S67,'PTA FASAB'!S67,'PTA OC'!S67))</f>
        <v>0</v>
      </c>
      <c r="T67" s="66"/>
      <c r="U67" s="131">
        <f>IF(COUNTA('PTA FAGECOR'!U67,'PTA FEXAR'!U67,'PTA FASAB'!U67,'PTA OC'!U67)=0,,COUNTA('PTA FAGECOR'!U67,'PTA FEXAR'!U67,'PTA FASAB'!U67,'PTA OC'!U67))</f>
        <v>0</v>
      </c>
      <c r="V67" s="8">
        <f>IF(COUNTA('PTA FAGECOR'!V67,'PTA FEXAR'!V67,'PTA FASAB'!V67,'PTA OC'!V67)=0,,COUNTA('PTA FAGECOR'!V67,'PTA FEXAR'!V67,'PTA FASAB'!V67,'PTA OC'!V67))</f>
        <v>0</v>
      </c>
      <c r="W67" s="8">
        <f>IF(COUNTA('PTA FAGECOR'!W67,'PTA FEXAR'!W67,'PTA FASAB'!W67,'PTA OC'!W67)=0,,COUNTA('PTA FAGECOR'!W67,'PTA FEXAR'!W67,'PTA FASAB'!W67,'PTA OC'!W67))</f>
        <v>0</v>
      </c>
      <c r="X67" s="8">
        <f>IF(COUNTA('PTA FAGECOR'!X67,'PTA FEXAR'!X67,'PTA FASAB'!X67,'PTA OC'!X67)=0,,COUNTA('PTA FAGECOR'!X67,'PTA FEXAR'!X67,'PTA FASAB'!X67,'PTA OC'!X67))</f>
        <v>0</v>
      </c>
      <c r="Y67" s="66"/>
      <c r="Z67" s="131">
        <f>IF(COUNTA('PTA FAGECOR'!Z67,'PTA FEXAR'!Z67,'PTA FASAB'!Z67,'PTA OC'!Z67)=0,,COUNTA('PTA FAGECOR'!Z67,'PTA FEXAR'!Z67,'PTA FASAB'!Z67,'PTA OC'!Z67))</f>
        <v>0</v>
      </c>
      <c r="AA67" s="8">
        <f>IF(COUNTA('PTA FAGECOR'!AA67,'PTA FEXAR'!AA67,'PTA FASAB'!AA67,'PTA OC'!AA67)=0,,COUNTA('PTA FAGECOR'!AA67,'PTA FEXAR'!AA67,'PTA FASAB'!AA67,'PTA OC'!AA67))</f>
        <v>0</v>
      </c>
      <c r="AB67" s="8">
        <f>IF(COUNTA('PTA FAGECOR'!AB67,'PTA FEXAR'!AB67,'PTA FASAB'!AB67,'PTA OC'!AB67)=0,,COUNTA('PTA FAGECOR'!AB67,'PTA FEXAR'!AB67,'PTA FASAB'!AB67,'PTA OC'!AB67))</f>
        <v>0</v>
      </c>
      <c r="AC67" s="8">
        <f>IF(COUNTA('PTA FAGECOR'!AC67,'PTA FEXAR'!AC67,'PTA FASAB'!AC67,'PTA OC'!AC67)=0,,COUNTA('PTA FAGECOR'!AC67,'PTA FEXAR'!AC67,'PTA FASAB'!AC67,'PTA OC'!AC67))</f>
        <v>0</v>
      </c>
      <c r="AD67" s="66"/>
      <c r="AE67" s="131">
        <f>IF(COUNTA('PTA FAGECOR'!AE67,'PTA FEXAR'!AE67,'PTA FASAB'!AE67,'PTA OC'!AE67)=0,,COUNTA('PTA FAGECOR'!AE67,'PTA FEXAR'!AE67,'PTA FASAB'!AE67,'PTA OC'!AE67))</f>
        <v>0</v>
      </c>
      <c r="AF67" s="8">
        <f>IF(COUNTA('PTA FAGECOR'!AF67,'PTA FEXAR'!AF67,'PTA FASAB'!AF67,'PTA OC'!AF67)=0,,COUNTA('PTA FAGECOR'!AF67,'PTA FEXAR'!AF67,'PTA FASAB'!AF67,'PTA OC'!AF67))</f>
        <v>0</v>
      </c>
      <c r="AG67" s="8">
        <f>IF(COUNTA('PTA FAGECOR'!AG67,'PTA FEXAR'!AG67,'PTA FASAB'!AG67,'PTA OC'!AG67)=0,,COUNTA('PTA FAGECOR'!AG67,'PTA FEXAR'!AG67,'PTA FASAB'!AG67,'PTA OC'!AG67))</f>
        <v>0</v>
      </c>
      <c r="AH67" s="8">
        <f>IF(COUNTA('PTA FAGECOR'!AH67,'PTA FEXAR'!AH67,'PTA FASAB'!AH67,'PTA OC'!AH67)=0,,COUNTA('PTA FAGECOR'!AH67,'PTA FEXAR'!AH67,'PTA FASAB'!AH67,'PTA OC'!AH67))</f>
        <v>0</v>
      </c>
      <c r="AI67" s="66"/>
      <c r="AJ67" s="131">
        <f>IF(COUNTA('PTA FAGECOR'!AJ67,'PTA FEXAR'!AJ67,'PTA FASAB'!AJ67,'PTA OC'!AJ67)=0,,COUNTA('PTA FAGECOR'!AJ67,'PTA FEXAR'!AJ67,'PTA FASAB'!AJ67,'PTA OC'!AJ67))</f>
        <v>0</v>
      </c>
      <c r="AK67" s="8">
        <f>IF(COUNTA('PTA FAGECOR'!AK67,'PTA FEXAR'!AK67,'PTA FASAB'!AK67,'PTA OC'!AK67)=0,,COUNTA('PTA FAGECOR'!AK67,'PTA FEXAR'!AK67,'PTA FASAB'!AK67,'PTA OC'!AK67))</f>
        <v>0</v>
      </c>
      <c r="AL67" s="8">
        <f>IF(COUNTA('PTA FAGECOR'!AL67,'PTA FEXAR'!AL67,'PTA FASAB'!AL67,'PTA OC'!AL67)=0,,COUNTA('PTA FAGECOR'!AL67,'PTA FEXAR'!AL67,'PTA FASAB'!AL67,'PTA OC'!AL67))</f>
        <v>0</v>
      </c>
      <c r="AM67" s="8">
        <f>IF(COUNTA('PTA FAGECOR'!AM67,'PTA FEXAR'!AM67,'PTA FASAB'!AM67,'PTA OC'!AM67)=0,,COUNTA('PTA FAGECOR'!AM67,'PTA FEXAR'!AM67,'PTA FASAB'!AM67,'PTA OC'!AM67))</f>
        <v>0</v>
      </c>
      <c r="AN67" s="66"/>
      <c r="AO67" s="131">
        <f>IF(COUNTA('PTA FAGECOR'!AO67,'PTA FEXAR'!AO67,'PTA FASAB'!AO67,'PTA OC'!AO67)=0,,COUNTA('PTA FAGECOR'!AO67,'PTA FEXAR'!AO67,'PTA FASAB'!AO67,'PTA OC'!AO67))</f>
        <v>0</v>
      </c>
      <c r="AP67" s="8">
        <f>IF(COUNTA('PTA FAGECOR'!AP67,'PTA FEXAR'!AP67,'PTA FASAB'!AP67,'PTA OC'!AP67)=0,,COUNTA('PTA FAGECOR'!AP67,'PTA FEXAR'!AP67,'PTA FASAB'!AP67,'PTA OC'!AP67))</f>
        <v>0</v>
      </c>
      <c r="AQ67" s="8">
        <f>IF(COUNTA('PTA FAGECOR'!AQ67,'PTA FEXAR'!AQ67,'PTA FASAB'!AQ67,'PTA OC'!AQ67)=0,,COUNTA('PTA FAGECOR'!AQ67,'PTA FEXAR'!AQ67,'PTA FASAB'!AQ67,'PTA OC'!AQ67))</f>
        <v>0</v>
      </c>
      <c r="AR67" s="8">
        <f>IF(COUNTA('PTA FAGECOR'!AR67,'PTA FEXAR'!AR67,'PTA FASAB'!AR67,'PTA OC'!AR67)=0,,COUNTA('PTA FAGECOR'!AR67,'PTA FEXAR'!AR67,'PTA FASAB'!AR67,'PTA OC'!AR67))</f>
        <v>0</v>
      </c>
      <c r="AS67" s="66"/>
      <c r="AT67" s="131">
        <f>IF(COUNTA('PTA FAGECOR'!AT67,'PTA FEXAR'!AT67,'PTA FASAB'!AT67,'PTA OC'!AT67)=0,,COUNTA('PTA FAGECOR'!AT67,'PTA FEXAR'!AT67,'PTA FASAB'!AT67,'PTA OC'!AT67))</f>
        <v>0</v>
      </c>
      <c r="AU67" s="8">
        <f>IF(COUNTA('PTA FAGECOR'!AU67,'PTA FEXAR'!AU67,'PTA FASAB'!AU67,'PTA OC'!AU67)=0,,COUNTA('PTA FAGECOR'!AU67,'PTA FEXAR'!AU67,'PTA FASAB'!AU67,'PTA OC'!AU67))</f>
        <v>0</v>
      </c>
      <c r="AV67" s="8">
        <f>IF(COUNTA('PTA FAGECOR'!AV67,'PTA FEXAR'!AV67,'PTA FASAB'!AV67,'PTA OC'!AV67)=0,,COUNTA('PTA FAGECOR'!AV67,'PTA FEXAR'!AV67,'PTA FASAB'!AV67,'PTA OC'!AV67))</f>
        <v>0</v>
      </c>
      <c r="AW67" s="8">
        <f>IF(COUNTA('PTA FAGECOR'!AW67,'PTA FEXAR'!AW67,'PTA FASAB'!AW67,'PTA OC'!AW67)=0,,COUNTA('PTA FAGECOR'!AW67,'PTA FEXAR'!AW67,'PTA FASAB'!AW67,'PTA OC'!AW67))</f>
        <v>0</v>
      </c>
      <c r="AX67" s="66"/>
      <c r="AY67" s="131">
        <f>IF(COUNTA('PTA FAGECOR'!AY67,'PTA FEXAR'!AY67,'PTA FASAB'!AY67,'PTA OC'!AY67)=0,,COUNTA('PTA FAGECOR'!AY67,'PTA FEXAR'!AY67,'PTA FASAB'!AY67,'PTA OC'!AY67))</f>
        <v>0</v>
      </c>
      <c r="AZ67" s="8">
        <f>IF(COUNTA('PTA FAGECOR'!AZ67,'PTA FEXAR'!AZ67,'PTA FASAB'!AZ67,'PTA OC'!AZ67)=0,,COUNTA('PTA FAGECOR'!AZ67,'PTA FEXAR'!AZ67,'PTA FASAB'!AZ67,'PTA OC'!AZ67))</f>
        <v>0</v>
      </c>
      <c r="BA67" s="8">
        <f>IF(COUNTA('PTA FAGECOR'!BA67,'PTA FEXAR'!BA67,'PTA FASAB'!BA67,'PTA OC'!BA67)=0,,COUNTA('PTA FAGECOR'!BA67,'PTA FEXAR'!BA67,'PTA FASAB'!BA67,'PTA OC'!BA67))</f>
        <v>0</v>
      </c>
      <c r="BB67" s="8">
        <f>IF(COUNTA('PTA FAGECOR'!BB67,'PTA FEXAR'!BB67,'PTA FASAB'!BB67,'PTA OC'!BB67)=0,,COUNTA('PTA FAGECOR'!BB67,'PTA FEXAR'!BB67,'PTA FASAB'!BB67,'PTA OC'!BB67))</f>
        <v>0</v>
      </c>
      <c r="BC67" s="66"/>
      <c r="BD67" s="131">
        <f>IF(COUNTA('PTA FAGECOR'!BD67,'PTA FEXAR'!BD67,'PTA FASAB'!BD67,'PTA OC'!BD67)=0,,COUNTA('PTA FAGECOR'!BD67,'PTA FEXAR'!BD67,'PTA FASAB'!BD67,'PTA OC'!BD67))</f>
        <v>0</v>
      </c>
      <c r="BE67" s="8">
        <f>IF(COUNTA('PTA FAGECOR'!BE67,'PTA FEXAR'!BE67,'PTA FASAB'!BE67,'PTA OC'!BE67)=0,,COUNTA('PTA FAGECOR'!BE67,'PTA FEXAR'!BE67,'PTA FASAB'!BE67,'PTA OC'!BE67))</f>
        <v>0</v>
      </c>
      <c r="BF67" s="8">
        <f>IF(COUNTA('PTA FAGECOR'!BF67,'PTA FEXAR'!BF67,'PTA FASAB'!BF67,'PTA OC'!BF67)=0,,COUNTA('PTA FAGECOR'!BF67,'PTA FEXAR'!BF67,'PTA FASAB'!BF67,'PTA OC'!BF67))</f>
        <v>0</v>
      </c>
      <c r="BG67" s="8">
        <f>IF(COUNTA('PTA FAGECOR'!BG67,'PTA FEXAR'!BG67,'PTA FASAB'!BG67,'PTA OC'!BG67)=0,,COUNTA('PTA FAGECOR'!BG67,'PTA FEXAR'!BG67,'PTA FASAB'!BG67,'PTA OC'!BG67))</f>
        <v>0</v>
      </c>
      <c r="BH67" s="66"/>
      <c r="BI67" s="131">
        <f>IF(COUNTA('PTA FAGECOR'!BI67,'PTA FEXAR'!BI67,'PTA FASAB'!BI67,'PTA OC'!BI67)=0,,COUNTA('PTA FAGECOR'!BI67,'PTA FEXAR'!BI67,'PTA FASAB'!BI67,'PTA OC'!BI67))</f>
        <v>0</v>
      </c>
      <c r="BJ67" s="8">
        <f>IF(COUNTA('PTA FAGECOR'!BJ67,'PTA FEXAR'!BJ67,'PTA FASAB'!BJ67,'PTA OC'!BJ67)=0,,COUNTA('PTA FAGECOR'!BJ67,'PTA FEXAR'!BJ67,'PTA FASAB'!BJ67,'PTA OC'!BJ67))</f>
        <v>0</v>
      </c>
      <c r="BK67" s="8">
        <f>IF(COUNTA('PTA FAGECOR'!BK67,'PTA FEXAR'!BK67,'PTA FASAB'!BK67,'PTA OC'!BK67)=0,,COUNTA('PTA FAGECOR'!BK67,'PTA FEXAR'!BK67,'PTA FASAB'!BK67,'PTA OC'!BK67))</f>
        <v>0</v>
      </c>
      <c r="BL67" s="8">
        <f>IF(COUNTA('PTA FAGECOR'!BL67,'PTA FEXAR'!BL67,'PTA FASAB'!BL67,'PTA OC'!BL67)=0,,COUNTA('PTA FAGECOR'!BL67,'PTA FEXAR'!BL67,'PTA FASAB'!BL67,'PTA OC'!BL67))</f>
        <v>0</v>
      </c>
      <c r="BM67" s="471" t="s">
        <v>160</v>
      </c>
      <c r="BN67" s="200" t="s">
        <v>160</v>
      </c>
      <c r="BO67" s="201" t="s">
        <v>160</v>
      </c>
    </row>
    <row r="68" spans="2:67" ht="32.25" customHeight="1" thickBot="1" x14ac:dyDescent="0.25">
      <c r="B68" s="255"/>
      <c r="C68" s="263"/>
      <c r="D68" s="206"/>
      <c r="E68" s="28" t="s">
        <v>22</v>
      </c>
      <c r="F68" s="131">
        <f>IF(COUNTA('PTA FAGECOR'!F68,'PTA FEXAR'!F68,'PTA FASAB'!F68,'PTA OC'!F68)=0,,COUNTA('PTA FAGECOR'!F68,'PTA FEXAR'!F68,'PTA FASAB'!F68,'PTA OC'!F68))</f>
        <v>0</v>
      </c>
      <c r="G68" s="8">
        <f>IF(COUNTA('PTA FAGECOR'!G68,'PTA FEXAR'!G68,'PTA FASAB'!G68,'PTA OC'!G68)=0,,COUNTA('PTA FAGECOR'!G68,'PTA FEXAR'!G68,'PTA FASAB'!G68,'PTA OC'!G68))</f>
        <v>0</v>
      </c>
      <c r="H68" s="8">
        <f>IF(COUNTA('PTA FAGECOR'!H68,'PTA FEXAR'!H68,'PTA FASAB'!H68,'PTA OC'!H68)=0,,COUNTA('PTA FAGECOR'!H68,'PTA FEXAR'!H68,'PTA FASAB'!H68,'PTA OC'!H68))</f>
        <v>0</v>
      </c>
      <c r="I68" s="132">
        <f>IF(COUNTA('PTA FAGECOR'!I68,'PTA FEXAR'!I68,'PTA FASAB'!I68,'PTA OC'!I68)=0,,COUNTA('PTA FAGECOR'!I68,'PTA FEXAR'!I68,'PTA FASAB'!I68,'PTA OC'!I68))</f>
        <v>0</v>
      </c>
      <c r="J68" s="67"/>
      <c r="K68" s="131">
        <f>IF(COUNTA('PTA FAGECOR'!K68,'PTA FEXAR'!K68,'PTA FASAB'!K68,'PTA OC'!K68)=0,,COUNTA('PTA FAGECOR'!K68,'PTA FEXAR'!K68,'PTA FASAB'!K68,'PTA OC'!K68))</f>
        <v>0</v>
      </c>
      <c r="L68" s="8">
        <f>IF(COUNTA('PTA FAGECOR'!L68,'PTA FEXAR'!L68,'PTA FASAB'!L68,'PTA OC'!L68)=0,,COUNTA('PTA FAGECOR'!L68,'PTA FEXAR'!L68,'PTA FASAB'!L68,'PTA OC'!L68))</f>
        <v>0</v>
      </c>
      <c r="M68" s="8">
        <f>IF(COUNTA('PTA FAGECOR'!M68,'PTA FEXAR'!M68,'PTA FASAB'!M68,'PTA OC'!M68)=0,,COUNTA('PTA FAGECOR'!M68,'PTA FEXAR'!M68,'PTA FASAB'!M68,'PTA OC'!M68))</f>
        <v>0</v>
      </c>
      <c r="N68" s="132">
        <f>IF(COUNTA('PTA FAGECOR'!N68,'PTA FEXAR'!N68,'PTA FASAB'!N68,'PTA OC'!N68)=0,,COUNTA('PTA FAGECOR'!N68,'PTA FEXAR'!N68,'PTA FASAB'!N68,'PTA OC'!N68))</f>
        <v>0</v>
      </c>
      <c r="O68" s="67"/>
      <c r="P68" s="131">
        <f>IF(COUNTA('PTA FAGECOR'!P68,'PTA FEXAR'!P68,'PTA FASAB'!P68,'PTA OC'!P68)=0,,COUNTA('PTA FAGECOR'!P68,'PTA FEXAR'!P68,'PTA FASAB'!P68,'PTA OC'!P68))</f>
        <v>0</v>
      </c>
      <c r="Q68" s="8">
        <f>IF(COUNTA('PTA FAGECOR'!Q68,'PTA FEXAR'!Q68,'PTA FASAB'!Q68,'PTA OC'!Q68)=0,,COUNTA('PTA FAGECOR'!Q68,'PTA FEXAR'!Q68,'PTA FASAB'!Q68,'PTA OC'!Q68))</f>
        <v>0</v>
      </c>
      <c r="R68" s="8">
        <f>IF(COUNTA('PTA FAGECOR'!R68,'PTA FEXAR'!R68,'PTA FASAB'!R68,'PTA OC'!R68)=0,,COUNTA('PTA FAGECOR'!R68,'PTA FEXAR'!R68,'PTA FASAB'!R68,'PTA OC'!R68))</f>
        <v>0</v>
      </c>
      <c r="S68" s="132">
        <f>IF(COUNTA('PTA FAGECOR'!S68,'PTA FEXAR'!S68,'PTA FASAB'!S68,'PTA OC'!S68)=0,,COUNTA('PTA FAGECOR'!S68,'PTA FEXAR'!S68,'PTA FASAB'!S68,'PTA OC'!S68))</f>
        <v>0</v>
      </c>
      <c r="T68" s="67"/>
      <c r="U68" s="131">
        <f>IF(COUNTA('PTA FAGECOR'!U68,'PTA FEXAR'!U68,'PTA FASAB'!U68,'PTA OC'!U68)=0,,COUNTA('PTA FAGECOR'!U68,'PTA FEXAR'!U68,'PTA FASAB'!U68,'PTA OC'!U68))</f>
        <v>0</v>
      </c>
      <c r="V68" s="8">
        <f>IF(COUNTA('PTA FAGECOR'!V68,'PTA FEXAR'!V68,'PTA FASAB'!V68,'PTA OC'!V68)=0,,COUNTA('PTA FAGECOR'!V68,'PTA FEXAR'!V68,'PTA FASAB'!V68,'PTA OC'!V68))</f>
        <v>0</v>
      </c>
      <c r="W68" s="8">
        <f>IF(COUNTA('PTA FAGECOR'!W68,'PTA FEXAR'!W68,'PTA FASAB'!W68,'PTA OC'!W68)=0,,COUNTA('PTA FAGECOR'!W68,'PTA FEXAR'!W68,'PTA FASAB'!W68,'PTA OC'!W68))</f>
        <v>0</v>
      </c>
      <c r="X68" s="132">
        <f>IF(COUNTA('PTA FAGECOR'!X68,'PTA FEXAR'!X68,'PTA FASAB'!X68,'PTA OC'!X68)=0,,COUNTA('PTA FAGECOR'!X68,'PTA FEXAR'!X68,'PTA FASAB'!X68,'PTA OC'!X68))</f>
        <v>0</v>
      </c>
      <c r="Y68" s="67"/>
      <c r="Z68" s="131">
        <f>IF(COUNTA('PTA FAGECOR'!Z68,'PTA FEXAR'!Z68,'PTA FASAB'!Z68,'PTA OC'!Z68)=0,,COUNTA('PTA FAGECOR'!Z68,'PTA FEXAR'!Z68,'PTA FASAB'!Z68,'PTA OC'!Z68))</f>
        <v>0</v>
      </c>
      <c r="AA68" s="8">
        <f>IF(COUNTA('PTA FAGECOR'!AA68,'PTA FEXAR'!AA68,'PTA FASAB'!AA68,'PTA OC'!AA68)=0,,COUNTA('PTA FAGECOR'!AA68,'PTA FEXAR'!AA68,'PTA FASAB'!AA68,'PTA OC'!AA68))</f>
        <v>0</v>
      </c>
      <c r="AB68" s="8">
        <f>IF(COUNTA('PTA FAGECOR'!AB68,'PTA FEXAR'!AB68,'PTA FASAB'!AB68,'PTA OC'!AB68)=0,,COUNTA('PTA FAGECOR'!AB68,'PTA FEXAR'!AB68,'PTA FASAB'!AB68,'PTA OC'!AB68))</f>
        <v>0</v>
      </c>
      <c r="AC68" s="132">
        <f>IF(COUNTA('PTA FAGECOR'!AC68,'PTA FEXAR'!AC68,'PTA FASAB'!AC68,'PTA OC'!AC68)=0,,COUNTA('PTA FAGECOR'!AC68,'PTA FEXAR'!AC68,'PTA FASAB'!AC68,'PTA OC'!AC68))</f>
        <v>0</v>
      </c>
      <c r="AD68" s="67"/>
      <c r="AE68" s="131">
        <f>IF(COUNTA('PTA FAGECOR'!AE68,'PTA FEXAR'!AE68,'PTA FASAB'!AE68,'PTA OC'!AE68)=0,,COUNTA('PTA FAGECOR'!AE68,'PTA FEXAR'!AE68,'PTA FASAB'!AE68,'PTA OC'!AE68))</f>
        <v>0</v>
      </c>
      <c r="AF68" s="8">
        <f>IF(COUNTA('PTA FAGECOR'!AF68,'PTA FEXAR'!AF68,'PTA FASAB'!AF68,'PTA OC'!AF68)=0,,COUNTA('PTA FAGECOR'!AF68,'PTA FEXAR'!AF68,'PTA FASAB'!AF68,'PTA OC'!AF68))</f>
        <v>0</v>
      </c>
      <c r="AG68" s="8">
        <f>IF(COUNTA('PTA FAGECOR'!AG68,'PTA FEXAR'!AG68,'PTA FASAB'!AG68,'PTA OC'!AG68)=0,,COUNTA('PTA FAGECOR'!AG68,'PTA FEXAR'!AG68,'PTA FASAB'!AG68,'PTA OC'!AG68))</f>
        <v>0</v>
      </c>
      <c r="AH68" s="132">
        <f>IF(COUNTA('PTA FAGECOR'!AH68,'PTA FEXAR'!AH68,'PTA FASAB'!AH68,'PTA OC'!AH68)=0,,COUNTA('PTA FAGECOR'!AH68,'PTA FEXAR'!AH68,'PTA FASAB'!AH68,'PTA OC'!AH68))</f>
        <v>0</v>
      </c>
      <c r="AI68" s="67"/>
      <c r="AJ68" s="131">
        <f>IF(COUNTA('PTA FAGECOR'!AJ68,'PTA FEXAR'!AJ68,'PTA FASAB'!AJ68,'PTA OC'!AJ68)=0,,COUNTA('PTA FAGECOR'!AJ68,'PTA FEXAR'!AJ68,'PTA FASAB'!AJ68,'PTA OC'!AJ68))</f>
        <v>0</v>
      </c>
      <c r="AK68" s="8">
        <f>IF(COUNTA('PTA FAGECOR'!AK68,'PTA FEXAR'!AK68,'PTA FASAB'!AK68,'PTA OC'!AK68)=0,,COUNTA('PTA FAGECOR'!AK68,'PTA FEXAR'!AK68,'PTA FASAB'!AK68,'PTA OC'!AK68))</f>
        <v>0</v>
      </c>
      <c r="AL68" s="8">
        <f>IF(COUNTA('PTA FAGECOR'!AL68,'PTA FEXAR'!AL68,'PTA FASAB'!AL68,'PTA OC'!AL68)=0,,COUNTA('PTA FAGECOR'!AL68,'PTA FEXAR'!AL68,'PTA FASAB'!AL68,'PTA OC'!AL68))</f>
        <v>0</v>
      </c>
      <c r="AM68" s="132">
        <f>IF(COUNTA('PTA FAGECOR'!AM68,'PTA FEXAR'!AM68,'PTA FASAB'!AM68,'PTA OC'!AM68)=0,,COUNTA('PTA FAGECOR'!AM68,'PTA FEXAR'!AM68,'PTA FASAB'!AM68,'PTA OC'!AM68))</f>
        <v>0</v>
      </c>
      <c r="AN68" s="67"/>
      <c r="AO68" s="131">
        <f>IF(COUNTA('PTA FAGECOR'!AO68,'PTA FEXAR'!AO68,'PTA FASAB'!AO68,'PTA OC'!AO68)=0,,COUNTA('PTA FAGECOR'!AO68,'PTA FEXAR'!AO68,'PTA FASAB'!AO68,'PTA OC'!AO68))</f>
        <v>0</v>
      </c>
      <c r="AP68" s="8">
        <f>IF(COUNTA('PTA FAGECOR'!AP68,'PTA FEXAR'!AP68,'PTA FASAB'!AP68,'PTA OC'!AP68)=0,,COUNTA('PTA FAGECOR'!AP68,'PTA FEXAR'!AP68,'PTA FASAB'!AP68,'PTA OC'!AP68))</f>
        <v>0</v>
      </c>
      <c r="AQ68" s="8">
        <f>IF(COUNTA('PTA FAGECOR'!AQ68,'PTA FEXAR'!AQ68,'PTA FASAB'!AQ68,'PTA OC'!AQ68)=0,,COUNTA('PTA FAGECOR'!AQ68,'PTA FEXAR'!AQ68,'PTA FASAB'!AQ68,'PTA OC'!AQ68))</f>
        <v>0</v>
      </c>
      <c r="AR68" s="132">
        <f>IF(COUNTA('PTA FAGECOR'!AR68,'PTA FEXAR'!AR68,'PTA FASAB'!AR68,'PTA OC'!AR68)=0,,COUNTA('PTA FAGECOR'!AR68,'PTA FEXAR'!AR68,'PTA FASAB'!AR68,'PTA OC'!AR68))</f>
        <v>0</v>
      </c>
      <c r="AS68" s="67"/>
      <c r="AT68" s="131">
        <f>IF(COUNTA('PTA FAGECOR'!AT68,'PTA FEXAR'!AT68,'PTA FASAB'!AT68,'PTA OC'!AT68)=0,,COUNTA('PTA FAGECOR'!AT68,'PTA FEXAR'!AT68,'PTA FASAB'!AT68,'PTA OC'!AT68))</f>
        <v>0</v>
      </c>
      <c r="AU68" s="8">
        <f>IF(COUNTA('PTA FAGECOR'!AU68,'PTA FEXAR'!AU68,'PTA FASAB'!AU68,'PTA OC'!AU68)=0,,COUNTA('PTA FAGECOR'!AU68,'PTA FEXAR'!AU68,'PTA FASAB'!AU68,'PTA OC'!AU68))</f>
        <v>0</v>
      </c>
      <c r="AV68" s="8">
        <f>IF(COUNTA('PTA FAGECOR'!AV68,'PTA FEXAR'!AV68,'PTA FASAB'!AV68,'PTA OC'!AV68)=0,,COUNTA('PTA FAGECOR'!AV68,'PTA FEXAR'!AV68,'PTA FASAB'!AV68,'PTA OC'!AV68))</f>
        <v>0</v>
      </c>
      <c r="AW68" s="132">
        <f>IF(COUNTA('PTA FAGECOR'!AW68,'PTA FEXAR'!AW68,'PTA FASAB'!AW68,'PTA OC'!AW68)=0,,COUNTA('PTA FAGECOR'!AW68,'PTA FEXAR'!AW68,'PTA FASAB'!AW68,'PTA OC'!AW68))</f>
        <v>0</v>
      </c>
      <c r="AX68" s="67"/>
      <c r="AY68" s="131">
        <f>IF(COUNTA('PTA FAGECOR'!AY68,'PTA FEXAR'!AY68,'PTA FASAB'!AY68,'PTA OC'!AY68)=0,,COUNTA('PTA FAGECOR'!AY68,'PTA FEXAR'!AY68,'PTA FASAB'!AY68,'PTA OC'!AY68))</f>
        <v>0</v>
      </c>
      <c r="AZ68" s="8">
        <f>IF(COUNTA('PTA FAGECOR'!AZ68,'PTA FEXAR'!AZ68,'PTA FASAB'!AZ68,'PTA OC'!AZ68)=0,,COUNTA('PTA FAGECOR'!AZ68,'PTA FEXAR'!AZ68,'PTA FASAB'!AZ68,'PTA OC'!AZ68))</f>
        <v>0</v>
      </c>
      <c r="BA68" s="8">
        <f>IF(COUNTA('PTA FAGECOR'!BA68,'PTA FEXAR'!BA68,'PTA FASAB'!BA68,'PTA OC'!BA68)=0,,COUNTA('PTA FAGECOR'!BA68,'PTA FEXAR'!BA68,'PTA FASAB'!BA68,'PTA OC'!BA68))</f>
        <v>0</v>
      </c>
      <c r="BB68" s="132">
        <f>IF(COUNTA('PTA FAGECOR'!BB68,'PTA FEXAR'!BB68,'PTA FASAB'!BB68,'PTA OC'!BB68)=0,,COUNTA('PTA FAGECOR'!BB68,'PTA FEXAR'!BB68,'PTA FASAB'!BB68,'PTA OC'!BB68))</f>
        <v>0</v>
      </c>
      <c r="BC68" s="67"/>
      <c r="BD68" s="131">
        <f>IF(COUNTA('PTA FAGECOR'!BD68,'PTA FEXAR'!BD68,'PTA FASAB'!BD68,'PTA OC'!BD68)=0,,COUNTA('PTA FAGECOR'!BD68,'PTA FEXAR'!BD68,'PTA FASAB'!BD68,'PTA OC'!BD68))</f>
        <v>0</v>
      </c>
      <c r="BE68" s="8">
        <f>IF(COUNTA('PTA FAGECOR'!BE68,'PTA FEXAR'!BE68,'PTA FASAB'!BE68,'PTA OC'!BE68)=0,,COUNTA('PTA FAGECOR'!BE68,'PTA FEXAR'!BE68,'PTA FASAB'!BE68,'PTA OC'!BE68))</f>
        <v>0</v>
      </c>
      <c r="BF68" s="8">
        <f>IF(COUNTA('PTA FAGECOR'!BF68,'PTA FEXAR'!BF68,'PTA FASAB'!BF68,'PTA OC'!BF68)=0,,COUNTA('PTA FAGECOR'!BF68,'PTA FEXAR'!BF68,'PTA FASAB'!BF68,'PTA OC'!BF68))</f>
        <v>0</v>
      </c>
      <c r="BG68" s="132">
        <f>IF(COUNTA('PTA FAGECOR'!BG68,'PTA FEXAR'!BG68,'PTA FASAB'!BG68,'PTA OC'!BG68)=0,,COUNTA('PTA FAGECOR'!BG68,'PTA FEXAR'!BG68,'PTA FASAB'!BG68,'PTA OC'!BG68))</f>
        <v>0</v>
      </c>
      <c r="BH68" s="67"/>
      <c r="BI68" s="131">
        <f>IF(COUNTA('PTA FAGECOR'!BI68,'PTA FEXAR'!BI68,'PTA FASAB'!BI68,'PTA OC'!BI68)=0,,COUNTA('PTA FAGECOR'!BI68,'PTA FEXAR'!BI68,'PTA FASAB'!BI68,'PTA OC'!BI68))</f>
        <v>0</v>
      </c>
      <c r="BJ68" s="8">
        <f>IF(COUNTA('PTA FAGECOR'!BJ68,'PTA FEXAR'!BJ68,'PTA FASAB'!BJ68,'PTA OC'!BJ68)=0,,COUNTA('PTA FAGECOR'!BJ68,'PTA FEXAR'!BJ68,'PTA FASAB'!BJ68,'PTA OC'!BJ68))</f>
        <v>0</v>
      </c>
      <c r="BK68" s="8">
        <f>IF(COUNTA('PTA FAGECOR'!BK68,'PTA FEXAR'!BK68,'PTA FASAB'!BK68,'PTA OC'!BK68)=0,,COUNTA('PTA FAGECOR'!BK68,'PTA FEXAR'!BK68,'PTA FASAB'!BK68,'PTA OC'!BK68))</f>
        <v>0</v>
      </c>
      <c r="BL68" s="132">
        <f>IF(COUNTA('PTA FAGECOR'!BL68,'PTA FEXAR'!BL68,'PTA FASAB'!BL68,'PTA OC'!BL68)=0,,COUNTA('PTA FAGECOR'!BL68,'PTA FEXAR'!BL68,'PTA FASAB'!BL68,'PTA OC'!BL68))</f>
        <v>0</v>
      </c>
      <c r="BM68" s="202"/>
      <c r="BN68" s="203"/>
      <c r="BO68" s="204"/>
    </row>
    <row r="69" spans="2:67" ht="60" customHeight="1" x14ac:dyDescent="0.2">
      <c r="B69" s="171">
        <v>6</v>
      </c>
      <c r="C69" s="173" t="s">
        <v>72</v>
      </c>
      <c r="D69" s="181" t="s">
        <v>208</v>
      </c>
      <c r="E69" s="175"/>
      <c r="F69" s="197">
        <f>SUM(F70:I70,F72:I72)</f>
        <v>0</v>
      </c>
      <c r="G69" s="198"/>
      <c r="H69" s="198"/>
      <c r="I69" s="198"/>
      <c r="J69" s="66"/>
      <c r="K69" s="197">
        <f>SUM(K70:N70,K72:N72)</f>
        <v>4</v>
      </c>
      <c r="L69" s="198"/>
      <c r="M69" s="198"/>
      <c r="N69" s="198"/>
      <c r="O69" s="66"/>
      <c r="P69" s="197">
        <f>SUM(P70:S70,P72:S72)</f>
        <v>0</v>
      </c>
      <c r="Q69" s="198"/>
      <c r="R69" s="198"/>
      <c r="S69" s="198"/>
      <c r="T69" s="66"/>
      <c r="U69" s="197">
        <f>SUM(U70:X70,U72:X72)</f>
        <v>0</v>
      </c>
      <c r="V69" s="198"/>
      <c r="W69" s="198"/>
      <c r="X69" s="198"/>
      <c r="Y69" s="66"/>
      <c r="Z69" s="197">
        <f>SUM(Z70:AC70,Z72:AC72)</f>
        <v>4</v>
      </c>
      <c r="AA69" s="198"/>
      <c r="AB69" s="198"/>
      <c r="AC69" s="198"/>
      <c r="AD69" s="66"/>
      <c r="AE69" s="197">
        <f>SUM(AE70:AH70,AE72:AH72)</f>
        <v>0</v>
      </c>
      <c r="AF69" s="198"/>
      <c r="AG69" s="198"/>
      <c r="AH69" s="198"/>
      <c r="AI69" s="66"/>
      <c r="AJ69" s="197">
        <f>SUM(AJ70:AM70,AJ72:AM72)</f>
        <v>0</v>
      </c>
      <c r="AK69" s="198"/>
      <c r="AL69" s="198"/>
      <c r="AM69" s="198"/>
      <c r="AN69" s="66"/>
      <c r="AO69" s="197">
        <f>SUM(AO70:AR70,AO72:AR72)</f>
        <v>4</v>
      </c>
      <c r="AP69" s="198"/>
      <c r="AQ69" s="198"/>
      <c r="AR69" s="198"/>
      <c r="AS69" s="66"/>
      <c r="AT69" s="197">
        <f>SUM(AT70:AW70,AT72:AW72)</f>
        <v>0</v>
      </c>
      <c r="AU69" s="198"/>
      <c r="AV69" s="198"/>
      <c r="AW69" s="198"/>
      <c r="AX69" s="66"/>
      <c r="AY69" s="197">
        <f>SUM(AY70:BB70,AY72:BB72)</f>
        <v>0</v>
      </c>
      <c r="AZ69" s="198"/>
      <c r="BA69" s="198"/>
      <c r="BB69" s="198"/>
      <c r="BC69" s="66"/>
      <c r="BD69" s="197">
        <f>SUM(BD70:BG70,BD72:BG72)</f>
        <v>0</v>
      </c>
      <c r="BE69" s="198"/>
      <c r="BF69" s="198"/>
      <c r="BG69" s="198"/>
      <c r="BH69" s="66"/>
      <c r="BI69" s="197">
        <f>SUM(BI70:BL70,BI72:BL72)</f>
        <v>0</v>
      </c>
      <c r="BJ69" s="198"/>
      <c r="BK69" s="198"/>
      <c r="BL69" s="198"/>
      <c r="BM69" s="472"/>
      <c r="BN69" s="473"/>
      <c r="BO69" s="474"/>
    </row>
    <row r="70" spans="2:67" ht="42" customHeight="1" x14ac:dyDescent="0.2">
      <c r="B70" s="254"/>
      <c r="C70" s="300" t="s">
        <v>289</v>
      </c>
      <c r="D70" s="205" t="s">
        <v>206</v>
      </c>
      <c r="E70" s="27" t="s">
        <v>21</v>
      </c>
      <c r="F70" s="131">
        <f>IF(COUNTA('PTA FAGECOR'!F70,'PTA FEXAR'!F70,'PTA FASAB'!F70,'PTA OC'!F70)=0,,COUNTA('PTA FAGECOR'!F70,'PTA FEXAR'!F70,'PTA FASAB'!F70,'PTA OC'!F70))</f>
        <v>0</v>
      </c>
      <c r="G70" s="8">
        <f>IF(COUNTA('PTA FAGECOR'!G70,'PTA FEXAR'!G70,'PTA FASAB'!G70,'PTA OC'!G70)=0,,COUNTA('PTA FAGECOR'!G70,'PTA FEXAR'!G70,'PTA FASAB'!G70,'PTA OC'!G70))</f>
        <v>0</v>
      </c>
      <c r="H70" s="8">
        <f>IF(COUNTA('PTA FAGECOR'!H70,'PTA FEXAR'!H70,'PTA FASAB'!H70,'PTA OC'!H70)=0,,COUNTA('PTA FAGECOR'!H70,'PTA FEXAR'!H70,'PTA FASAB'!H70,'PTA OC'!H70))</f>
        <v>0</v>
      </c>
      <c r="I70" s="8">
        <f>IF(COUNTA('PTA FAGECOR'!I70,'PTA FEXAR'!I70,'PTA FASAB'!I70,'PTA OC'!I70)=0,,COUNTA('PTA FAGECOR'!I70,'PTA FEXAR'!I70,'PTA FASAB'!I70,'PTA OC'!I70))</f>
        <v>0</v>
      </c>
      <c r="J70" s="66"/>
      <c r="K70" s="131">
        <f>IF(COUNTA('PTA FAGECOR'!K70,'PTA FEXAR'!K70,'PTA FASAB'!K70,'PTA OC'!K70)=0,,COUNTA('PTA FAGECOR'!K70,'PTA FEXAR'!K70,'PTA FASAB'!K70,'PTA OC'!K70))</f>
        <v>0</v>
      </c>
      <c r="L70" s="8">
        <f>IF(COUNTA('PTA FAGECOR'!L70,'PTA FEXAR'!L70,'PTA FASAB'!L70,'PTA OC'!L70)=0,,COUNTA('PTA FAGECOR'!L70,'PTA FEXAR'!L70,'PTA FASAB'!L70,'PTA OC'!L70))</f>
        <v>0</v>
      </c>
      <c r="M70" s="8">
        <f>IF(COUNTA('PTA FAGECOR'!M70,'PTA FEXAR'!M70,'PTA FASAB'!M70,'PTA OC'!M70)=0,,COUNTA('PTA FAGECOR'!M70,'PTA FEXAR'!M70,'PTA FASAB'!M70,'PTA OC'!M70))</f>
        <v>0</v>
      </c>
      <c r="N70" s="8">
        <f>IF(COUNTA('PTA FAGECOR'!N70,'PTA FEXAR'!N70,'PTA FASAB'!N70,'PTA OC'!N70)=0,,COUNTA('PTA FAGECOR'!N70,'PTA FEXAR'!N70,'PTA FASAB'!N70,'PTA OC'!N70))</f>
        <v>4</v>
      </c>
      <c r="O70" s="66"/>
      <c r="P70" s="131">
        <f>IF(COUNTA('PTA FAGECOR'!P70,'PTA FEXAR'!P70,'PTA FASAB'!P70,'PTA OC'!P70)=0,,COUNTA('PTA FAGECOR'!P70,'PTA FEXAR'!P70,'PTA FASAB'!P70,'PTA OC'!P70))</f>
        <v>0</v>
      </c>
      <c r="Q70" s="8">
        <f>IF(COUNTA('PTA FAGECOR'!Q70,'PTA FEXAR'!Q70,'PTA FASAB'!Q70,'PTA OC'!Q70)=0,,COUNTA('PTA FAGECOR'!Q70,'PTA FEXAR'!Q70,'PTA FASAB'!Q70,'PTA OC'!Q70))</f>
        <v>0</v>
      </c>
      <c r="R70" s="8">
        <f>IF(COUNTA('PTA FAGECOR'!R70,'PTA FEXAR'!R70,'PTA FASAB'!R70,'PTA OC'!R70)=0,,COUNTA('PTA FAGECOR'!R70,'PTA FEXAR'!R70,'PTA FASAB'!R70,'PTA OC'!R70))</f>
        <v>0</v>
      </c>
      <c r="S70" s="8">
        <f>IF(COUNTA('PTA FAGECOR'!S70,'PTA FEXAR'!S70,'PTA FASAB'!S70,'PTA OC'!S70)=0,,COUNTA('PTA FAGECOR'!S70,'PTA FEXAR'!S70,'PTA FASAB'!S70,'PTA OC'!S70))</f>
        <v>0</v>
      </c>
      <c r="T70" s="66"/>
      <c r="U70" s="131">
        <f>IF(COUNTA('PTA FAGECOR'!U70,'PTA FEXAR'!U70,'PTA FASAB'!U70,'PTA OC'!U70)=0,,COUNTA('PTA FAGECOR'!U70,'PTA FEXAR'!U70,'PTA FASAB'!U70,'PTA OC'!U70))</f>
        <v>0</v>
      </c>
      <c r="V70" s="8">
        <f>IF(COUNTA('PTA FAGECOR'!V70,'PTA FEXAR'!V70,'PTA FASAB'!V70,'PTA OC'!V70)=0,,COUNTA('PTA FAGECOR'!V70,'PTA FEXAR'!V70,'PTA FASAB'!V70,'PTA OC'!V70))</f>
        <v>0</v>
      </c>
      <c r="W70" s="8">
        <f>IF(COUNTA('PTA FAGECOR'!W70,'PTA FEXAR'!W70,'PTA FASAB'!W70,'PTA OC'!W70)=0,,COUNTA('PTA FAGECOR'!W70,'PTA FEXAR'!W70,'PTA FASAB'!W70,'PTA OC'!W70))</f>
        <v>0</v>
      </c>
      <c r="X70" s="8">
        <f>IF(COUNTA('PTA FAGECOR'!X70,'PTA FEXAR'!X70,'PTA FASAB'!X70,'PTA OC'!X70)=0,,COUNTA('PTA FAGECOR'!X70,'PTA FEXAR'!X70,'PTA FASAB'!X70,'PTA OC'!X70))</f>
        <v>0</v>
      </c>
      <c r="Y70" s="66"/>
      <c r="Z70" s="131">
        <f>IF(COUNTA('PTA FAGECOR'!Z70,'PTA FEXAR'!Z70,'PTA FASAB'!Z70,'PTA OC'!Z70)=0,,COUNTA('PTA FAGECOR'!Z70,'PTA FEXAR'!Z70,'PTA FASAB'!Z70,'PTA OC'!Z70))</f>
        <v>0</v>
      </c>
      <c r="AA70" s="8">
        <f>IF(COUNTA('PTA FAGECOR'!AA70,'PTA FEXAR'!AA70,'PTA FASAB'!AA70,'PTA OC'!AA70)=0,,COUNTA('PTA FAGECOR'!AA70,'PTA FEXAR'!AA70,'PTA FASAB'!AA70,'PTA OC'!AA70))</f>
        <v>0</v>
      </c>
      <c r="AB70" s="8">
        <f>IF(COUNTA('PTA FAGECOR'!AB70,'PTA FEXAR'!AB70,'PTA FASAB'!AB70,'PTA OC'!AB70)=0,,COUNTA('PTA FAGECOR'!AB70,'PTA FEXAR'!AB70,'PTA FASAB'!AB70,'PTA OC'!AB70))</f>
        <v>0</v>
      </c>
      <c r="AC70" s="8">
        <f>IF(COUNTA('PTA FAGECOR'!AC70,'PTA FEXAR'!AC70,'PTA FASAB'!AC70,'PTA OC'!AC70)=0,,COUNTA('PTA FAGECOR'!AC70,'PTA FEXAR'!AC70,'PTA FASAB'!AC70,'PTA OC'!AC70))</f>
        <v>0</v>
      </c>
      <c r="AD70" s="66"/>
      <c r="AE70" s="131">
        <f>IF(COUNTA('PTA FAGECOR'!AE70,'PTA FEXAR'!AE70,'PTA FASAB'!AE70,'PTA OC'!AE70)=0,,COUNTA('PTA FAGECOR'!AE70,'PTA FEXAR'!AE70,'PTA FASAB'!AE70,'PTA OC'!AE70))</f>
        <v>0</v>
      </c>
      <c r="AF70" s="8">
        <f>IF(COUNTA('PTA FAGECOR'!AF70,'PTA FEXAR'!AF70,'PTA FASAB'!AF70,'PTA OC'!AF70)=0,,COUNTA('PTA FAGECOR'!AF70,'PTA FEXAR'!AF70,'PTA FASAB'!AF70,'PTA OC'!AF70))</f>
        <v>0</v>
      </c>
      <c r="AG70" s="8">
        <f>IF(COUNTA('PTA FAGECOR'!AG70,'PTA FEXAR'!AG70,'PTA FASAB'!AG70,'PTA OC'!AG70)=0,,COUNTA('PTA FAGECOR'!AG70,'PTA FEXAR'!AG70,'PTA FASAB'!AG70,'PTA OC'!AG70))</f>
        <v>0</v>
      </c>
      <c r="AH70" s="8">
        <f>IF(COUNTA('PTA FAGECOR'!AH70,'PTA FEXAR'!AH70,'PTA FASAB'!AH70,'PTA OC'!AH70)=0,,COUNTA('PTA FAGECOR'!AH70,'PTA FEXAR'!AH70,'PTA FASAB'!AH70,'PTA OC'!AH70))</f>
        <v>0</v>
      </c>
      <c r="AI70" s="66"/>
      <c r="AJ70" s="131">
        <f>IF(COUNTA('PTA FAGECOR'!AJ70,'PTA FEXAR'!AJ70,'PTA FASAB'!AJ70,'PTA OC'!AJ70)=0,,COUNTA('PTA FAGECOR'!AJ70,'PTA FEXAR'!AJ70,'PTA FASAB'!AJ70,'PTA OC'!AJ70))</f>
        <v>0</v>
      </c>
      <c r="AK70" s="8">
        <f>IF(COUNTA('PTA FAGECOR'!AK70,'PTA FEXAR'!AK70,'PTA FASAB'!AK70,'PTA OC'!AK70)=0,,COUNTA('PTA FAGECOR'!AK70,'PTA FEXAR'!AK70,'PTA FASAB'!AK70,'PTA OC'!AK70))</f>
        <v>0</v>
      </c>
      <c r="AL70" s="8">
        <f>IF(COUNTA('PTA FAGECOR'!AL70,'PTA FEXAR'!AL70,'PTA FASAB'!AL70,'PTA OC'!AL70)=0,,COUNTA('PTA FAGECOR'!AL70,'PTA FEXAR'!AL70,'PTA FASAB'!AL70,'PTA OC'!AL70))</f>
        <v>0</v>
      </c>
      <c r="AM70" s="8">
        <f>IF(COUNTA('PTA FAGECOR'!AM70,'PTA FEXAR'!AM70,'PTA FASAB'!AM70,'PTA OC'!AM70)=0,,COUNTA('PTA FAGECOR'!AM70,'PTA FEXAR'!AM70,'PTA FASAB'!AM70,'PTA OC'!AM70))</f>
        <v>0</v>
      </c>
      <c r="AN70" s="66"/>
      <c r="AO70" s="131">
        <f>IF(COUNTA('PTA FAGECOR'!AO70,'PTA FEXAR'!AO70,'PTA FASAB'!AO70,'PTA OC'!AO70)=0,,COUNTA('PTA FAGECOR'!AO70,'PTA FEXAR'!AO70,'PTA FASAB'!AO70,'PTA OC'!AO70))</f>
        <v>0</v>
      </c>
      <c r="AP70" s="8">
        <f>IF(COUNTA('PTA FAGECOR'!AP70,'PTA FEXAR'!AP70,'PTA FASAB'!AP70,'PTA OC'!AP70)=0,,COUNTA('PTA FAGECOR'!AP70,'PTA FEXAR'!AP70,'PTA FASAB'!AP70,'PTA OC'!AP70))</f>
        <v>0</v>
      </c>
      <c r="AQ70" s="8">
        <f>IF(COUNTA('PTA FAGECOR'!AQ70,'PTA FEXAR'!AQ70,'PTA FASAB'!AQ70,'PTA OC'!AQ70)=0,,COUNTA('PTA FAGECOR'!AQ70,'PTA FEXAR'!AQ70,'PTA FASAB'!AQ70,'PTA OC'!AQ70))</f>
        <v>0</v>
      </c>
      <c r="AR70" s="8">
        <f>IF(COUNTA('PTA FAGECOR'!AR70,'PTA FEXAR'!AR70,'PTA FASAB'!AR70,'PTA OC'!AR70)=0,,COUNTA('PTA FAGECOR'!AR70,'PTA FEXAR'!AR70,'PTA FASAB'!AR70,'PTA OC'!AR70))</f>
        <v>4</v>
      </c>
      <c r="AS70" s="66"/>
      <c r="AT70" s="131">
        <f>IF(COUNTA('PTA FAGECOR'!AT70,'PTA FEXAR'!AT70,'PTA FASAB'!AT70,'PTA OC'!AT70)=0,,COUNTA('PTA FAGECOR'!AT70,'PTA FEXAR'!AT70,'PTA FASAB'!AT70,'PTA OC'!AT70))</f>
        <v>0</v>
      </c>
      <c r="AU70" s="8">
        <f>IF(COUNTA('PTA FAGECOR'!AU70,'PTA FEXAR'!AU70,'PTA FASAB'!AU70,'PTA OC'!AU70)=0,,COUNTA('PTA FAGECOR'!AU70,'PTA FEXAR'!AU70,'PTA FASAB'!AU70,'PTA OC'!AU70))</f>
        <v>0</v>
      </c>
      <c r="AV70" s="8">
        <f>IF(COUNTA('PTA FAGECOR'!AV70,'PTA FEXAR'!AV70,'PTA FASAB'!AV70,'PTA OC'!AV70)=0,,COUNTA('PTA FAGECOR'!AV70,'PTA FEXAR'!AV70,'PTA FASAB'!AV70,'PTA OC'!AV70))</f>
        <v>0</v>
      </c>
      <c r="AW70" s="8">
        <f>IF(COUNTA('PTA FAGECOR'!AW70,'PTA FEXAR'!AW70,'PTA FASAB'!AW70,'PTA OC'!AW70)=0,,COUNTA('PTA FAGECOR'!AW70,'PTA FEXAR'!AW70,'PTA FASAB'!AW70,'PTA OC'!AW70))</f>
        <v>0</v>
      </c>
      <c r="AX70" s="66"/>
      <c r="AY70" s="131">
        <f>IF(COUNTA('PTA FAGECOR'!AY70,'PTA FEXAR'!AY70,'PTA FASAB'!AY70,'PTA OC'!AY70)=0,,COUNTA('PTA FAGECOR'!AY70,'PTA FEXAR'!AY70,'PTA FASAB'!AY70,'PTA OC'!AY70))</f>
        <v>0</v>
      </c>
      <c r="AZ70" s="8">
        <f>IF(COUNTA('PTA FAGECOR'!AZ70,'PTA FEXAR'!AZ70,'PTA FASAB'!AZ70,'PTA OC'!AZ70)=0,,COUNTA('PTA FAGECOR'!AZ70,'PTA FEXAR'!AZ70,'PTA FASAB'!AZ70,'PTA OC'!AZ70))</f>
        <v>0</v>
      </c>
      <c r="BA70" s="8">
        <f>IF(COUNTA('PTA FAGECOR'!BA70,'PTA FEXAR'!BA70,'PTA FASAB'!BA70,'PTA OC'!BA70)=0,,COUNTA('PTA FAGECOR'!BA70,'PTA FEXAR'!BA70,'PTA FASAB'!BA70,'PTA OC'!BA70))</f>
        <v>0</v>
      </c>
      <c r="BB70" s="8">
        <f>IF(COUNTA('PTA FAGECOR'!BB70,'PTA FEXAR'!BB70,'PTA FASAB'!BB70,'PTA OC'!BB70)=0,,COUNTA('PTA FAGECOR'!BB70,'PTA FEXAR'!BB70,'PTA FASAB'!BB70,'PTA OC'!BB70))</f>
        <v>0</v>
      </c>
      <c r="BC70" s="66"/>
      <c r="BD70" s="131">
        <f>IF(COUNTA('PTA FAGECOR'!BD70,'PTA FEXAR'!BD70,'PTA FASAB'!BD70,'PTA OC'!BD70)=0,,COUNTA('PTA FAGECOR'!BD70,'PTA FEXAR'!BD70,'PTA FASAB'!BD70,'PTA OC'!BD70))</f>
        <v>0</v>
      </c>
      <c r="BE70" s="8">
        <f>IF(COUNTA('PTA FAGECOR'!BE70,'PTA FEXAR'!BE70,'PTA FASAB'!BE70,'PTA OC'!BE70)=0,,COUNTA('PTA FAGECOR'!BE70,'PTA FEXAR'!BE70,'PTA FASAB'!BE70,'PTA OC'!BE70))</f>
        <v>0</v>
      </c>
      <c r="BF70" s="8">
        <f>IF(COUNTA('PTA FAGECOR'!BF70,'PTA FEXAR'!BF70,'PTA FASAB'!BF70,'PTA OC'!BF70)=0,,COUNTA('PTA FAGECOR'!BF70,'PTA FEXAR'!BF70,'PTA FASAB'!BF70,'PTA OC'!BF70))</f>
        <v>0</v>
      </c>
      <c r="BG70" s="8">
        <f>IF(COUNTA('PTA FAGECOR'!BG70,'PTA FEXAR'!BG70,'PTA FASAB'!BG70,'PTA OC'!BG70)=0,,COUNTA('PTA FAGECOR'!BG70,'PTA FEXAR'!BG70,'PTA FASAB'!BG70,'PTA OC'!BG70))</f>
        <v>0</v>
      </c>
      <c r="BH70" s="66"/>
      <c r="BI70" s="131">
        <f>IF(COUNTA('PTA FAGECOR'!BI70,'PTA FEXAR'!BI70,'PTA FASAB'!BI70,'PTA OC'!BI70)=0,,COUNTA('PTA FAGECOR'!BI70,'PTA FEXAR'!BI70,'PTA FASAB'!BI70,'PTA OC'!BI70))</f>
        <v>0</v>
      </c>
      <c r="BJ70" s="8">
        <f>IF(COUNTA('PTA FAGECOR'!BJ70,'PTA FEXAR'!BJ70,'PTA FASAB'!BJ70,'PTA OC'!BJ70)=0,,COUNTA('PTA FAGECOR'!BJ70,'PTA FEXAR'!BJ70,'PTA FASAB'!BJ70,'PTA OC'!BJ70))</f>
        <v>0</v>
      </c>
      <c r="BK70" s="8">
        <f>IF(COUNTA('PTA FAGECOR'!BK70,'PTA FEXAR'!BK70,'PTA FASAB'!BK70,'PTA OC'!BK70)=0,,COUNTA('PTA FAGECOR'!BK70,'PTA FEXAR'!BK70,'PTA FASAB'!BK70,'PTA OC'!BK70))</f>
        <v>0</v>
      </c>
      <c r="BL70" s="8">
        <f>IF(COUNTA('PTA FAGECOR'!BL70,'PTA FEXAR'!BL70,'PTA FASAB'!BL70,'PTA OC'!BL70)=0,,COUNTA('PTA FAGECOR'!BL70,'PTA FEXAR'!BL70,'PTA FASAB'!BL70,'PTA OC'!BL70))</f>
        <v>0</v>
      </c>
      <c r="BM70" s="471" t="s">
        <v>161</v>
      </c>
      <c r="BN70" s="200" t="s">
        <v>161</v>
      </c>
      <c r="BO70" s="201" t="s">
        <v>161</v>
      </c>
    </row>
    <row r="71" spans="2:67" ht="42" customHeight="1" thickBot="1" x14ac:dyDescent="0.25">
      <c r="B71" s="255"/>
      <c r="C71" s="300"/>
      <c r="D71" s="206"/>
      <c r="E71" s="28" t="s">
        <v>22</v>
      </c>
      <c r="F71" s="131">
        <f>IF(COUNTA('PTA FAGECOR'!F71,'PTA FEXAR'!F71,'PTA FASAB'!F71,'PTA OC'!F71)=0,,COUNTA('PTA FAGECOR'!F71,'PTA FEXAR'!F71,'PTA FASAB'!F71,'PTA OC'!F71))</f>
        <v>0</v>
      </c>
      <c r="G71" s="8">
        <f>IF(COUNTA('PTA FAGECOR'!G71,'PTA FEXAR'!G71,'PTA FASAB'!G71,'PTA OC'!G71)=0,,COUNTA('PTA FAGECOR'!G71,'PTA FEXAR'!G71,'PTA FASAB'!G71,'PTA OC'!G71))</f>
        <v>0</v>
      </c>
      <c r="H71" s="8">
        <f>IF(COUNTA('PTA FAGECOR'!H71,'PTA FEXAR'!H71,'PTA FASAB'!H71,'PTA OC'!H71)=0,,COUNTA('PTA FAGECOR'!H71,'PTA FEXAR'!H71,'PTA FASAB'!H71,'PTA OC'!H71))</f>
        <v>0</v>
      </c>
      <c r="I71" s="132">
        <f>IF(COUNTA('PTA FAGECOR'!I71,'PTA FEXAR'!I71,'PTA FASAB'!I71,'PTA OC'!I71)=0,,COUNTA('PTA FAGECOR'!I71,'PTA FEXAR'!I71,'PTA FASAB'!I71,'PTA OC'!I71))</f>
        <v>0</v>
      </c>
      <c r="J71" s="67"/>
      <c r="K71" s="131">
        <f>IF(COUNTA('PTA FAGECOR'!K71,'PTA FEXAR'!K71,'PTA FASAB'!K71,'PTA OC'!K71)=0,,COUNTA('PTA FAGECOR'!K71,'PTA FEXAR'!K71,'PTA FASAB'!K71,'PTA OC'!K71))</f>
        <v>0</v>
      </c>
      <c r="L71" s="8">
        <f>IF(COUNTA('PTA FAGECOR'!L71,'PTA FEXAR'!L71,'PTA FASAB'!L71,'PTA OC'!L71)=0,,COUNTA('PTA FAGECOR'!L71,'PTA FEXAR'!L71,'PTA FASAB'!L71,'PTA OC'!L71))</f>
        <v>0</v>
      </c>
      <c r="M71" s="8">
        <f>IF(COUNTA('PTA FAGECOR'!M71,'PTA FEXAR'!M71,'PTA FASAB'!M71,'PTA OC'!M71)=0,,COUNTA('PTA FAGECOR'!M71,'PTA FEXAR'!M71,'PTA FASAB'!M71,'PTA OC'!M71))</f>
        <v>0</v>
      </c>
      <c r="N71" s="132">
        <f>IF(COUNTA('PTA FAGECOR'!N71,'PTA FEXAR'!N71,'PTA FASAB'!N71,'PTA OC'!N71)=0,,COUNTA('PTA FAGECOR'!N71,'PTA FEXAR'!N71,'PTA FASAB'!N71,'PTA OC'!N71))</f>
        <v>0</v>
      </c>
      <c r="O71" s="67"/>
      <c r="P71" s="131">
        <f>IF(COUNTA('PTA FAGECOR'!P71,'PTA FEXAR'!P71,'PTA FASAB'!P71,'PTA OC'!P71)=0,,COUNTA('PTA FAGECOR'!P71,'PTA FEXAR'!P71,'PTA FASAB'!P71,'PTA OC'!P71))</f>
        <v>0</v>
      </c>
      <c r="Q71" s="8">
        <f>IF(COUNTA('PTA FAGECOR'!Q71,'PTA FEXAR'!Q71,'PTA FASAB'!Q71,'PTA OC'!Q71)=0,,COUNTA('PTA FAGECOR'!Q71,'PTA FEXAR'!Q71,'PTA FASAB'!Q71,'PTA OC'!Q71))</f>
        <v>0</v>
      </c>
      <c r="R71" s="8">
        <f>IF(COUNTA('PTA FAGECOR'!R71,'PTA FEXAR'!R71,'PTA FASAB'!R71,'PTA OC'!R71)=0,,COUNTA('PTA FAGECOR'!R71,'PTA FEXAR'!R71,'PTA FASAB'!R71,'PTA OC'!R71))</f>
        <v>0</v>
      </c>
      <c r="S71" s="132">
        <f>IF(COUNTA('PTA FAGECOR'!S71,'PTA FEXAR'!S71,'PTA FASAB'!S71,'PTA OC'!S71)=0,,COUNTA('PTA FAGECOR'!S71,'PTA FEXAR'!S71,'PTA FASAB'!S71,'PTA OC'!S71))</f>
        <v>0</v>
      </c>
      <c r="T71" s="67"/>
      <c r="U71" s="131">
        <f>IF(COUNTA('PTA FAGECOR'!U71,'PTA FEXAR'!U71,'PTA FASAB'!U71,'PTA OC'!U71)=0,,COUNTA('PTA FAGECOR'!U71,'PTA FEXAR'!U71,'PTA FASAB'!U71,'PTA OC'!U71))</f>
        <v>0</v>
      </c>
      <c r="V71" s="8">
        <f>IF(COUNTA('PTA FAGECOR'!V71,'PTA FEXAR'!V71,'PTA FASAB'!V71,'PTA OC'!V71)=0,,COUNTA('PTA FAGECOR'!V71,'PTA FEXAR'!V71,'PTA FASAB'!V71,'PTA OC'!V71))</f>
        <v>0</v>
      </c>
      <c r="W71" s="8">
        <f>IF(COUNTA('PTA FAGECOR'!W71,'PTA FEXAR'!W71,'PTA FASAB'!W71,'PTA OC'!W71)=0,,COUNTA('PTA FAGECOR'!W71,'PTA FEXAR'!W71,'PTA FASAB'!W71,'PTA OC'!W71))</f>
        <v>0</v>
      </c>
      <c r="X71" s="132">
        <f>IF(COUNTA('PTA FAGECOR'!X71,'PTA FEXAR'!X71,'PTA FASAB'!X71,'PTA OC'!X71)=0,,COUNTA('PTA FAGECOR'!X71,'PTA FEXAR'!X71,'PTA FASAB'!X71,'PTA OC'!X71))</f>
        <v>0</v>
      </c>
      <c r="Y71" s="67"/>
      <c r="Z71" s="131">
        <f>IF(COUNTA('PTA FAGECOR'!Z71,'PTA FEXAR'!Z71,'PTA FASAB'!Z71,'PTA OC'!Z71)=0,,COUNTA('PTA FAGECOR'!Z71,'PTA FEXAR'!Z71,'PTA FASAB'!Z71,'PTA OC'!Z71))</f>
        <v>0</v>
      </c>
      <c r="AA71" s="8">
        <f>IF(COUNTA('PTA FAGECOR'!AA71,'PTA FEXAR'!AA71,'PTA FASAB'!AA71,'PTA OC'!AA71)=0,,COUNTA('PTA FAGECOR'!AA71,'PTA FEXAR'!AA71,'PTA FASAB'!AA71,'PTA OC'!AA71))</f>
        <v>0</v>
      </c>
      <c r="AB71" s="8">
        <f>IF(COUNTA('PTA FAGECOR'!AB71,'PTA FEXAR'!AB71,'PTA FASAB'!AB71,'PTA OC'!AB71)=0,,COUNTA('PTA FAGECOR'!AB71,'PTA FEXAR'!AB71,'PTA FASAB'!AB71,'PTA OC'!AB71))</f>
        <v>0</v>
      </c>
      <c r="AC71" s="132">
        <f>IF(COUNTA('PTA FAGECOR'!AC71,'PTA FEXAR'!AC71,'PTA FASAB'!AC71,'PTA OC'!AC71)=0,,COUNTA('PTA FAGECOR'!AC71,'PTA FEXAR'!AC71,'PTA FASAB'!AC71,'PTA OC'!AC71))</f>
        <v>0</v>
      </c>
      <c r="AD71" s="67"/>
      <c r="AE71" s="131">
        <f>IF(COUNTA('PTA FAGECOR'!AE71,'PTA FEXAR'!AE71,'PTA FASAB'!AE71,'PTA OC'!AE71)=0,,COUNTA('PTA FAGECOR'!AE71,'PTA FEXAR'!AE71,'PTA FASAB'!AE71,'PTA OC'!AE71))</f>
        <v>0</v>
      </c>
      <c r="AF71" s="8">
        <f>IF(COUNTA('PTA FAGECOR'!AF71,'PTA FEXAR'!AF71,'PTA FASAB'!AF71,'PTA OC'!AF71)=0,,COUNTA('PTA FAGECOR'!AF71,'PTA FEXAR'!AF71,'PTA FASAB'!AF71,'PTA OC'!AF71))</f>
        <v>0</v>
      </c>
      <c r="AG71" s="8">
        <f>IF(COUNTA('PTA FAGECOR'!AG71,'PTA FEXAR'!AG71,'PTA FASAB'!AG71,'PTA OC'!AG71)=0,,COUNTA('PTA FAGECOR'!AG71,'PTA FEXAR'!AG71,'PTA FASAB'!AG71,'PTA OC'!AG71))</f>
        <v>0</v>
      </c>
      <c r="AH71" s="132">
        <f>IF(COUNTA('PTA FAGECOR'!AH71,'PTA FEXAR'!AH71,'PTA FASAB'!AH71,'PTA OC'!AH71)=0,,COUNTA('PTA FAGECOR'!AH71,'PTA FEXAR'!AH71,'PTA FASAB'!AH71,'PTA OC'!AH71))</f>
        <v>0</v>
      </c>
      <c r="AI71" s="67"/>
      <c r="AJ71" s="131">
        <f>IF(COUNTA('PTA FAGECOR'!AJ71,'PTA FEXAR'!AJ71,'PTA FASAB'!AJ71,'PTA OC'!AJ71)=0,,COUNTA('PTA FAGECOR'!AJ71,'PTA FEXAR'!AJ71,'PTA FASAB'!AJ71,'PTA OC'!AJ71))</f>
        <v>0</v>
      </c>
      <c r="AK71" s="8">
        <f>IF(COUNTA('PTA FAGECOR'!AK71,'PTA FEXAR'!AK71,'PTA FASAB'!AK71,'PTA OC'!AK71)=0,,COUNTA('PTA FAGECOR'!AK71,'PTA FEXAR'!AK71,'PTA FASAB'!AK71,'PTA OC'!AK71))</f>
        <v>0</v>
      </c>
      <c r="AL71" s="8">
        <f>IF(COUNTA('PTA FAGECOR'!AL71,'PTA FEXAR'!AL71,'PTA FASAB'!AL71,'PTA OC'!AL71)=0,,COUNTA('PTA FAGECOR'!AL71,'PTA FEXAR'!AL71,'PTA FASAB'!AL71,'PTA OC'!AL71))</f>
        <v>0</v>
      </c>
      <c r="AM71" s="132">
        <f>IF(COUNTA('PTA FAGECOR'!AM71,'PTA FEXAR'!AM71,'PTA FASAB'!AM71,'PTA OC'!AM71)=0,,COUNTA('PTA FAGECOR'!AM71,'PTA FEXAR'!AM71,'PTA FASAB'!AM71,'PTA OC'!AM71))</f>
        <v>0</v>
      </c>
      <c r="AN71" s="67"/>
      <c r="AO71" s="131">
        <f>IF(COUNTA('PTA FAGECOR'!AO71,'PTA FEXAR'!AO71,'PTA FASAB'!AO71,'PTA OC'!AO71)=0,,COUNTA('PTA FAGECOR'!AO71,'PTA FEXAR'!AO71,'PTA FASAB'!AO71,'PTA OC'!AO71))</f>
        <v>0</v>
      </c>
      <c r="AP71" s="8">
        <f>IF(COUNTA('PTA FAGECOR'!AP71,'PTA FEXAR'!AP71,'PTA FASAB'!AP71,'PTA OC'!AP71)=0,,COUNTA('PTA FAGECOR'!AP71,'PTA FEXAR'!AP71,'PTA FASAB'!AP71,'PTA OC'!AP71))</f>
        <v>0</v>
      </c>
      <c r="AQ71" s="8">
        <f>IF(COUNTA('PTA FAGECOR'!AQ71,'PTA FEXAR'!AQ71,'PTA FASAB'!AQ71,'PTA OC'!AQ71)=0,,COUNTA('PTA FAGECOR'!AQ71,'PTA FEXAR'!AQ71,'PTA FASAB'!AQ71,'PTA OC'!AQ71))</f>
        <v>0</v>
      </c>
      <c r="AR71" s="132">
        <f>IF(COUNTA('PTA FAGECOR'!AR71,'PTA FEXAR'!AR71,'PTA FASAB'!AR71,'PTA OC'!AR71)=0,,COUNTA('PTA FAGECOR'!AR71,'PTA FEXAR'!AR71,'PTA FASAB'!AR71,'PTA OC'!AR71))</f>
        <v>0</v>
      </c>
      <c r="AS71" s="67"/>
      <c r="AT71" s="131">
        <f>IF(COUNTA('PTA FAGECOR'!AT71,'PTA FEXAR'!AT71,'PTA FASAB'!AT71,'PTA OC'!AT71)=0,,COUNTA('PTA FAGECOR'!AT71,'PTA FEXAR'!AT71,'PTA FASAB'!AT71,'PTA OC'!AT71))</f>
        <v>0</v>
      </c>
      <c r="AU71" s="8">
        <f>IF(COUNTA('PTA FAGECOR'!AU71,'PTA FEXAR'!AU71,'PTA FASAB'!AU71,'PTA OC'!AU71)=0,,COUNTA('PTA FAGECOR'!AU71,'PTA FEXAR'!AU71,'PTA FASAB'!AU71,'PTA OC'!AU71))</f>
        <v>0</v>
      </c>
      <c r="AV71" s="8">
        <f>IF(COUNTA('PTA FAGECOR'!AV71,'PTA FEXAR'!AV71,'PTA FASAB'!AV71,'PTA OC'!AV71)=0,,COUNTA('PTA FAGECOR'!AV71,'PTA FEXAR'!AV71,'PTA FASAB'!AV71,'PTA OC'!AV71))</f>
        <v>0</v>
      </c>
      <c r="AW71" s="132">
        <f>IF(COUNTA('PTA FAGECOR'!AW71,'PTA FEXAR'!AW71,'PTA FASAB'!AW71,'PTA OC'!AW71)=0,,COUNTA('PTA FAGECOR'!AW71,'PTA FEXAR'!AW71,'PTA FASAB'!AW71,'PTA OC'!AW71))</f>
        <v>0</v>
      </c>
      <c r="AX71" s="67"/>
      <c r="AY71" s="131">
        <f>IF(COUNTA('PTA FAGECOR'!AY71,'PTA FEXAR'!AY71,'PTA FASAB'!AY71,'PTA OC'!AY71)=0,,COUNTA('PTA FAGECOR'!AY71,'PTA FEXAR'!AY71,'PTA FASAB'!AY71,'PTA OC'!AY71))</f>
        <v>0</v>
      </c>
      <c r="AZ71" s="8">
        <f>IF(COUNTA('PTA FAGECOR'!AZ71,'PTA FEXAR'!AZ71,'PTA FASAB'!AZ71,'PTA OC'!AZ71)=0,,COUNTA('PTA FAGECOR'!AZ71,'PTA FEXAR'!AZ71,'PTA FASAB'!AZ71,'PTA OC'!AZ71))</f>
        <v>0</v>
      </c>
      <c r="BA71" s="8">
        <f>IF(COUNTA('PTA FAGECOR'!BA71,'PTA FEXAR'!BA71,'PTA FASAB'!BA71,'PTA OC'!BA71)=0,,COUNTA('PTA FAGECOR'!BA71,'PTA FEXAR'!BA71,'PTA FASAB'!BA71,'PTA OC'!BA71))</f>
        <v>0</v>
      </c>
      <c r="BB71" s="132">
        <f>IF(COUNTA('PTA FAGECOR'!BB71,'PTA FEXAR'!BB71,'PTA FASAB'!BB71,'PTA OC'!BB71)=0,,COUNTA('PTA FAGECOR'!BB71,'PTA FEXAR'!BB71,'PTA FASAB'!BB71,'PTA OC'!BB71))</f>
        <v>0</v>
      </c>
      <c r="BC71" s="67"/>
      <c r="BD71" s="131">
        <f>IF(COUNTA('PTA FAGECOR'!BD71,'PTA FEXAR'!BD71,'PTA FASAB'!BD71,'PTA OC'!BD71)=0,,COUNTA('PTA FAGECOR'!BD71,'PTA FEXAR'!BD71,'PTA FASAB'!BD71,'PTA OC'!BD71))</f>
        <v>0</v>
      </c>
      <c r="BE71" s="8">
        <f>IF(COUNTA('PTA FAGECOR'!BE71,'PTA FEXAR'!BE71,'PTA FASAB'!BE71,'PTA OC'!BE71)=0,,COUNTA('PTA FAGECOR'!BE71,'PTA FEXAR'!BE71,'PTA FASAB'!BE71,'PTA OC'!BE71))</f>
        <v>0</v>
      </c>
      <c r="BF71" s="8">
        <f>IF(COUNTA('PTA FAGECOR'!BF71,'PTA FEXAR'!BF71,'PTA FASAB'!BF71,'PTA OC'!BF71)=0,,COUNTA('PTA FAGECOR'!BF71,'PTA FEXAR'!BF71,'PTA FASAB'!BF71,'PTA OC'!BF71))</f>
        <v>0</v>
      </c>
      <c r="BG71" s="132">
        <f>IF(COUNTA('PTA FAGECOR'!BG71,'PTA FEXAR'!BG71,'PTA FASAB'!BG71,'PTA OC'!BG71)=0,,COUNTA('PTA FAGECOR'!BG71,'PTA FEXAR'!BG71,'PTA FASAB'!BG71,'PTA OC'!BG71))</f>
        <v>0</v>
      </c>
      <c r="BH71" s="67"/>
      <c r="BI71" s="131">
        <f>IF(COUNTA('PTA FAGECOR'!BI71,'PTA FEXAR'!BI71,'PTA FASAB'!BI71,'PTA OC'!BI71)=0,,COUNTA('PTA FAGECOR'!BI71,'PTA FEXAR'!BI71,'PTA FASAB'!BI71,'PTA OC'!BI71))</f>
        <v>0</v>
      </c>
      <c r="BJ71" s="8">
        <f>IF(COUNTA('PTA FAGECOR'!BJ71,'PTA FEXAR'!BJ71,'PTA FASAB'!BJ71,'PTA OC'!BJ71)=0,,COUNTA('PTA FAGECOR'!BJ71,'PTA FEXAR'!BJ71,'PTA FASAB'!BJ71,'PTA OC'!BJ71))</f>
        <v>0</v>
      </c>
      <c r="BK71" s="8">
        <f>IF(COUNTA('PTA FAGECOR'!BK71,'PTA FEXAR'!BK71,'PTA FASAB'!BK71,'PTA OC'!BK71)=0,,COUNTA('PTA FAGECOR'!BK71,'PTA FEXAR'!BK71,'PTA FASAB'!BK71,'PTA OC'!BK71))</f>
        <v>0</v>
      </c>
      <c r="BL71" s="132">
        <f>IF(COUNTA('PTA FAGECOR'!BL71,'PTA FEXAR'!BL71,'PTA FASAB'!BL71,'PTA OC'!BL71)=0,,COUNTA('PTA FAGECOR'!BL71,'PTA FEXAR'!BL71,'PTA FASAB'!BL71,'PTA OC'!BL71))</f>
        <v>0</v>
      </c>
      <c r="BM71" s="202"/>
      <c r="BN71" s="203"/>
      <c r="BO71" s="204"/>
    </row>
    <row r="72" spans="2:67" ht="37.9" customHeight="1" x14ac:dyDescent="0.2">
      <c r="B72" s="254"/>
      <c r="C72" s="263" t="s">
        <v>290</v>
      </c>
      <c r="D72" s="205" t="s">
        <v>206</v>
      </c>
      <c r="E72" s="27" t="s">
        <v>21</v>
      </c>
      <c r="F72" s="131">
        <f>IF(COUNTA('PTA FAGECOR'!F72,'PTA FEXAR'!F72,'PTA FASAB'!F72,'PTA OC'!F72)=0,,COUNTA('PTA FAGECOR'!F72,'PTA FEXAR'!F72,'PTA FASAB'!F72,'PTA OC'!F72))</f>
        <v>0</v>
      </c>
      <c r="G72" s="8">
        <f>IF(COUNTA('PTA FAGECOR'!G72,'PTA FEXAR'!G72,'PTA FASAB'!G72,'PTA OC'!G72)=0,,COUNTA('PTA FAGECOR'!G72,'PTA FEXAR'!G72,'PTA FASAB'!G72,'PTA OC'!G72))</f>
        <v>0</v>
      </c>
      <c r="H72" s="8">
        <f>IF(COUNTA('PTA FAGECOR'!H72,'PTA FEXAR'!H72,'PTA FASAB'!H72,'PTA OC'!H72)=0,,COUNTA('PTA FAGECOR'!H72,'PTA FEXAR'!H72,'PTA FASAB'!H72,'PTA OC'!H72))</f>
        <v>0</v>
      </c>
      <c r="I72" s="8">
        <f>IF(COUNTA('PTA FAGECOR'!I72,'PTA FEXAR'!I72,'PTA FASAB'!I72,'PTA OC'!I72)=0,,COUNTA('PTA FAGECOR'!I72,'PTA FEXAR'!I72,'PTA FASAB'!I72,'PTA OC'!I72))</f>
        <v>0</v>
      </c>
      <c r="J72" s="66"/>
      <c r="K72" s="131">
        <f>IF(COUNTA('PTA FAGECOR'!K72,'PTA FEXAR'!K72,'PTA FASAB'!K72,'PTA OC'!K72)=0,,COUNTA('PTA FAGECOR'!K72,'PTA FEXAR'!K72,'PTA FASAB'!K72,'PTA OC'!K72))</f>
        <v>0</v>
      </c>
      <c r="L72" s="8">
        <f>IF(COUNTA('PTA FAGECOR'!L72,'PTA FEXAR'!L72,'PTA FASAB'!L72,'PTA OC'!L72)=0,,COUNTA('PTA FAGECOR'!L72,'PTA FEXAR'!L72,'PTA FASAB'!L72,'PTA OC'!L72))</f>
        <v>0</v>
      </c>
      <c r="M72" s="8">
        <f>IF(COUNTA('PTA FAGECOR'!M72,'PTA FEXAR'!M72,'PTA FASAB'!M72,'PTA OC'!M72)=0,,COUNTA('PTA FAGECOR'!M72,'PTA FEXAR'!M72,'PTA FASAB'!M72,'PTA OC'!M72))</f>
        <v>0</v>
      </c>
      <c r="N72" s="8">
        <f>IF(COUNTA('PTA FAGECOR'!N72,'PTA FEXAR'!N72,'PTA FASAB'!N72,'PTA OC'!N72)=0,,COUNTA('PTA FAGECOR'!N72,'PTA FEXAR'!N72,'PTA FASAB'!N72,'PTA OC'!N72))</f>
        <v>0</v>
      </c>
      <c r="O72" s="66"/>
      <c r="P72" s="131">
        <f>IF(COUNTA('PTA FAGECOR'!P72,'PTA FEXAR'!P72,'PTA FASAB'!P72,'PTA OC'!P72)=0,,COUNTA('PTA FAGECOR'!P72,'PTA FEXAR'!P72,'PTA FASAB'!P72,'PTA OC'!P72))</f>
        <v>0</v>
      </c>
      <c r="Q72" s="8">
        <f>IF(COUNTA('PTA FAGECOR'!Q72,'PTA FEXAR'!Q72,'PTA FASAB'!Q72,'PTA OC'!Q72)=0,,COUNTA('PTA FAGECOR'!Q72,'PTA FEXAR'!Q72,'PTA FASAB'!Q72,'PTA OC'!Q72))</f>
        <v>0</v>
      </c>
      <c r="R72" s="8">
        <f>IF(COUNTA('PTA FAGECOR'!R72,'PTA FEXAR'!R72,'PTA FASAB'!R72,'PTA OC'!R72)=0,,COUNTA('PTA FAGECOR'!R72,'PTA FEXAR'!R72,'PTA FASAB'!R72,'PTA OC'!R72))</f>
        <v>0</v>
      </c>
      <c r="S72" s="8">
        <f>IF(COUNTA('PTA FAGECOR'!S72,'PTA FEXAR'!S72,'PTA FASAB'!S72,'PTA OC'!S72)=0,,COUNTA('PTA FAGECOR'!S72,'PTA FEXAR'!S72,'PTA FASAB'!S72,'PTA OC'!S72))</f>
        <v>0</v>
      </c>
      <c r="T72" s="66"/>
      <c r="U72" s="131">
        <f>IF(COUNTA('PTA FAGECOR'!U72,'PTA FEXAR'!U72,'PTA FASAB'!U72,'PTA OC'!U72)=0,,COUNTA('PTA FAGECOR'!U72,'PTA FEXAR'!U72,'PTA FASAB'!U72,'PTA OC'!U72))</f>
        <v>0</v>
      </c>
      <c r="V72" s="8">
        <f>IF(COUNTA('PTA FAGECOR'!V72,'PTA FEXAR'!V72,'PTA FASAB'!V72,'PTA OC'!V72)=0,,COUNTA('PTA FAGECOR'!V72,'PTA FEXAR'!V72,'PTA FASAB'!V72,'PTA OC'!V72))</f>
        <v>0</v>
      </c>
      <c r="W72" s="8">
        <f>IF(COUNTA('PTA FAGECOR'!W72,'PTA FEXAR'!W72,'PTA FASAB'!W72,'PTA OC'!W72)=0,,COUNTA('PTA FAGECOR'!W72,'PTA FEXAR'!W72,'PTA FASAB'!W72,'PTA OC'!W72))</f>
        <v>0</v>
      </c>
      <c r="X72" s="8">
        <f>IF(COUNTA('PTA FAGECOR'!X72,'PTA FEXAR'!X72,'PTA FASAB'!X72,'PTA OC'!X72)=0,,COUNTA('PTA FAGECOR'!X72,'PTA FEXAR'!X72,'PTA FASAB'!X72,'PTA OC'!X72))</f>
        <v>0</v>
      </c>
      <c r="Y72" s="66"/>
      <c r="Z72" s="131">
        <f>IF(COUNTA('PTA FAGECOR'!Z72,'PTA FEXAR'!Z72,'PTA FASAB'!Z72,'PTA OC'!Z72)=0,,COUNTA('PTA FAGECOR'!Z72,'PTA FEXAR'!Z72,'PTA FASAB'!Z72,'PTA OC'!Z72))</f>
        <v>0</v>
      </c>
      <c r="AA72" s="8">
        <f>IF(COUNTA('PTA FAGECOR'!AA72,'PTA FEXAR'!AA72,'PTA FASAB'!AA72,'PTA OC'!AA72)=0,,COUNTA('PTA FAGECOR'!AA72,'PTA FEXAR'!AA72,'PTA FASAB'!AA72,'PTA OC'!AA72))</f>
        <v>0</v>
      </c>
      <c r="AB72" s="8">
        <f>IF(COUNTA('PTA FAGECOR'!AB72,'PTA FEXAR'!AB72,'PTA FASAB'!AB72,'PTA OC'!AB72)=0,,COUNTA('PTA FAGECOR'!AB72,'PTA FEXAR'!AB72,'PTA FASAB'!AB72,'PTA OC'!AB72))</f>
        <v>0</v>
      </c>
      <c r="AC72" s="8">
        <f>IF(COUNTA('PTA FAGECOR'!AC72,'PTA FEXAR'!AC72,'PTA FASAB'!AC72,'PTA OC'!AC72)=0,,COUNTA('PTA FAGECOR'!AC72,'PTA FEXAR'!AC72,'PTA FASAB'!AC72,'PTA OC'!AC72))</f>
        <v>4</v>
      </c>
      <c r="AD72" s="66"/>
      <c r="AE72" s="131">
        <f>IF(COUNTA('PTA FAGECOR'!AE72,'PTA FEXAR'!AE72,'PTA FASAB'!AE72,'PTA OC'!AE72)=0,,COUNTA('PTA FAGECOR'!AE72,'PTA FEXAR'!AE72,'PTA FASAB'!AE72,'PTA OC'!AE72))</f>
        <v>0</v>
      </c>
      <c r="AF72" s="8">
        <f>IF(COUNTA('PTA FAGECOR'!AF72,'PTA FEXAR'!AF72,'PTA FASAB'!AF72,'PTA OC'!AF72)=0,,COUNTA('PTA FAGECOR'!AF72,'PTA FEXAR'!AF72,'PTA FASAB'!AF72,'PTA OC'!AF72))</f>
        <v>0</v>
      </c>
      <c r="AG72" s="8">
        <f>IF(COUNTA('PTA FAGECOR'!AG72,'PTA FEXAR'!AG72,'PTA FASAB'!AG72,'PTA OC'!AG72)=0,,COUNTA('PTA FAGECOR'!AG72,'PTA FEXAR'!AG72,'PTA FASAB'!AG72,'PTA OC'!AG72))</f>
        <v>0</v>
      </c>
      <c r="AH72" s="8">
        <f>IF(COUNTA('PTA FAGECOR'!AH72,'PTA FEXAR'!AH72,'PTA FASAB'!AH72,'PTA OC'!AH72)=0,,COUNTA('PTA FAGECOR'!AH72,'PTA FEXAR'!AH72,'PTA FASAB'!AH72,'PTA OC'!AH72))</f>
        <v>0</v>
      </c>
      <c r="AI72" s="66"/>
      <c r="AJ72" s="131">
        <f>IF(COUNTA('PTA FAGECOR'!AJ72,'PTA FEXAR'!AJ72,'PTA FASAB'!AJ72,'PTA OC'!AJ72)=0,,COUNTA('PTA FAGECOR'!AJ72,'PTA FEXAR'!AJ72,'PTA FASAB'!AJ72,'PTA OC'!AJ72))</f>
        <v>0</v>
      </c>
      <c r="AK72" s="8">
        <f>IF(COUNTA('PTA FAGECOR'!AK72,'PTA FEXAR'!AK72,'PTA FASAB'!AK72,'PTA OC'!AK72)=0,,COUNTA('PTA FAGECOR'!AK72,'PTA FEXAR'!AK72,'PTA FASAB'!AK72,'PTA OC'!AK72))</f>
        <v>0</v>
      </c>
      <c r="AL72" s="8">
        <f>IF(COUNTA('PTA FAGECOR'!AL72,'PTA FEXAR'!AL72,'PTA FASAB'!AL72,'PTA OC'!AL72)=0,,COUNTA('PTA FAGECOR'!AL72,'PTA FEXAR'!AL72,'PTA FASAB'!AL72,'PTA OC'!AL72))</f>
        <v>0</v>
      </c>
      <c r="AM72" s="8">
        <f>IF(COUNTA('PTA FAGECOR'!AM72,'PTA FEXAR'!AM72,'PTA FASAB'!AM72,'PTA OC'!AM72)=0,,COUNTA('PTA FAGECOR'!AM72,'PTA FEXAR'!AM72,'PTA FASAB'!AM72,'PTA OC'!AM72))</f>
        <v>0</v>
      </c>
      <c r="AN72" s="66"/>
      <c r="AO72" s="131">
        <f>IF(COUNTA('PTA FAGECOR'!AO72,'PTA FEXAR'!AO72,'PTA FASAB'!AO72,'PTA OC'!AO72)=0,,COUNTA('PTA FAGECOR'!AO72,'PTA FEXAR'!AO72,'PTA FASAB'!AO72,'PTA OC'!AO72))</f>
        <v>0</v>
      </c>
      <c r="AP72" s="8">
        <f>IF(COUNTA('PTA FAGECOR'!AP72,'PTA FEXAR'!AP72,'PTA FASAB'!AP72,'PTA OC'!AP72)=0,,COUNTA('PTA FAGECOR'!AP72,'PTA FEXAR'!AP72,'PTA FASAB'!AP72,'PTA OC'!AP72))</f>
        <v>0</v>
      </c>
      <c r="AQ72" s="8">
        <f>IF(COUNTA('PTA FAGECOR'!AQ72,'PTA FEXAR'!AQ72,'PTA FASAB'!AQ72,'PTA OC'!AQ72)=0,,COUNTA('PTA FAGECOR'!AQ72,'PTA FEXAR'!AQ72,'PTA FASAB'!AQ72,'PTA OC'!AQ72))</f>
        <v>0</v>
      </c>
      <c r="AR72" s="8">
        <f>IF(COUNTA('PTA FAGECOR'!AR72,'PTA FEXAR'!AR72,'PTA FASAB'!AR72,'PTA OC'!AR72)=0,,COUNTA('PTA FAGECOR'!AR72,'PTA FEXAR'!AR72,'PTA FASAB'!AR72,'PTA OC'!AR72))</f>
        <v>0</v>
      </c>
      <c r="AS72" s="66"/>
      <c r="AT72" s="131">
        <f>IF(COUNTA('PTA FAGECOR'!AT72,'PTA FEXAR'!AT72,'PTA FASAB'!AT72,'PTA OC'!AT72)=0,,COUNTA('PTA FAGECOR'!AT72,'PTA FEXAR'!AT72,'PTA FASAB'!AT72,'PTA OC'!AT72))</f>
        <v>0</v>
      </c>
      <c r="AU72" s="8">
        <f>IF(COUNTA('PTA FAGECOR'!AU72,'PTA FEXAR'!AU72,'PTA FASAB'!AU72,'PTA OC'!AU72)=0,,COUNTA('PTA FAGECOR'!AU72,'PTA FEXAR'!AU72,'PTA FASAB'!AU72,'PTA OC'!AU72))</f>
        <v>0</v>
      </c>
      <c r="AV72" s="8">
        <f>IF(COUNTA('PTA FAGECOR'!AV72,'PTA FEXAR'!AV72,'PTA FASAB'!AV72,'PTA OC'!AV72)=0,,COUNTA('PTA FAGECOR'!AV72,'PTA FEXAR'!AV72,'PTA FASAB'!AV72,'PTA OC'!AV72))</f>
        <v>0</v>
      </c>
      <c r="AW72" s="8">
        <f>IF(COUNTA('PTA FAGECOR'!AW72,'PTA FEXAR'!AW72,'PTA FASAB'!AW72,'PTA OC'!AW72)=0,,COUNTA('PTA FAGECOR'!AW72,'PTA FEXAR'!AW72,'PTA FASAB'!AW72,'PTA OC'!AW72))</f>
        <v>0</v>
      </c>
      <c r="AX72" s="66"/>
      <c r="AY72" s="131">
        <f>IF(COUNTA('PTA FAGECOR'!AY72,'PTA FEXAR'!AY72,'PTA FASAB'!AY72,'PTA OC'!AY72)=0,,COUNTA('PTA FAGECOR'!AY72,'PTA FEXAR'!AY72,'PTA FASAB'!AY72,'PTA OC'!AY72))</f>
        <v>0</v>
      </c>
      <c r="AZ72" s="8">
        <f>IF(COUNTA('PTA FAGECOR'!AZ72,'PTA FEXAR'!AZ72,'PTA FASAB'!AZ72,'PTA OC'!AZ72)=0,,COUNTA('PTA FAGECOR'!AZ72,'PTA FEXAR'!AZ72,'PTA FASAB'!AZ72,'PTA OC'!AZ72))</f>
        <v>0</v>
      </c>
      <c r="BA72" s="8">
        <f>IF(COUNTA('PTA FAGECOR'!BA72,'PTA FEXAR'!BA72,'PTA FASAB'!BA72,'PTA OC'!BA72)=0,,COUNTA('PTA FAGECOR'!BA72,'PTA FEXAR'!BA72,'PTA FASAB'!BA72,'PTA OC'!BA72))</f>
        <v>0</v>
      </c>
      <c r="BB72" s="8">
        <f>IF(COUNTA('PTA FAGECOR'!BB72,'PTA FEXAR'!BB72,'PTA FASAB'!BB72,'PTA OC'!BB72)=0,,COUNTA('PTA FAGECOR'!BB72,'PTA FEXAR'!BB72,'PTA FASAB'!BB72,'PTA OC'!BB72))</f>
        <v>0</v>
      </c>
      <c r="BC72" s="66"/>
      <c r="BD72" s="131">
        <f>IF(COUNTA('PTA FAGECOR'!BD72,'PTA FEXAR'!BD72,'PTA FASAB'!BD72,'PTA OC'!BD72)=0,,COUNTA('PTA FAGECOR'!BD72,'PTA FEXAR'!BD72,'PTA FASAB'!BD72,'PTA OC'!BD72))</f>
        <v>0</v>
      </c>
      <c r="BE72" s="8">
        <f>IF(COUNTA('PTA FAGECOR'!BE72,'PTA FEXAR'!BE72,'PTA FASAB'!BE72,'PTA OC'!BE72)=0,,COUNTA('PTA FAGECOR'!BE72,'PTA FEXAR'!BE72,'PTA FASAB'!BE72,'PTA OC'!BE72))</f>
        <v>0</v>
      </c>
      <c r="BF72" s="8">
        <f>IF(COUNTA('PTA FAGECOR'!BF72,'PTA FEXAR'!BF72,'PTA FASAB'!BF72,'PTA OC'!BF72)=0,,COUNTA('PTA FAGECOR'!BF72,'PTA FEXAR'!BF72,'PTA FASAB'!BF72,'PTA OC'!BF72))</f>
        <v>0</v>
      </c>
      <c r="BG72" s="8">
        <f>IF(COUNTA('PTA FAGECOR'!BG72,'PTA FEXAR'!BG72,'PTA FASAB'!BG72,'PTA OC'!BG72)=0,,COUNTA('PTA FAGECOR'!BG72,'PTA FEXAR'!BG72,'PTA FASAB'!BG72,'PTA OC'!BG72))</f>
        <v>0</v>
      </c>
      <c r="BH72" s="66"/>
      <c r="BI72" s="131">
        <f>IF(COUNTA('PTA FAGECOR'!BI72,'PTA FEXAR'!BI72,'PTA FASAB'!BI72,'PTA OC'!BI72)=0,,COUNTA('PTA FAGECOR'!BI72,'PTA FEXAR'!BI72,'PTA FASAB'!BI72,'PTA OC'!BI72))</f>
        <v>0</v>
      </c>
      <c r="BJ72" s="8">
        <f>IF(COUNTA('PTA FAGECOR'!BJ72,'PTA FEXAR'!BJ72,'PTA FASAB'!BJ72,'PTA OC'!BJ72)=0,,COUNTA('PTA FAGECOR'!BJ72,'PTA FEXAR'!BJ72,'PTA FASAB'!BJ72,'PTA OC'!BJ72))</f>
        <v>0</v>
      </c>
      <c r="BK72" s="8">
        <f>IF(COUNTA('PTA FAGECOR'!BK72,'PTA FEXAR'!BK72,'PTA FASAB'!BK72,'PTA OC'!BK72)=0,,COUNTA('PTA FAGECOR'!BK72,'PTA FEXAR'!BK72,'PTA FASAB'!BK72,'PTA OC'!BK72))</f>
        <v>0</v>
      </c>
      <c r="BL72" s="8">
        <f>IF(COUNTA('PTA FAGECOR'!BL72,'PTA FEXAR'!BL72,'PTA FASAB'!BL72,'PTA OC'!BL72)=0,,COUNTA('PTA FAGECOR'!BL72,'PTA FEXAR'!BL72,'PTA FASAB'!BL72,'PTA OC'!BL72))</f>
        <v>0</v>
      </c>
      <c r="BM72" s="471" t="s">
        <v>162</v>
      </c>
      <c r="BN72" s="200" t="s">
        <v>162</v>
      </c>
      <c r="BO72" s="201" t="s">
        <v>162</v>
      </c>
    </row>
    <row r="73" spans="2:67" ht="37.9" customHeight="1" thickBot="1" x14ac:dyDescent="0.25">
      <c r="B73" s="255"/>
      <c r="C73" s="263"/>
      <c r="D73" s="206"/>
      <c r="E73" s="28" t="s">
        <v>22</v>
      </c>
      <c r="F73" s="131">
        <f>IF(COUNTA('PTA FAGECOR'!F73,'PTA FEXAR'!F73,'PTA FASAB'!F73,'PTA OC'!F73)=0,,COUNTA('PTA FAGECOR'!F73,'PTA FEXAR'!F73,'PTA FASAB'!F73,'PTA OC'!F73))</f>
        <v>0</v>
      </c>
      <c r="G73" s="8">
        <f>IF(COUNTA('PTA FAGECOR'!G73,'PTA FEXAR'!G73,'PTA FASAB'!G73,'PTA OC'!G73)=0,,COUNTA('PTA FAGECOR'!G73,'PTA FEXAR'!G73,'PTA FASAB'!G73,'PTA OC'!G73))</f>
        <v>0</v>
      </c>
      <c r="H73" s="8">
        <f>IF(COUNTA('PTA FAGECOR'!H73,'PTA FEXAR'!H73,'PTA FASAB'!H73,'PTA OC'!H73)=0,,COUNTA('PTA FAGECOR'!H73,'PTA FEXAR'!H73,'PTA FASAB'!H73,'PTA OC'!H73))</f>
        <v>0</v>
      </c>
      <c r="I73" s="132">
        <f>IF(COUNTA('PTA FAGECOR'!I73,'PTA FEXAR'!I73,'PTA FASAB'!I73,'PTA OC'!I73)=0,,COUNTA('PTA FAGECOR'!I73,'PTA FEXAR'!I73,'PTA FASAB'!I73,'PTA OC'!I73))</f>
        <v>0</v>
      </c>
      <c r="J73" s="67"/>
      <c r="K73" s="131">
        <f>IF(COUNTA('PTA FAGECOR'!K73,'PTA FEXAR'!K73,'PTA FASAB'!K73,'PTA OC'!K73)=0,,COUNTA('PTA FAGECOR'!K73,'PTA FEXAR'!K73,'PTA FASAB'!K73,'PTA OC'!K73))</f>
        <v>0</v>
      </c>
      <c r="L73" s="8">
        <f>IF(COUNTA('PTA FAGECOR'!L73,'PTA FEXAR'!L73,'PTA FASAB'!L73,'PTA OC'!L73)=0,,COUNTA('PTA FAGECOR'!L73,'PTA FEXAR'!L73,'PTA FASAB'!L73,'PTA OC'!L73))</f>
        <v>0</v>
      </c>
      <c r="M73" s="8">
        <f>IF(COUNTA('PTA FAGECOR'!M73,'PTA FEXAR'!M73,'PTA FASAB'!M73,'PTA OC'!M73)=0,,COUNTA('PTA FAGECOR'!M73,'PTA FEXAR'!M73,'PTA FASAB'!M73,'PTA OC'!M73))</f>
        <v>0</v>
      </c>
      <c r="N73" s="132">
        <f>IF(COUNTA('PTA FAGECOR'!N73,'PTA FEXAR'!N73,'PTA FASAB'!N73,'PTA OC'!N73)=0,,COUNTA('PTA FAGECOR'!N73,'PTA FEXAR'!N73,'PTA FASAB'!N73,'PTA OC'!N73))</f>
        <v>0</v>
      </c>
      <c r="O73" s="67"/>
      <c r="P73" s="131">
        <f>IF(COUNTA('PTA FAGECOR'!P73,'PTA FEXAR'!P73,'PTA FASAB'!P73,'PTA OC'!P73)=0,,COUNTA('PTA FAGECOR'!P73,'PTA FEXAR'!P73,'PTA FASAB'!P73,'PTA OC'!P73))</f>
        <v>0</v>
      </c>
      <c r="Q73" s="8">
        <f>IF(COUNTA('PTA FAGECOR'!Q73,'PTA FEXAR'!Q73,'PTA FASAB'!Q73,'PTA OC'!Q73)=0,,COUNTA('PTA FAGECOR'!Q73,'PTA FEXAR'!Q73,'PTA FASAB'!Q73,'PTA OC'!Q73))</f>
        <v>0</v>
      </c>
      <c r="R73" s="8">
        <f>IF(COUNTA('PTA FAGECOR'!R73,'PTA FEXAR'!R73,'PTA FASAB'!R73,'PTA OC'!R73)=0,,COUNTA('PTA FAGECOR'!R73,'PTA FEXAR'!R73,'PTA FASAB'!R73,'PTA OC'!R73))</f>
        <v>0</v>
      </c>
      <c r="S73" s="132">
        <f>IF(COUNTA('PTA FAGECOR'!S73,'PTA FEXAR'!S73,'PTA FASAB'!S73,'PTA OC'!S73)=0,,COUNTA('PTA FAGECOR'!S73,'PTA FEXAR'!S73,'PTA FASAB'!S73,'PTA OC'!S73))</f>
        <v>0</v>
      </c>
      <c r="T73" s="67"/>
      <c r="U73" s="131">
        <f>IF(COUNTA('PTA FAGECOR'!U73,'PTA FEXAR'!U73,'PTA FASAB'!U73,'PTA OC'!U73)=0,,COUNTA('PTA FAGECOR'!U73,'PTA FEXAR'!U73,'PTA FASAB'!U73,'PTA OC'!U73))</f>
        <v>0</v>
      </c>
      <c r="V73" s="8">
        <f>IF(COUNTA('PTA FAGECOR'!V73,'PTA FEXAR'!V73,'PTA FASAB'!V73,'PTA OC'!V73)=0,,COUNTA('PTA FAGECOR'!V73,'PTA FEXAR'!V73,'PTA FASAB'!V73,'PTA OC'!V73))</f>
        <v>0</v>
      </c>
      <c r="W73" s="8">
        <f>IF(COUNTA('PTA FAGECOR'!W73,'PTA FEXAR'!W73,'PTA FASAB'!W73,'PTA OC'!W73)=0,,COUNTA('PTA FAGECOR'!W73,'PTA FEXAR'!W73,'PTA FASAB'!W73,'PTA OC'!W73))</f>
        <v>0</v>
      </c>
      <c r="X73" s="132">
        <f>IF(COUNTA('PTA FAGECOR'!X73,'PTA FEXAR'!X73,'PTA FASAB'!X73,'PTA OC'!X73)=0,,COUNTA('PTA FAGECOR'!X73,'PTA FEXAR'!X73,'PTA FASAB'!X73,'PTA OC'!X73))</f>
        <v>0</v>
      </c>
      <c r="Y73" s="67"/>
      <c r="Z73" s="131">
        <f>IF(COUNTA('PTA FAGECOR'!Z73,'PTA FEXAR'!Z73,'PTA FASAB'!Z73,'PTA OC'!Z73)=0,,COUNTA('PTA FAGECOR'!Z73,'PTA FEXAR'!Z73,'PTA FASAB'!Z73,'PTA OC'!Z73))</f>
        <v>0</v>
      </c>
      <c r="AA73" s="8">
        <f>IF(COUNTA('PTA FAGECOR'!AA73,'PTA FEXAR'!AA73,'PTA FASAB'!AA73,'PTA OC'!AA73)=0,,COUNTA('PTA FAGECOR'!AA73,'PTA FEXAR'!AA73,'PTA FASAB'!AA73,'PTA OC'!AA73))</f>
        <v>0</v>
      </c>
      <c r="AB73" s="8">
        <f>IF(COUNTA('PTA FAGECOR'!AB73,'PTA FEXAR'!AB73,'PTA FASAB'!AB73,'PTA OC'!AB73)=0,,COUNTA('PTA FAGECOR'!AB73,'PTA FEXAR'!AB73,'PTA FASAB'!AB73,'PTA OC'!AB73))</f>
        <v>0</v>
      </c>
      <c r="AC73" s="132">
        <f>IF(COUNTA('PTA FAGECOR'!AC73,'PTA FEXAR'!AC73,'PTA FASAB'!AC73,'PTA OC'!AC73)=0,,COUNTA('PTA FAGECOR'!AC73,'PTA FEXAR'!AC73,'PTA FASAB'!AC73,'PTA OC'!AC73))</f>
        <v>0</v>
      </c>
      <c r="AD73" s="67"/>
      <c r="AE73" s="131">
        <f>IF(COUNTA('PTA FAGECOR'!AE73,'PTA FEXAR'!AE73,'PTA FASAB'!AE73,'PTA OC'!AE73)=0,,COUNTA('PTA FAGECOR'!AE73,'PTA FEXAR'!AE73,'PTA FASAB'!AE73,'PTA OC'!AE73))</f>
        <v>0</v>
      </c>
      <c r="AF73" s="8">
        <f>IF(COUNTA('PTA FAGECOR'!AF73,'PTA FEXAR'!AF73,'PTA FASAB'!AF73,'PTA OC'!AF73)=0,,COUNTA('PTA FAGECOR'!AF73,'PTA FEXAR'!AF73,'PTA FASAB'!AF73,'PTA OC'!AF73))</f>
        <v>0</v>
      </c>
      <c r="AG73" s="8">
        <f>IF(COUNTA('PTA FAGECOR'!AG73,'PTA FEXAR'!AG73,'PTA FASAB'!AG73,'PTA OC'!AG73)=0,,COUNTA('PTA FAGECOR'!AG73,'PTA FEXAR'!AG73,'PTA FASAB'!AG73,'PTA OC'!AG73))</f>
        <v>0</v>
      </c>
      <c r="AH73" s="132">
        <f>IF(COUNTA('PTA FAGECOR'!AH73,'PTA FEXAR'!AH73,'PTA FASAB'!AH73,'PTA OC'!AH73)=0,,COUNTA('PTA FAGECOR'!AH73,'PTA FEXAR'!AH73,'PTA FASAB'!AH73,'PTA OC'!AH73))</f>
        <v>0</v>
      </c>
      <c r="AI73" s="67"/>
      <c r="AJ73" s="131">
        <f>IF(COUNTA('PTA FAGECOR'!AJ73,'PTA FEXAR'!AJ73,'PTA FASAB'!AJ73,'PTA OC'!AJ73)=0,,COUNTA('PTA FAGECOR'!AJ73,'PTA FEXAR'!AJ73,'PTA FASAB'!AJ73,'PTA OC'!AJ73))</f>
        <v>0</v>
      </c>
      <c r="AK73" s="8">
        <f>IF(COUNTA('PTA FAGECOR'!AK73,'PTA FEXAR'!AK73,'PTA FASAB'!AK73,'PTA OC'!AK73)=0,,COUNTA('PTA FAGECOR'!AK73,'PTA FEXAR'!AK73,'PTA FASAB'!AK73,'PTA OC'!AK73))</f>
        <v>0</v>
      </c>
      <c r="AL73" s="8">
        <f>IF(COUNTA('PTA FAGECOR'!AL73,'PTA FEXAR'!AL73,'PTA FASAB'!AL73,'PTA OC'!AL73)=0,,COUNTA('PTA FAGECOR'!AL73,'PTA FEXAR'!AL73,'PTA FASAB'!AL73,'PTA OC'!AL73))</f>
        <v>0</v>
      </c>
      <c r="AM73" s="132">
        <f>IF(COUNTA('PTA FAGECOR'!AM73,'PTA FEXAR'!AM73,'PTA FASAB'!AM73,'PTA OC'!AM73)=0,,COUNTA('PTA FAGECOR'!AM73,'PTA FEXAR'!AM73,'PTA FASAB'!AM73,'PTA OC'!AM73))</f>
        <v>0</v>
      </c>
      <c r="AN73" s="67"/>
      <c r="AO73" s="131">
        <f>IF(COUNTA('PTA FAGECOR'!AO73,'PTA FEXAR'!AO73,'PTA FASAB'!AO73,'PTA OC'!AO73)=0,,COUNTA('PTA FAGECOR'!AO73,'PTA FEXAR'!AO73,'PTA FASAB'!AO73,'PTA OC'!AO73))</f>
        <v>0</v>
      </c>
      <c r="AP73" s="8">
        <f>IF(COUNTA('PTA FAGECOR'!AP73,'PTA FEXAR'!AP73,'PTA FASAB'!AP73,'PTA OC'!AP73)=0,,COUNTA('PTA FAGECOR'!AP73,'PTA FEXAR'!AP73,'PTA FASAB'!AP73,'PTA OC'!AP73))</f>
        <v>0</v>
      </c>
      <c r="AQ73" s="8">
        <f>IF(COUNTA('PTA FAGECOR'!AQ73,'PTA FEXAR'!AQ73,'PTA FASAB'!AQ73,'PTA OC'!AQ73)=0,,COUNTA('PTA FAGECOR'!AQ73,'PTA FEXAR'!AQ73,'PTA FASAB'!AQ73,'PTA OC'!AQ73))</f>
        <v>0</v>
      </c>
      <c r="AR73" s="132">
        <f>IF(COUNTA('PTA FAGECOR'!AR73,'PTA FEXAR'!AR73,'PTA FASAB'!AR73,'PTA OC'!AR73)=0,,COUNTA('PTA FAGECOR'!AR73,'PTA FEXAR'!AR73,'PTA FASAB'!AR73,'PTA OC'!AR73))</f>
        <v>0</v>
      </c>
      <c r="AS73" s="67"/>
      <c r="AT73" s="131">
        <f>IF(COUNTA('PTA FAGECOR'!AT73,'PTA FEXAR'!AT73,'PTA FASAB'!AT73,'PTA OC'!AT73)=0,,COUNTA('PTA FAGECOR'!AT73,'PTA FEXAR'!AT73,'PTA FASAB'!AT73,'PTA OC'!AT73))</f>
        <v>0</v>
      </c>
      <c r="AU73" s="8">
        <f>IF(COUNTA('PTA FAGECOR'!AU73,'PTA FEXAR'!AU73,'PTA FASAB'!AU73,'PTA OC'!AU73)=0,,COUNTA('PTA FAGECOR'!AU73,'PTA FEXAR'!AU73,'PTA FASAB'!AU73,'PTA OC'!AU73))</f>
        <v>0</v>
      </c>
      <c r="AV73" s="8">
        <f>IF(COUNTA('PTA FAGECOR'!AV73,'PTA FEXAR'!AV73,'PTA FASAB'!AV73,'PTA OC'!AV73)=0,,COUNTA('PTA FAGECOR'!AV73,'PTA FEXAR'!AV73,'PTA FASAB'!AV73,'PTA OC'!AV73))</f>
        <v>0</v>
      </c>
      <c r="AW73" s="132">
        <f>IF(COUNTA('PTA FAGECOR'!AW73,'PTA FEXAR'!AW73,'PTA FASAB'!AW73,'PTA OC'!AW73)=0,,COUNTA('PTA FAGECOR'!AW73,'PTA FEXAR'!AW73,'PTA FASAB'!AW73,'PTA OC'!AW73))</f>
        <v>0</v>
      </c>
      <c r="AX73" s="67"/>
      <c r="AY73" s="131">
        <f>IF(COUNTA('PTA FAGECOR'!AY73,'PTA FEXAR'!AY73,'PTA FASAB'!AY73,'PTA OC'!AY73)=0,,COUNTA('PTA FAGECOR'!AY73,'PTA FEXAR'!AY73,'PTA FASAB'!AY73,'PTA OC'!AY73))</f>
        <v>0</v>
      </c>
      <c r="AZ73" s="8">
        <f>IF(COUNTA('PTA FAGECOR'!AZ73,'PTA FEXAR'!AZ73,'PTA FASAB'!AZ73,'PTA OC'!AZ73)=0,,COUNTA('PTA FAGECOR'!AZ73,'PTA FEXAR'!AZ73,'PTA FASAB'!AZ73,'PTA OC'!AZ73))</f>
        <v>0</v>
      </c>
      <c r="BA73" s="8">
        <f>IF(COUNTA('PTA FAGECOR'!BA73,'PTA FEXAR'!BA73,'PTA FASAB'!BA73,'PTA OC'!BA73)=0,,COUNTA('PTA FAGECOR'!BA73,'PTA FEXAR'!BA73,'PTA FASAB'!BA73,'PTA OC'!BA73))</f>
        <v>0</v>
      </c>
      <c r="BB73" s="132">
        <f>IF(COUNTA('PTA FAGECOR'!BB73,'PTA FEXAR'!BB73,'PTA FASAB'!BB73,'PTA OC'!BB73)=0,,COUNTA('PTA FAGECOR'!BB73,'PTA FEXAR'!BB73,'PTA FASAB'!BB73,'PTA OC'!BB73))</f>
        <v>0</v>
      </c>
      <c r="BC73" s="67"/>
      <c r="BD73" s="131">
        <f>IF(COUNTA('PTA FAGECOR'!BD73,'PTA FEXAR'!BD73,'PTA FASAB'!BD73,'PTA OC'!BD73)=0,,COUNTA('PTA FAGECOR'!BD73,'PTA FEXAR'!BD73,'PTA FASAB'!BD73,'PTA OC'!BD73))</f>
        <v>0</v>
      </c>
      <c r="BE73" s="8">
        <f>IF(COUNTA('PTA FAGECOR'!BE73,'PTA FEXAR'!BE73,'PTA FASAB'!BE73,'PTA OC'!BE73)=0,,COUNTA('PTA FAGECOR'!BE73,'PTA FEXAR'!BE73,'PTA FASAB'!BE73,'PTA OC'!BE73))</f>
        <v>0</v>
      </c>
      <c r="BF73" s="8">
        <f>IF(COUNTA('PTA FAGECOR'!BF73,'PTA FEXAR'!BF73,'PTA FASAB'!BF73,'PTA OC'!BF73)=0,,COUNTA('PTA FAGECOR'!BF73,'PTA FEXAR'!BF73,'PTA FASAB'!BF73,'PTA OC'!BF73))</f>
        <v>0</v>
      </c>
      <c r="BG73" s="132">
        <f>IF(COUNTA('PTA FAGECOR'!BG73,'PTA FEXAR'!BG73,'PTA FASAB'!BG73,'PTA OC'!BG73)=0,,COUNTA('PTA FAGECOR'!BG73,'PTA FEXAR'!BG73,'PTA FASAB'!BG73,'PTA OC'!BG73))</f>
        <v>0</v>
      </c>
      <c r="BH73" s="67"/>
      <c r="BI73" s="131">
        <f>IF(COUNTA('PTA FAGECOR'!BI73,'PTA FEXAR'!BI73,'PTA FASAB'!BI73,'PTA OC'!BI73)=0,,COUNTA('PTA FAGECOR'!BI73,'PTA FEXAR'!BI73,'PTA FASAB'!BI73,'PTA OC'!BI73))</f>
        <v>0</v>
      </c>
      <c r="BJ73" s="8">
        <f>IF(COUNTA('PTA FAGECOR'!BJ73,'PTA FEXAR'!BJ73,'PTA FASAB'!BJ73,'PTA OC'!BJ73)=0,,COUNTA('PTA FAGECOR'!BJ73,'PTA FEXAR'!BJ73,'PTA FASAB'!BJ73,'PTA OC'!BJ73))</f>
        <v>0</v>
      </c>
      <c r="BK73" s="8">
        <f>IF(COUNTA('PTA FAGECOR'!BK73,'PTA FEXAR'!BK73,'PTA FASAB'!BK73,'PTA OC'!BK73)=0,,COUNTA('PTA FAGECOR'!BK73,'PTA FEXAR'!BK73,'PTA FASAB'!BK73,'PTA OC'!BK73))</f>
        <v>0</v>
      </c>
      <c r="BL73" s="132">
        <f>IF(COUNTA('PTA FAGECOR'!BL73,'PTA FEXAR'!BL73,'PTA FASAB'!BL73,'PTA OC'!BL73)=0,,COUNTA('PTA FAGECOR'!BL73,'PTA FEXAR'!BL73,'PTA FASAB'!BL73,'PTA OC'!BL73))</f>
        <v>0</v>
      </c>
      <c r="BM73" s="202"/>
      <c r="BN73" s="203"/>
      <c r="BO73" s="204"/>
    </row>
    <row r="74" spans="2:67" ht="28.5" customHeight="1" x14ac:dyDescent="0.2">
      <c r="B74" s="171">
        <v>7</v>
      </c>
      <c r="C74" s="173" t="s">
        <v>75</v>
      </c>
      <c r="D74" s="181" t="s">
        <v>206</v>
      </c>
      <c r="E74" s="175"/>
      <c r="F74" s="197">
        <f>SUM(F75:I75,F77:I77)</f>
        <v>0</v>
      </c>
      <c r="G74" s="198"/>
      <c r="H74" s="198"/>
      <c r="I74" s="198"/>
      <c r="J74" s="66"/>
      <c r="K74" s="197">
        <f>SUM(K75:N75,K77:N77)</f>
        <v>0</v>
      </c>
      <c r="L74" s="198"/>
      <c r="M74" s="198"/>
      <c r="N74" s="198"/>
      <c r="O74" s="66"/>
      <c r="P74" s="197">
        <f>SUM(P75:S75,P77:S77)</f>
        <v>0</v>
      </c>
      <c r="Q74" s="198"/>
      <c r="R74" s="198"/>
      <c r="S74" s="198"/>
      <c r="T74" s="66"/>
      <c r="U74" s="197">
        <f>SUM(U75:X75,U77:X77)</f>
        <v>4</v>
      </c>
      <c r="V74" s="198"/>
      <c r="W74" s="198"/>
      <c r="X74" s="198"/>
      <c r="Y74" s="66"/>
      <c r="Z74" s="197">
        <f>SUM(Z75:AC75,Z77:AC77)</f>
        <v>4</v>
      </c>
      <c r="AA74" s="198"/>
      <c r="AB74" s="198"/>
      <c r="AC74" s="198"/>
      <c r="AD74" s="66"/>
      <c r="AE74" s="197">
        <f>SUM(AE75:AH75,AE77:AH77)</f>
        <v>0</v>
      </c>
      <c r="AF74" s="198"/>
      <c r="AG74" s="198"/>
      <c r="AH74" s="198"/>
      <c r="AI74" s="66"/>
      <c r="AJ74" s="197">
        <f>SUM(AJ75:AM75,AJ77:AM77)</f>
        <v>0</v>
      </c>
      <c r="AK74" s="198"/>
      <c r="AL74" s="198"/>
      <c r="AM74" s="198"/>
      <c r="AN74" s="66"/>
      <c r="AO74" s="197">
        <f>SUM(AO75:AR75,AO77:AR77)</f>
        <v>0</v>
      </c>
      <c r="AP74" s="198"/>
      <c r="AQ74" s="198"/>
      <c r="AR74" s="198"/>
      <c r="AS74" s="66"/>
      <c r="AT74" s="197">
        <f>SUM(AT75:AW75,AT77:AW77)</f>
        <v>0</v>
      </c>
      <c r="AU74" s="198"/>
      <c r="AV74" s="198"/>
      <c r="AW74" s="198"/>
      <c r="AX74" s="66"/>
      <c r="AY74" s="197">
        <f>SUM(AY75:BB75,AY77:BB77)</f>
        <v>0</v>
      </c>
      <c r="AZ74" s="198"/>
      <c r="BA74" s="198"/>
      <c r="BB74" s="198"/>
      <c r="BC74" s="66"/>
      <c r="BD74" s="197">
        <f>SUM(BD75:BG75,BD77:BG77)</f>
        <v>0</v>
      </c>
      <c r="BE74" s="198"/>
      <c r="BF74" s="198"/>
      <c r="BG74" s="198"/>
      <c r="BH74" s="66"/>
      <c r="BI74" s="197">
        <f>SUM(BI75:BL75,BI77:BL77)</f>
        <v>0</v>
      </c>
      <c r="BJ74" s="198"/>
      <c r="BK74" s="198"/>
      <c r="BL74" s="198"/>
      <c r="BM74" s="472"/>
      <c r="BN74" s="473"/>
      <c r="BO74" s="474"/>
    </row>
    <row r="75" spans="2:67" ht="13.15" customHeight="1" x14ac:dyDescent="0.2">
      <c r="B75" s="254"/>
      <c r="C75" s="300" t="s">
        <v>76</v>
      </c>
      <c r="D75" s="205" t="s">
        <v>206</v>
      </c>
      <c r="E75" s="27" t="s">
        <v>21</v>
      </c>
      <c r="F75" s="131">
        <f>IF(COUNTA('PTA FAGECOR'!F75,'PTA FEXAR'!F75,'PTA FASAB'!F75,'PTA OC'!F75)=0,,COUNTA('PTA FAGECOR'!F75,'PTA FEXAR'!F75,'PTA FASAB'!F75,'PTA OC'!F75))</f>
        <v>0</v>
      </c>
      <c r="G75" s="8">
        <f>IF(COUNTA('PTA FAGECOR'!G75,'PTA FEXAR'!G75,'PTA FASAB'!G75,'PTA OC'!G75)=0,,COUNTA('PTA FAGECOR'!G75,'PTA FEXAR'!G75,'PTA FASAB'!G75,'PTA OC'!G75))</f>
        <v>0</v>
      </c>
      <c r="H75" s="8">
        <f>IF(COUNTA('PTA FAGECOR'!H75,'PTA FEXAR'!H75,'PTA FASAB'!H75,'PTA OC'!H75)=0,,COUNTA('PTA FAGECOR'!H75,'PTA FEXAR'!H75,'PTA FASAB'!H75,'PTA OC'!H75))</f>
        <v>0</v>
      </c>
      <c r="I75" s="8">
        <f>IF(COUNTA('PTA FAGECOR'!I75,'PTA FEXAR'!I75,'PTA FASAB'!I75,'PTA OC'!I75)=0,,COUNTA('PTA FAGECOR'!I75,'PTA FEXAR'!I75,'PTA FASAB'!I75,'PTA OC'!I75))</f>
        <v>0</v>
      </c>
      <c r="J75" s="66"/>
      <c r="K75" s="131">
        <f>IF(COUNTA('PTA FAGECOR'!K75,'PTA FEXAR'!K75,'PTA FASAB'!K75,'PTA OC'!K75)=0,,COUNTA('PTA FAGECOR'!K75,'PTA FEXAR'!K75,'PTA FASAB'!K75,'PTA OC'!K75))</f>
        <v>0</v>
      </c>
      <c r="L75" s="8">
        <f>IF(COUNTA('PTA FAGECOR'!L75,'PTA FEXAR'!L75,'PTA FASAB'!L75,'PTA OC'!L75)=0,,COUNTA('PTA FAGECOR'!L75,'PTA FEXAR'!L75,'PTA FASAB'!L75,'PTA OC'!L75))</f>
        <v>0</v>
      </c>
      <c r="M75" s="8">
        <f>IF(COUNTA('PTA FAGECOR'!M75,'PTA FEXAR'!M75,'PTA FASAB'!M75,'PTA OC'!M75)=0,,COUNTA('PTA FAGECOR'!M75,'PTA FEXAR'!M75,'PTA FASAB'!M75,'PTA OC'!M75))</f>
        <v>0</v>
      </c>
      <c r="N75" s="8">
        <f>IF(COUNTA('PTA FAGECOR'!N75,'PTA FEXAR'!N75,'PTA FASAB'!N75,'PTA OC'!N75)=0,,COUNTA('PTA FAGECOR'!N75,'PTA FEXAR'!N75,'PTA FASAB'!N75,'PTA OC'!N75))</f>
        <v>0</v>
      </c>
      <c r="O75" s="66"/>
      <c r="P75" s="131">
        <f>IF(COUNTA('PTA FAGECOR'!P75,'PTA FEXAR'!P75,'PTA FASAB'!P75,'PTA OC'!P75)=0,,COUNTA('PTA FAGECOR'!P75,'PTA FEXAR'!P75,'PTA FASAB'!P75,'PTA OC'!P75))</f>
        <v>0</v>
      </c>
      <c r="Q75" s="8">
        <f>IF(COUNTA('PTA FAGECOR'!Q75,'PTA FEXAR'!Q75,'PTA FASAB'!Q75,'PTA OC'!Q75)=0,,COUNTA('PTA FAGECOR'!Q75,'PTA FEXAR'!Q75,'PTA FASAB'!Q75,'PTA OC'!Q75))</f>
        <v>0</v>
      </c>
      <c r="R75" s="8">
        <f>IF(COUNTA('PTA FAGECOR'!R75,'PTA FEXAR'!R75,'PTA FASAB'!R75,'PTA OC'!R75)=0,,COUNTA('PTA FAGECOR'!R75,'PTA FEXAR'!R75,'PTA FASAB'!R75,'PTA OC'!R75))</f>
        <v>0</v>
      </c>
      <c r="S75" s="8">
        <f>IF(COUNTA('PTA FAGECOR'!S75,'PTA FEXAR'!S75,'PTA FASAB'!S75,'PTA OC'!S75)=0,,COUNTA('PTA FAGECOR'!S75,'PTA FEXAR'!S75,'PTA FASAB'!S75,'PTA OC'!S75))</f>
        <v>0</v>
      </c>
      <c r="T75" s="66"/>
      <c r="U75" s="131">
        <f>IF(COUNTA('PTA FAGECOR'!U75,'PTA FEXAR'!U75,'PTA FASAB'!U75,'PTA OC'!U75)=0,,COUNTA('PTA FAGECOR'!U75,'PTA FEXAR'!U75,'PTA FASAB'!U75,'PTA OC'!U75))</f>
        <v>0</v>
      </c>
      <c r="V75" s="8">
        <f>IF(COUNTA('PTA FAGECOR'!V75,'PTA FEXAR'!V75,'PTA FASAB'!V75,'PTA OC'!V75)=0,,COUNTA('PTA FAGECOR'!V75,'PTA FEXAR'!V75,'PTA FASAB'!V75,'PTA OC'!V75))</f>
        <v>0</v>
      </c>
      <c r="W75" s="8">
        <f>IF(COUNTA('PTA FAGECOR'!W75,'PTA FEXAR'!W75,'PTA FASAB'!W75,'PTA OC'!W75)=0,,COUNTA('PTA FAGECOR'!W75,'PTA FEXAR'!W75,'PTA FASAB'!W75,'PTA OC'!W75))</f>
        <v>0</v>
      </c>
      <c r="X75" s="8">
        <f>IF(COUNTA('PTA FAGECOR'!X75,'PTA FEXAR'!X75,'PTA FASAB'!X75,'PTA OC'!X75)=0,,COUNTA('PTA FAGECOR'!X75,'PTA FEXAR'!X75,'PTA FASAB'!X75,'PTA OC'!X75))</f>
        <v>0</v>
      </c>
      <c r="Y75" s="66"/>
      <c r="Z75" s="131">
        <f>IF(COUNTA('PTA FAGECOR'!Z75,'PTA FEXAR'!Z75,'PTA FASAB'!Z75,'PTA OC'!Z75)=0,,COUNTA('PTA FAGECOR'!Z75,'PTA FEXAR'!Z75,'PTA FASAB'!Z75,'PTA OC'!Z75))</f>
        <v>0</v>
      </c>
      <c r="AA75" s="8">
        <f>IF(COUNTA('PTA FAGECOR'!AA75,'PTA FEXAR'!AA75,'PTA FASAB'!AA75,'PTA OC'!AA75)=0,,COUNTA('PTA FAGECOR'!AA75,'PTA FEXAR'!AA75,'PTA FASAB'!AA75,'PTA OC'!AA75))</f>
        <v>0</v>
      </c>
      <c r="AB75" s="8">
        <f>IF(COUNTA('PTA FAGECOR'!AB75,'PTA FEXAR'!AB75,'PTA FASAB'!AB75,'PTA OC'!AB75)=0,,COUNTA('PTA FAGECOR'!AB75,'PTA FEXAR'!AB75,'PTA FASAB'!AB75,'PTA OC'!AB75))</f>
        <v>0</v>
      </c>
      <c r="AC75" s="8">
        <f>IF(COUNTA('PTA FAGECOR'!AC75,'PTA FEXAR'!AC75,'PTA FASAB'!AC75,'PTA OC'!AC75)=0,,COUNTA('PTA FAGECOR'!AC75,'PTA FEXAR'!AC75,'PTA FASAB'!AC75,'PTA OC'!AC75))</f>
        <v>4</v>
      </c>
      <c r="AD75" s="66"/>
      <c r="AE75" s="131">
        <f>IF(COUNTA('PTA FAGECOR'!AE75,'PTA FEXAR'!AE75,'PTA FASAB'!AE75,'PTA OC'!AE75)=0,,COUNTA('PTA FAGECOR'!AE75,'PTA FEXAR'!AE75,'PTA FASAB'!AE75,'PTA OC'!AE75))</f>
        <v>0</v>
      </c>
      <c r="AF75" s="8">
        <f>IF(COUNTA('PTA FAGECOR'!AF75,'PTA FEXAR'!AF75,'PTA FASAB'!AF75,'PTA OC'!AF75)=0,,COUNTA('PTA FAGECOR'!AF75,'PTA FEXAR'!AF75,'PTA FASAB'!AF75,'PTA OC'!AF75))</f>
        <v>0</v>
      </c>
      <c r="AG75" s="8">
        <f>IF(COUNTA('PTA FAGECOR'!AG75,'PTA FEXAR'!AG75,'PTA FASAB'!AG75,'PTA OC'!AG75)=0,,COUNTA('PTA FAGECOR'!AG75,'PTA FEXAR'!AG75,'PTA FASAB'!AG75,'PTA OC'!AG75))</f>
        <v>0</v>
      </c>
      <c r="AH75" s="8">
        <f>IF(COUNTA('PTA FAGECOR'!AH75,'PTA FEXAR'!AH75,'PTA FASAB'!AH75,'PTA OC'!AH75)=0,,COUNTA('PTA FAGECOR'!AH75,'PTA FEXAR'!AH75,'PTA FASAB'!AH75,'PTA OC'!AH75))</f>
        <v>0</v>
      </c>
      <c r="AI75" s="66"/>
      <c r="AJ75" s="131">
        <f>IF(COUNTA('PTA FAGECOR'!AJ75,'PTA FEXAR'!AJ75,'PTA FASAB'!AJ75,'PTA OC'!AJ75)=0,,COUNTA('PTA FAGECOR'!AJ75,'PTA FEXAR'!AJ75,'PTA FASAB'!AJ75,'PTA OC'!AJ75))</f>
        <v>0</v>
      </c>
      <c r="AK75" s="8">
        <f>IF(COUNTA('PTA FAGECOR'!AK75,'PTA FEXAR'!AK75,'PTA FASAB'!AK75,'PTA OC'!AK75)=0,,COUNTA('PTA FAGECOR'!AK75,'PTA FEXAR'!AK75,'PTA FASAB'!AK75,'PTA OC'!AK75))</f>
        <v>0</v>
      </c>
      <c r="AL75" s="8">
        <f>IF(COUNTA('PTA FAGECOR'!AL75,'PTA FEXAR'!AL75,'PTA FASAB'!AL75,'PTA OC'!AL75)=0,,COUNTA('PTA FAGECOR'!AL75,'PTA FEXAR'!AL75,'PTA FASAB'!AL75,'PTA OC'!AL75))</f>
        <v>0</v>
      </c>
      <c r="AM75" s="8">
        <f>IF(COUNTA('PTA FAGECOR'!AM75,'PTA FEXAR'!AM75,'PTA FASAB'!AM75,'PTA OC'!AM75)=0,,COUNTA('PTA FAGECOR'!AM75,'PTA FEXAR'!AM75,'PTA FASAB'!AM75,'PTA OC'!AM75))</f>
        <v>0</v>
      </c>
      <c r="AN75" s="66"/>
      <c r="AO75" s="131">
        <f>IF(COUNTA('PTA FAGECOR'!AO75,'PTA FEXAR'!AO75,'PTA FASAB'!AO75,'PTA OC'!AO75)=0,,COUNTA('PTA FAGECOR'!AO75,'PTA FEXAR'!AO75,'PTA FASAB'!AO75,'PTA OC'!AO75))</f>
        <v>0</v>
      </c>
      <c r="AP75" s="8">
        <f>IF(COUNTA('PTA FAGECOR'!AP75,'PTA FEXAR'!AP75,'PTA FASAB'!AP75,'PTA OC'!AP75)=0,,COUNTA('PTA FAGECOR'!AP75,'PTA FEXAR'!AP75,'PTA FASAB'!AP75,'PTA OC'!AP75))</f>
        <v>0</v>
      </c>
      <c r="AQ75" s="8">
        <f>IF(COUNTA('PTA FAGECOR'!AQ75,'PTA FEXAR'!AQ75,'PTA FASAB'!AQ75,'PTA OC'!AQ75)=0,,COUNTA('PTA FAGECOR'!AQ75,'PTA FEXAR'!AQ75,'PTA FASAB'!AQ75,'PTA OC'!AQ75))</f>
        <v>0</v>
      </c>
      <c r="AR75" s="8">
        <f>IF(COUNTA('PTA FAGECOR'!AR75,'PTA FEXAR'!AR75,'PTA FASAB'!AR75,'PTA OC'!AR75)=0,,COUNTA('PTA FAGECOR'!AR75,'PTA FEXAR'!AR75,'PTA FASAB'!AR75,'PTA OC'!AR75))</f>
        <v>0</v>
      </c>
      <c r="AS75" s="66"/>
      <c r="AT75" s="131">
        <f>IF(COUNTA('PTA FAGECOR'!AT75,'PTA FEXAR'!AT75,'PTA FASAB'!AT75,'PTA OC'!AT75)=0,,COUNTA('PTA FAGECOR'!AT75,'PTA FEXAR'!AT75,'PTA FASAB'!AT75,'PTA OC'!AT75))</f>
        <v>0</v>
      </c>
      <c r="AU75" s="8">
        <f>IF(COUNTA('PTA FAGECOR'!AU75,'PTA FEXAR'!AU75,'PTA FASAB'!AU75,'PTA OC'!AU75)=0,,COUNTA('PTA FAGECOR'!AU75,'PTA FEXAR'!AU75,'PTA FASAB'!AU75,'PTA OC'!AU75))</f>
        <v>0</v>
      </c>
      <c r="AV75" s="8">
        <f>IF(COUNTA('PTA FAGECOR'!AV75,'PTA FEXAR'!AV75,'PTA FASAB'!AV75,'PTA OC'!AV75)=0,,COUNTA('PTA FAGECOR'!AV75,'PTA FEXAR'!AV75,'PTA FASAB'!AV75,'PTA OC'!AV75))</f>
        <v>0</v>
      </c>
      <c r="AW75" s="8">
        <f>IF(COUNTA('PTA FAGECOR'!AW75,'PTA FEXAR'!AW75,'PTA FASAB'!AW75,'PTA OC'!AW75)=0,,COUNTA('PTA FAGECOR'!AW75,'PTA FEXAR'!AW75,'PTA FASAB'!AW75,'PTA OC'!AW75))</f>
        <v>0</v>
      </c>
      <c r="AX75" s="66"/>
      <c r="AY75" s="131">
        <f>IF(COUNTA('PTA FAGECOR'!AY75,'PTA FEXAR'!AY75,'PTA FASAB'!AY75,'PTA OC'!AY75)=0,,COUNTA('PTA FAGECOR'!AY75,'PTA FEXAR'!AY75,'PTA FASAB'!AY75,'PTA OC'!AY75))</f>
        <v>0</v>
      </c>
      <c r="AZ75" s="8">
        <f>IF(COUNTA('PTA FAGECOR'!AZ75,'PTA FEXAR'!AZ75,'PTA FASAB'!AZ75,'PTA OC'!AZ75)=0,,COUNTA('PTA FAGECOR'!AZ75,'PTA FEXAR'!AZ75,'PTA FASAB'!AZ75,'PTA OC'!AZ75))</f>
        <v>0</v>
      </c>
      <c r="BA75" s="8">
        <f>IF(COUNTA('PTA FAGECOR'!BA75,'PTA FEXAR'!BA75,'PTA FASAB'!BA75,'PTA OC'!BA75)=0,,COUNTA('PTA FAGECOR'!BA75,'PTA FEXAR'!BA75,'PTA FASAB'!BA75,'PTA OC'!BA75))</f>
        <v>0</v>
      </c>
      <c r="BB75" s="8">
        <f>IF(COUNTA('PTA FAGECOR'!BB75,'PTA FEXAR'!BB75,'PTA FASAB'!BB75,'PTA OC'!BB75)=0,,COUNTA('PTA FAGECOR'!BB75,'PTA FEXAR'!BB75,'PTA FASAB'!BB75,'PTA OC'!BB75))</f>
        <v>0</v>
      </c>
      <c r="BC75" s="66"/>
      <c r="BD75" s="131">
        <f>IF(COUNTA('PTA FAGECOR'!BD75,'PTA FEXAR'!BD75,'PTA FASAB'!BD75,'PTA OC'!BD75)=0,,COUNTA('PTA FAGECOR'!BD75,'PTA FEXAR'!BD75,'PTA FASAB'!BD75,'PTA OC'!BD75))</f>
        <v>0</v>
      </c>
      <c r="BE75" s="8">
        <f>IF(COUNTA('PTA FAGECOR'!BE75,'PTA FEXAR'!BE75,'PTA FASAB'!BE75,'PTA OC'!BE75)=0,,COUNTA('PTA FAGECOR'!BE75,'PTA FEXAR'!BE75,'PTA FASAB'!BE75,'PTA OC'!BE75))</f>
        <v>0</v>
      </c>
      <c r="BF75" s="8">
        <f>IF(COUNTA('PTA FAGECOR'!BF75,'PTA FEXAR'!BF75,'PTA FASAB'!BF75,'PTA OC'!BF75)=0,,COUNTA('PTA FAGECOR'!BF75,'PTA FEXAR'!BF75,'PTA FASAB'!BF75,'PTA OC'!BF75))</f>
        <v>0</v>
      </c>
      <c r="BG75" s="8">
        <f>IF(COUNTA('PTA FAGECOR'!BG75,'PTA FEXAR'!BG75,'PTA FASAB'!BG75,'PTA OC'!BG75)=0,,COUNTA('PTA FAGECOR'!BG75,'PTA FEXAR'!BG75,'PTA FASAB'!BG75,'PTA OC'!BG75))</f>
        <v>0</v>
      </c>
      <c r="BH75" s="66"/>
      <c r="BI75" s="131">
        <f>IF(COUNTA('PTA FAGECOR'!BI75,'PTA FEXAR'!BI75,'PTA FASAB'!BI75,'PTA OC'!BI75)=0,,COUNTA('PTA FAGECOR'!BI75,'PTA FEXAR'!BI75,'PTA FASAB'!BI75,'PTA OC'!BI75))</f>
        <v>0</v>
      </c>
      <c r="BJ75" s="8">
        <f>IF(COUNTA('PTA FAGECOR'!BJ75,'PTA FEXAR'!BJ75,'PTA FASAB'!BJ75,'PTA OC'!BJ75)=0,,COUNTA('PTA FAGECOR'!BJ75,'PTA FEXAR'!BJ75,'PTA FASAB'!BJ75,'PTA OC'!BJ75))</f>
        <v>0</v>
      </c>
      <c r="BK75" s="8">
        <f>IF(COUNTA('PTA FAGECOR'!BK75,'PTA FEXAR'!BK75,'PTA FASAB'!BK75,'PTA OC'!BK75)=0,,COUNTA('PTA FAGECOR'!BK75,'PTA FEXAR'!BK75,'PTA FASAB'!BK75,'PTA OC'!BK75))</f>
        <v>0</v>
      </c>
      <c r="BL75" s="8">
        <f>IF(COUNTA('PTA FAGECOR'!BL75,'PTA FEXAR'!BL75,'PTA FASAB'!BL75,'PTA OC'!BL75)=0,,COUNTA('PTA FAGECOR'!BL75,'PTA FEXAR'!BL75,'PTA FASAB'!BL75,'PTA OC'!BL75))</f>
        <v>0</v>
      </c>
      <c r="BM75" s="471" t="s">
        <v>163</v>
      </c>
      <c r="BN75" s="200" t="s">
        <v>163</v>
      </c>
      <c r="BO75" s="201" t="s">
        <v>163</v>
      </c>
    </row>
    <row r="76" spans="2:67" ht="13.5" thickBot="1" x14ac:dyDescent="0.25">
      <c r="B76" s="255"/>
      <c r="C76" s="300"/>
      <c r="D76" s="206"/>
      <c r="E76" s="28" t="s">
        <v>22</v>
      </c>
      <c r="F76" s="131">
        <f>IF(COUNTA('PTA FAGECOR'!F76,'PTA FEXAR'!F76,'PTA FASAB'!F76,'PTA OC'!F76)=0,,COUNTA('PTA FAGECOR'!F76,'PTA FEXAR'!F76,'PTA FASAB'!F76,'PTA OC'!F76))</f>
        <v>0</v>
      </c>
      <c r="G76" s="8">
        <f>IF(COUNTA('PTA FAGECOR'!G76,'PTA FEXAR'!G76,'PTA FASAB'!G76,'PTA OC'!G76)=0,,COUNTA('PTA FAGECOR'!G76,'PTA FEXAR'!G76,'PTA FASAB'!G76,'PTA OC'!G76))</f>
        <v>0</v>
      </c>
      <c r="H76" s="8">
        <f>IF(COUNTA('PTA FAGECOR'!H76,'PTA FEXAR'!H76,'PTA FASAB'!H76,'PTA OC'!H76)=0,,COUNTA('PTA FAGECOR'!H76,'PTA FEXAR'!H76,'PTA FASAB'!H76,'PTA OC'!H76))</f>
        <v>0</v>
      </c>
      <c r="I76" s="132">
        <f>IF(COUNTA('PTA FAGECOR'!I76,'PTA FEXAR'!I76,'PTA FASAB'!I76,'PTA OC'!I76)=0,,COUNTA('PTA FAGECOR'!I76,'PTA FEXAR'!I76,'PTA FASAB'!I76,'PTA OC'!I76))</f>
        <v>0</v>
      </c>
      <c r="J76" s="67"/>
      <c r="K76" s="131">
        <f>IF(COUNTA('PTA FAGECOR'!K76,'PTA FEXAR'!K76,'PTA FASAB'!K76,'PTA OC'!K76)=0,,COUNTA('PTA FAGECOR'!K76,'PTA FEXAR'!K76,'PTA FASAB'!K76,'PTA OC'!K76))</f>
        <v>0</v>
      </c>
      <c r="L76" s="8">
        <f>IF(COUNTA('PTA FAGECOR'!L76,'PTA FEXAR'!L76,'PTA FASAB'!L76,'PTA OC'!L76)=0,,COUNTA('PTA FAGECOR'!L76,'PTA FEXAR'!L76,'PTA FASAB'!L76,'PTA OC'!L76))</f>
        <v>0</v>
      </c>
      <c r="M76" s="8">
        <f>IF(COUNTA('PTA FAGECOR'!M76,'PTA FEXAR'!M76,'PTA FASAB'!M76,'PTA OC'!M76)=0,,COUNTA('PTA FAGECOR'!M76,'PTA FEXAR'!M76,'PTA FASAB'!M76,'PTA OC'!M76))</f>
        <v>0</v>
      </c>
      <c r="N76" s="132">
        <f>IF(COUNTA('PTA FAGECOR'!N76,'PTA FEXAR'!N76,'PTA FASAB'!N76,'PTA OC'!N76)=0,,COUNTA('PTA FAGECOR'!N76,'PTA FEXAR'!N76,'PTA FASAB'!N76,'PTA OC'!N76))</f>
        <v>0</v>
      </c>
      <c r="O76" s="67"/>
      <c r="P76" s="131">
        <f>IF(COUNTA('PTA FAGECOR'!P76,'PTA FEXAR'!P76,'PTA FASAB'!P76,'PTA OC'!P76)=0,,COUNTA('PTA FAGECOR'!P76,'PTA FEXAR'!P76,'PTA FASAB'!P76,'PTA OC'!P76))</f>
        <v>0</v>
      </c>
      <c r="Q76" s="8">
        <f>IF(COUNTA('PTA FAGECOR'!Q76,'PTA FEXAR'!Q76,'PTA FASAB'!Q76,'PTA OC'!Q76)=0,,COUNTA('PTA FAGECOR'!Q76,'PTA FEXAR'!Q76,'PTA FASAB'!Q76,'PTA OC'!Q76))</f>
        <v>0</v>
      </c>
      <c r="R76" s="8">
        <f>IF(COUNTA('PTA FAGECOR'!R76,'PTA FEXAR'!R76,'PTA FASAB'!R76,'PTA OC'!R76)=0,,COUNTA('PTA FAGECOR'!R76,'PTA FEXAR'!R76,'PTA FASAB'!R76,'PTA OC'!R76))</f>
        <v>0</v>
      </c>
      <c r="S76" s="132">
        <f>IF(COUNTA('PTA FAGECOR'!S76,'PTA FEXAR'!S76,'PTA FASAB'!S76,'PTA OC'!S76)=0,,COUNTA('PTA FAGECOR'!S76,'PTA FEXAR'!S76,'PTA FASAB'!S76,'PTA OC'!S76))</f>
        <v>0</v>
      </c>
      <c r="T76" s="67"/>
      <c r="U76" s="131">
        <f>IF(COUNTA('PTA FAGECOR'!U76,'PTA FEXAR'!U76,'PTA FASAB'!U76,'PTA OC'!U76)=0,,COUNTA('PTA FAGECOR'!U76,'PTA FEXAR'!U76,'PTA FASAB'!U76,'PTA OC'!U76))</f>
        <v>0</v>
      </c>
      <c r="V76" s="8">
        <f>IF(COUNTA('PTA FAGECOR'!V76,'PTA FEXAR'!V76,'PTA FASAB'!V76,'PTA OC'!V76)=0,,COUNTA('PTA FAGECOR'!V76,'PTA FEXAR'!V76,'PTA FASAB'!V76,'PTA OC'!V76))</f>
        <v>0</v>
      </c>
      <c r="W76" s="8">
        <f>IF(COUNTA('PTA FAGECOR'!W76,'PTA FEXAR'!W76,'PTA FASAB'!W76,'PTA OC'!W76)=0,,COUNTA('PTA FAGECOR'!W76,'PTA FEXAR'!W76,'PTA FASAB'!W76,'PTA OC'!W76))</f>
        <v>0</v>
      </c>
      <c r="X76" s="132">
        <f>IF(COUNTA('PTA FAGECOR'!X76,'PTA FEXAR'!X76,'PTA FASAB'!X76,'PTA OC'!X76)=0,,COUNTA('PTA FAGECOR'!X76,'PTA FEXAR'!X76,'PTA FASAB'!X76,'PTA OC'!X76))</f>
        <v>0</v>
      </c>
      <c r="Y76" s="67"/>
      <c r="Z76" s="131">
        <f>IF(COUNTA('PTA FAGECOR'!Z76,'PTA FEXAR'!Z76,'PTA FASAB'!Z76,'PTA OC'!Z76)=0,,COUNTA('PTA FAGECOR'!Z76,'PTA FEXAR'!Z76,'PTA FASAB'!Z76,'PTA OC'!Z76))</f>
        <v>0</v>
      </c>
      <c r="AA76" s="8">
        <f>IF(COUNTA('PTA FAGECOR'!AA76,'PTA FEXAR'!AA76,'PTA FASAB'!AA76,'PTA OC'!AA76)=0,,COUNTA('PTA FAGECOR'!AA76,'PTA FEXAR'!AA76,'PTA FASAB'!AA76,'PTA OC'!AA76))</f>
        <v>0</v>
      </c>
      <c r="AB76" s="8">
        <f>IF(COUNTA('PTA FAGECOR'!AB76,'PTA FEXAR'!AB76,'PTA FASAB'!AB76,'PTA OC'!AB76)=0,,COUNTA('PTA FAGECOR'!AB76,'PTA FEXAR'!AB76,'PTA FASAB'!AB76,'PTA OC'!AB76))</f>
        <v>0</v>
      </c>
      <c r="AC76" s="132">
        <f>IF(COUNTA('PTA FAGECOR'!AC76,'PTA FEXAR'!AC76,'PTA FASAB'!AC76,'PTA OC'!AC76)=0,,COUNTA('PTA FAGECOR'!AC76,'PTA FEXAR'!AC76,'PTA FASAB'!AC76,'PTA OC'!AC76))</f>
        <v>0</v>
      </c>
      <c r="AD76" s="67"/>
      <c r="AE76" s="131">
        <f>IF(COUNTA('PTA FAGECOR'!AE76,'PTA FEXAR'!AE76,'PTA FASAB'!AE76,'PTA OC'!AE76)=0,,COUNTA('PTA FAGECOR'!AE76,'PTA FEXAR'!AE76,'PTA FASAB'!AE76,'PTA OC'!AE76))</f>
        <v>0</v>
      </c>
      <c r="AF76" s="8">
        <f>IF(COUNTA('PTA FAGECOR'!AF76,'PTA FEXAR'!AF76,'PTA FASAB'!AF76,'PTA OC'!AF76)=0,,COUNTA('PTA FAGECOR'!AF76,'PTA FEXAR'!AF76,'PTA FASAB'!AF76,'PTA OC'!AF76))</f>
        <v>0</v>
      </c>
      <c r="AG76" s="8">
        <f>IF(COUNTA('PTA FAGECOR'!AG76,'PTA FEXAR'!AG76,'PTA FASAB'!AG76,'PTA OC'!AG76)=0,,COUNTA('PTA FAGECOR'!AG76,'PTA FEXAR'!AG76,'PTA FASAB'!AG76,'PTA OC'!AG76))</f>
        <v>0</v>
      </c>
      <c r="AH76" s="132">
        <f>IF(COUNTA('PTA FAGECOR'!AH76,'PTA FEXAR'!AH76,'PTA FASAB'!AH76,'PTA OC'!AH76)=0,,COUNTA('PTA FAGECOR'!AH76,'PTA FEXAR'!AH76,'PTA FASAB'!AH76,'PTA OC'!AH76))</f>
        <v>0</v>
      </c>
      <c r="AI76" s="67"/>
      <c r="AJ76" s="131">
        <f>IF(COUNTA('PTA FAGECOR'!AJ76,'PTA FEXAR'!AJ76,'PTA FASAB'!AJ76,'PTA OC'!AJ76)=0,,COUNTA('PTA FAGECOR'!AJ76,'PTA FEXAR'!AJ76,'PTA FASAB'!AJ76,'PTA OC'!AJ76))</f>
        <v>0</v>
      </c>
      <c r="AK76" s="8">
        <f>IF(COUNTA('PTA FAGECOR'!AK76,'PTA FEXAR'!AK76,'PTA FASAB'!AK76,'PTA OC'!AK76)=0,,COUNTA('PTA FAGECOR'!AK76,'PTA FEXAR'!AK76,'PTA FASAB'!AK76,'PTA OC'!AK76))</f>
        <v>0</v>
      </c>
      <c r="AL76" s="8">
        <f>IF(COUNTA('PTA FAGECOR'!AL76,'PTA FEXAR'!AL76,'PTA FASAB'!AL76,'PTA OC'!AL76)=0,,COUNTA('PTA FAGECOR'!AL76,'PTA FEXAR'!AL76,'PTA FASAB'!AL76,'PTA OC'!AL76))</f>
        <v>0</v>
      </c>
      <c r="AM76" s="132">
        <f>IF(COUNTA('PTA FAGECOR'!AM76,'PTA FEXAR'!AM76,'PTA FASAB'!AM76,'PTA OC'!AM76)=0,,COUNTA('PTA FAGECOR'!AM76,'PTA FEXAR'!AM76,'PTA FASAB'!AM76,'PTA OC'!AM76))</f>
        <v>0</v>
      </c>
      <c r="AN76" s="67"/>
      <c r="AO76" s="131">
        <f>IF(COUNTA('PTA FAGECOR'!AO76,'PTA FEXAR'!AO76,'PTA FASAB'!AO76,'PTA OC'!AO76)=0,,COUNTA('PTA FAGECOR'!AO76,'PTA FEXAR'!AO76,'PTA FASAB'!AO76,'PTA OC'!AO76))</f>
        <v>0</v>
      </c>
      <c r="AP76" s="8">
        <f>IF(COUNTA('PTA FAGECOR'!AP76,'PTA FEXAR'!AP76,'PTA FASAB'!AP76,'PTA OC'!AP76)=0,,COUNTA('PTA FAGECOR'!AP76,'PTA FEXAR'!AP76,'PTA FASAB'!AP76,'PTA OC'!AP76))</f>
        <v>0</v>
      </c>
      <c r="AQ76" s="8">
        <f>IF(COUNTA('PTA FAGECOR'!AQ76,'PTA FEXAR'!AQ76,'PTA FASAB'!AQ76,'PTA OC'!AQ76)=0,,COUNTA('PTA FAGECOR'!AQ76,'PTA FEXAR'!AQ76,'PTA FASAB'!AQ76,'PTA OC'!AQ76))</f>
        <v>0</v>
      </c>
      <c r="AR76" s="132">
        <f>IF(COUNTA('PTA FAGECOR'!AR76,'PTA FEXAR'!AR76,'PTA FASAB'!AR76,'PTA OC'!AR76)=0,,COUNTA('PTA FAGECOR'!AR76,'PTA FEXAR'!AR76,'PTA FASAB'!AR76,'PTA OC'!AR76))</f>
        <v>0</v>
      </c>
      <c r="AS76" s="67"/>
      <c r="AT76" s="131">
        <f>IF(COUNTA('PTA FAGECOR'!AT76,'PTA FEXAR'!AT76,'PTA FASAB'!AT76,'PTA OC'!AT76)=0,,COUNTA('PTA FAGECOR'!AT76,'PTA FEXAR'!AT76,'PTA FASAB'!AT76,'PTA OC'!AT76))</f>
        <v>0</v>
      </c>
      <c r="AU76" s="8">
        <f>IF(COUNTA('PTA FAGECOR'!AU76,'PTA FEXAR'!AU76,'PTA FASAB'!AU76,'PTA OC'!AU76)=0,,COUNTA('PTA FAGECOR'!AU76,'PTA FEXAR'!AU76,'PTA FASAB'!AU76,'PTA OC'!AU76))</f>
        <v>0</v>
      </c>
      <c r="AV76" s="8">
        <f>IF(COUNTA('PTA FAGECOR'!AV76,'PTA FEXAR'!AV76,'PTA FASAB'!AV76,'PTA OC'!AV76)=0,,COUNTA('PTA FAGECOR'!AV76,'PTA FEXAR'!AV76,'PTA FASAB'!AV76,'PTA OC'!AV76))</f>
        <v>0</v>
      </c>
      <c r="AW76" s="132">
        <f>IF(COUNTA('PTA FAGECOR'!AW76,'PTA FEXAR'!AW76,'PTA FASAB'!AW76,'PTA OC'!AW76)=0,,COUNTA('PTA FAGECOR'!AW76,'PTA FEXAR'!AW76,'PTA FASAB'!AW76,'PTA OC'!AW76))</f>
        <v>0</v>
      </c>
      <c r="AX76" s="67"/>
      <c r="AY76" s="131">
        <f>IF(COUNTA('PTA FAGECOR'!AY76,'PTA FEXAR'!AY76,'PTA FASAB'!AY76,'PTA OC'!AY76)=0,,COUNTA('PTA FAGECOR'!AY76,'PTA FEXAR'!AY76,'PTA FASAB'!AY76,'PTA OC'!AY76))</f>
        <v>0</v>
      </c>
      <c r="AZ76" s="8">
        <f>IF(COUNTA('PTA FAGECOR'!AZ76,'PTA FEXAR'!AZ76,'PTA FASAB'!AZ76,'PTA OC'!AZ76)=0,,COUNTA('PTA FAGECOR'!AZ76,'PTA FEXAR'!AZ76,'PTA FASAB'!AZ76,'PTA OC'!AZ76))</f>
        <v>0</v>
      </c>
      <c r="BA76" s="8">
        <f>IF(COUNTA('PTA FAGECOR'!BA76,'PTA FEXAR'!BA76,'PTA FASAB'!BA76,'PTA OC'!BA76)=0,,COUNTA('PTA FAGECOR'!BA76,'PTA FEXAR'!BA76,'PTA FASAB'!BA76,'PTA OC'!BA76))</f>
        <v>0</v>
      </c>
      <c r="BB76" s="132">
        <f>IF(COUNTA('PTA FAGECOR'!BB76,'PTA FEXAR'!BB76,'PTA FASAB'!BB76,'PTA OC'!BB76)=0,,COUNTA('PTA FAGECOR'!BB76,'PTA FEXAR'!BB76,'PTA FASAB'!BB76,'PTA OC'!BB76))</f>
        <v>0</v>
      </c>
      <c r="BC76" s="67"/>
      <c r="BD76" s="131">
        <f>IF(COUNTA('PTA FAGECOR'!BD76,'PTA FEXAR'!BD76,'PTA FASAB'!BD76,'PTA OC'!BD76)=0,,COUNTA('PTA FAGECOR'!BD76,'PTA FEXAR'!BD76,'PTA FASAB'!BD76,'PTA OC'!BD76))</f>
        <v>0</v>
      </c>
      <c r="BE76" s="8">
        <f>IF(COUNTA('PTA FAGECOR'!BE76,'PTA FEXAR'!BE76,'PTA FASAB'!BE76,'PTA OC'!BE76)=0,,COUNTA('PTA FAGECOR'!BE76,'PTA FEXAR'!BE76,'PTA FASAB'!BE76,'PTA OC'!BE76))</f>
        <v>0</v>
      </c>
      <c r="BF76" s="8">
        <f>IF(COUNTA('PTA FAGECOR'!BF76,'PTA FEXAR'!BF76,'PTA FASAB'!BF76,'PTA OC'!BF76)=0,,COUNTA('PTA FAGECOR'!BF76,'PTA FEXAR'!BF76,'PTA FASAB'!BF76,'PTA OC'!BF76))</f>
        <v>0</v>
      </c>
      <c r="BG76" s="132">
        <f>IF(COUNTA('PTA FAGECOR'!BG76,'PTA FEXAR'!BG76,'PTA FASAB'!BG76,'PTA OC'!BG76)=0,,COUNTA('PTA FAGECOR'!BG76,'PTA FEXAR'!BG76,'PTA FASAB'!BG76,'PTA OC'!BG76))</f>
        <v>0</v>
      </c>
      <c r="BH76" s="67"/>
      <c r="BI76" s="131">
        <f>IF(COUNTA('PTA FAGECOR'!BI76,'PTA FEXAR'!BI76,'PTA FASAB'!BI76,'PTA OC'!BI76)=0,,COUNTA('PTA FAGECOR'!BI76,'PTA FEXAR'!BI76,'PTA FASAB'!BI76,'PTA OC'!BI76))</f>
        <v>0</v>
      </c>
      <c r="BJ76" s="8">
        <f>IF(COUNTA('PTA FAGECOR'!BJ76,'PTA FEXAR'!BJ76,'PTA FASAB'!BJ76,'PTA OC'!BJ76)=0,,COUNTA('PTA FAGECOR'!BJ76,'PTA FEXAR'!BJ76,'PTA FASAB'!BJ76,'PTA OC'!BJ76))</f>
        <v>0</v>
      </c>
      <c r="BK76" s="8">
        <f>IF(COUNTA('PTA FAGECOR'!BK76,'PTA FEXAR'!BK76,'PTA FASAB'!BK76,'PTA OC'!BK76)=0,,COUNTA('PTA FAGECOR'!BK76,'PTA FEXAR'!BK76,'PTA FASAB'!BK76,'PTA OC'!BK76))</f>
        <v>0</v>
      </c>
      <c r="BL76" s="132">
        <f>IF(COUNTA('PTA FAGECOR'!BL76,'PTA FEXAR'!BL76,'PTA FASAB'!BL76,'PTA OC'!BL76)=0,,COUNTA('PTA FAGECOR'!BL76,'PTA FEXAR'!BL76,'PTA FASAB'!BL76,'PTA OC'!BL76))</f>
        <v>0</v>
      </c>
      <c r="BM76" s="202"/>
      <c r="BN76" s="203"/>
      <c r="BO76" s="204"/>
    </row>
    <row r="77" spans="2:67" ht="27.6" customHeight="1" x14ac:dyDescent="0.2">
      <c r="B77" s="254"/>
      <c r="C77" s="263" t="s">
        <v>77</v>
      </c>
      <c r="D77" s="205" t="s">
        <v>206</v>
      </c>
      <c r="E77" s="27" t="s">
        <v>21</v>
      </c>
      <c r="F77" s="131">
        <f>IF(COUNTA('PTA FAGECOR'!F77,'PTA FEXAR'!F77,'PTA FASAB'!F77,'PTA OC'!F77)=0,,COUNTA('PTA FAGECOR'!F77,'PTA FEXAR'!F77,'PTA FASAB'!F77,'PTA OC'!F77))</f>
        <v>0</v>
      </c>
      <c r="G77" s="8">
        <f>IF(COUNTA('PTA FAGECOR'!G77,'PTA FEXAR'!G77,'PTA FASAB'!G77,'PTA OC'!G77)=0,,COUNTA('PTA FAGECOR'!G77,'PTA FEXAR'!G77,'PTA FASAB'!G77,'PTA OC'!G77))</f>
        <v>0</v>
      </c>
      <c r="H77" s="8">
        <f>IF(COUNTA('PTA FAGECOR'!H77,'PTA FEXAR'!H77,'PTA FASAB'!H77,'PTA OC'!H77)=0,,COUNTA('PTA FAGECOR'!H77,'PTA FEXAR'!H77,'PTA FASAB'!H77,'PTA OC'!H77))</f>
        <v>0</v>
      </c>
      <c r="I77" s="8">
        <f>IF(COUNTA('PTA FAGECOR'!I77,'PTA FEXAR'!I77,'PTA FASAB'!I77,'PTA OC'!I77)=0,,COUNTA('PTA FAGECOR'!I77,'PTA FEXAR'!I77,'PTA FASAB'!I77,'PTA OC'!I77))</f>
        <v>0</v>
      </c>
      <c r="J77" s="66"/>
      <c r="K77" s="131">
        <f>IF(COUNTA('PTA FAGECOR'!K77,'PTA FEXAR'!K77,'PTA FASAB'!K77,'PTA OC'!K77)=0,,COUNTA('PTA FAGECOR'!K77,'PTA FEXAR'!K77,'PTA FASAB'!K77,'PTA OC'!K77))</f>
        <v>0</v>
      </c>
      <c r="L77" s="8">
        <f>IF(COUNTA('PTA FAGECOR'!L77,'PTA FEXAR'!L77,'PTA FASAB'!L77,'PTA OC'!L77)=0,,COUNTA('PTA FAGECOR'!L77,'PTA FEXAR'!L77,'PTA FASAB'!L77,'PTA OC'!L77))</f>
        <v>0</v>
      </c>
      <c r="M77" s="8">
        <f>IF(COUNTA('PTA FAGECOR'!M77,'PTA FEXAR'!M77,'PTA FASAB'!M77,'PTA OC'!M77)=0,,COUNTA('PTA FAGECOR'!M77,'PTA FEXAR'!M77,'PTA FASAB'!M77,'PTA OC'!M77))</f>
        <v>0</v>
      </c>
      <c r="N77" s="8">
        <f>IF(COUNTA('PTA FAGECOR'!N77,'PTA FEXAR'!N77,'PTA FASAB'!N77,'PTA OC'!N77)=0,,COUNTA('PTA FAGECOR'!N77,'PTA FEXAR'!N77,'PTA FASAB'!N77,'PTA OC'!N77))</f>
        <v>0</v>
      </c>
      <c r="O77" s="66"/>
      <c r="P77" s="131">
        <f>IF(COUNTA('PTA FAGECOR'!P77,'PTA FEXAR'!P77,'PTA FASAB'!P77,'PTA OC'!P77)=0,,COUNTA('PTA FAGECOR'!P77,'PTA FEXAR'!P77,'PTA FASAB'!P77,'PTA OC'!P77))</f>
        <v>0</v>
      </c>
      <c r="Q77" s="8">
        <f>IF(COUNTA('PTA FAGECOR'!Q77,'PTA FEXAR'!Q77,'PTA FASAB'!Q77,'PTA OC'!Q77)=0,,COUNTA('PTA FAGECOR'!Q77,'PTA FEXAR'!Q77,'PTA FASAB'!Q77,'PTA OC'!Q77))</f>
        <v>0</v>
      </c>
      <c r="R77" s="8">
        <f>IF(COUNTA('PTA FAGECOR'!R77,'PTA FEXAR'!R77,'PTA FASAB'!R77,'PTA OC'!R77)=0,,COUNTA('PTA FAGECOR'!R77,'PTA FEXAR'!R77,'PTA FASAB'!R77,'PTA OC'!R77))</f>
        <v>0</v>
      </c>
      <c r="S77" s="8">
        <f>IF(COUNTA('PTA FAGECOR'!S77,'PTA FEXAR'!S77,'PTA FASAB'!S77,'PTA OC'!S77)=0,,COUNTA('PTA FAGECOR'!S77,'PTA FEXAR'!S77,'PTA FASAB'!S77,'PTA OC'!S77))</f>
        <v>0</v>
      </c>
      <c r="T77" s="66"/>
      <c r="U77" s="131">
        <f>IF(COUNTA('PTA FAGECOR'!U77,'PTA FEXAR'!U77,'PTA FASAB'!U77,'PTA OC'!U77)=0,,COUNTA('PTA FAGECOR'!U77,'PTA FEXAR'!U77,'PTA FASAB'!U77,'PTA OC'!U77))</f>
        <v>0</v>
      </c>
      <c r="V77" s="8">
        <f>IF(COUNTA('PTA FAGECOR'!V77,'PTA FEXAR'!V77,'PTA FASAB'!V77,'PTA OC'!V77)=0,,COUNTA('PTA FAGECOR'!V77,'PTA FEXAR'!V77,'PTA FASAB'!V77,'PTA OC'!V77))</f>
        <v>0</v>
      </c>
      <c r="W77" s="8">
        <f>IF(COUNTA('PTA FAGECOR'!W77,'PTA FEXAR'!W77,'PTA FASAB'!W77,'PTA OC'!W77)=0,,COUNTA('PTA FAGECOR'!W77,'PTA FEXAR'!W77,'PTA FASAB'!W77,'PTA OC'!W77))</f>
        <v>0</v>
      </c>
      <c r="X77" s="8">
        <f>IF(COUNTA('PTA FAGECOR'!X77,'PTA FEXAR'!X77,'PTA FASAB'!X77,'PTA OC'!X77)=0,,COUNTA('PTA FAGECOR'!X77,'PTA FEXAR'!X77,'PTA FASAB'!X77,'PTA OC'!X77))</f>
        <v>4</v>
      </c>
      <c r="Y77" s="66"/>
      <c r="Z77" s="131">
        <f>IF(COUNTA('PTA FAGECOR'!Z77,'PTA FEXAR'!Z77,'PTA FASAB'!Z77,'PTA OC'!Z77)=0,,COUNTA('PTA FAGECOR'!Z77,'PTA FEXAR'!Z77,'PTA FASAB'!Z77,'PTA OC'!Z77))</f>
        <v>0</v>
      </c>
      <c r="AA77" s="8">
        <f>IF(COUNTA('PTA FAGECOR'!AA77,'PTA FEXAR'!AA77,'PTA FASAB'!AA77,'PTA OC'!AA77)=0,,COUNTA('PTA FAGECOR'!AA77,'PTA FEXAR'!AA77,'PTA FASAB'!AA77,'PTA OC'!AA77))</f>
        <v>0</v>
      </c>
      <c r="AB77" s="8">
        <f>IF(COUNTA('PTA FAGECOR'!AB77,'PTA FEXAR'!AB77,'PTA FASAB'!AB77,'PTA OC'!AB77)=0,,COUNTA('PTA FAGECOR'!AB77,'PTA FEXAR'!AB77,'PTA FASAB'!AB77,'PTA OC'!AB77))</f>
        <v>0</v>
      </c>
      <c r="AC77" s="8">
        <f>IF(COUNTA('PTA FAGECOR'!AC77,'PTA FEXAR'!AC77,'PTA FASAB'!AC77,'PTA OC'!AC77)=0,,COUNTA('PTA FAGECOR'!AC77,'PTA FEXAR'!AC77,'PTA FASAB'!AC77,'PTA OC'!AC77))</f>
        <v>0</v>
      </c>
      <c r="AD77" s="66"/>
      <c r="AE77" s="131">
        <f>IF(COUNTA('PTA FAGECOR'!AE77,'PTA FEXAR'!AE77,'PTA FASAB'!AE77,'PTA OC'!AE77)=0,,COUNTA('PTA FAGECOR'!AE77,'PTA FEXAR'!AE77,'PTA FASAB'!AE77,'PTA OC'!AE77))</f>
        <v>0</v>
      </c>
      <c r="AF77" s="8">
        <f>IF(COUNTA('PTA FAGECOR'!AF77,'PTA FEXAR'!AF77,'PTA FASAB'!AF77,'PTA OC'!AF77)=0,,COUNTA('PTA FAGECOR'!AF77,'PTA FEXAR'!AF77,'PTA FASAB'!AF77,'PTA OC'!AF77))</f>
        <v>0</v>
      </c>
      <c r="AG77" s="8">
        <f>IF(COUNTA('PTA FAGECOR'!AG77,'PTA FEXAR'!AG77,'PTA FASAB'!AG77,'PTA OC'!AG77)=0,,COUNTA('PTA FAGECOR'!AG77,'PTA FEXAR'!AG77,'PTA FASAB'!AG77,'PTA OC'!AG77))</f>
        <v>0</v>
      </c>
      <c r="AH77" s="8">
        <f>IF(COUNTA('PTA FAGECOR'!AH77,'PTA FEXAR'!AH77,'PTA FASAB'!AH77,'PTA OC'!AH77)=0,,COUNTA('PTA FAGECOR'!AH77,'PTA FEXAR'!AH77,'PTA FASAB'!AH77,'PTA OC'!AH77))</f>
        <v>0</v>
      </c>
      <c r="AI77" s="66"/>
      <c r="AJ77" s="131">
        <f>IF(COUNTA('PTA FAGECOR'!AJ77,'PTA FEXAR'!AJ77,'PTA FASAB'!AJ77,'PTA OC'!AJ77)=0,,COUNTA('PTA FAGECOR'!AJ77,'PTA FEXAR'!AJ77,'PTA FASAB'!AJ77,'PTA OC'!AJ77))</f>
        <v>0</v>
      </c>
      <c r="AK77" s="8">
        <f>IF(COUNTA('PTA FAGECOR'!AK77,'PTA FEXAR'!AK77,'PTA FASAB'!AK77,'PTA OC'!AK77)=0,,COUNTA('PTA FAGECOR'!AK77,'PTA FEXAR'!AK77,'PTA FASAB'!AK77,'PTA OC'!AK77))</f>
        <v>0</v>
      </c>
      <c r="AL77" s="8">
        <f>IF(COUNTA('PTA FAGECOR'!AL77,'PTA FEXAR'!AL77,'PTA FASAB'!AL77,'PTA OC'!AL77)=0,,COUNTA('PTA FAGECOR'!AL77,'PTA FEXAR'!AL77,'PTA FASAB'!AL77,'PTA OC'!AL77))</f>
        <v>0</v>
      </c>
      <c r="AM77" s="8">
        <f>IF(COUNTA('PTA FAGECOR'!AM77,'PTA FEXAR'!AM77,'PTA FASAB'!AM77,'PTA OC'!AM77)=0,,COUNTA('PTA FAGECOR'!AM77,'PTA FEXAR'!AM77,'PTA FASAB'!AM77,'PTA OC'!AM77))</f>
        <v>0</v>
      </c>
      <c r="AN77" s="66"/>
      <c r="AO77" s="131">
        <f>IF(COUNTA('PTA FAGECOR'!AO77,'PTA FEXAR'!AO77,'PTA FASAB'!AO77,'PTA OC'!AO77)=0,,COUNTA('PTA FAGECOR'!AO77,'PTA FEXAR'!AO77,'PTA FASAB'!AO77,'PTA OC'!AO77))</f>
        <v>0</v>
      </c>
      <c r="AP77" s="8">
        <f>IF(COUNTA('PTA FAGECOR'!AP77,'PTA FEXAR'!AP77,'PTA FASAB'!AP77,'PTA OC'!AP77)=0,,COUNTA('PTA FAGECOR'!AP77,'PTA FEXAR'!AP77,'PTA FASAB'!AP77,'PTA OC'!AP77))</f>
        <v>0</v>
      </c>
      <c r="AQ77" s="8">
        <f>IF(COUNTA('PTA FAGECOR'!AQ77,'PTA FEXAR'!AQ77,'PTA FASAB'!AQ77,'PTA OC'!AQ77)=0,,COUNTA('PTA FAGECOR'!AQ77,'PTA FEXAR'!AQ77,'PTA FASAB'!AQ77,'PTA OC'!AQ77))</f>
        <v>0</v>
      </c>
      <c r="AR77" s="8">
        <f>IF(COUNTA('PTA FAGECOR'!AR77,'PTA FEXAR'!AR77,'PTA FASAB'!AR77,'PTA OC'!AR77)=0,,COUNTA('PTA FAGECOR'!AR77,'PTA FEXAR'!AR77,'PTA FASAB'!AR77,'PTA OC'!AR77))</f>
        <v>0</v>
      </c>
      <c r="AS77" s="66"/>
      <c r="AT77" s="131">
        <f>IF(COUNTA('PTA FAGECOR'!AT77,'PTA FEXAR'!AT77,'PTA FASAB'!AT77,'PTA OC'!AT77)=0,,COUNTA('PTA FAGECOR'!AT77,'PTA FEXAR'!AT77,'PTA FASAB'!AT77,'PTA OC'!AT77))</f>
        <v>0</v>
      </c>
      <c r="AU77" s="8">
        <f>IF(COUNTA('PTA FAGECOR'!AU77,'PTA FEXAR'!AU77,'PTA FASAB'!AU77,'PTA OC'!AU77)=0,,COUNTA('PTA FAGECOR'!AU77,'PTA FEXAR'!AU77,'PTA FASAB'!AU77,'PTA OC'!AU77))</f>
        <v>0</v>
      </c>
      <c r="AV77" s="8">
        <f>IF(COUNTA('PTA FAGECOR'!AV77,'PTA FEXAR'!AV77,'PTA FASAB'!AV77,'PTA OC'!AV77)=0,,COUNTA('PTA FAGECOR'!AV77,'PTA FEXAR'!AV77,'PTA FASAB'!AV77,'PTA OC'!AV77))</f>
        <v>0</v>
      </c>
      <c r="AW77" s="8">
        <f>IF(COUNTA('PTA FAGECOR'!AW77,'PTA FEXAR'!AW77,'PTA FASAB'!AW77,'PTA OC'!AW77)=0,,COUNTA('PTA FAGECOR'!AW77,'PTA FEXAR'!AW77,'PTA FASAB'!AW77,'PTA OC'!AW77))</f>
        <v>0</v>
      </c>
      <c r="AX77" s="66"/>
      <c r="AY77" s="131">
        <f>IF(COUNTA('PTA FAGECOR'!AY77,'PTA FEXAR'!AY77,'PTA FASAB'!AY77,'PTA OC'!AY77)=0,,COUNTA('PTA FAGECOR'!AY77,'PTA FEXAR'!AY77,'PTA FASAB'!AY77,'PTA OC'!AY77))</f>
        <v>0</v>
      </c>
      <c r="AZ77" s="8">
        <f>IF(COUNTA('PTA FAGECOR'!AZ77,'PTA FEXAR'!AZ77,'PTA FASAB'!AZ77,'PTA OC'!AZ77)=0,,COUNTA('PTA FAGECOR'!AZ77,'PTA FEXAR'!AZ77,'PTA FASAB'!AZ77,'PTA OC'!AZ77))</f>
        <v>0</v>
      </c>
      <c r="BA77" s="8">
        <f>IF(COUNTA('PTA FAGECOR'!BA77,'PTA FEXAR'!BA77,'PTA FASAB'!BA77,'PTA OC'!BA77)=0,,COUNTA('PTA FAGECOR'!BA77,'PTA FEXAR'!BA77,'PTA FASAB'!BA77,'PTA OC'!BA77))</f>
        <v>0</v>
      </c>
      <c r="BB77" s="8">
        <f>IF(COUNTA('PTA FAGECOR'!BB77,'PTA FEXAR'!BB77,'PTA FASAB'!BB77,'PTA OC'!BB77)=0,,COUNTA('PTA FAGECOR'!BB77,'PTA FEXAR'!BB77,'PTA FASAB'!BB77,'PTA OC'!BB77))</f>
        <v>0</v>
      </c>
      <c r="BC77" s="66"/>
      <c r="BD77" s="131">
        <f>IF(COUNTA('PTA FAGECOR'!BD77,'PTA FEXAR'!BD77,'PTA FASAB'!BD77,'PTA OC'!BD77)=0,,COUNTA('PTA FAGECOR'!BD77,'PTA FEXAR'!BD77,'PTA FASAB'!BD77,'PTA OC'!BD77))</f>
        <v>0</v>
      </c>
      <c r="BE77" s="8">
        <f>IF(COUNTA('PTA FAGECOR'!BE77,'PTA FEXAR'!BE77,'PTA FASAB'!BE77,'PTA OC'!BE77)=0,,COUNTA('PTA FAGECOR'!BE77,'PTA FEXAR'!BE77,'PTA FASAB'!BE77,'PTA OC'!BE77))</f>
        <v>0</v>
      </c>
      <c r="BF77" s="8">
        <f>IF(COUNTA('PTA FAGECOR'!BF77,'PTA FEXAR'!BF77,'PTA FASAB'!BF77,'PTA OC'!BF77)=0,,COUNTA('PTA FAGECOR'!BF77,'PTA FEXAR'!BF77,'PTA FASAB'!BF77,'PTA OC'!BF77))</f>
        <v>0</v>
      </c>
      <c r="BG77" s="8">
        <f>IF(COUNTA('PTA FAGECOR'!BG77,'PTA FEXAR'!BG77,'PTA FASAB'!BG77,'PTA OC'!BG77)=0,,COUNTA('PTA FAGECOR'!BG77,'PTA FEXAR'!BG77,'PTA FASAB'!BG77,'PTA OC'!BG77))</f>
        <v>0</v>
      </c>
      <c r="BH77" s="66"/>
      <c r="BI77" s="131">
        <f>IF(COUNTA('PTA FAGECOR'!BI77,'PTA FEXAR'!BI77,'PTA FASAB'!BI77,'PTA OC'!BI77)=0,,COUNTA('PTA FAGECOR'!BI77,'PTA FEXAR'!BI77,'PTA FASAB'!BI77,'PTA OC'!BI77))</f>
        <v>0</v>
      </c>
      <c r="BJ77" s="8">
        <f>IF(COUNTA('PTA FAGECOR'!BJ77,'PTA FEXAR'!BJ77,'PTA FASAB'!BJ77,'PTA OC'!BJ77)=0,,COUNTA('PTA FAGECOR'!BJ77,'PTA FEXAR'!BJ77,'PTA FASAB'!BJ77,'PTA OC'!BJ77))</f>
        <v>0</v>
      </c>
      <c r="BK77" s="8">
        <f>IF(COUNTA('PTA FAGECOR'!BK77,'PTA FEXAR'!BK77,'PTA FASAB'!BK77,'PTA OC'!BK77)=0,,COUNTA('PTA FAGECOR'!BK77,'PTA FEXAR'!BK77,'PTA FASAB'!BK77,'PTA OC'!BK77))</f>
        <v>0</v>
      </c>
      <c r="BL77" s="8">
        <f>IF(COUNTA('PTA FAGECOR'!BL77,'PTA FEXAR'!BL77,'PTA FASAB'!BL77,'PTA OC'!BL77)=0,,COUNTA('PTA FAGECOR'!BL77,'PTA FEXAR'!BL77,'PTA FASAB'!BL77,'PTA OC'!BL77))</f>
        <v>0</v>
      </c>
      <c r="BM77" s="475" t="s">
        <v>291</v>
      </c>
      <c r="BN77" s="200" t="s">
        <v>164</v>
      </c>
      <c r="BO77" s="201" t="s">
        <v>164</v>
      </c>
    </row>
    <row r="78" spans="2:67" ht="27.6" customHeight="1" thickBot="1" x14ac:dyDescent="0.25">
      <c r="B78" s="255"/>
      <c r="C78" s="263"/>
      <c r="D78" s="206"/>
      <c r="E78" s="28" t="s">
        <v>22</v>
      </c>
      <c r="F78" s="131">
        <f>IF(COUNTA('PTA FAGECOR'!F78,'PTA FEXAR'!F78,'PTA FASAB'!F78,'PTA OC'!F78)=0,,COUNTA('PTA FAGECOR'!F78,'PTA FEXAR'!F78,'PTA FASAB'!F78,'PTA OC'!F78))</f>
        <v>0</v>
      </c>
      <c r="G78" s="8">
        <f>IF(COUNTA('PTA FAGECOR'!G78,'PTA FEXAR'!G78,'PTA FASAB'!G78,'PTA OC'!G78)=0,,COUNTA('PTA FAGECOR'!G78,'PTA FEXAR'!G78,'PTA FASAB'!G78,'PTA OC'!G78))</f>
        <v>0</v>
      </c>
      <c r="H78" s="8">
        <f>IF(COUNTA('PTA FAGECOR'!H78,'PTA FEXAR'!H78,'PTA FASAB'!H78,'PTA OC'!H78)=0,,COUNTA('PTA FAGECOR'!H78,'PTA FEXAR'!H78,'PTA FASAB'!H78,'PTA OC'!H78))</f>
        <v>0</v>
      </c>
      <c r="I78" s="132">
        <f>IF(COUNTA('PTA FAGECOR'!I78,'PTA FEXAR'!I78,'PTA FASAB'!I78,'PTA OC'!I78)=0,,COUNTA('PTA FAGECOR'!I78,'PTA FEXAR'!I78,'PTA FASAB'!I78,'PTA OC'!I78))</f>
        <v>0</v>
      </c>
      <c r="J78" s="67"/>
      <c r="K78" s="131">
        <f>IF(COUNTA('PTA FAGECOR'!K78,'PTA FEXAR'!K78,'PTA FASAB'!K78,'PTA OC'!K78)=0,,COUNTA('PTA FAGECOR'!K78,'PTA FEXAR'!K78,'PTA FASAB'!K78,'PTA OC'!K78))</f>
        <v>0</v>
      </c>
      <c r="L78" s="8">
        <f>IF(COUNTA('PTA FAGECOR'!L78,'PTA FEXAR'!L78,'PTA FASAB'!L78,'PTA OC'!L78)=0,,COUNTA('PTA FAGECOR'!L78,'PTA FEXAR'!L78,'PTA FASAB'!L78,'PTA OC'!L78))</f>
        <v>0</v>
      </c>
      <c r="M78" s="8">
        <f>IF(COUNTA('PTA FAGECOR'!M78,'PTA FEXAR'!M78,'PTA FASAB'!M78,'PTA OC'!M78)=0,,COUNTA('PTA FAGECOR'!M78,'PTA FEXAR'!M78,'PTA FASAB'!M78,'PTA OC'!M78))</f>
        <v>0</v>
      </c>
      <c r="N78" s="132">
        <f>IF(COUNTA('PTA FAGECOR'!N78,'PTA FEXAR'!N78,'PTA FASAB'!N78,'PTA OC'!N78)=0,,COUNTA('PTA FAGECOR'!N78,'PTA FEXAR'!N78,'PTA FASAB'!N78,'PTA OC'!N78))</f>
        <v>0</v>
      </c>
      <c r="O78" s="67"/>
      <c r="P78" s="131">
        <f>IF(COUNTA('PTA FAGECOR'!P78,'PTA FEXAR'!P78,'PTA FASAB'!P78,'PTA OC'!P78)=0,,COUNTA('PTA FAGECOR'!P78,'PTA FEXAR'!P78,'PTA FASAB'!P78,'PTA OC'!P78))</f>
        <v>0</v>
      </c>
      <c r="Q78" s="8">
        <f>IF(COUNTA('PTA FAGECOR'!Q78,'PTA FEXAR'!Q78,'PTA FASAB'!Q78,'PTA OC'!Q78)=0,,COUNTA('PTA FAGECOR'!Q78,'PTA FEXAR'!Q78,'PTA FASAB'!Q78,'PTA OC'!Q78))</f>
        <v>0</v>
      </c>
      <c r="R78" s="8">
        <f>IF(COUNTA('PTA FAGECOR'!R78,'PTA FEXAR'!R78,'PTA FASAB'!R78,'PTA OC'!R78)=0,,COUNTA('PTA FAGECOR'!R78,'PTA FEXAR'!R78,'PTA FASAB'!R78,'PTA OC'!R78))</f>
        <v>0</v>
      </c>
      <c r="S78" s="132">
        <f>IF(COUNTA('PTA FAGECOR'!S78,'PTA FEXAR'!S78,'PTA FASAB'!S78,'PTA OC'!S78)=0,,COUNTA('PTA FAGECOR'!S78,'PTA FEXAR'!S78,'PTA FASAB'!S78,'PTA OC'!S78))</f>
        <v>0</v>
      </c>
      <c r="T78" s="67"/>
      <c r="U78" s="131">
        <f>IF(COUNTA('PTA FAGECOR'!U78,'PTA FEXAR'!U78,'PTA FASAB'!U78,'PTA OC'!U78)=0,,COUNTA('PTA FAGECOR'!U78,'PTA FEXAR'!U78,'PTA FASAB'!U78,'PTA OC'!U78))</f>
        <v>0</v>
      </c>
      <c r="V78" s="8">
        <f>IF(COUNTA('PTA FAGECOR'!V78,'PTA FEXAR'!V78,'PTA FASAB'!V78,'PTA OC'!V78)=0,,COUNTA('PTA FAGECOR'!V78,'PTA FEXAR'!V78,'PTA FASAB'!V78,'PTA OC'!V78))</f>
        <v>0</v>
      </c>
      <c r="W78" s="8">
        <f>IF(COUNTA('PTA FAGECOR'!W78,'PTA FEXAR'!W78,'PTA FASAB'!W78,'PTA OC'!W78)=0,,COUNTA('PTA FAGECOR'!W78,'PTA FEXAR'!W78,'PTA FASAB'!W78,'PTA OC'!W78))</f>
        <v>0</v>
      </c>
      <c r="X78" s="132">
        <f>IF(COUNTA('PTA FAGECOR'!X78,'PTA FEXAR'!X78,'PTA FASAB'!X78,'PTA OC'!X78)=0,,COUNTA('PTA FAGECOR'!X78,'PTA FEXAR'!X78,'PTA FASAB'!X78,'PTA OC'!X78))</f>
        <v>0</v>
      </c>
      <c r="Y78" s="67"/>
      <c r="Z78" s="131">
        <f>IF(COUNTA('PTA FAGECOR'!Z78,'PTA FEXAR'!Z78,'PTA FASAB'!Z78,'PTA OC'!Z78)=0,,COUNTA('PTA FAGECOR'!Z78,'PTA FEXAR'!Z78,'PTA FASAB'!Z78,'PTA OC'!Z78))</f>
        <v>0</v>
      </c>
      <c r="AA78" s="8">
        <f>IF(COUNTA('PTA FAGECOR'!AA78,'PTA FEXAR'!AA78,'PTA FASAB'!AA78,'PTA OC'!AA78)=0,,COUNTA('PTA FAGECOR'!AA78,'PTA FEXAR'!AA78,'PTA FASAB'!AA78,'PTA OC'!AA78))</f>
        <v>0</v>
      </c>
      <c r="AB78" s="8">
        <f>IF(COUNTA('PTA FAGECOR'!AB78,'PTA FEXAR'!AB78,'PTA FASAB'!AB78,'PTA OC'!AB78)=0,,COUNTA('PTA FAGECOR'!AB78,'PTA FEXAR'!AB78,'PTA FASAB'!AB78,'PTA OC'!AB78))</f>
        <v>0</v>
      </c>
      <c r="AC78" s="132">
        <f>IF(COUNTA('PTA FAGECOR'!AC78,'PTA FEXAR'!AC78,'PTA FASAB'!AC78,'PTA OC'!AC78)=0,,COUNTA('PTA FAGECOR'!AC78,'PTA FEXAR'!AC78,'PTA FASAB'!AC78,'PTA OC'!AC78))</f>
        <v>0</v>
      </c>
      <c r="AD78" s="67"/>
      <c r="AE78" s="131">
        <f>IF(COUNTA('PTA FAGECOR'!AE78,'PTA FEXAR'!AE78,'PTA FASAB'!AE78,'PTA OC'!AE78)=0,,COUNTA('PTA FAGECOR'!AE78,'PTA FEXAR'!AE78,'PTA FASAB'!AE78,'PTA OC'!AE78))</f>
        <v>0</v>
      </c>
      <c r="AF78" s="8">
        <f>IF(COUNTA('PTA FAGECOR'!AF78,'PTA FEXAR'!AF78,'PTA FASAB'!AF78,'PTA OC'!AF78)=0,,COUNTA('PTA FAGECOR'!AF78,'PTA FEXAR'!AF78,'PTA FASAB'!AF78,'PTA OC'!AF78))</f>
        <v>0</v>
      </c>
      <c r="AG78" s="8">
        <f>IF(COUNTA('PTA FAGECOR'!AG78,'PTA FEXAR'!AG78,'PTA FASAB'!AG78,'PTA OC'!AG78)=0,,COUNTA('PTA FAGECOR'!AG78,'PTA FEXAR'!AG78,'PTA FASAB'!AG78,'PTA OC'!AG78))</f>
        <v>0</v>
      </c>
      <c r="AH78" s="132">
        <f>IF(COUNTA('PTA FAGECOR'!AH78,'PTA FEXAR'!AH78,'PTA FASAB'!AH78,'PTA OC'!AH78)=0,,COUNTA('PTA FAGECOR'!AH78,'PTA FEXAR'!AH78,'PTA FASAB'!AH78,'PTA OC'!AH78))</f>
        <v>0</v>
      </c>
      <c r="AI78" s="67"/>
      <c r="AJ78" s="131">
        <f>IF(COUNTA('PTA FAGECOR'!AJ78,'PTA FEXAR'!AJ78,'PTA FASAB'!AJ78,'PTA OC'!AJ78)=0,,COUNTA('PTA FAGECOR'!AJ78,'PTA FEXAR'!AJ78,'PTA FASAB'!AJ78,'PTA OC'!AJ78))</f>
        <v>0</v>
      </c>
      <c r="AK78" s="8">
        <f>IF(COUNTA('PTA FAGECOR'!AK78,'PTA FEXAR'!AK78,'PTA FASAB'!AK78,'PTA OC'!AK78)=0,,COUNTA('PTA FAGECOR'!AK78,'PTA FEXAR'!AK78,'PTA FASAB'!AK78,'PTA OC'!AK78))</f>
        <v>0</v>
      </c>
      <c r="AL78" s="8">
        <f>IF(COUNTA('PTA FAGECOR'!AL78,'PTA FEXAR'!AL78,'PTA FASAB'!AL78,'PTA OC'!AL78)=0,,COUNTA('PTA FAGECOR'!AL78,'PTA FEXAR'!AL78,'PTA FASAB'!AL78,'PTA OC'!AL78))</f>
        <v>0</v>
      </c>
      <c r="AM78" s="132">
        <f>IF(COUNTA('PTA FAGECOR'!AM78,'PTA FEXAR'!AM78,'PTA FASAB'!AM78,'PTA OC'!AM78)=0,,COUNTA('PTA FAGECOR'!AM78,'PTA FEXAR'!AM78,'PTA FASAB'!AM78,'PTA OC'!AM78))</f>
        <v>0</v>
      </c>
      <c r="AN78" s="67"/>
      <c r="AO78" s="131">
        <f>IF(COUNTA('PTA FAGECOR'!AO78,'PTA FEXAR'!AO78,'PTA FASAB'!AO78,'PTA OC'!AO78)=0,,COUNTA('PTA FAGECOR'!AO78,'PTA FEXAR'!AO78,'PTA FASAB'!AO78,'PTA OC'!AO78))</f>
        <v>0</v>
      </c>
      <c r="AP78" s="8">
        <f>IF(COUNTA('PTA FAGECOR'!AP78,'PTA FEXAR'!AP78,'PTA FASAB'!AP78,'PTA OC'!AP78)=0,,COUNTA('PTA FAGECOR'!AP78,'PTA FEXAR'!AP78,'PTA FASAB'!AP78,'PTA OC'!AP78))</f>
        <v>0</v>
      </c>
      <c r="AQ78" s="8">
        <f>IF(COUNTA('PTA FAGECOR'!AQ78,'PTA FEXAR'!AQ78,'PTA FASAB'!AQ78,'PTA OC'!AQ78)=0,,COUNTA('PTA FAGECOR'!AQ78,'PTA FEXAR'!AQ78,'PTA FASAB'!AQ78,'PTA OC'!AQ78))</f>
        <v>0</v>
      </c>
      <c r="AR78" s="132">
        <f>IF(COUNTA('PTA FAGECOR'!AR78,'PTA FEXAR'!AR78,'PTA FASAB'!AR78,'PTA OC'!AR78)=0,,COUNTA('PTA FAGECOR'!AR78,'PTA FEXAR'!AR78,'PTA FASAB'!AR78,'PTA OC'!AR78))</f>
        <v>0</v>
      </c>
      <c r="AS78" s="67"/>
      <c r="AT78" s="131">
        <f>IF(COUNTA('PTA FAGECOR'!AT78,'PTA FEXAR'!AT78,'PTA FASAB'!AT78,'PTA OC'!AT78)=0,,COUNTA('PTA FAGECOR'!AT78,'PTA FEXAR'!AT78,'PTA FASAB'!AT78,'PTA OC'!AT78))</f>
        <v>0</v>
      </c>
      <c r="AU78" s="8">
        <f>IF(COUNTA('PTA FAGECOR'!AU78,'PTA FEXAR'!AU78,'PTA FASAB'!AU78,'PTA OC'!AU78)=0,,COUNTA('PTA FAGECOR'!AU78,'PTA FEXAR'!AU78,'PTA FASAB'!AU78,'PTA OC'!AU78))</f>
        <v>0</v>
      </c>
      <c r="AV78" s="8">
        <f>IF(COUNTA('PTA FAGECOR'!AV78,'PTA FEXAR'!AV78,'PTA FASAB'!AV78,'PTA OC'!AV78)=0,,COUNTA('PTA FAGECOR'!AV78,'PTA FEXAR'!AV78,'PTA FASAB'!AV78,'PTA OC'!AV78))</f>
        <v>0</v>
      </c>
      <c r="AW78" s="132">
        <f>IF(COUNTA('PTA FAGECOR'!AW78,'PTA FEXAR'!AW78,'PTA FASAB'!AW78,'PTA OC'!AW78)=0,,COUNTA('PTA FAGECOR'!AW78,'PTA FEXAR'!AW78,'PTA FASAB'!AW78,'PTA OC'!AW78))</f>
        <v>0</v>
      </c>
      <c r="AX78" s="67"/>
      <c r="AY78" s="131">
        <f>IF(COUNTA('PTA FAGECOR'!AY78,'PTA FEXAR'!AY78,'PTA FASAB'!AY78,'PTA OC'!AY78)=0,,COUNTA('PTA FAGECOR'!AY78,'PTA FEXAR'!AY78,'PTA FASAB'!AY78,'PTA OC'!AY78))</f>
        <v>0</v>
      </c>
      <c r="AZ78" s="8">
        <f>IF(COUNTA('PTA FAGECOR'!AZ78,'PTA FEXAR'!AZ78,'PTA FASAB'!AZ78,'PTA OC'!AZ78)=0,,COUNTA('PTA FAGECOR'!AZ78,'PTA FEXAR'!AZ78,'PTA FASAB'!AZ78,'PTA OC'!AZ78))</f>
        <v>0</v>
      </c>
      <c r="BA78" s="8">
        <f>IF(COUNTA('PTA FAGECOR'!BA78,'PTA FEXAR'!BA78,'PTA FASAB'!BA78,'PTA OC'!BA78)=0,,COUNTA('PTA FAGECOR'!BA78,'PTA FEXAR'!BA78,'PTA FASAB'!BA78,'PTA OC'!BA78))</f>
        <v>0</v>
      </c>
      <c r="BB78" s="132">
        <f>IF(COUNTA('PTA FAGECOR'!BB78,'PTA FEXAR'!BB78,'PTA FASAB'!BB78,'PTA OC'!BB78)=0,,COUNTA('PTA FAGECOR'!BB78,'PTA FEXAR'!BB78,'PTA FASAB'!BB78,'PTA OC'!BB78))</f>
        <v>0</v>
      </c>
      <c r="BC78" s="67"/>
      <c r="BD78" s="131">
        <f>IF(COUNTA('PTA FAGECOR'!BD78,'PTA FEXAR'!BD78,'PTA FASAB'!BD78,'PTA OC'!BD78)=0,,COUNTA('PTA FAGECOR'!BD78,'PTA FEXAR'!BD78,'PTA FASAB'!BD78,'PTA OC'!BD78))</f>
        <v>0</v>
      </c>
      <c r="BE78" s="8">
        <f>IF(COUNTA('PTA FAGECOR'!BE78,'PTA FEXAR'!BE78,'PTA FASAB'!BE78,'PTA OC'!BE78)=0,,COUNTA('PTA FAGECOR'!BE78,'PTA FEXAR'!BE78,'PTA FASAB'!BE78,'PTA OC'!BE78))</f>
        <v>0</v>
      </c>
      <c r="BF78" s="8">
        <f>IF(COUNTA('PTA FAGECOR'!BF78,'PTA FEXAR'!BF78,'PTA FASAB'!BF78,'PTA OC'!BF78)=0,,COUNTA('PTA FAGECOR'!BF78,'PTA FEXAR'!BF78,'PTA FASAB'!BF78,'PTA OC'!BF78))</f>
        <v>0</v>
      </c>
      <c r="BG78" s="132">
        <f>IF(COUNTA('PTA FAGECOR'!BG78,'PTA FEXAR'!BG78,'PTA FASAB'!BG78,'PTA OC'!BG78)=0,,COUNTA('PTA FAGECOR'!BG78,'PTA FEXAR'!BG78,'PTA FASAB'!BG78,'PTA OC'!BG78))</f>
        <v>0</v>
      </c>
      <c r="BH78" s="67"/>
      <c r="BI78" s="131">
        <f>IF(COUNTA('PTA FAGECOR'!BI78,'PTA FEXAR'!BI78,'PTA FASAB'!BI78,'PTA OC'!BI78)=0,,COUNTA('PTA FAGECOR'!BI78,'PTA FEXAR'!BI78,'PTA FASAB'!BI78,'PTA OC'!BI78))</f>
        <v>0</v>
      </c>
      <c r="BJ78" s="8">
        <f>IF(COUNTA('PTA FAGECOR'!BJ78,'PTA FEXAR'!BJ78,'PTA FASAB'!BJ78,'PTA OC'!BJ78)=0,,COUNTA('PTA FAGECOR'!BJ78,'PTA FEXAR'!BJ78,'PTA FASAB'!BJ78,'PTA OC'!BJ78))</f>
        <v>0</v>
      </c>
      <c r="BK78" s="8">
        <f>IF(COUNTA('PTA FAGECOR'!BK78,'PTA FEXAR'!BK78,'PTA FASAB'!BK78,'PTA OC'!BK78)=0,,COUNTA('PTA FAGECOR'!BK78,'PTA FEXAR'!BK78,'PTA FASAB'!BK78,'PTA OC'!BK78))</f>
        <v>0</v>
      </c>
      <c r="BL78" s="132">
        <f>IF(COUNTA('PTA FAGECOR'!BL78,'PTA FEXAR'!BL78,'PTA FASAB'!BL78,'PTA OC'!BL78)=0,,COUNTA('PTA FAGECOR'!BL78,'PTA FEXAR'!BL78,'PTA FASAB'!BL78,'PTA OC'!BL78))</f>
        <v>0</v>
      </c>
      <c r="BM78" s="202"/>
      <c r="BN78" s="203"/>
      <c r="BO78" s="204"/>
    </row>
    <row r="79" spans="2:67" ht="27.75" customHeight="1" x14ac:dyDescent="0.2">
      <c r="B79" s="171">
        <v>8</v>
      </c>
      <c r="C79" s="173" t="s">
        <v>78</v>
      </c>
      <c r="D79" s="181" t="s">
        <v>206</v>
      </c>
      <c r="E79" s="175"/>
      <c r="F79" s="197">
        <f>SUM(F80:I80,F82:I82)</f>
        <v>0</v>
      </c>
      <c r="G79" s="198"/>
      <c r="H79" s="198"/>
      <c r="I79" s="198"/>
      <c r="J79" s="66"/>
      <c r="K79" s="197">
        <f>SUM(K80:N80,K82:N82)</f>
        <v>4</v>
      </c>
      <c r="L79" s="198"/>
      <c r="M79" s="198"/>
      <c r="N79" s="198"/>
      <c r="O79" s="66"/>
      <c r="P79" s="197">
        <f>SUM(P80:S80,P82:S82)</f>
        <v>0</v>
      </c>
      <c r="Q79" s="198"/>
      <c r="R79" s="198"/>
      <c r="S79" s="198"/>
      <c r="T79" s="66"/>
      <c r="U79" s="197">
        <f>SUM(U80:X80,U82:X82)</f>
        <v>4</v>
      </c>
      <c r="V79" s="198"/>
      <c r="W79" s="198"/>
      <c r="X79" s="198"/>
      <c r="Y79" s="66"/>
      <c r="Z79" s="197">
        <f>SUM(Z80:AC80,Z82:AC82)</f>
        <v>0</v>
      </c>
      <c r="AA79" s="198"/>
      <c r="AB79" s="198"/>
      <c r="AC79" s="198"/>
      <c r="AD79" s="66"/>
      <c r="AE79" s="197">
        <f>SUM(AE80:AH80,AE82:AH82)</f>
        <v>4</v>
      </c>
      <c r="AF79" s="198"/>
      <c r="AG79" s="198"/>
      <c r="AH79" s="198"/>
      <c r="AI79" s="66"/>
      <c r="AJ79" s="197">
        <f>SUM(AJ80:AM80,AJ82:AM82)</f>
        <v>0</v>
      </c>
      <c r="AK79" s="198"/>
      <c r="AL79" s="198"/>
      <c r="AM79" s="198"/>
      <c r="AN79" s="66"/>
      <c r="AO79" s="197">
        <f>SUM(AO80:AR80,AO82:AR82)</f>
        <v>8</v>
      </c>
      <c r="AP79" s="198"/>
      <c r="AQ79" s="198"/>
      <c r="AR79" s="198"/>
      <c r="AS79" s="66"/>
      <c r="AT79" s="197">
        <f>SUM(AT80:AW80,AT82:AW82)</f>
        <v>0</v>
      </c>
      <c r="AU79" s="198"/>
      <c r="AV79" s="198"/>
      <c r="AW79" s="198"/>
      <c r="AX79" s="66"/>
      <c r="AY79" s="197">
        <f>SUM(AY80:BB80,AY82:BB82)</f>
        <v>4</v>
      </c>
      <c r="AZ79" s="198"/>
      <c r="BA79" s="198"/>
      <c r="BB79" s="198"/>
      <c r="BC79" s="66"/>
      <c r="BD79" s="197">
        <f>SUM(BD80:BG80,BD82:BG82)</f>
        <v>8</v>
      </c>
      <c r="BE79" s="198"/>
      <c r="BF79" s="198"/>
      <c r="BG79" s="198"/>
      <c r="BH79" s="66"/>
      <c r="BI79" s="197">
        <f>SUM(BI80:BL80,BI82:BL82)</f>
        <v>0</v>
      </c>
      <c r="BJ79" s="198"/>
      <c r="BK79" s="198"/>
      <c r="BL79" s="198"/>
      <c r="BM79" s="472"/>
      <c r="BN79" s="473"/>
      <c r="BO79" s="474"/>
    </row>
    <row r="80" spans="2:67" ht="38.450000000000003" customHeight="1" x14ac:dyDescent="0.2">
      <c r="B80" s="254"/>
      <c r="C80" s="300" t="s">
        <v>79</v>
      </c>
      <c r="D80" s="205" t="s">
        <v>216</v>
      </c>
      <c r="E80" s="27" t="s">
        <v>21</v>
      </c>
      <c r="F80" s="131">
        <f>IF(COUNTA('PTA FAGECOR'!F80,'PTA FEXAR'!F80,'PTA FASAB'!F80,'PTA OC'!F80)=0,,COUNTA('PTA FAGECOR'!F80,'PTA FEXAR'!F80,'PTA FASAB'!F80,'PTA OC'!F80))</f>
        <v>0</v>
      </c>
      <c r="G80" s="8">
        <f>IF(COUNTA('PTA FAGECOR'!G80,'PTA FEXAR'!G80,'PTA FASAB'!G80,'PTA OC'!G80)=0,,COUNTA('PTA FAGECOR'!G80,'PTA FEXAR'!G80,'PTA FASAB'!G80,'PTA OC'!G80))</f>
        <v>0</v>
      </c>
      <c r="H80" s="8">
        <f>IF(COUNTA('PTA FAGECOR'!H80,'PTA FEXAR'!H80,'PTA FASAB'!H80,'PTA OC'!H80)=0,,COUNTA('PTA FAGECOR'!H80,'PTA FEXAR'!H80,'PTA FASAB'!H80,'PTA OC'!H80))</f>
        <v>0</v>
      </c>
      <c r="I80" s="8">
        <f>IF(COUNTA('PTA FAGECOR'!I80,'PTA FEXAR'!I80,'PTA FASAB'!I80,'PTA OC'!I80)=0,,COUNTA('PTA FAGECOR'!I80,'PTA FEXAR'!I80,'PTA FASAB'!I80,'PTA OC'!I80))</f>
        <v>0</v>
      </c>
      <c r="J80" s="66"/>
      <c r="K80" s="131">
        <f>IF(COUNTA('PTA FAGECOR'!K80,'PTA FEXAR'!K80,'PTA FASAB'!K80,'PTA OC'!K80)=0,,COUNTA('PTA FAGECOR'!K80,'PTA FEXAR'!K80,'PTA FASAB'!K80,'PTA OC'!K80))</f>
        <v>0</v>
      </c>
      <c r="L80" s="8">
        <f>IF(COUNTA('PTA FAGECOR'!L80,'PTA FEXAR'!L80,'PTA FASAB'!L80,'PTA OC'!L80)=0,,COUNTA('PTA FAGECOR'!L80,'PTA FEXAR'!L80,'PTA FASAB'!L80,'PTA OC'!L80))</f>
        <v>0</v>
      </c>
      <c r="M80" s="8">
        <f>IF(COUNTA('PTA FAGECOR'!M80,'PTA FEXAR'!M80,'PTA FASAB'!M80,'PTA OC'!M80)=0,,COUNTA('PTA FAGECOR'!M80,'PTA FEXAR'!M80,'PTA FASAB'!M80,'PTA OC'!M80))</f>
        <v>0</v>
      </c>
      <c r="N80" s="8">
        <f>IF(COUNTA('PTA FAGECOR'!N80,'PTA FEXAR'!N80,'PTA FASAB'!N80,'PTA OC'!N80)=0,,COUNTA('PTA FAGECOR'!N80,'PTA FEXAR'!N80,'PTA FASAB'!N80,'PTA OC'!N80))</f>
        <v>4</v>
      </c>
      <c r="O80" s="66"/>
      <c r="P80" s="131">
        <f>IF(COUNTA('PTA FAGECOR'!P80,'PTA FEXAR'!P80,'PTA FASAB'!P80,'PTA OC'!P80)=0,,COUNTA('PTA FAGECOR'!P80,'PTA FEXAR'!P80,'PTA FASAB'!P80,'PTA OC'!P80))</f>
        <v>0</v>
      </c>
      <c r="Q80" s="8">
        <f>IF(COUNTA('PTA FAGECOR'!Q80,'PTA FEXAR'!Q80,'PTA FASAB'!Q80,'PTA OC'!Q80)=0,,COUNTA('PTA FAGECOR'!Q80,'PTA FEXAR'!Q80,'PTA FASAB'!Q80,'PTA OC'!Q80))</f>
        <v>0</v>
      </c>
      <c r="R80" s="8">
        <f>IF(COUNTA('PTA FAGECOR'!R80,'PTA FEXAR'!R80,'PTA FASAB'!R80,'PTA OC'!R80)=0,,COUNTA('PTA FAGECOR'!R80,'PTA FEXAR'!R80,'PTA FASAB'!R80,'PTA OC'!R80))</f>
        <v>0</v>
      </c>
      <c r="S80" s="8">
        <f>IF(COUNTA('PTA FAGECOR'!S80,'PTA FEXAR'!S80,'PTA FASAB'!S80,'PTA OC'!S80)=0,,COUNTA('PTA FAGECOR'!S80,'PTA FEXAR'!S80,'PTA FASAB'!S80,'PTA OC'!S80))</f>
        <v>0</v>
      </c>
      <c r="T80" s="66"/>
      <c r="U80" s="131">
        <f>IF(COUNTA('PTA FAGECOR'!U80,'PTA FEXAR'!U80,'PTA FASAB'!U80,'PTA OC'!U80)=0,,COUNTA('PTA FAGECOR'!U80,'PTA FEXAR'!U80,'PTA FASAB'!U80,'PTA OC'!U80))</f>
        <v>0</v>
      </c>
      <c r="V80" s="8">
        <f>IF(COUNTA('PTA FAGECOR'!V80,'PTA FEXAR'!V80,'PTA FASAB'!V80,'PTA OC'!V80)=0,,COUNTA('PTA FAGECOR'!V80,'PTA FEXAR'!V80,'PTA FASAB'!V80,'PTA OC'!V80))</f>
        <v>0</v>
      </c>
      <c r="W80" s="8">
        <f>IF(COUNTA('PTA FAGECOR'!W80,'PTA FEXAR'!W80,'PTA FASAB'!W80,'PTA OC'!W80)=0,,COUNTA('PTA FAGECOR'!W80,'PTA FEXAR'!W80,'PTA FASAB'!W80,'PTA OC'!W80))</f>
        <v>0</v>
      </c>
      <c r="X80" s="8">
        <f>IF(COUNTA('PTA FAGECOR'!X80,'PTA FEXAR'!X80,'PTA FASAB'!X80,'PTA OC'!X80)=0,,COUNTA('PTA FAGECOR'!X80,'PTA FEXAR'!X80,'PTA FASAB'!X80,'PTA OC'!X80))</f>
        <v>4</v>
      </c>
      <c r="Y80" s="66"/>
      <c r="Z80" s="131">
        <f>IF(COUNTA('PTA FAGECOR'!Z80,'PTA FEXAR'!Z80,'PTA FASAB'!Z80,'PTA OC'!Z80)=0,,COUNTA('PTA FAGECOR'!Z80,'PTA FEXAR'!Z80,'PTA FASAB'!Z80,'PTA OC'!Z80))</f>
        <v>0</v>
      </c>
      <c r="AA80" s="8">
        <f>IF(COUNTA('PTA FAGECOR'!AA80,'PTA FEXAR'!AA80,'PTA FASAB'!AA80,'PTA OC'!AA80)=0,,COUNTA('PTA FAGECOR'!AA80,'PTA FEXAR'!AA80,'PTA FASAB'!AA80,'PTA OC'!AA80))</f>
        <v>0</v>
      </c>
      <c r="AB80" s="8">
        <f>IF(COUNTA('PTA FAGECOR'!AB80,'PTA FEXAR'!AB80,'PTA FASAB'!AB80,'PTA OC'!AB80)=0,,COUNTA('PTA FAGECOR'!AB80,'PTA FEXAR'!AB80,'PTA FASAB'!AB80,'PTA OC'!AB80))</f>
        <v>0</v>
      </c>
      <c r="AC80" s="8">
        <f>IF(COUNTA('PTA FAGECOR'!AC80,'PTA FEXAR'!AC80,'PTA FASAB'!AC80,'PTA OC'!AC80)=0,,COUNTA('PTA FAGECOR'!AC80,'PTA FEXAR'!AC80,'PTA FASAB'!AC80,'PTA OC'!AC80))</f>
        <v>0</v>
      </c>
      <c r="AD80" s="66"/>
      <c r="AE80" s="131">
        <f>IF(COUNTA('PTA FAGECOR'!AE80,'PTA FEXAR'!AE80,'PTA FASAB'!AE80,'PTA OC'!AE80)=0,,COUNTA('PTA FAGECOR'!AE80,'PTA FEXAR'!AE80,'PTA FASAB'!AE80,'PTA OC'!AE80))</f>
        <v>0</v>
      </c>
      <c r="AF80" s="8">
        <f>IF(COUNTA('PTA FAGECOR'!AF80,'PTA FEXAR'!AF80,'PTA FASAB'!AF80,'PTA OC'!AF80)=0,,COUNTA('PTA FAGECOR'!AF80,'PTA FEXAR'!AF80,'PTA FASAB'!AF80,'PTA OC'!AF80))</f>
        <v>0</v>
      </c>
      <c r="AG80" s="8">
        <f>IF(COUNTA('PTA FAGECOR'!AG80,'PTA FEXAR'!AG80,'PTA FASAB'!AG80,'PTA OC'!AG80)=0,,COUNTA('PTA FAGECOR'!AG80,'PTA FEXAR'!AG80,'PTA FASAB'!AG80,'PTA OC'!AG80))</f>
        <v>0</v>
      </c>
      <c r="AH80" s="8">
        <f>IF(COUNTA('PTA FAGECOR'!AH80,'PTA FEXAR'!AH80,'PTA FASAB'!AH80,'PTA OC'!AH80)=0,,COUNTA('PTA FAGECOR'!AH80,'PTA FEXAR'!AH80,'PTA FASAB'!AH80,'PTA OC'!AH80))</f>
        <v>4</v>
      </c>
      <c r="AI80" s="66"/>
      <c r="AJ80" s="131">
        <f>IF(COUNTA('PTA FAGECOR'!AJ80,'PTA FEXAR'!AJ80,'PTA FASAB'!AJ80,'PTA OC'!AJ80)=0,,COUNTA('PTA FAGECOR'!AJ80,'PTA FEXAR'!AJ80,'PTA FASAB'!AJ80,'PTA OC'!AJ80))</f>
        <v>0</v>
      </c>
      <c r="AK80" s="8">
        <f>IF(COUNTA('PTA FAGECOR'!AK80,'PTA FEXAR'!AK80,'PTA FASAB'!AK80,'PTA OC'!AK80)=0,,COUNTA('PTA FAGECOR'!AK80,'PTA FEXAR'!AK80,'PTA FASAB'!AK80,'PTA OC'!AK80))</f>
        <v>0</v>
      </c>
      <c r="AL80" s="8">
        <f>IF(COUNTA('PTA FAGECOR'!AL80,'PTA FEXAR'!AL80,'PTA FASAB'!AL80,'PTA OC'!AL80)=0,,COUNTA('PTA FAGECOR'!AL80,'PTA FEXAR'!AL80,'PTA FASAB'!AL80,'PTA OC'!AL80))</f>
        <v>0</v>
      </c>
      <c r="AM80" s="8">
        <f>IF(COUNTA('PTA FAGECOR'!AM80,'PTA FEXAR'!AM80,'PTA FASAB'!AM80,'PTA OC'!AM80)=0,,COUNTA('PTA FAGECOR'!AM80,'PTA FEXAR'!AM80,'PTA FASAB'!AM80,'PTA OC'!AM80))</f>
        <v>0</v>
      </c>
      <c r="AN80" s="66"/>
      <c r="AO80" s="131">
        <f>IF(COUNTA('PTA FAGECOR'!AO80,'PTA FEXAR'!AO80,'PTA FASAB'!AO80,'PTA OC'!AO80)=0,,COUNTA('PTA FAGECOR'!AO80,'PTA FEXAR'!AO80,'PTA FASAB'!AO80,'PTA OC'!AO80))</f>
        <v>0</v>
      </c>
      <c r="AP80" s="8">
        <f>IF(COUNTA('PTA FAGECOR'!AP80,'PTA FEXAR'!AP80,'PTA FASAB'!AP80,'PTA OC'!AP80)=0,,COUNTA('PTA FAGECOR'!AP80,'PTA FEXAR'!AP80,'PTA FASAB'!AP80,'PTA OC'!AP80))</f>
        <v>0</v>
      </c>
      <c r="AQ80" s="8">
        <f>IF(COUNTA('PTA FAGECOR'!AQ80,'PTA FEXAR'!AQ80,'PTA FASAB'!AQ80,'PTA OC'!AQ80)=0,,COUNTA('PTA FAGECOR'!AQ80,'PTA FEXAR'!AQ80,'PTA FASAB'!AQ80,'PTA OC'!AQ80))</f>
        <v>0</v>
      </c>
      <c r="AR80" s="8">
        <f>IF(COUNTA('PTA FAGECOR'!AR80,'PTA FEXAR'!AR80,'PTA FASAB'!AR80,'PTA OC'!AR80)=0,,COUNTA('PTA FAGECOR'!AR80,'PTA FEXAR'!AR80,'PTA FASAB'!AR80,'PTA OC'!AR80))</f>
        <v>4</v>
      </c>
      <c r="AS80" s="66"/>
      <c r="AT80" s="131">
        <f>IF(COUNTA('PTA FAGECOR'!AT80,'PTA FEXAR'!AT80,'PTA FASAB'!AT80,'PTA OC'!AT80)=0,,COUNTA('PTA FAGECOR'!AT80,'PTA FEXAR'!AT80,'PTA FASAB'!AT80,'PTA OC'!AT80))</f>
        <v>0</v>
      </c>
      <c r="AU80" s="8">
        <f>IF(COUNTA('PTA FAGECOR'!AU80,'PTA FEXAR'!AU80,'PTA FASAB'!AU80,'PTA OC'!AU80)=0,,COUNTA('PTA FAGECOR'!AU80,'PTA FEXAR'!AU80,'PTA FASAB'!AU80,'PTA OC'!AU80))</f>
        <v>0</v>
      </c>
      <c r="AV80" s="8">
        <f>IF(COUNTA('PTA FAGECOR'!AV80,'PTA FEXAR'!AV80,'PTA FASAB'!AV80,'PTA OC'!AV80)=0,,COUNTA('PTA FAGECOR'!AV80,'PTA FEXAR'!AV80,'PTA FASAB'!AV80,'PTA OC'!AV80))</f>
        <v>0</v>
      </c>
      <c r="AW80" s="8">
        <f>IF(COUNTA('PTA FAGECOR'!AW80,'PTA FEXAR'!AW80,'PTA FASAB'!AW80,'PTA OC'!AW80)=0,,COUNTA('PTA FAGECOR'!AW80,'PTA FEXAR'!AW80,'PTA FASAB'!AW80,'PTA OC'!AW80))</f>
        <v>0</v>
      </c>
      <c r="AX80" s="66"/>
      <c r="AY80" s="131">
        <f>IF(COUNTA('PTA FAGECOR'!AY80,'PTA FEXAR'!AY80,'PTA FASAB'!AY80,'PTA OC'!AY80)=0,,COUNTA('PTA FAGECOR'!AY80,'PTA FEXAR'!AY80,'PTA FASAB'!AY80,'PTA OC'!AY80))</f>
        <v>0</v>
      </c>
      <c r="AZ80" s="8">
        <f>IF(COUNTA('PTA FAGECOR'!AZ80,'PTA FEXAR'!AZ80,'PTA FASAB'!AZ80,'PTA OC'!AZ80)=0,,COUNTA('PTA FAGECOR'!AZ80,'PTA FEXAR'!AZ80,'PTA FASAB'!AZ80,'PTA OC'!AZ80))</f>
        <v>0</v>
      </c>
      <c r="BA80" s="8">
        <f>IF(COUNTA('PTA FAGECOR'!BA80,'PTA FEXAR'!BA80,'PTA FASAB'!BA80,'PTA OC'!BA80)=0,,COUNTA('PTA FAGECOR'!BA80,'PTA FEXAR'!BA80,'PTA FASAB'!BA80,'PTA OC'!BA80))</f>
        <v>0</v>
      </c>
      <c r="BB80" s="8">
        <f>IF(COUNTA('PTA FAGECOR'!BB80,'PTA FEXAR'!BB80,'PTA FASAB'!BB80,'PTA OC'!BB80)=0,,COUNTA('PTA FAGECOR'!BB80,'PTA FEXAR'!BB80,'PTA FASAB'!BB80,'PTA OC'!BB80))</f>
        <v>4</v>
      </c>
      <c r="BC80" s="66"/>
      <c r="BD80" s="131">
        <f>IF(COUNTA('PTA FAGECOR'!BD80,'PTA FEXAR'!BD80,'PTA FASAB'!BD80,'PTA OC'!BD80)=0,,COUNTA('PTA FAGECOR'!BD80,'PTA FEXAR'!BD80,'PTA FASAB'!BD80,'PTA OC'!BD80))</f>
        <v>0</v>
      </c>
      <c r="BE80" s="8">
        <f>IF(COUNTA('PTA FAGECOR'!BE80,'PTA FEXAR'!BE80,'PTA FASAB'!BE80,'PTA OC'!BE80)=0,,COUNTA('PTA FAGECOR'!BE80,'PTA FEXAR'!BE80,'PTA FASAB'!BE80,'PTA OC'!BE80))</f>
        <v>0</v>
      </c>
      <c r="BF80" s="8">
        <f>IF(COUNTA('PTA FAGECOR'!BF80,'PTA FEXAR'!BF80,'PTA FASAB'!BF80,'PTA OC'!BF80)=0,,COUNTA('PTA FAGECOR'!BF80,'PTA FEXAR'!BF80,'PTA FASAB'!BF80,'PTA OC'!BF80))</f>
        <v>0</v>
      </c>
      <c r="BG80" s="8">
        <f>IF(COUNTA('PTA FAGECOR'!BG80,'PTA FEXAR'!BG80,'PTA FASAB'!BG80,'PTA OC'!BG80)=0,,COUNTA('PTA FAGECOR'!BG80,'PTA FEXAR'!BG80,'PTA FASAB'!BG80,'PTA OC'!BG80))</f>
        <v>4</v>
      </c>
      <c r="BH80" s="66"/>
      <c r="BI80" s="131">
        <f>IF(COUNTA('PTA FAGECOR'!BI80,'PTA FEXAR'!BI80,'PTA FASAB'!BI80,'PTA OC'!BI80)=0,,COUNTA('PTA FAGECOR'!BI80,'PTA FEXAR'!BI80,'PTA FASAB'!BI80,'PTA OC'!BI80))</f>
        <v>0</v>
      </c>
      <c r="BJ80" s="8">
        <f>IF(COUNTA('PTA FAGECOR'!BJ80,'PTA FEXAR'!BJ80,'PTA FASAB'!BJ80,'PTA OC'!BJ80)=0,,COUNTA('PTA FAGECOR'!BJ80,'PTA FEXAR'!BJ80,'PTA FASAB'!BJ80,'PTA OC'!BJ80))</f>
        <v>0</v>
      </c>
      <c r="BK80" s="8">
        <f>IF(COUNTA('PTA FAGECOR'!BK80,'PTA FEXAR'!BK80,'PTA FASAB'!BK80,'PTA OC'!BK80)=0,,COUNTA('PTA FAGECOR'!BK80,'PTA FEXAR'!BK80,'PTA FASAB'!BK80,'PTA OC'!BK80))</f>
        <v>0</v>
      </c>
      <c r="BL80" s="8">
        <f>IF(COUNTA('PTA FAGECOR'!BL80,'PTA FEXAR'!BL80,'PTA FASAB'!BL80,'PTA OC'!BL80)=0,,COUNTA('PTA FAGECOR'!BL80,'PTA FEXAR'!BL80,'PTA FASAB'!BL80,'PTA OC'!BL80))</f>
        <v>0</v>
      </c>
      <c r="BM80" s="471" t="s">
        <v>165</v>
      </c>
      <c r="BN80" s="200" t="s">
        <v>165</v>
      </c>
      <c r="BO80" s="201" t="s">
        <v>165</v>
      </c>
    </row>
    <row r="81" spans="2:67" ht="38.450000000000003" customHeight="1" thickBot="1" x14ac:dyDescent="0.25">
      <c r="B81" s="255"/>
      <c r="C81" s="300"/>
      <c r="D81" s="206"/>
      <c r="E81" s="28" t="s">
        <v>22</v>
      </c>
      <c r="F81" s="131">
        <f>IF(COUNTA('PTA FAGECOR'!F81,'PTA FEXAR'!F81,'PTA FASAB'!F81,'PTA OC'!F81)=0,,COUNTA('PTA FAGECOR'!F81,'PTA FEXAR'!F81,'PTA FASAB'!F81,'PTA OC'!F81))</f>
        <v>0</v>
      </c>
      <c r="G81" s="8">
        <f>IF(COUNTA('PTA FAGECOR'!G81,'PTA FEXAR'!G81,'PTA FASAB'!G81,'PTA OC'!G81)=0,,COUNTA('PTA FAGECOR'!G81,'PTA FEXAR'!G81,'PTA FASAB'!G81,'PTA OC'!G81))</f>
        <v>0</v>
      </c>
      <c r="H81" s="8">
        <f>IF(COUNTA('PTA FAGECOR'!H81,'PTA FEXAR'!H81,'PTA FASAB'!H81,'PTA OC'!H81)=0,,COUNTA('PTA FAGECOR'!H81,'PTA FEXAR'!H81,'PTA FASAB'!H81,'PTA OC'!H81))</f>
        <v>0</v>
      </c>
      <c r="I81" s="132">
        <f>IF(COUNTA('PTA FAGECOR'!I81,'PTA FEXAR'!I81,'PTA FASAB'!I81,'PTA OC'!I81)=0,,COUNTA('PTA FAGECOR'!I81,'PTA FEXAR'!I81,'PTA FASAB'!I81,'PTA OC'!I81))</f>
        <v>0</v>
      </c>
      <c r="J81" s="67"/>
      <c r="K81" s="131">
        <f>IF(COUNTA('PTA FAGECOR'!K81,'PTA FEXAR'!K81,'PTA FASAB'!K81,'PTA OC'!K81)=0,,COUNTA('PTA FAGECOR'!K81,'PTA FEXAR'!K81,'PTA FASAB'!K81,'PTA OC'!K81))</f>
        <v>0</v>
      </c>
      <c r="L81" s="8">
        <f>IF(COUNTA('PTA FAGECOR'!L81,'PTA FEXAR'!L81,'PTA FASAB'!L81,'PTA OC'!L81)=0,,COUNTA('PTA FAGECOR'!L81,'PTA FEXAR'!L81,'PTA FASAB'!L81,'PTA OC'!L81))</f>
        <v>0</v>
      </c>
      <c r="M81" s="8">
        <f>IF(COUNTA('PTA FAGECOR'!M81,'PTA FEXAR'!M81,'PTA FASAB'!M81,'PTA OC'!M81)=0,,COUNTA('PTA FAGECOR'!M81,'PTA FEXAR'!M81,'PTA FASAB'!M81,'PTA OC'!M81))</f>
        <v>0</v>
      </c>
      <c r="N81" s="132">
        <f>IF(COUNTA('PTA FAGECOR'!N81,'PTA FEXAR'!N81,'PTA FASAB'!N81,'PTA OC'!N81)=0,,COUNTA('PTA FAGECOR'!N81,'PTA FEXAR'!N81,'PTA FASAB'!N81,'PTA OC'!N81))</f>
        <v>0</v>
      </c>
      <c r="O81" s="67"/>
      <c r="P81" s="131">
        <f>IF(COUNTA('PTA FAGECOR'!P81,'PTA FEXAR'!P81,'PTA FASAB'!P81,'PTA OC'!P81)=0,,COUNTA('PTA FAGECOR'!P81,'PTA FEXAR'!P81,'PTA FASAB'!P81,'PTA OC'!P81))</f>
        <v>0</v>
      </c>
      <c r="Q81" s="8">
        <f>IF(COUNTA('PTA FAGECOR'!Q81,'PTA FEXAR'!Q81,'PTA FASAB'!Q81,'PTA OC'!Q81)=0,,COUNTA('PTA FAGECOR'!Q81,'PTA FEXAR'!Q81,'PTA FASAB'!Q81,'PTA OC'!Q81))</f>
        <v>0</v>
      </c>
      <c r="R81" s="8">
        <f>IF(COUNTA('PTA FAGECOR'!R81,'PTA FEXAR'!R81,'PTA FASAB'!R81,'PTA OC'!R81)=0,,COUNTA('PTA FAGECOR'!R81,'PTA FEXAR'!R81,'PTA FASAB'!R81,'PTA OC'!R81))</f>
        <v>0</v>
      </c>
      <c r="S81" s="132">
        <f>IF(COUNTA('PTA FAGECOR'!S81,'PTA FEXAR'!S81,'PTA FASAB'!S81,'PTA OC'!S81)=0,,COUNTA('PTA FAGECOR'!S81,'PTA FEXAR'!S81,'PTA FASAB'!S81,'PTA OC'!S81))</f>
        <v>0</v>
      </c>
      <c r="T81" s="67"/>
      <c r="U81" s="131">
        <f>IF(COUNTA('PTA FAGECOR'!U81,'PTA FEXAR'!U81,'PTA FASAB'!U81,'PTA OC'!U81)=0,,COUNTA('PTA FAGECOR'!U81,'PTA FEXAR'!U81,'PTA FASAB'!U81,'PTA OC'!U81))</f>
        <v>0</v>
      </c>
      <c r="V81" s="8">
        <f>IF(COUNTA('PTA FAGECOR'!V81,'PTA FEXAR'!V81,'PTA FASAB'!V81,'PTA OC'!V81)=0,,COUNTA('PTA FAGECOR'!V81,'PTA FEXAR'!V81,'PTA FASAB'!V81,'PTA OC'!V81))</f>
        <v>0</v>
      </c>
      <c r="W81" s="8">
        <f>IF(COUNTA('PTA FAGECOR'!W81,'PTA FEXAR'!W81,'PTA FASAB'!W81,'PTA OC'!W81)=0,,COUNTA('PTA FAGECOR'!W81,'PTA FEXAR'!W81,'PTA FASAB'!W81,'PTA OC'!W81))</f>
        <v>0</v>
      </c>
      <c r="X81" s="132">
        <f>IF(COUNTA('PTA FAGECOR'!X81,'PTA FEXAR'!X81,'PTA FASAB'!X81,'PTA OC'!X81)=0,,COUNTA('PTA FAGECOR'!X81,'PTA FEXAR'!X81,'PTA FASAB'!X81,'PTA OC'!X81))</f>
        <v>0</v>
      </c>
      <c r="Y81" s="67"/>
      <c r="Z81" s="131">
        <f>IF(COUNTA('PTA FAGECOR'!Z81,'PTA FEXAR'!Z81,'PTA FASAB'!Z81,'PTA OC'!Z81)=0,,COUNTA('PTA FAGECOR'!Z81,'PTA FEXAR'!Z81,'PTA FASAB'!Z81,'PTA OC'!Z81))</f>
        <v>0</v>
      </c>
      <c r="AA81" s="8">
        <f>IF(COUNTA('PTA FAGECOR'!AA81,'PTA FEXAR'!AA81,'PTA FASAB'!AA81,'PTA OC'!AA81)=0,,COUNTA('PTA FAGECOR'!AA81,'PTA FEXAR'!AA81,'PTA FASAB'!AA81,'PTA OC'!AA81))</f>
        <v>0</v>
      </c>
      <c r="AB81" s="8">
        <f>IF(COUNTA('PTA FAGECOR'!AB81,'PTA FEXAR'!AB81,'PTA FASAB'!AB81,'PTA OC'!AB81)=0,,COUNTA('PTA FAGECOR'!AB81,'PTA FEXAR'!AB81,'PTA FASAB'!AB81,'PTA OC'!AB81))</f>
        <v>0</v>
      </c>
      <c r="AC81" s="132">
        <f>IF(COUNTA('PTA FAGECOR'!AC81,'PTA FEXAR'!AC81,'PTA FASAB'!AC81,'PTA OC'!AC81)=0,,COUNTA('PTA FAGECOR'!AC81,'PTA FEXAR'!AC81,'PTA FASAB'!AC81,'PTA OC'!AC81))</f>
        <v>0</v>
      </c>
      <c r="AD81" s="67"/>
      <c r="AE81" s="131">
        <f>IF(COUNTA('PTA FAGECOR'!AE81,'PTA FEXAR'!AE81,'PTA FASAB'!AE81,'PTA OC'!AE81)=0,,COUNTA('PTA FAGECOR'!AE81,'PTA FEXAR'!AE81,'PTA FASAB'!AE81,'PTA OC'!AE81))</f>
        <v>0</v>
      </c>
      <c r="AF81" s="8">
        <f>IF(COUNTA('PTA FAGECOR'!AF81,'PTA FEXAR'!AF81,'PTA FASAB'!AF81,'PTA OC'!AF81)=0,,COUNTA('PTA FAGECOR'!AF81,'PTA FEXAR'!AF81,'PTA FASAB'!AF81,'PTA OC'!AF81))</f>
        <v>0</v>
      </c>
      <c r="AG81" s="8">
        <f>IF(COUNTA('PTA FAGECOR'!AG81,'PTA FEXAR'!AG81,'PTA FASAB'!AG81,'PTA OC'!AG81)=0,,COUNTA('PTA FAGECOR'!AG81,'PTA FEXAR'!AG81,'PTA FASAB'!AG81,'PTA OC'!AG81))</f>
        <v>0</v>
      </c>
      <c r="AH81" s="132">
        <f>IF(COUNTA('PTA FAGECOR'!AH81,'PTA FEXAR'!AH81,'PTA FASAB'!AH81,'PTA OC'!AH81)=0,,COUNTA('PTA FAGECOR'!AH81,'PTA FEXAR'!AH81,'PTA FASAB'!AH81,'PTA OC'!AH81))</f>
        <v>0</v>
      </c>
      <c r="AI81" s="67"/>
      <c r="AJ81" s="131">
        <f>IF(COUNTA('PTA FAGECOR'!AJ81,'PTA FEXAR'!AJ81,'PTA FASAB'!AJ81,'PTA OC'!AJ81)=0,,COUNTA('PTA FAGECOR'!AJ81,'PTA FEXAR'!AJ81,'PTA FASAB'!AJ81,'PTA OC'!AJ81))</f>
        <v>0</v>
      </c>
      <c r="AK81" s="8">
        <f>IF(COUNTA('PTA FAGECOR'!AK81,'PTA FEXAR'!AK81,'PTA FASAB'!AK81,'PTA OC'!AK81)=0,,COUNTA('PTA FAGECOR'!AK81,'PTA FEXAR'!AK81,'PTA FASAB'!AK81,'PTA OC'!AK81))</f>
        <v>0</v>
      </c>
      <c r="AL81" s="8">
        <f>IF(COUNTA('PTA FAGECOR'!AL81,'PTA FEXAR'!AL81,'PTA FASAB'!AL81,'PTA OC'!AL81)=0,,COUNTA('PTA FAGECOR'!AL81,'PTA FEXAR'!AL81,'PTA FASAB'!AL81,'PTA OC'!AL81))</f>
        <v>0</v>
      </c>
      <c r="AM81" s="132">
        <f>IF(COUNTA('PTA FAGECOR'!AM81,'PTA FEXAR'!AM81,'PTA FASAB'!AM81,'PTA OC'!AM81)=0,,COUNTA('PTA FAGECOR'!AM81,'PTA FEXAR'!AM81,'PTA FASAB'!AM81,'PTA OC'!AM81))</f>
        <v>0</v>
      </c>
      <c r="AN81" s="67"/>
      <c r="AO81" s="131">
        <f>IF(COUNTA('PTA FAGECOR'!AO81,'PTA FEXAR'!AO81,'PTA FASAB'!AO81,'PTA OC'!AO81)=0,,COUNTA('PTA FAGECOR'!AO81,'PTA FEXAR'!AO81,'PTA FASAB'!AO81,'PTA OC'!AO81))</f>
        <v>0</v>
      </c>
      <c r="AP81" s="8">
        <f>IF(COUNTA('PTA FAGECOR'!AP81,'PTA FEXAR'!AP81,'PTA FASAB'!AP81,'PTA OC'!AP81)=0,,COUNTA('PTA FAGECOR'!AP81,'PTA FEXAR'!AP81,'PTA FASAB'!AP81,'PTA OC'!AP81))</f>
        <v>0</v>
      </c>
      <c r="AQ81" s="8">
        <f>IF(COUNTA('PTA FAGECOR'!AQ81,'PTA FEXAR'!AQ81,'PTA FASAB'!AQ81,'PTA OC'!AQ81)=0,,COUNTA('PTA FAGECOR'!AQ81,'PTA FEXAR'!AQ81,'PTA FASAB'!AQ81,'PTA OC'!AQ81))</f>
        <v>0</v>
      </c>
      <c r="AR81" s="132">
        <f>IF(COUNTA('PTA FAGECOR'!AR81,'PTA FEXAR'!AR81,'PTA FASAB'!AR81,'PTA OC'!AR81)=0,,COUNTA('PTA FAGECOR'!AR81,'PTA FEXAR'!AR81,'PTA FASAB'!AR81,'PTA OC'!AR81))</f>
        <v>0</v>
      </c>
      <c r="AS81" s="67"/>
      <c r="AT81" s="131">
        <f>IF(COUNTA('PTA FAGECOR'!AT81,'PTA FEXAR'!AT81,'PTA FASAB'!AT81,'PTA OC'!AT81)=0,,COUNTA('PTA FAGECOR'!AT81,'PTA FEXAR'!AT81,'PTA FASAB'!AT81,'PTA OC'!AT81))</f>
        <v>0</v>
      </c>
      <c r="AU81" s="8">
        <f>IF(COUNTA('PTA FAGECOR'!AU81,'PTA FEXAR'!AU81,'PTA FASAB'!AU81,'PTA OC'!AU81)=0,,COUNTA('PTA FAGECOR'!AU81,'PTA FEXAR'!AU81,'PTA FASAB'!AU81,'PTA OC'!AU81))</f>
        <v>0</v>
      </c>
      <c r="AV81" s="8">
        <f>IF(COUNTA('PTA FAGECOR'!AV81,'PTA FEXAR'!AV81,'PTA FASAB'!AV81,'PTA OC'!AV81)=0,,COUNTA('PTA FAGECOR'!AV81,'PTA FEXAR'!AV81,'PTA FASAB'!AV81,'PTA OC'!AV81))</f>
        <v>0</v>
      </c>
      <c r="AW81" s="132">
        <f>IF(COUNTA('PTA FAGECOR'!AW81,'PTA FEXAR'!AW81,'PTA FASAB'!AW81,'PTA OC'!AW81)=0,,COUNTA('PTA FAGECOR'!AW81,'PTA FEXAR'!AW81,'PTA FASAB'!AW81,'PTA OC'!AW81))</f>
        <v>0</v>
      </c>
      <c r="AX81" s="67"/>
      <c r="AY81" s="131">
        <f>IF(COUNTA('PTA FAGECOR'!AY81,'PTA FEXAR'!AY81,'PTA FASAB'!AY81,'PTA OC'!AY81)=0,,COUNTA('PTA FAGECOR'!AY81,'PTA FEXAR'!AY81,'PTA FASAB'!AY81,'PTA OC'!AY81))</f>
        <v>0</v>
      </c>
      <c r="AZ81" s="8">
        <f>IF(COUNTA('PTA FAGECOR'!AZ81,'PTA FEXAR'!AZ81,'PTA FASAB'!AZ81,'PTA OC'!AZ81)=0,,COUNTA('PTA FAGECOR'!AZ81,'PTA FEXAR'!AZ81,'PTA FASAB'!AZ81,'PTA OC'!AZ81))</f>
        <v>0</v>
      </c>
      <c r="BA81" s="8">
        <f>IF(COUNTA('PTA FAGECOR'!BA81,'PTA FEXAR'!BA81,'PTA FASAB'!BA81,'PTA OC'!BA81)=0,,COUNTA('PTA FAGECOR'!BA81,'PTA FEXAR'!BA81,'PTA FASAB'!BA81,'PTA OC'!BA81))</f>
        <v>0</v>
      </c>
      <c r="BB81" s="132">
        <f>IF(COUNTA('PTA FAGECOR'!BB81,'PTA FEXAR'!BB81,'PTA FASAB'!BB81,'PTA OC'!BB81)=0,,COUNTA('PTA FAGECOR'!BB81,'PTA FEXAR'!BB81,'PTA FASAB'!BB81,'PTA OC'!BB81))</f>
        <v>0</v>
      </c>
      <c r="BC81" s="67"/>
      <c r="BD81" s="131">
        <f>IF(COUNTA('PTA FAGECOR'!BD81,'PTA FEXAR'!BD81,'PTA FASAB'!BD81,'PTA OC'!BD81)=0,,COUNTA('PTA FAGECOR'!BD81,'PTA FEXAR'!BD81,'PTA FASAB'!BD81,'PTA OC'!BD81))</f>
        <v>0</v>
      </c>
      <c r="BE81" s="8">
        <f>IF(COUNTA('PTA FAGECOR'!BE81,'PTA FEXAR'!BE81,'PTA FASAB'!BE81,'PTA OC'!BE81)=0,,COUNTA('PTA FAGECOR'!BE81,'PTA FEXAR'!BE81,'PTA FASAB'!BE81,'PTA OC'!BE81))</f>
        <v>0</v>
      </c>
      <c r="BF81" s="8">
        <f>IF(COUNTA('PTA FAGECOR'!BF81,'PTA FEXAR'!BF81,'PTA FASAB'!BF81,'PTA OC'!BF81)=0,,COUNTA('PTA FAGECOR'!BF81,'PTA FEXAR'!BF81,'PTA FASAB'!BF81,'PTA OC'!BF81))</f>
        <v>0</v>
      </c>
      <c r="BG81" s="132">
        <f>IF(COUNTA('PTA FAGECOR'!BG81,'PTA FEXAR'!BG81,'PTA FASAB'!BG81,'PTA OC'!BG81)=0,,COUNTA('PTA FAGECOR'!BG81,'PTA FEXAR'!BG81,'PTA FASAB'!BG81,'PTA OC'!BG81))</f>
        <v>0</v>
      </c>
      <c r="BH81" s="67"/>
      <c r="BI81" s="131">
        <f>IF(COUNTA('PTA FAGECOR'!BI81,'PTA FEXAR'!BI81,'PTA FASAB'!BI81,'PTA OC'!BI81)=0,,COUNTA('PTA FAGECOR'!BI81,'PTA FEXAR'!BI81,'PTA FASAB'!BI81,'PTA OC'!BI81))</f>
        <v>0</v>
      </c>
      <c r="BJ81" s="8">
        <f>IF(COUNTA('PTA FAGECOR'!BJ81,'PTA FEXAR'!BJ81,'PTA FASAB'!BJ81,'PTA OC'!BJ81)=0,,COUNTA('PTA FAGECOR'!BJ81,'PTA FEXAR'!BJ81,'PTA FASAB'!BJ81,'PTA OC'!BJ81))</f>
        <v>0</v>
      </c>
      <c r="BK81" s="8">
        <f>IF(COUNTA('PTA FAGECOR'!BK81,'PTA FEXAR'!BK81,'PTA FASAB'!BK81,'PTA OC'!BK81)=0,,COUNTA('PTA FAGECOR'!BK81,'PTA FEXAR'!BK81,'PTA FASAB'!BK81,'PTA OC'!BK81))</f>
        <v>0</v>
      </c>
      <c r="BL81" s="132">
        <f>IF(COUNTA('PTA FAGECOR'!BL81,'PTA FEXAR'!BL81,'PTA FASAB'!BL81,'PTA OC'!BL81)=0,,COUNTA('PTA FAGECOR'!BL81,'PTA FEXAR'!BL81,'PTA FASAB'!BL81,'PTA OC'!BL81))</f>
        <v>0</v>
      </c>
      <c r="BM81" s="202"/>
      <c r="BN81" s="203"/>
      <c r="BO81" s="204"/>
    </row>
    <row r="82" spans="2:67" ht="13.15" customHeight="1" x14ac:dyDescent="0.2">
      <c r="B82" s="254"/>
      <c r="C82" s="300" t="s">
        <v>80</v>
      </c>
      <c r="D82" s="205" t="s">
        <v>217</v>
      </c>
      <c r="E82" s="27" t="s">
        <v>21</v>
      </c>
      <c r="F82" s="131">
        <f>IF(COUNTA('PTA FAGECOR'!F82,'PTA FEXAR'!F82,'PTA FASAB'!F82,'PTA OC'!F82)=0,,COUNTA('PTA FAGECOR'!F82,'PTA FEXAR'!F82,'PTA FASAB'!F82,'PTA OC'!F82))</f>
        <v>0</v>
      </c>
      <c r="G82" s="8">
        <f>IF(COUNTA('PTA FAGECOR'!G82,'PTA FEXAR'!G82,'PTA FASAB'!G82,'PTA OC'!G82)=0,,COUNTA('PTA FAGECOR'!G82,'PTA FEXAR'!G82,'PTA FASAB'!G82,'PTA OC'!G82))</f>
        <v>0</v>
      </c>
      <c r="H82" s="8">
        <f>IF(COUNTA('PTA FAGECOR'!H82,'PTA FEXAR'!H82,'PTA FASAB'!H82,'PTA OC'!H82)=0,,COUNTA('PTA FAGECOR'!H82,'PTA FEXAR'!H82,'PTA FASAB'!H82,'PTA OC'!H82))</f>
        <v>0</v>
      </c>
      <c r="I82" s="8">
        <f>IF(COUNTA('PTA FAGECOR'!I82,'PTA FEXAR'!I82,'PTA FASAB'!I82,'PTA OC'!I82)=0,,COUNTA('PTA FAGECOR'!I82,'PTA FEXAR'!I82,'PTA FASAB'!I82,'PTA OC'!I82))</f>
        <v>0</v>
      </c>
      <c r="J82" s="66"/>
      <c r="K82" s="131">
        <f>IF(COUNTA('PTA FAGECOR'!K82,'PTA FEXAR'!K82,'PTA FASAB'!K82,'PTA OC'!K82)=0,,COUNTA('PTA FAGECOR'!K82,'PTA FEXAR'!K82,'PTA FASAB'!K82,'PTA OC'!K82))</f>
        <v>0</v>
      </c>
      <c r="L82" s="8">
        <f>IF(COUNTA('PTA FAGECOR'!L82,'PTA FEXAR'!L82,'PTA FASAB'!L82,'PTA OC'!L82)=0,,COUNTA('PTA FAGECOR'!L82,'PTA FEXAR'!L82,'PTA FASAB'!L82,'PTA OC'!L82))</f>
        <v>0</v>
      </c>
      <c r="M82" s="8">
        <f>IF(COUNTA('PTA FAGECOR'!M82,'PTA FEXAR'!M82,'PTA FASAB'!M82,'PTA OC'!M82)=0,,COUNTA('PTA FAGECOR'!M82,'PTA FEXAR'!M82,'PTA FASAB'!M82,'PTA OC'!M82))</f>
        <v>0</v>
      </c>
      <c r="N82" s="8">
        <f>IF(COUNTA('PTA FAGECOR'!N82,'PTA FEXAR'!N82,'PTA FASAB'!N82,'PTA OC'!N82)=0,,COUNTA('PTA FAGECOR'!N82,'PTA FEXAR'!N82,'PTA FASAB'!N82,'PTA OC'!N82))</f>
        <v>0</v>
      </c>
      <c r="O82" s="66"/>
      <c r="P82" s="131">
        <f>IF(COUNTA('PTA FAGECOR'!P82,'PTA FEXAR'!P82,'PTA FASAB'!P82,'PTA OC'!P82)=0,,COUNTA('PTA FAGECOR'!P82,'PTA FEXAR'!P82,'PTA FASAB'!P82,'PTA OC'!P82))</f>
        <v>0</v>
      </c>
      <c r="Q82" s="8">
        <f>IF(COUNTA('PTA FAGECOR'!Q82,'PTA FEXAR'!Q82,'PTA FASAB'!Q82,'PTA OC'!Q82)=0,,COUNTA('PTA FAGECOR'!Q82,'PTA FEXAR'!Q82,'PTA FASAB'!Q82,'PTA OC'!Q82))</f>
        <v>0</v>
      </c>
      <c r="R82" s="8">
        <f>IF(COUNTA('PTA FAGECOR'!R82,'PTA FEXAR'!R82,'PTA FASAB'!R82,'PTA OC'!R82)=0,,COUNTA('PTA FAGECOR'!R82,'PTA FEXAR'!R82,'PTA FASAB'!R82,'PTA OC'!R82))</f>
        <v>0</v>
      </c>
      <c r="S82" s="8">
        <f>IF(COUNTA('PTA FAGECOR'!S82,'PTA FEXAR'!S82,'PTA FASAB'!S82,'PTA OC'!S82)=0,,COUNTA('PTA FAGECOR'!S82,'PTA FEXAR'!S82,'PTA FASAB'!S82,'PTA OC'!S82))</f>
        <v>0</v>
      </c>
      <c r="T82" s="66"/>
      <c r="U82" s="131">
        <f>IF(COUNTA('PTA FAGECOR'!U82,'PTA FEXAR'!U82,'PTA FASAB'!U82,'PTA OC'!U82)=0,,COUNTA('PTA FAGECOR'!U82,'PTA FEXAR'!U82,'PTA FASAB'!U82,'PTA OC'!U82))</f>
        <v>0</v>
      </c>
      <c r="V82" s="8">
        <f>IF(COUNTA('PTA FAGECOR'!V82,'PTA FEXAR'!V82,'PTA FASAB'!V82,'PTA OC'!V82)=0,,COUNTA('PTA FAGECOR'!V82,'PTA FEXAR'!V82,'PTA FASAB'!V82,'PTA OC'!V82))</f>
        <v>0</v>
      </c>
      <c r="W82" s="8">
        <f>IF(COUNTA('PTA FAGECOR'!W82,'PTA FEXAR'!W82,'PTA FASAB'!W82,'PTA OC'!W82)=0,,COUNTA('PTA FAGECOR'!W82,'PTA FEXAR'!W82,'PTA FASAB'!W82,'PTA OC'!W82))</f>
        <v>0</v>
      </c>
      <c r="X82" s="8">
        <f>IF(COUNTA('PTA FAGECOR'!X82,'PTA FEXAR'!X82,'PTA FASAB'!X82,'PTA OC'!X82)=0,,COUNTA('PTA FAGECOR'!X82,'PTA FEXAR'!X82,'PTA FASAB'!X82,'PTA OC'!X82))</f>
        <v>0</v>
      </c>
      <c r="Y82" s="66"/>
      <c r="Z82" s="131">
        <f>IF(COUNTA('PTA FAGECOR'!Z82,'PTA FEXAR'!Z82,'PTA FASAB'!Z82,'PTA OC'!Z82)=0,,COUNTA('PTA FAGECOR'!Z82,'PTA FEXAR'!Z82,'PTA FASAB'!Z82,'PTA OC'!Z82))</f>
        <v>0</v>
      </c>
      <c r="AA82" s="8">
        <f>IF(COUNTA('PTA FAGECOR'!AA82,'PTA FEXAR'!AA82,'PTA FASAB'!AA82,'PTA OC'!AA82)=0,,COUNTA('PTA FAGECOR'!AA82,'PTA FEXAR'!AA82,'PTA FASAB'!AA82,'PTA OC'!AA82))</f>
        <v>0</v>
      </c>
      <c r="AB82" s="8">
        <f>IF(COUNTA('PTA FAGECOR'!AB82,'PTA FEXAR'!AB82,'PTA FASAB'!AB82,'PTA OC'!AB82)=0,,COUNTA('PTA FAGECOR'!AB82,'PTA FEXAR'!AB82,'PTA FASAB'!AB82,'PTA OC'!AB82))</f>
        <v>0</v>
      </c>
      <c r="AC82" s="8">
        <f>IF(COUNTA('PTA FAGECOR'!AC82,'PTA FEXAR'!AC82,'PTA FASAB'!AC82,'PTA OC'!AC82)=0,,COUNTA('PTA FAGECOR'!AC82,'PTA FEXAR'!AC82,'PTA FASAB'!AC82,'PTA OC'!AC82))</f>
        <v>0</v>
      </c>
      <c r="AD82" s="66"/>
      <c r="AE82" s="131">
        <f>IF(COUNTA('PTA FAGECOR'!AE82,'PTA FEXAR'!AE82,'PTA FASAB'!AE82,'PTA OC'!AE82)=0,,COUNTA('PTA FAGECOR'!AE82,'PTA FEXAR'!AE82,'PTA FASAB'!AE82,'PTA OC'!AE82))</f>
        <v>0</v>
      </c>
      <c r="AF82" s="8">
        <f>IF(COUNTA('PTA FAGECOR'!AF82,'PTA FEXAR'!AF82,'PTA FASAB'!AF82,'PTA OC'!AF82)=0,,COUNTA('PTA FAGECOR'!AF82,'PTA FEXAR'!AF82,'PTA FASAB'!AF82,'PTA OC'!AF82))</f>
        <v>0</v>
      </c>
      <c r="AG82" s="8">
        <f>IF(COUNTA('PTA FAGECOR'!AG82,'PTA FEXAR'!AG82,'PTA FASAB'!AG82,'PTA OC'!AG82)=0,,COUNTA('PTA FAGECOR'!AG82,'PTA FEXAR'!AG82,'PTA FASAB'!AG82,'PTA OC'!AG82))</f>
        <v>0</v>
      </c>
      <c r="AH82" s="8">
        <f>IF(COUNTA('PTA FAGECOR'!AH82,'PTA FEXAR'!AH82,'PTA FASAB'!AH82,'PTA OC'!AH82)=0,,COUNTA('PTA FAGECOR'!AH82,'PTA FEXAR'!AH82,'PTA FASAB'!AH82,'PTA OC'!AH82))</f>
        <v>0</v>
      </c>
      <c r="AI82" s="66"/>
      <c r="AJ82" s="131">
        <f>IF(COUNTA('PTA FAGECOR'!AJ82,'PTA FEXAR'!AJ82,'PTA FASAB'!AJ82,'PTA OC'!AJ82)=0,,COUNTA('PTA FAGECOR'!AJ82,'PTA FEXAR'!AJ82,'PTA FASAB'!AJ82,'PTA OC'!AJ82))</f>
        <v>0</v>
      </c>
      <c r="AK82" s="8">
        <f>IF(COUNTA('PTA FAGECOR'!AK82,'PTA FEXAR'!AK82,'PTA FASAB'!AK82,'PTA OC'!AK82)=0,,COUNTA('PTA FAGECOR'!AK82,'PTA FEXAR'!AK82,'PTA FASAB'!AK82,'PTA OC'!AK82))</f>
        <v>0</v>
      </c>
      <c r="AL82" s="8">
        <f>IF(COUNTA('PTA FAGECOR'!AL82,'PTA FEXAR'!AL82,'PTA FASAB'!AL82,'PTA OC'!AL82)=0,,COUNTA('PTA FAGECOR'!AL82,'PTA FEXAR'!AL82,'PTA FASAB'!AL82,'PTA OC'!AL82))</f>
        <v>0</v>
      </c>
      <c r="AM82" s="8">
        <f>IF(COUNTA('PTA FAGECOR'!AM82,'PTA FEXAR'!AM82,'PTA FASAB'!AM82,'PTA OC'!AM82)=0,,COUNTA('PTA FAGECOR'!AM82,'PTA FEXAR'!AM82,'PTA FASAB'!AM82,'PTA OC'!AM82))</f>
        <v>0</v>
      </c>
      <c r="AN82" s="66"/>
      <c r="AO82" s="131">
        <f>IF(COUNTA('PTA FAGECOR'!AO82,'PTA FEXAR'!AO82,'PTA FASAB'!AO82,'PTA OC'!AO82)=0,,COUNTA('PTA FAGECOR'!AO82,'PTA FEXAR'!AO82,'PTA FASAB'!AO82,'PTA OC'!AO82))</f>
        <v>0</v>
      </c>
      <c r="AP82" s="8">
        <f>IF(COUNTA('PTA FAGECOR'!AP82,'PTA FEXAR'!AP82,'PTA FASAB'!AP82,'PTA OC'!AP82)=0,,COUNTA('PTA FAGECOR'!AP82,'PTA FEXAR'!AP82,'PTA FASAB'!AP82,'PTA OC'!AP82))</f>
        <v>4</v>
      </c>
      <c r="AQ82" s="8">
        <f>IF(COUNTA('PTA FAGECOR'!AQ82,'PTA FEXAR'!AQ82,'PTA FASAB'!AQ82,'PTA OC'!AQ82)=0,,COUNTA('PTA FAGECOR'!AQ82,'PTA FEXAR'!AQ82,'PTA FASAB'!AQ82,'PTA OC'!AQ82))</f>
        <v>0</v>
      </c>
      <c r="AR82" s="8">
        <f>IF(COUNTA('PTA FAGECOR'!AR82,'PTA FEXAR'!AR82,'PTA FASAB'!AR82,'PTA OC'!AR82)=0,,COUNTA('PTA FAGECOR'!AR82,'PTA FEXAR'!AR82,'PTA FASAB'!AR82,'PTA OC'!AR82))</f>
        <v>0</v>
      </c>
      <c r="AS82" s="66"/>
      <c r="AT82" s="131">
        <f>IF(COUNTA('PTA FAGECOR'!AT82,'PTA FEXAR'!AT82,'PTA FASAB'!AT82,'PTA OC'!AT82)=0,,COUNTA('PTA FAGECOR'!AT82,'PTA FEXAR'!AT82,'PTA FASAB'!AT82,'PTA OC'!AT82))</f>
        <v>0</v>
      </c>
      <c r="AU82" s="8">
        <f>IF(COUNTA('PTA FAGECOR'!AU82,'PTA FEXAR'!AU82,'PTA FASAB'!AU82,'PTA OC'!AU82)=0,,COUNTA('PTA FAGECOR'!AU82,'PTA FEXAR'!AU82,'PTA FASAB'!AU82,'PTA OC'!AU82))</f>
        <v>0</v>
      </c>
      <c r="AV82" s="8">
        <f>IF(COUNTA('PTA FAGECOR'!AV82,'PTA FEXAR'!AV82,'PTA FASAB'!AV82,'PTA OC'!AV82)=0,,COUNTA('PTA FAGECOR'!AV82,'PTA FEXAR'!AV82,'PTA FASAB'!AV82,'PTA OC'!AV82))</f>
        <v>0</v>
      </c>
      <c r="AW82" s="8">
        <f>IF(COUNTA('PTA FAGECOR'!AW82,'PTA FEXAR'!AW82,'PTA FASAB'!AW82,'PTA OC'!AW82)=0,,COUNTA('PTA FAGECOR'!AW82,'PTA FEXAR'!AW82,'PTA FASAB'!AW82,'PTA OC'!AW82))</f>
        <v>0</v>
      </c>
      <c r="AX82" s="66"/>
      <c r="AY82" s="131">
        <f>IF(COUNTA('PTA FAGECOR'!AY82,'PTA FEXAR'!AY82,'PTA FASAB'!AY82,'PTA OC'!AY82)=0,,COUNTA('PTA FAGECOR'!AY82,'PTA FEXAR'!AY82,'PTA FASAB'!AY82,'PTA OC'!AY82))</f>
        <v>0</v>
      </c>
      <c r="AZ82" s="8">
        <f>IF(COUNTA('PTA FAGECOR'!AZ82,'PTA FEXAR'!AZ82,'PTA FASAB'!AZ82,'PTA OC'!AZ82)=0,,COUNTA('PTA FAGECOR'!AZ82,'PTA FEXAR'!AZ82,'PTA FASAB'!AZ82,'PTA OC'!AZ82))</f>
        <v>0</v>
      </c>
      <c r="BA82" s="8">
        <f>IF(COUNTA('PTA FAGECOR'!BA82,'PTA FEXAR'!BA82,'PTA FASAB'!BA82,'PTA OC'!BA82)=0,,COUNTA('PTA FAGECOR'!BA82,'PTA FEXAR'!BA82,'PTA FASAB'!BA82,'PTA OC'!BA82))</f>
        <v>0</v>
      </c>
      <c r="BB82" s="8">
        <f>IF(COUNTA('PTA FAGECOR'!BB82,'PTA FEXAR'!BB82,'PTA FASAB'!BB82,'PTA OC'!BB82)=0,,COUNTA('PTA FAGECOR'!BB82,'PTA FEXAR'!BB82,'PTA FASAB'!BB82,'PTA OC'!BB82))</f>
        <v>0</v>
      </c>
      <c r="BC82" s="66"/>
      <c r="BD82" s="131">
        <f>IF(COUNTA('PTA FAGECOR'!BD82,'PTA FEXAR'!BD82,'PTA FASAB'!BD82,'PTA OC'!BD82)=0,,COUNTA('PTA FAGECOR'!BD82,'PTA FEXAR'!BD82,'PTA FASAB'!BD82,'PTA OC'!BD82))</f>
        <v>0</v>
      </c>
      <c r="BE82" s="8">
        <f>IF(COUNTA('PTA FAGECOR'!BE82,'PTA FEXAR'!BE82,'PTA FASAB'!BE82,'PTA OC'!BE82)=0,,COUNTA('PTA FAGECOR'!BE82,'PTA FEXAR'!BE82,'PTA FASAB'!BE82,'PTA OC'!BE82))</f>
        <v>0</v>
      </c>
      <c r="BF82" s="8">
        <f>IF(COUNTA('PTA FAGECOR'!BF82,'PTA FEXAR'!BF82,'PTA FASAB'!BF82,'PTA OC'!BF82)=0,,COUNTA('PTA FAGECOR'!BF82,'PTA FEXAR'!BF82,'PTA FASAB'!BF82,'PTA OC'!BF82))</f>
        <v>0</v>
      </c>
      <c r="BG82" s="8">
        <f>IF(COUNTA('PTA FAGECOR'!BG82,'PTA FEXAR'!BG82,'PTA FASAB'!BG82,'PTA OC'!BG82)=0,,COUNTA('PTA FAGECOR'!BG82,'PTA FEXAR'!BG82,'PTA FASAB'!BG82,'PTA OC'!BG82))</f>
        <v>4</v>
      </c>
      <c r="BH82" s="66"/>
      <c r="BI82" s="131">
        <f>IF(COUNTA('PTA FAGECOR'!BI82,'PTA FEXAR'!BI82,'PTA FASAB'!BI82,'PTA OC'!BI82)=0,,COUNTA('PTA FAGECOR'!BI82,'PTA FEXAR'!BI82,'PTA FASAB'!BI82,'PTA OC'!BI82))</f>
        <v>0</v>
      </c>
      <c r="BJ82" s="8">
        <f>IF(COUNTA('PTA FAGECOR'!BJ82,'PTA FEXAR'!BJ82,'PTA FASAB'!BJ82,'PTA OC'!BJ82)=0,,COUNTA('PTA FAGECOR'!BJ82,'PTA FEXAR'!BJ82,'PTA FASAB'!BJ82,'PTA OC'!BJ82))</f>
        <v>0</v>
      </c>
      <c r="BK82" s="8">
        <f>IF(COUNTA('PTA FAGECOR'!BK82,'PTA FEXAR'!BK82,'PTA FASAB'!BK82,'PTA OC'!BK82)=0,,COUNTA('PTA FAGECOR'!BK82,'PTA FEXAR'!BK82,'PTA FASAB'!BK82,'PTA OC'!BK82))</f>
        <v>0</v>
      </c>
      <c r="BL82" s="8">
        <f>IF(COUNTA('PTA FAGECOR'!BL82,'PTA FEXAR'!BL82,'PTA FASAB'!BL82,'PTA OC'!BL82)=0,,COUNTA('PTA FAGECOR'!BL82,'PTA FEXAR'!BL82,'PTA FASAB'!BL82,'PTA OC'!BL82))</f>
        <v>0</v>
      </c>
      <c r="BM82" s="471" t="s">
        <v>166</v>
      </c>
      <c r="BN82" s="200" t="s">
        <v>166</v>
      </c>
      <c r="BO82" s="201" t="s">
        <v>166</v>
      </c>
    </row>
    <row r="83" spans="2:67" ht="35.25" customHeight="1" thickBot="1" x14ac:dyDescent="0.25">
      <c r="B83" s="255"/>
      <c r="C83" s="300"/>
      <c r="D83" s="206"/>
      <c r="E83" s="28" t="s">
        <v>22</v>
      </c>
      <c r="F83" s="131">
        <f>IF(COUNTA('PTA FAGECOR'!F83,'PTA FEXAR'!F83,'PTA FASAB'!F83,'PTA OC'!F83)=0,,COUNTA('PTA FAGECOR'!F83,'PTA FEXAR'!F83,'PTA FASAB'!F83,'PTA OC'!F83))</f>
        <v>0</v>
      </c>
      <c r="G83" s="8">
        <f>IF(COUNTA('PTA FAGECOR'!G83,'PTA FEXAR'!G83,'PTA FASAB'!G83,'PTA OC'!G83)=0,,COUNTA('PTA FAGECOR'!G83,'PTA FEXAR'!G83,'PTA FASAB'!G83,'PTA OC'!G83))</f>
        <v>0</v>
      </c>
      <c r="H83" s="8">
        <f>IF(COUNTA('PTA FAGECOR'!H83,'PTA FEXAR'!H83,'PTA FASAB'!H83,'PTA OC'!H83)=0,,COUNTA('PTA FAGECOR'!H83,'PTA FEXAR'!H83,'PTA FASAB'!H83,'PTA OC'!H83))</f>
        <v>0</v>
      </c>
      <c r="I83" s="132">
        <f>IF(COUNTA('PTA FAGECOR'!I83,'PTA FEXAR'!I83,'PTA FASAB'!I83,'PTA OC'!I83)=0,,COUNTA('PTA FAGECOR'!I83,'PTA FEXAR'!I83,'PTA FASAB'!I83,'PTA OC'!I83))</f>
        <v>0</v>
      </c>
      <c r="J83" s="67"/>
      <c r="K83" s="131">
        <f>IF(COUNTA('PTA FAGECOR'!K83,'PTA FEXAR'!K83,'PTA FASAB'!K83,'PTA OC'!K83)=0,,COUNTA('PTA FAGECOR'!K83,'PTA FEXAR'!K83,'PTA FASAB'!K83,'PTA OC'!K83))</f>
        <v>0</v>
      </c>
      <c r="L83" s="8">
        <f>IF(COUNTA('PTA FAGECOR'!L83,'PTA FEXAR'!L83,'PTA FASAB'!L83,'PTA OC'!L83)=0,,COUNTA('PTA FAGECOR'!L83,'PTA FEXAR'!L83,'PTA FASAB'!L83,'PTA OC'!L83))</f>
        <v>0</v>
      </c>
      <c r="M83" s="8">
        <f>IF(COUNTA('PTA FAGECOR'!M83,'PTA FEXAR'!M83,'PTA FASAB'!M83,'PTA OC'!M83)=0,,COUNTA('PTA FAGECOR'!M83,'PTA FEXAR'!M83,'PTA FASAB'!M83,'PTA OC'!M83))</f>
        <v>0</v>
      </c>
      <c r="N83" s="132">
        <f>IF(COUNTA('PTA FAGECOR'!N83,'PTA FEXAR'!N83,'PTA FASAB'!N83,'PTA OC'!N83)=0,,COUNTA('PTA FAGECOR'!N83,'PTA FEXAR'!N83,'PTA FASAB'!N83,'PTA OC'!N83))</f>
        <v>0</v>
      </c>
      <c r="O83" s="67"/>
      <c r="P83" s="131">
        <f>IF(COUNTA('PTA FAGECOR'!P83,'PTA FEXAR'!P83,'PTA FASAB'!P83,'PTA OC'!P83)=0,,COUNTA('PTA FAGECOR'!P83,'PTA FEXAR'!P83,'PTA FASAB'!P83,'PTA OC'!P83))</f>
        <v>0</v>
      </c>
      <c r="Q83" s="8">
        <f>IF(COUNTA('PTA FAGECOR'!Q83,'PTA FEXAR'!Q83,'PTA FASAB'!Q83,'PTA OC'!Q83)=0,,COUNTA('PTA FAGECOR'!Q83,'PTA FEXAR'!Q83,'PTA FASAB'!Q83,'PTA OC'!Q83))</f>
        <v>0</v>
      </c>
      <c r="R83" s="8">
        <f>IF(COUNTA('PTA FAGECOR'!R83,'PTA FEXAR'!R83,'PTA FASAB'!R83,'PTA OC'!R83)=0,,COUNTA('PTA FAGECOR'!R83,'PTA FEXAR'!R83,'PTA FASAB'!R83,'PTA OC'!R83))</f>
        <v>0</v>
      </c>
      <c r="S83" s="132">
        <f>IF(COUNTA('PTA FAGECOR'!S83,'PTA FEXAR'!S83,'PTA FASAB'!S83,'PTA OC'!S83)=0,,COUNTA('PTA FAGECOR'!S83,'PTA FEXAR'!S83,'PTA FASAB'!S83,'PTA OC'!S83))</f>
        <v>0</v>
      </c>
      <c r="T83" s="67"/>
      <c r="U83" s="131">
        <f>IF(COUNTA('PTA FAGECOR'!U83,'PTA FEXAR'!U83,'PTA FASAB'!U83,'PTA OC'!U83)=0,,COUNTA('PTA FAGECOR'!U83,'PTA FEXAR'!U83,'PTA FASAB'!U83,'PTA OC'!U83))</f>
        <v>0</v>
      </c>
      <c r="V83" s="8">
        <f>IF(COUNTA('PTA FAGECOR'!V83,'PTA FEXAR'!V83,'PTA FASAB'!V83,'PTA OC'!V83)=0,,COUNTA('PTA FAGECOR'!V83,'PTA FEXAR'!V83,'PTA FASAB'!V83,'PTA OC'!V83))</f>
        <v>0</v>
      </c>
      <c r="W83" s="8">
        <f>IF(COUNTA('PTA FAGECOR'!W83,'PTA FEXAR'!W83,'PTA FASAB'!W83,'PTA OC'!W83)=0,,COUNTA('PTA FAGECOR'!W83,'PTA FEXAR'!W83,'PTA FASAB'!W83,'PTA OC'!W83))</f>
        <v>0</v>
      </c>
      <c r="X83" s="132">
        <f>IF(COUNTA('PTA FAGECOR'!X83,'PTA FEXAR'!X83,'PTA FASAB'!X83,'PTA OC'!X83)=0,,COUNTA('PTA FAGECOR'!X83,'PTA FEXAR'!X83,'PTA FASAB'!X83,'PTA OC'!X83))</f>
        <v>0</v>
      </c>
      <c r="Y83" s="67"/>
      <c r="Z83" s="131">
        <f>IF(COUNTA('PTA FAGECOR'!Z83,'PTA FEXAR'!Z83,'PTA FASAB'!Z83,'PTA OC'!Z83)=0,,COUNTA('PTA FAGECOR'!Z83,'PTA FEXAR'!Z83,'PTA FASAB'!Z83,'PTA OC'!Z83))</f>
        <v>0</v>
      </c>
      <c r="AA83" s="8">
        <f>IF(COUNTA('PTA FAGECOR'!AA83,'PTA FEXAR'!AA83,'PTA FASAB'!AA83,'PTA OC'!AA83)=0,,COUNTA('PTA FAGECOR'!AA83,'PTA FEXAR'!AA83,'PTA FASAB'!AA83,'PTA OC'!AA83))</f>
        <v>0</v>
      </c>
      <c r="AB83" s="8">
        <f>IF(COUNTA('PTA FAGECOR'!AB83,'PTA FEXAR'!AB83,'PTA FASAB'!AB83,'PTA OC'!AB83)=0,,COUNTA('PTA FAGECOR'!AB83,'PTA FEXAR'!AB83,'PTA FASAB'!AB83,'PTA OC'!AB83))</f>
        <v>0</v>
      </c>
      <c r="AC83" s="132">
        <f>IF(COUNTA('PTA FAGECOR'!AC83,'PTA FEXAR'!AC83,'PTA FASAB'!AC83,'PTA OC'!AC83)=0,,COUNTA('PTA FAGECOR'!AC83,'PTA FEXAR'!AC83,'PTA FASAB'!AC83,'PTA OC'!AC83))</f>
        <v>0</v>
      </c>
      <c r="AD83" s="67"/>
      <c r="AE83" s="131">
        <f>IF(COUNTA('PTA FAGECOR'!AE83,'PTA FEXAR'!AE83,'PTA FASAB'!AE83,'PTA OC'!AE83)=0,,COUNTA('PTA FAGECOR'!AE83,'PTA FEXAR'!AE83,'PTA FASAB'!AE83,'PTA OC'!AE83))</f>
        <v>0</v>
      </c>
      <c r="AF83" s="8">
        <f>IF(COUNTA('PTA FAGECOR'!AF83,'PTA FEXAR'!AF83,'PTA FASAB'!AF83,'PTA OC'!AF83)=0,,COUNTA('PTA FAGECOR'!AF83,'PTA FEXAR'!AF83,'PTA FASAB'!AF83,'PTA OC'!AF83))</f>
        <v>0</v>
      </c>
      <c r="AG83" s="8">
        <f>IF(COUNTA('PTA FAGECOR'!AG83,'PTA FEXAR'!AG83,'PTA FASAB'!AG83,'PTA OC'!AG83)=0,,COUNTA('PTA FAGECOR'!AG83,'PTA FEXAR'!AG83,'PTA FASAB'!AG83,'PTA OC'!AG83))</f>
        <v>0</v>
      </c>
      <c r="AH83" s="132">
        <f>IF(COUNTA('PTA FAGECOR'!AH83,'PTA FEXAR'!AH83,'PTA FASAB'!AH83,'PTA OC'!AH83)=0,,COUNTA('PTA FAGECOR'!AH83,'PTA FEXAR'!AH83,'PTA FASAB'!AH83,'PTA OC'!AH83))</f>
        <v>0</v>
      </c>
      <c r="AI83" s="67"/>
      <c r="AJ83" s="131">
        <f>IF(COUNTA('PTA FAGECOR'!AJ83,'PTA FEXAR'!AJ83,'PTA FASAB'!AJ83,'PTA OC'!AJ83)=0,,COUNTA('PTA FAGECOR'!AJ83,'PTA FEXAR'!AJ83,'PTA FASAB'!AJ83,'PTA OC'!AJ83))</f>
        <v>0</v>
      </c>
      <c r="AK83" s="8">
        <f>IF(COUNTA('PTA FAGECOR'!AK83,'PTA FEXAR'!AK83,'PTA FASAB'!AK83,'PTA OC'!AK83)=0,,COUNTA('PTA FAGECOR'!AK83,'PTA FEXAR'!AK83,'PTA FASAB'!AK83,'PTA OC'!AK83))</f>
        <v>0</v>
      </c>
      <c r="AL83" s="8">
        <f>IF(COUNTA('PTA FAGECOR'!AL83,'PTA FEXAR'!AL83,'PTA FASAB'!AL83,'PTA OC'!AL83)=0,,COUNTA('PTA FAGECOR'!AL83,'PTA FEXAR'!AL83,'PTA FASAB'!AL83,'PTA OC'!AL83))</f>
        <v>0</v>
      </c>
      <c r="AM83" s="132">
        <f>IF(COUNTA('PTA FAGECOR'!AM83,'PTA FEXAR'!AM83,'PTA FASAB'!AM83,'PTA OC'!AM83)=0,,COUNTA('PTA FAGECOR'!AM83,'PTA FEXAR'!AM83,'PTA FASAB'!AM83,'PTA OC'!AM83))</f>
        <v>0</v>
      </c>
      <c r="AN83" s="67"/>
      <c r="AO83" s="131">
        <f>IF(COUNTA('PTA FAGECOR'!AO83,'PTA FEXAR'!AO83,'PTA FASAB'!AO83,'PTA OC'!AO83)=0,,COUNTA('PTA FAGECOR'!AO83,'PTA FEXAR'!AO83,'PTA FASAB'!AO83,'PTA OC'!AO83))</f>
        <v>0</v>
      </c>
      <c r="AP83" s="8">
        <f>IF(COUNTA('PTA FAGECOR'!AP83,'PTA FEXAR'!AP83,'PTA FASAB'!AP83,'PTA OC'!AP83)=0,,COUNTA('PTA FAGECOR'!AP83,'PTA FEXAR'!AP83,'PTA FASAB'!AP83,'PTA OC'!AP83))</f>
        <v>0</v>
      </c>
      <c r="AQ83" s="8">
        <f>IF(COUNTA('PTA FAGECOR'!AQ83,'PTA FEXAR'!AQ83,'PTA FASAB'!AQ83,'PTA OC'!AQ83)=0,,COUNTA('PTA FAGECOR'!AQ83,'PTA FEXAR'!AQ83,'PTA FASAB'!AQ83,'PTA OC'!AQ83))</f>
        <v>0</v>
      </c>
      <c r="AR83" s="132">
        <f>IF(COUNTA('PTA FAGECOR'!AR83,'PTA FEXAR'!AR83,'PTA FASAB'!AR83,'PTA OC'!AR83)=0,,COUNTA('PTA FAGECOR'!AR83,'PTA FEXAR'!AR83,'PTA FASAB'!AR83,'PTA OC'!AR83))</f>
        <v>0</v>
      </c>
      <c r="AS83" s="67"/>
      <c r="AT83" s="131">
        <f>IF(COUNTA('PTA FAGECOR'!AT83,'PTA FEXAR'!AT83,'PTA FASAB'!AT83,'PTA OC'!AT83)=0,,COUNTA('PTA FAGECOR'!AT83,'PTA FEXAR'!AT83,'PTA FASAB'!AT83,'PTA OC'!AT83))</f>
        <v>0</v>
      </c>
      <c r="AU83" s="8">
        <f>IF(COUNTA('PTA FAGECOR'!AU83,'PTA FEXAR'!AU83,'PTA FASAB'!AU83,'PTA OC'!AU83)=0,,COUNTA('PTA FAGECOR'!AU83,'PTA FEXAR'!AU83,'PTA FASAB'!AU83,'PTA OC'!AU83))</f>
        <v>0</v>
      </c>
      <c r="AV83" s="8">
        <f>IF(COUNTA('PTA FAGECOR'!AV83,'PTA FEXAR'!AV83,'PTA FASAB'!AV83,'PTA OC'!AV83)=0,,COUNTA('PTA FAGECOR'!AV83,'PTA FEXAR'!AV83,'PTA FASAB'!AV83,'PTA OC'!AV83))</f>
        <v>0</v>
      </c>
      <c r="AW83" s="132">
        <f>IF(COUNTA('PTA FAGECOR'!AW83,'PTA FEXAR'!AW83,'PTA FASAB'!AW83,'PTA OC'!AW83)=0,,COUNTA('PTA FAGECOR'!AW83,'PTA FEXAR'!AW83,'PTA FASAB'!AW83,'PTA OC'!AW83))</f>
        <v>0</v>
      </c>
      <c r="AX83" s="67"/>
      <c r="AY83" s="131">
        <f>IF(COUNTA('PTA FAGECOR'!AY83,'PTA FEXAR'!AY83,'PTA FASAB'!AY83,'PTA OC'!AY83)=0,,COUNTA('PTA FAGECOR'!AY83,'PTA FEXAR'!AY83,'PTA FASAB'!AY83,'PTA OC'!AY83))</f>
        <v>0</v>
      </c>
      <c r="AZ83" s="8">
        <f>IF(COUNTA('PTA FAGECOR'!AZ83,'PTA FEXAR'!AZ83,'PTA FASAB'!AZ83,'PTA OC'!AZ83)=0,,COUNTA('PTA FAGECOR'!AZ83,'PTA FEXAR'!AZ83,'PTA FASAB'!AZ83,'PTA OC'!AZ83))</f>
        <v>0</v>
      </c>
      <c r="BA83" s="8">
        <f>IF(COUNTA('PTA FAGECOR'!BA83,'PTA FEXAR'!BA83,'PTA FASAB'!BA83,'PTA OC'!BA83)=0,,COUNTA('PTA FAGECOR'!BA83,'PTA FEXAR'!BA83,'PTA FASAB'!BA83,'PTA OC'!BA83))</f>
        <v>0</v>
      </c>
      <c r="BB83" s="132">
        <f>IF(COUNTA('PTA FAGECOR'!BB83,'PTA FEXAR'!BB83,'PTA FASAB'!BB83,'PTA OC'!BB83)=0,,COUNTA('PTA FAGECOR'!BB83,'PTA FEXAR'!BB83,'PTA FASAB'!BB83,'PTA OC'!BB83))</f>
        <v>0</v>
      </c>
      <c r="BC83" s="67"/>
      <c r="BD83" s="131">
        <f>IF(COUNTA('PTA FAGECOR'!BD83,'PTA FEXAR'!BD83,'PTA FASAB'!BD83,'PTA OC'!BD83)=0,,COUNTA('PTA FAGECOR'!BD83,'PTA FEXAR'!BD83,'PTA FASAB'!BD83,'PTA OC'!BD83))</f>
        <v>0</v>
      </c>
      <c r="BE83" s="8">
        <f>IF(COUNTA('PTA FAGECOR'!BE83,'PTA FEXAR'!BE83,'PTA FASAB'!BE83,'PTA OC'!BE83)=0,,COUNTA('PTA FAGECOR'!BE83,'PTA FEXAR'!BE83,'PTA FASAB'!BE83,'PTA OC'!BE83))</f>
        <v>0</v>
      </c>
      <c r="BF83" s="8">
        <f>IF(COUNTA('PTA FAGECOR'!BF83,'PTA FEXAR'!BF83,'PTA FASAB'!BF83,'PTA OC'!BF83)=0,,COUNTA('PTA FAGECOR'!BF83,'PTA FEXAR'!BF83,'PTA FASAB'!BF83,'PTA OC'!BF83))</f>
        <v>0</v>
      </c>
      <c r="BG83" s="132">
        <f>IF(COUNTA('PTA FAGECOR'!BG83,'PTA FEXAR'!BG83,'PTA FASAB'!BG83,'PTA OC'!BG83)=0,,COUNTA('PTA FAGECOR'!BG83,'PTA FEXAR'!BG83,'PTA FASAB'!BG83,'PTA OC'!BG83))</f>
        <v>0</v>
      </c>
      <c r="BH83" s="67"/>
      <c r="BI83" s="131">
        <f>IF(COUNTA('PTA FAGECOR'!BI83,'PTA FEXAR'!BI83,'PTA FASAB'!BI83,'PTA OC'!BI83)=0,,COUNTA('PTA FAGECOR'!BI83,'PTA FEXAR'!BI83,'PTA FASAB'!BI83,'PTA OC'!BI83))</f>
        <v>0</v>
      </c>
      <c r="BJ83" s="8">
        <f>IF(COUNTA('PTA FAGECOR'!BJ83,'PTA FEXAR'!BJ83,'PTA FASAB'!BJ83,'PTA OC'!BJ83)=0,,COUNTA('PTA FAGECOR'!BJ83,'PTA FEXAR'!BJ83,'PTA FASAB'!BJ83,'PTA OC'!BJ83))</f>
        <v>0</v>
      </c>
      <c r="BK83" s="8">
        <f>IF(COUNTA('PTA FAGECOR'!BK83,'PTA FEXAR'!BK83,'PTA FASAB'!BK83,'PTA OC'!BK83)=0,,COUNTA('PTA FAGECOR'!BK83,'PTA FEXAR'!BK83,'PTA FASAB'!BK83,'PTA OC'!BK83))</f>
        <v>0</v>
      </c>
      <c r="BL83" s="132">
        <f>IF(COUNTA('PTA FAGECOR'!BL83,'PTA FEXAR'!BL83,'PTA FASAB'!BL83,'PTA OC'!BL83)=0,,COUNTA('PTA FAGECOR'!BL83,'PTA FEXAR'!BL83,'PTA FASAB'!BL83,'PTA OC'!BL83))</f>
        <v>0</v>
      </c>
      <c r="BM83" s="202"/>
      <c r="BN83" s="203"/>
      <c r="BO83" s="204"/>
    </row>
    <row r="84" spans="2:67" ht="39.6" customHeight="1" x14ac:dyDescent="0.2">
      <c r="B84" s="171">
        <v>9</v>
      </c>
      <c r="C84" s="173" t="s">
        <v>81</v>
      </c>
      <c r="D84" s="181" t="s">
        <v>218</v>
      </c>
      <c r="E84" s="175"/>
      <c r="F84" s="197">
        <f>SUM(F85:I85,F87:I87,F89:I89,F91:I91,F93:I93,F95:I95)</f>
        <v>0</v>
      </c>
      <c r="G84" s="198"/>
      <c r="H84" s="198"/>
      <c r="I84" s="198"/>
      <c r="J84" s="66"/>
      <c r="K84" s="197">
        <f>SUM(K85:N85,K87:N87,K89:N89,K91:N91,K93:N93,K95:N95)</f>
        <v>0</v>
      </c>
      <c r="L84" s="198"/>
      <c r="M84" s="198"/>
      <c r="N84" s="198"/>
      <c r="O84" s="66"/>
      <c r="P84" s="197">
        <f>SUM(P85:S85,P87:S87,P89:S89,P91:S91,P93:S93,P95:S95)</f>
        <v>0</v>
      </c>
      <c r="Q84" s="198"/>
      <c r="R84" s="198"/>
      <c r="S84" s="198"/>
      <c r="T84" s="66"/>
      <c r="U84" s="197">
        <f>SUM(U85:X85,U87:X87,U89:X89,U91:X91,U93:X93,U95:X95)</f>
        <v>8</v>
      </c>
      <c r="V84" s="198"/>
      <c r="W84" s="198"/>
      <c r="X84" s="198"/>
      <c r="Y84" s="66"/>
      <c r="Z84" s="197">
        <f>SUM(Z85:AC85,Z87:AC87,Z89:AC89,Z91:AC91,Z93:AC93,Z95:AC95)</f>
        <v>4</v>
      </c>
      <c r="AA84" s="198"/>
      <c r="AB84" s="198"/>
      <c r="AC84" s="198"/>
      <c r="AD84" s="66"/>
      <c r="AE84" s="197">
        <f>SUM(AE85:AH85,AE87:AH87,AE89:AH89,AE91:AH91,AE93:AH93,AE95:AH95)</f>
        <v>4</v>
      </c>
      <c r="AF84" s="198"/>
      <c r="AG84" s="198"/>
      <c r="AH84" s="198"/>
      <c r="AI84" s="66"/>
      <c r="AJ84" s="197">
        <f>SUM(AJ85:AM85,AJ87:AM87,AJ89:AM89,AJ91:AM91,AJ93:AM93,AJ95:AM95)</f>
        <v>0</v>
      </c>
      <c r="AK84" s="198"/>
      <c r="AL84" s="198"/>
      <c r="AM84" s="198"/>
      <c r="AN84" s="66"/>
      <c r="AO84" s="197">
        <f>SUM(AO85:AR85,AO87:AR87,AO89:AR89,AO91:AR91,AO93:AR93,AO95:AR95)</f>
        <v>8</v>
      </c>
      <c r="AP84" s="198"/>
      <c r="AQ84" s="198"/>
      <c r="AR84" s="198"/>
      <c r="AS84" s="66"/>
      <c r="AT84" s="197">
        <f>SUM(AT85:AW85,AT87:AW87,AT89:AW89,AT91:AW91,AT93:AW93,AT95:AW95)</f>
        <v>0</v>
      </c>
      <c r="AU84" s="198"/>
      <c r="AV84" s="198"/>
      <c r="AW84" s="198"/>
      <c r="AX84" s="66"/>
      <c r="AY84" s="197">
        <f>SUM(AY85:BB85,AY87:BB87,AY89:BB89,AY91:BB91,AY93:BB93,AY95:BB95)</f>
        <v>4</v>
      </c>
      <c r="AZ84" s="198"/>
      <c r="BA84" s="198"/>
      <c r="BB84" s="198"/>
      <c r="BC84" s="66"/>
      <c r="BD84" s="197">
        <f>SUM(BD85:BG85,BD87:BG87,BD89:BG89,BD91:BG91,BD93:BG93,BD95:BG95)</f>
        <v>0</v>
      </c>
      <c r="BE84" s="198"/>
      <c r="BF84" s="198"/>
      <c r="BG84" s="198"/>
      <c r="BH84" s="66"/>
      <c r="BI84" s="197">
        <f>SUM(BI85:BL85,BI87:BL87,BI89:BL89,BI91:BL91,BI93:BL93,BI95:BL95)</f>
        <v>16</v>
      </c>
      <c r="BJ84" s="198"/>
      <c r="BK84" s="198"/>
      <c r="BL84" s="198"/>
      <c r="BM84" s="472"/>
      <c r="BN84" s="473"/>
      <c r="BO84" s="474"/>
    </row>
    <row r="85" spans="2:67" ht="37.9" customHeight="1" x14ac:dyDescent="0.2">
      <c r="B85" s="254"/>
      <c r="C85" s="300" t="s">
        <v>82</v>
      </c>
      <c r="D85" s="205" t="s">
        <v>219</v>
      </c>
      <c r="E85" s="27" t="s">
        <v>21</v>
      </c>
      <c r="F85" s="131">
        <f>IF(COUNTA('PTA FAGECOR'!F85,'PTA FEXAR'!F85,'PTA FASAB'!F85,'PTA OC'!F85)=0,,COUNTA('PTA FAGECOR'!F85,'PTA FEXAR'!F85,'PTA FASAB'!F85,'PTA OC'!F85))</f>
        <v>0</v>
      </c>
      <c r="G85" s="8">
        <f>IF(COUNTA('PTA FAGECOR'!G85,'PTA FEXAR'!G85,'PTA FASAB'!G85,'PTA OC'!G85)=0,,COUNTA('PTA FAGECOR'!G85,'PTA FEXAR'!G85,'PTA FASAB'!G85,'PTA OC'!G85))</f>
        <v>0</v>
      </c>
      <c r="H85" s="8">
        <f>IF(COUNTA('PTA FAGECOR'!H85,'PTA FEXAR'!H85,'PTA FASAB'!H85,'PTA OC'!H85)=0,,COUNTA('PTA FAGECOR'!H85,'PTA FEXAR'!H85,'PTA FASAB'!H85,'PTA OC'!H85))</f>
        <v>0</v>
      </c>
      <c r="I85" s="8">
        <f>IF(COUNTA('PTA FAGECOR'!I85,'PTA FEXAR'!I85,'PTA FASAB'!I85,'PTA OC'!I85)=0,,COUNTA('PTA FAGECOR'!I85,'PTA FEXAR'!I85,'PTA FASAB'!I85,'PTA OC'!I85))</f>
        <v>0</v>
      </c>
      <c r="J85" s="66"/>
      <c r="K85" s="131">
        <f>IF(COUNTA('PTA FAGECOR'!K85,'PTA FEXAR'!K85,'PTA FASAB'!K85,'PTA OC'!K85)=0,,COUNTA('PTA FAGECOR'!K85,'PTA FEXAR'!K85,'PTA FASAB'!K85,'PTA OC'!K85))</f>
        <v>0</v>
      </c>
      <c r="L85" s="8">
        <f>IF(COUNTA('PTA FAGECOR'!L85,'PTA FEXAR'!L85,'PTA FASAB'!L85,'PTA OC'!L85)=0,,COUNTA('PTA FAGECOR'!L85,'PTA FEXAR'!L85,'PTA FASAB'!L85,'PTA OC'!L85))</f>
        <v>0</v>
      </c>
      <c r="M85" s="8">
        <f>IF(COUNTA('PTA FAGECOR'!M85,'PTA FEXAR'!M85,'PTA FASAB'!M85,'PTA OC'!M85)=0,,COUNTA('PTA FAGECOR'!M85,'PTA FEXAR'!M85,'PTA FASAB'!M85,'PTA OC'!M85))</f>
        <v>0</v>
      </c>
      <c r="N85" s="8">
        <f>IF(COUNTA('PTA FAGECOR'!N85,'PTA FEXAR'!N85,'PTA FASAB'!N85,'PTA OC'!N85)=0,,COUNTA('PTA FAGECOR'!N85,'PTA FEXAR'!N85,'PTA FASAB'!N85,'PTA OC'!N85))</f>
        <v>0</v>
      </c>
      <c r="O85" s="66"/>
      <c r="P85" s="131">
        <f>IF(COUNTA('PTA FAGECOR'!P85,'PTA FEXAR'!P85,'PTA FASAB'!P85,'PTA OC'!P85)=0,,COUNTA('PTA FAGECOR'!P85,'PTA FEXAR'!P85,'PTA FASAB'!P85,'PTA OC'!P85))</f>
        <v>0</v>
      </c>
      <c r="Q85" s="8">
        <f>IF(COUNTA('PTA FAGECOR'!Q85,'PTA FEXAR'!Q85,'PTA FASAB'!Q85,'PTA OC'!Q85)=0,,COUNTA('PTA FAGECOR'!Q85,'PTA FEXAR'!Q85,'PTA FASAB'!Q85,'PTA OC'!Q85))</f>
        <v>0</v>
      </c>
      <c r="R85" s="8">
        <f>IF(COUNTA('PTA FAGECOR'!R85,'PTA FEXAR'!R85,'PTA FASAB'!R85,'PTA OC'!R85)=0,,COUNTA('PTA FAGECOR'!R85,'PTA FEXAR'!R85,'PTA FASAB'!R85,'PTA OC'!R85))</f>
        <v>0</v>
      </c>
      <c r="S85" s="8">
        <f>IF(COUNTA('PTA FAGECOR'!S85,'PTA FEXAR'!S85,'PTA FASAB'!S85,'PTA OC'!S85)=0,,COUNTA('PTA FAGECOR'!S85,'PTA FEXAR'!S85,'PTA FASAB'!S85,'PTA OC'!S85))</f>
        <v>0</v>
      </c>
      <c r="T85" s="66"/>
      <c r="U85" s="131">
        <f>IF(COUNTA('PTA FAGECOR'!U85,'PTA FEXAR'!U85,'PTA FASAB'!U85,'PTA OC'!U85)=0,,COUNTA('PTA FAGECOR'!U85,'PTA FEXAR'!U85,'PTA FASAB'!U85,'PTA OC'!U85))</f>
        <v>0</v>
      </c>
      <c r="V85" s="8">
        <f>IF(COUNTA('PTA FAGECOR'!V85,'PTA FEXAR'!V85,'PTA FASAB'!V85,'PTA OC'!V85)=0,,COUNTA('PTA FAGECOR'!V85,'PTA FEXAR'!V85,'PTA FASAB'!V85,'PTA OC'!V85))</f>
        <v>0</v>
      </c>
      <c r="W85" s="8">
        <f>IF(COUNTA('PTA FAGECOR'!W85,'PTA FEXAR'!W85,'PTA FASAB'!W85,'PTA OC'!W85)=0,,COUNTA('PTA FAGECOR'!W85,'PTA FEXAR'!W85,'PTA FASAB'!W85,'PTA OC'!W85))</f>
        <v>0</v>
      </c>
      <c r="X85" s="8">
        <f>IF(COUNTA('PTA FAGECOR'!X85,'PTA FEXAR'!X85,'PTA FASAB'!X85,'PTA OC'!X85)=0,,COUNTA('PTA FAGECOR'!X85,'PTA FEXAR'!X85,'PTA FASAB'!X85,'PTA OC'!X85))</f>
        <v>0</v>
      </c>
      <c r="Y85" s="66"/>
      <c r="Z85" s="131">
        <f>IF(COUNTA('PTA FAGECOR'!Z85,'PTA FEXAR'!Z85,'PTA FASAB'!Z85,'PTA OC'!Z85)=0,,COUNTA('PTA FAGECOR'!Z85,'PTA FEXAR'!Z85,'PTA FASAB'!Z85,'PTA OC'!Z85))</f>
        <v>0</v>
      </c>
      <c r="AA85" s="8">
        <f>IF(COUNTA('PTA FAGECOR'!AA85,'PTA FEXAR'!AA85,'PTA FASAB'!AA85,'PTA OC'!AA85)=0,,COUNTA('PTA FAGECOR'!AA85,'PTA FEXAR'!AA85,'PTA FASAB'!AA85,'PTA OC'!AA85))</f>
        <v>0</v>
      </c>
      <c r="AB85" s="8">
        <f>IF(COUNTA('PTA FAGECOR'!AB85,'PTA FEXAR'!AB85,'PTA FASAB'!AB85,'PTA OC'!AB85)=0,,COUNTA('PTA FAGECOR'!AB85,'PTA FEXAR'!AB85,'PTA FASAB'!AB85,'PTA OC'!AB85))</f>
        <v>0</v>
      </c>
      <c r="AC85" s="8">
        <f>IF(COUNTA('PTA FAGECOR'!AC85,'PTA FEXAR'!AC85,'PTA FASAB'!AC85,'PTA OC'!AC85)=0,,COUNTA('PTA FAGECOR'!AC85,'PTA FEXAR'!AC85,'PTA FASAB'!AC85,'PTA OC'!AC85))</f>
        <v>0</v>
      </c>
      <c r="AD85" s="66"/>
      <c r="AE85" s="131">
        <f>IF(COUNTA('PTA FAGECOR'!AE85,'PTA FEXAR'!AE85,'PTA FASAB'!AE85,'PTA OC'!AE85)=0,,COUNTA('PTA FAGECOR'!AE85,'PTA FEXAR'!AE85,'PTA FASAB'!AE85,'PTA OC'!AE85))</f>
        <v>0</v>
      </c>
      <c r="AF85" s="8">
        <f>IF(COUNTA('PTA FAGECOR'!AF85,'PTA FEXAR'!AF85,'PTA FASAB'!AF85,'PTA OC'!AF85)=0,,COUNTA('PTA FAGECOR'!AF85,'PTA FEXAR'!AF85,'PTA FASAB'!AF85,'PTA OC'!AF85))</f>
        <v>0</v>
      </c>
      <c r="AG85" s="8">
        <f>IF(COUNTA('PTA FAGECOR'!AG85,'PTA FEXAR'!AG85,'PTA FASAB'!AG85,'PTA OC'!AG85)=0,,COUNTA('PTA FAGECOR'!AG85,'PTA FEXAR'!AG85,'PTA FASAB'!AG85,'PTA OC'!AG85))</f>
        <v>0</v>
      </c>
      <c r="AH85" s="8">
        <f>IF(COUNTA('PTA FAGECOR'!AH85,'PTA FEXAR'!AH85,'PTA FASAB'!AH85,'PTA OC'!AH85)=0,,COUNTA('PTA FAGECOR'!AH85,'PTA FEXAR'!AH85,'PTA FASAB'!AH85,'PTA OC'!AH85))</f>
        <v>0</v>
      </c>
      <c r="AI85" s="66"/>
      <c r="AJ85" s="131">
        <f>IF(COUNTA('PTA FAGECOR'!AJ85,'PTA FEXAR'!AJ85,'PTA FASAB'!AJ85,'PTA OC'!AJ85)=0,,COUNTA('PTA FAGECOR'!AJ85,'PTA FEXAR'!AJ85,'PTA FASAB'!AJ85,'PTA OC'!AJ85))</f>
        <v>0</v>
      </c>
      <c r="AK85" s="8">
        <f>IF(COUNTA('PTA FAGECOR'!AK85,'PTA FEXAR'!AK85,'PTA FASAB'!AK85,'PTA OC'!AK85)=0,,COUNTA('PTA FAGECOR'!AK85,'PTA FEXAR'!AK85,'PTA FASAB'!AK85,'PTA OC'!AK85))</f>
        <v>0</v>
      </c>
      <c r="AL85" s="8">
        <f>IF(COUNTA('PTA FAGECOR'!AL85,'PTA FEXAR'!AL85,'PTA FASAB'!AL85,'PTA OC'!AL85)=0,,COUNTA('PTA FAGECOR'!AL85,'PTA FEXAR'!AL85,'PTA FASAB'!AL85,'PTA OC'!AL85))</f>
        <v>0</v>
      </c>
      <c r="AM85" s="8">
        <f>IF(COUNTA('PTA FAGECOR'!AM85,'PTA FEXAR'!AM85,'PTA FASAB'!AM85,'PTA OC'!AM85)=0,,COUNTA('PTA FAGECOR'!AM85,'PTA FEXAR'!AM85,'PTA FASAB'!AM85,'PTA OC'!AM85))</f>
        <v>0</v>
      </c>
      <c r="AN85" s="66"/>
      <c r="AO85" s="131">
        <f>IF(COUNTA('PTA FAGECOR'!AO85,'PTA FEXAR'!AO85,'PTA FASAB'!AO85,'PTA OC'!AO85)=0,,COUNTA('PTA FAGECOR'!AO85,'PTA FEXAR'!AO85,'PTA FASAB'!AO85,'PTA OC'!AO85))</f>
        <v>0</v>
      </c>
      <c r="AP85" s="8">
        <f>IF(COUNTA('PTA FAGECOR'!AP85,'PTA FEXAR'!AP85,'PTA FASAB'!AP85,'PTA OC'!AP85)=0,,COUNTA('PTA FAGECOR'!AP85,'PTA FEXAR'!AP85,'PTA FASAB'!AP85,'PTA OC'!AP85))</f>
        <v>0</v>
      </c>
      <c r="AQ85" s="8">
        <f>IF(COUNTA('PTA FAGECOR'!AQ85,'PTA FEXAR'!AQ85,'PTA FASAB'!AQ85,'PTA OC'!AQ85)=0,,COUNTA('PTA FAGECOR'!AQ85,'PTA FEXAR'!AQ85,'PTA FASAB'!AQ85,'PTA OC'!AQ85))</f>
        <v>0</v>
      </c>
      <c r="AR85" s="8">
        <f>IF(COUNTA('PTA FAGECOR'!AR85,'PTA FEXAR'!AR85,'PTA FASAB'!AR85,'PTA OC'!AR85)=0,,COUNTA('PTA FAGECOR'!AR85,'PTA FEXAR'!AR85,'PTA FASAB'!AR85,'PTA OC'!AR85))</f>
        <v>0</v>
      </c>
      <c r="AS85" s="66"/>
      <c r="AT85" s="131">
        <f>IF(COUNTA('PTA FAGECOR'!AT85,'PTA FEXAR'!AT85,'PTA FASAB'!AT85,'PTA OC'!AT85)=0,,COUNTA('PTA FAGECOR'!AT85,'PTA FEXAR'!AT85,'PTA FASAB'!AT85,'PTA OC'!AT85))</f>
        <v>0</v>
      </c>
      <c r="AU85" s="8">
        <f>IF(COUNTA('PTA FAGECOR'!AU85,'PTA FEXAR'!AU85,'PTA FASAB'!AU85,'PTA OC'!AU85)=0,,COUNTA('PTA FAGECOR'!AU85,'PTA FEXAR'!AU85,'PTA FASAB'!AU85,'PTA OC'!AU85))</f>
        <v>0</v>
      </c>
      <c r="AV85" s="8">
        <f>IF(COUNTA('PTA FAGECOR'!AV85,'PTA FEXAR'!AV85,'PTA FASAB'!AV85,'PTA OC'!AV85)=0,,COUNTA('PTA FAGECOR'!AV85,'PTA FEXAR'!AV85,'PTA FASAB'!AV85,'PTA OC'!AV85))</f>
        <v>0</v>
      </c>
      <c r="AW85" s="8">
        <f>IF(COUNTA('PTA FAGECOR'!AW85,'PTA FEXAR'!AW85,'PTA FASAB'!AW85,'PTA OC'!AW85)=0,,COUNTA('PTA FAGECOR'!AW85,'PTA FEXAR'!AW85,'PTA FASAB'!AW85,'PTA OC'!AW85))</f>
        <v>0</v>
      </c>
      <c r="AX85" s="66"/>
      <c r="AY85" s="131">
        <f>IF(COUNTA('PTA FAGECOR'!AY85,'PTA FEXAR'!AY85,'PTA FASAB'!AY85,'PTA OC'!AY85)=0,,COUNTA('PTA FAGECOR'!AY85,'PTA FEXAR'!AY85,'PTA FASAB'!AY85,'PTA OC'!AY85))</f>
        <v>0</v>
      </c>
      <c r="AZ85" s="8">
        <f>IF(COUNTA('PTA FAGECOR'!AZ85,'PTA FEXAR'!AZ85,'PTA FASAB'!AZ85,'PTA OC'!AZ85)=0,,COUNTA('PTA FAGECOR'!AZ85,'PTA FEXAR'!AZ85,'PTA FASAB'!AZ85,'PTA OC'!AZ85))</f>
        <v>0</v>
      </c>
      <c r="BA85" s="8">
        <f>IF(COUNTA('PTA FAGECOR'!BA85,'PTA FEXAR'!BA85,'PTA FASAB'!BA85,'PTA OC'!BA85)=0,,COUNTA('PTA FAGECOR'!BA85,'PTA FEXAR'!BA85,'PTA FASAB'!BA85,'PTA OC'!BA85))</f>
        <v>0</v>
      </c>
      <c r="BB85" s="8">
        <f>IF(COUNTA('PTA FAGECOR'!BB85,'PTA FEXAR'!BB85,'PTA FASAB'!BB85,'PTA OC'!BB85)=0,,COUNTA('PTA FAGECOR'!BB85,'PTA FEXAR'!BB85,'PTA FASAB'!BB85,'PTA OC'!BB85))</f>
        <v>0</v>
      </c>
      <c r="BC85" s="66"/>
      <c r="BD85" s="131">
        <f>IF(COUNTA('PTA FAGECOR'!BD85,'PTA FEXAR'!BD85,'PTA FASAB'!BD85,'PTA OC'!BD85)=0,,COUNTA('PTA FAGECOR'!BD85,'PTA FEXAR'!BD85,'PTA FASAB'!BD85,'PTA OC'!BD85))</f>
        <v>0</v>
      </c>
      <c r="BE85" s="8">
        <f>IF(COUNTA('PTA FAGECOR'!BE85,'PTA FEXAR'!BE85,'PTA FASAB'!BE85,'PTA OC'!BE85)=0,,COUNTA('PTA FAGECOR'!BE85,'PTA FEXAR'!BE85,'PTA FASAB'!BE85,'PTA OC'!BE85))</f>
        <v>0</v>
      </c>
      <c r="BF85" s="8">
        <f>IF(COUNTA('PTA FAGECOR'!BF85,'PTA FEXAR'!BF85,'PTA FASAB'!BF85,'PTA OC'!BF85)=0,,COUNTA('PTA FAGECOR'!BF85,'PTA FEXAR'!BF85,'PTA FASAB'!BF85,'PTA OC'!BF85))</f>
        <v>0</v>
      </c>
      <c r="BG85" s="8">
        <f>IF(COUNTA('PTA FAGECOR'!BG85,'PTA FEXAR'!BG85,'PTA FASAB'!BG85,'PTA OC'!BG85)=0,,COUNTA('PTA FAGECOR'!BG85,'PTA FEXAR'!BG85,'PTA FASAB'!BG85,'PTA OC'!BG85))</f>
        <v>0</v>
      </c>
      <c r="BH85" s="66"/>
      <c r="BI85" s="131">
        <f>IF(COUNTA('PTA FAGECOR'!BI85,'PTA FEXAR'!BI85,'PTA FASAB'!BI85,'PTA OC'!BI85)=0,,COUNTA('PTA FAGECOR'!BI85,'PTA FEXAR'!BI85,'PTA FASAB'!BI85,'PTA OC'!BI85))</f>
        <v>0</v>
      </c>
      <c r="BJ85" s="8">
        <f>IF(COUNTA('PTA FAGECOR'!BJ85,'PTA FEXAR'!BJ85,'PTA FASAB'!BJ85,'PTA OC'!BJ85)=0,,COUNTA('PTA FAGECOR'!BJ85,'PTA FEXAR'!BJ85,'PTA FASAB'!BJ85,'PTA OC'!BJ85))</f>
        <v>0</v>
      </c>
      <c r="BK85" s="8">
        <f>IF(COUNTA('PTA FAGECOR'!BK85,'PTA FEXAR'!BK85,'PTA FASAB'!BK85,'PTA OC'!BK85)=0,,COUNTA('PTA FAGECOR'!BK85,'PTA FEXAR'!BK85,'PTA FASAB'!BK85,'PTA OC'!BK85))</f>
        <v>0</v>
      </c>
      <c r="BL85" s="8">
        <f>IF(COUNTA('PTA FAGECOR'!BL85,'PTA FEXAR'!BL85,'PTA FASAB'!BL85,'PTA OC'!BL85)=0,,COUNTA('PTA FAGECOR'!BL85,'PTA FEXAR'!BL85,'PTA FASAB'!BL85,'PTA OC'!BL85))</f>
        <v>4</v>
      </c>
      <c r="BM85" s="475" t="s">
        <v>307</v>
      </c>
      <c r="BN85" s="200" t="s">
        <v>167</v>
      </c>
      <c r="BO85" s="201" t="s">
        <v>167</v>
      </c>
    </row>
    <row r="86" spans="2:67" ht="37.9" customHeight="1" thickBot="1" x14ac:dyDescent="0.25">
      <c r="B86" s="255"/>
      <c r="C86" s="300"/>
      <c r="D86" s="206"/>
      <c r="E86" s="28" t="s">
        <v>22</v>
      </c>
      <c r="F86" s="131">
        <f>IF(COUNTA('PTA FAGECOR'!F86,'PTA FEXAR'!F86,'PTA FASAB'!F86,'PTA OC'!F86)=0,,COUNTA('PTA FAGECOR'!F86,'PTA FEXAR'!F86,'PTA FASAB'!F86,'PTA OC'!F86))</f>
        <v>0</v>
      </c>
      <c r="G86" s="8">
        <f>IF(COUNTA('PTA FAGECOR'!G86,'PTA FEXAR'!G86,'PTA FASAB'!G86,'PTA OC'!G86)=0,,COUNTA('PTA FAGECOR'!G86,'PTA FEXAR'!G86,'PTA FASAB'!G86,'PTA OC'!G86))</f>
        <v>0</v>
      </c>
      <c r="H86" s="8">
        <f>IF(COUNTA('PTA FAGECOR'!H86,'PTA FEXAR'!H86,'PTA FASAB'!H86,'PTA OC'!H86)=0,,COUNTA('PTA FAGECOR'!H86,'PTA FEXAR'!H86,'PTA FASAB'!H86,'PTA OC'!H86))</f>
        <v>0</v>
      </c>
      <c r="I86" s="132">
        <f>IF(COUNTA('PTA FAGECOR'!I86,'PTA FEXAR'!I86,'PTA FASAB'!I86,'PTA OC'!I86)=0,,COUNTA('PTA FAGECOR'!I86,'PTA FEXAR'!I86,'PTA FASAB'!I86,'PTA OC'!I86))</f>
        <v>0</v>
      </c>
      <c r="J86" s="67"/>
      <c r="K86" s="131">
        <f>IF(COUNTA('PTA FAGECOR'!K86,'PTA FEXAR'!K86,'PTA FASAB'!K86,'PTA OC'!K86)=0,,COUNTA('PTA FAGECOR'!K86,'PTA FEXAR'!K86,'PTA FASAB'!K86,'PTA OC'!K86))</f>
        <v>0</v>
      </c>
      <c r="L86" s="8">
        <f>IF(COUNTA('PTA FAGECOR'!L86,'PTA FEXAR'!L86,'PTA FASAB'!L86,'PTA OC'!L86)=0,,COUNTA('PTA FAGECOR'!L86,'PTA FEXAR'!L86,'PTA FASAB'!L86,'PTA OC'!L86))</f>
        <v>0</v>
      </c>
      <c r="M86" s="8">
        <f>IF(COUNTA('PTA FAGECOR'!M86,'PTA FEXAR'!M86,'PTA FASAB'!M86,'PTA OC'!M86)=0,,COUNTA('PTA FAGECOR'!M86,'PTA FEXAR'!M86,'PTA FASAB'!M86,'PTA OC'!M86))</f>
        <v>0</v>
      </c>
      <c r="N86" s="132">
        <f>IF(COUNTA('PTA FAGECOR'!N86,'PTA FEXAR'!N86,'PTA FASAB'!N86,'PTA OC'!N86)=0,,COUNTA('PTA FAGECOR'!N86,'PTA FEXAR'!N86,'PTA FASAB'!N86,'PTA OC'!N86))</f>
        <v>0</v>
      </c>
      <c r="O86" s="67"/>
      <c r="P86" s="131">
        <f>IF(COUNTA('PTA FAGECOR'!P86,'PTA FEXAR'!P86,'PTA FASAB'!P86,'PTA OC'!P86)=0,,COUNTA('PTA FAGECOR'!P86,'PTA FEXAR'!P86,'PTA FASAB'!P86,'PTA OC'!P86))</f>
        <v>0</v>
      </c>
      <c r="Q86" s="8">
        <f>IF(COUNTA('PTA FAGECOR'!Q86,'PTA FEXAR'!Q86,'PTA FASAB'!Q86,'PTA OC'!Q86)=0,,COUNTA('PTA FAGECOR'!Q86,'PTA FEXAR'!Q86,'PTA FASAB'!Q86,'PTA OC'!Q86))</f>
        <v>0</v>
      </c>
      <c r="R86" s="8">
        <f>IF(COUNTA('PTA FAGECOR'!R86,'PTA FEXAR'!R86,'PTA FASAB'!R86,'PTA OC'!R86)=0,,COUNTA('PTA FAGECOR'!R86,'PTA FEXAR'!R86,'PTA FASAB'!R86,'PTA OC'!R86))</f>
        <v>0</v>
      </c>
      <c r="S86" s="132">
        <f>IF(COUNTA('PTA FAGECOR'!S86,'PTA FEXAR'!S86,'PTA FASAB'!S86,'PTA OC'!S86)=0,,COUNTA('PTA FAGECOR'!S86,'PTA FEXAR'!S86,'PTA FASAB'!S86,'PTA OC'!S86))</f>
        <v>0</v>
      </c>
      <c r="T86" s="67"/>
      <c r="U86" s="131">
        <f>IF(COUNTA('PTA FAGECOR'!U86,'PTA FEXAR'!U86,'PTA FASAB'!U86,'PTA OC'!U86)=0,,COUNTA('PTA FAGECOR'!U86,'PTA FEXAR'!U86,'PTA FASAB'!U86,'PTA OC'!U86))</f>
        <v>0</v>
      </c>
      <c r="V86" s="8">
        <f>IF(COUNTA('PTA FAGECOR'!V86,'PTA FEXAR'!V86,'PTA FASAB'!V86,'PTA OC'!V86)=0,,COUNTA('PTA FAGECOR'!V86,'PTA FEXAR'!V86,'PTA FASAB'!V86,'PTA OC'!V86))</f>
        <v>0</v>
      </c>
      <c r="W86" s="8">
        <f>IF(COUNTA('PTA FAGECOR'!W86,'PTA FEXAR'!W86,'PTA FASAB'!W86,'PTA OC'!W86)=0,,COUNTA('PTA FAGECOR'!W86,'PTA FEXAR'!W86,'PTA FASAB'!W86,'PTA OC'!W86))</f>
        <v>0</v>
      </c>
      <c r="X86" s="132">
        <f>IF(COUNTA('PTA FAGECOR'!X86,'PTA FEXAR'!X86,'PTA FASAB'!X86,'PTA OC'!X86)=0,,COUNTA('PTA FAGECOR'!X86,'PTA FEXAR'!X86,'PTA FASAB'!X86,'PTA OC'!X86))</f>
        <v>0</v>
      </c>
      <c r="Y86" s="67"/>
      <c r="Z86" s="131">
        <f>IF(COUNTA('PTA FAGECOR'!Z86,'PTA FEXAR'!Z86,'PTA FASAB'!Z86,'PTA OC'!Z86)=0,,COUNTA('PTA FAGECOR'!Z86,'PTA FEXAR'!Z86,'PTA FASAB'!Z86,'PTA OC'!Z86))</f>
        <v>0</v>
      </c>
      <c r="AA86" s="8">
        <f>IF(COUNTA('PTA FAGECOR'!AA86,'PTA FEXAR'!AA86,'PTA FASAB'!AA86,'PTA OC'!AA86)=0,,COUNTA('PTA FAGECOR'!AA86,'PTA FEXAR'!AA86,'PTA FASAB'!AA86,'PTA OC'!AA86))</f>
        <v>0</v>
      </c>
      <c r="AB86" s="8">
        <f>IF(COUNTA('PTA FAGECOR'!AB86,'PTA FEXAR'!AB86,'PTA FASAB'!AB86,'PTA OC'!AB86)=0,,COUNTA('PTA FAGECOR'!AB86,'PTA FEXAR'!AB86,'PTA FASAB'!AB86,'PTA OC'!AB86))</f>
        <v>0</v>
      </c>
      <c r="AC86" s="132">
        <f>IF(COUNTA('PTA FAGECOR'!AC86,'PTA FEXAR'!AC86,'PTA FASAB'!AC86,'PTA OC'!AC86)=0,,COUNTA('PTA FAGECOR'!AC86,'PTA FEXAR'!AC86,'PTA FASAB'!AC86,'PTA OC'!AC86))</f>
        <v>0</v>
      </c>
      <c r="AD86" s="67"/>
      <c r="AE86" s="131">
        <f>IF(COUNTA('PTA FAGECOR'!AE86,'PTA FEXAR'!AE86,'PTA FASAB'!AE86,'PTA OC'!AE86)=0,,COUNTA('PTA FAGECOR'!AE86,'PTA FEXAR'!AE86,'PTA FASAB'!AE86,'PTA OC'!AE86))</f>
        <v>0</v>
      </c>
      <c r="AF86" s="8">
        <f>IF(COUNTA('PTA FAGECOR'!AF86,'PTA FEXAR'!AF86,'PTA FASAB'!AF86,'PTA OC'!AF86)=0,,COUNTA('PTA FAGECOR'!AF86,'PTA FEXAR'!AF86,'PTA FASAB'!AF86,'PTA OC'!AF86))</f>
        <v>0</v>
      </c>
      <c r="AG86" s="8">
        <f>IF(COUNTA('PTA FAGECOR'!AG86,'PTA FEXAR'!AG86,'PTA FASAB'!AG86,'PTA OC'!AG86)=0,,COUNTA('PTA FAGECOR'!AG86,'PTA FEXAR'!AG86,'PTA FASAB'!AG86,'PTA OC'!AG86))</f>
        <v>0</v>
      </c>
      <c r="AH86" s="132">
        <f>IF(COUNTA('PTA FAGECOR'!AH86,'PTA FEXAR'!AH86,'PTA FASAB'!AH86,'PTA OC'!AH86)=0,,COUNTA('PTA FAGECOR'!AH86,'PTA FEXAR'!AH86,'PTA FASAB'!AH86,'PTA OC'!AH86))</f>
        <v>0</v>
      </c>
      <c r="AI86" s="67"/>
      <c r="AJ86" s="131">
        <f>IF(COUNTA('PTA FAGECOR'!AJ86,'PTA FEXAR'!AJ86,'PTA FASAB'!AJ86,'PTA OC'!AJ86)=0,,COUNTA('PTA FAGECOR'!AJ86,'PTA FEXAR'!AJ86,'PTA FASAB'!AJ86,'PTA OC'!AJ86))</f>
        <v>0</v>
      </c>
      <c r="AK86" s="8">
        <f>IF(COUNTA('PTA FAGECOR'!AK86,'PTA FEXAR'!AK86,'PTA FASAB'!AK86,'PTA OC'!AK86)=0,,COUNTA('PTA FAGECOR'!AK86,'PTA FEXAR'!AK86,'PTA FASAB'!AK86,'PTA OC'!AK86))</f>
        <v>0</v>
      </c>
      <c r="AL86" s="8">
        <f>IF(COUNTA('PTA FAGECOR'!AL86,'PTA FEXAR'!AL86,'PTA FASAB'!AL86,'PTA OC'!AL86)=0,,COUNTA('PTA FAGECOR'!AL86,'PTA FEXAR'!AL86,'PTA FASAB'!AL86,'PTA OC'!AL86))</f>
        <v>0</v>
      </c>
      <c r="AM86" s="132">
        <f>IF(COUNTA('PTA FAGECOR'!AM86,'PTA FEXAR'!AM86,'PTA FASAB'!AM86,'PTA OC'!AM86)=0,,COUNTA('PTA FAGECOR'!AM86,'PTA FEXAR'!AM86,'PTA FASAB'!AM86,'PTA OC'!AM86))</f>
        <v>0</v>
      </c>
      <c r="AN86" s="67"/>
      <c r="AO86" s="131">
        <f>IF(COUNTA('PTA FAGECOR'!AO86,'PTA FEXAR'!AO86,'PTA FASAB'!AO86,'PTA OC'!AO86)=0,,COUNTA('PTA FAGECOR'!AO86,'PTA FEXAR'!AO86,'PTA FASAB'!AO86,'PTA OC'!AO86))</f>
        <v>0</v>
      </c>
      <c r="AP86" s="8">
        <f>IF(COUNTA('PTA FAGECOR'!AP86,'PTA FEXAR'!AP86,'PTA FASAB'!AP86,'PTA OC'!AP86)=0,,COUNTA('PTA FAGECOR'!AP86,'PTA FEXAR'!AP86,'PTA FASAB'!AP86,'PTA OC'!AP86))</f>
        <v>0</v>
      </c>
      <c r="AQ86" s="8">
        <f>IF(COUNTA('PTA FAGECOR'!AQ86,'PTA FEXAR'!AQ86,'PTA FASAB'!AQ86,'PTA OC'!AQ86)=0,,COUNTA('PTA FAGECOR'!AQ86,'PTA FEXAR'!AQ86,'PTA FASAB'!AQ86,'PTA OC'!AQ86))</f>
        <v>0</v>
      </c>
      <c r="AR86" s="132">
        <f>IF(COUNTA('PTA FAGECOR'!AR86,'PTA FEXAR'!AR86,'PTA FASAB'!AR86,'PTA OC'!AR86)=0,,COUNTA('PTA FAGECOR'!AR86,'PTA FEXAR'!AR86,'PTA FASAB'!AR86,'PTA OC'!AR86))</f>
        <v>0</v>
      </c>
      <c r="AS86" s="67"/>
      <c r="AT86" s="131">
        <f>IF(COUNTA('PTA FAGECOR'!AT86,'PTA FEXAR'!AT86,'PTA FASAB'!AT86,'PTA OC'!AT86)=0,,COUNTA('PTA FAGECOR'!AT86,'PTA FEXAR'!AT86,'PTA FASAB'!AT86,'PTA OC'!AT86))</f>
        <v>0</v>
      </c>
      <c r="AU86" s="8">
        <f>IF(COUNTA('PTA FAGECOR'!AU86,'PTA FEXAR'!AU86,'PTA FASAB'!AU86,'PTA OC'!AU86)=0,,COUNTA('PTA FAGECOR'!AU86,'PTA FEXAR'!AU86,'PTA FASAB'!AU86,'PTA OC'!AU86))</f>
        <v>0</v>
      </c>
      <c r="AV86" s="8">
        <f>IF(COUNTA('PTA FAGECOR'!AV86,'PTA FEXAR'!AV86,'PTA FASAB'!AV86,'PTA OC'!AV86)=0,,COUNTA('PTA FAGECOR'!AV86,'PTA FEXAR'!AV86,'PTA FASAB'!AV86,'PTA OC'!AV86))</f>
        <v>0</v>
      </c>
      <c r="AW86" s="132">
        <f>IF(COUNTA('PTA FAGECOR'!AW86,'PTA FEXAR'!AW86,'PTA FASAB'!AW86,'PTA OC'!AW86)=0,,COUNTA('PTA FAGECOR'!AW86,'PTA FEXAR'!AW86,'PTA FASAB'!AW86,'PTA OC'!AW86))</f>
        <v>0</v>
      </c>
      <c r="AX86" s="67"/>
      <c r="AY86" s="131">
        <f>IF(COUNTA('PTA FAGECOR'!AY86,'PTA FEXAR'!AY86,'PTA FASAB'!AY86,'PTA OC'!AY86)=0,,COUNTA('PTA FAGECOR'!AY86,'PTA FEXAR'!AY86,'PTA FASAB'!AY86,'PTA OC'!AY86))</f>
        <v>0</v>
      </c>
      <c r="AZ86" s="8">
        <f>IF(COUNTA('PTA FAGECOR'!AZ86,'PTA FEXAR'!AZ86,'PTA FASAB'!AZ86,'PTA OC'!AZ86)=0,,COUNTA('PTA FAGECOR'!AZ86,'PTA FEXAR'!AZ86,'PTA FASAB'!AZ86,'PTA OC'!AZ86))</f>
        <v>0</v>
      </c>
      <c r="BA86" s="8">
        <f>IF(COUNTA('PTA FAGECOR'!BA86,'PTA FEXAR'!BA86,'PTA FASAB'!BA86,'PTA OC'!BA86)=0,,COUNTA('PTA FAGECOR'!BA86,'PTA FEXAR'!BA86,'PTA FASAB'!BA86,'PTA OC'!BA86))</f>
        <v>0</v>
      </c>
      <c r="BB86" s="132">
        <f>IF(COUNTA('PTA FAGECOR'!BB86,'PTA FEXAR'!BB86,'PTA FASAB'!BB86,'PTA OC'!BB86)=0,,COUNTA('PTA FAGECOR'!BB86,'PTA FEXAR'!BB86,'PTA FASAB'!BB86,'PTA OC'!BB86))</f>
        <v>0</v>
      </c>
      <c r="BC86" s="67"/>
      <c r="BD86" s="131">
        <f>IF(COUNTA('PTA FAGECOR'!BD86,'PTA FEXAR'!BD86,'PTA FASAB'!BD86,'PTA OC'!BD86)=0,,COUNTA('PTA FAGECOR'!BD86,'PTA FEXAR'!BD86,'PTA FASAB'!BD86,'PTA OC'!BD86))</f>
        <v>0</v>
      </c>
      <c r="BE86" s="8">
        <f>IF(COUNTA('PTA FAGECOR'!BE86,'PTA FEXAR'!BE86,'PTA FASAB'!BE86,'PTA OC'!BE86)=0,,COUNTA('PTA FAGECOR'!BE86,'PTA FEXAR'!BE86,'PTA FASAB'!BE86,'PTA OC'!BE86))</f>
        <v>0</v>
      </c>
      <c r="BF86" s="8">
        <f>IF(COUNTA('PTA FAGECOR'!BF86,'PTA FEXAR'!BF86,'PTA FASAB'!BF86,'PTA OC'!BF86)=0,,COUNTA('PTA FAGECOR'!BF86,'PTA FEXAR'!BF86,'PTA FASAB'!BF86,'PTA OC'!BF86))</f>
        <v>0</v>
      </c>
      <c r="BG86" s="132">
        <f>IF(COUNTA('PTA FAGECOR'!BG86,'PTA FEXAR'!BG86,'PTA FASAB'!BG86,'PTA OC'!BG86)=0,,COUNTA('PTA FAGECOR'!BG86,'PTA FEXAR'!BG86,'PTA FASAB'!BG86,'PTA OC'!BG86))</f>
        <v>0</v>
      </c>
      <c r="BH86" s="67"/>
      <c r="BI86" s="131">
        <f>IF(COUNTA('PTA FAGECOR'!BI86,'PTA FEXAR'!BI86,'PTA FASAB'!BI86,'PTA OC'!BI86)=0,,COUNTA('PTA FAGECOR'!BI86,'PTA FEXAR'!BI86,'PTA FASAB'!BI86,'PTA OC'!BI86))</f>
        <v>0</v>
      </c>
      <c r="BJ86" s="8">
        <f>IF(COUNTA('PTA FAGECOR'!BJ86,'PTA FEXAR'!BJ86,'PTA FASAB'!BJ86,'PTA OC'!BJ86)=0,,COUNTA('PTA FAGECOR'!BJ86,'PTA FEXAR'!BJ86,'PTA FASAB'!BJ86,'PTA OC'!BJ86))</f>
        <v>0</v>
      </c>
      <c r="BK86" s="8">
        <f>IF(COUNTA('PTA FAGECOR'!BK86,'PTA FEXAR'!BK86,'PTA FASAB'!BK86,'PTA OC'!BK86)=0,,COUNTA('PTA FAGECOR'!BK86,'PTA FEXAR'!BK86,'PTA FASAB'!BK86,'PTA OC'!BK86))</f>
        <v>0</v>
      </c>
      <c r="BL86" s="132">
        <f>IF(COUNTA('PTA FAGECOR'!BL86,'PTA FEXAR'!BL86,'PTA FASAB'!BL86,'PTA OC'!BL86)=0,,COUNTA('PTA FAGECOR'!BL86,'PTA FEXAR'!BL86,'PTA FASAB'!BL86,'PTA OC'!BL86))</f>
        <v>0</v>
      </c>
      <c r="BM86" s="202"/>
      <c r="BN86" s="203"/>
      <c r="BO86" s="204"/>
    </row>
    <row r="87" spans="2:67" ht="28.15" customHeight="1" x14ac:dyDescent="0.2">
      <c r="B87" s="254"/>
      <c r="C87" s="300" t="s">
        <v>83</v>
      </c>
      <c r="D87" s="205" t="s">
        <v>220</v>
      </c>
      <c r="E87" s="27" t="s">
        <v>21</v>
      </c>
      <c r="F87" s="131">
        <f>IF(COUNTA('PTA FAGECOR'!F87,'PTA FEXAR'!F87,'PTA FASAB'!F87,'PTA OC'!F87)=0,,COUNTA('PTA FAGECOR'!F87,'PTA FEXAR'!F87,'PTA FASAB'!F87,'PTA OC'!F87))</f>
        <v>0</v>
      </c>
      <c r="G87" s="8">
        <f>IF(COUNTA('PTA FAGECOR'!G87,'PTA FEXAR'!G87,'PTA FASAB'!G87,'PTA OC'!G87)=0,,COUNTA('PTA FAGECOR'!G87,'PTA FEXAR'!G87,'PTA FASAB'!G87,'PTA OC'!G87))</f>
        <v>0</v>
      </c>
      <c r="H87" s="8">
        <f>IF(COUNTA('PTA FAGECOR'!H87,'PTA FEXAR'!H87,'PTA FASAB'!H87,'PTA OC'!H87)=0,,COUNTA('PTA FAGECOR'!H87,'PTA FEXAR'!H87,'PTA FASAB'!H87,'PTA OC'!H87))</f>
        <v>0</v>
      </c>
      <c r="I87" s="8">
        <f>IF(COUNTA('PTA FAGECOR'!I87,'PTA FEXAR'!I87,'PTA FASAB'!I87,'PTA OC'!I87)=0,,COUNTA('PTA FAGECOR'!I87,'PTA FEXAR'!I87,'PTA FASAB'!I87,'PTA OC'!I87))</f>
        <v>0</v>
      </c>
      <c r="J87" s="66"/>
      <c r="K87" s="131">
        <f>IF(COUNTA('PTA FAGECOR'!K87,'PTA FEXAR'!K87,'PTA FASAB'!K87,'PTA OC'!K87)=0,,COUNTA('PTA FAGECOR'!K87,'PTA FEXAR'!K87,'PTA FASAB'!K87,'PTA OC'!K87))</f>
        <v>0</v>
      </c>
      <c r="L87" s="8">
        <f>IF(COUNTA('PTA FAGECOR'!L87,'PTA FEXAR'!L87,'PTA FASAB'!L87,'PTA OC'!L87)=0,,COUNTA('PTA FAGECOR'!L87,'PTA FEXAR'!L87,'PTA FASAB'!L87,'PTA OC'!L87))</f>
        <v>0</v>
      </c>
      <c r="M87" s="8">
        <f>IF(COUNTA('PTA FAGECOR'!M87,'PTA FEXAR'!M87,'PTA FASAB'!M87,'PTA OC'!M87)=0,,COUNTA('PTA FAGECOR'!M87,'PTA FEXAR'!M87,'PTA FASAB'!M87,'PTA OC'!M87))</f>
        <v>0</v>
      </c>
      <c r="N87" s="8">
        <f>IF(COUNTA('PTA FAGECOR'!N87,'PTA FEXAR'!N87,'PTA FASAB'!N87,'PTA OC'!N87)=0,,COUNTA('PTA FAGECOR'!N87,'PTA FEXAR'!N87,'PTA FASAB'!N87,'PTA OC'!N87))</f>
        <v>0</v>
      </c>
      <c r="O87" s="66"/>
      <c r="P87" s="131">
        <f>IF(COUNTA('PTA FAGECOR'!P87,'PTA FEXAR'!P87,'PTA FASAB'!P87,'PTA OC'!P87)=0,,COUNTA('PTA FAGECOR'!P87,'PTA FEXAR'!P87,'PTA FASAB'!P87,'PTA OC'!P87))</f>
        <v>0</v>
      </c>
      <c r="Q87" s="8">
        <f>IF(COUNTA('PTA FAGECOR'!Q87,'PTA FEXAR'!Q87,'PTA FASAB'!Q87,'PTA OC'!Q87)=0,,COUNTA('PTA FAGECOR'!Q87,'PTA FEXAR'!Q87,'PTA FASAB'!Q87,'PTA OC'!Q87))</f>
        <v>0</v>
      </c>
      <c r="R87" s="8">
        <f>IF(COUNTA('PTA FAGECOR'!R87,'PTA FEXAR'!R87,'PTA FASAB'!R87,'PTA OC'!R87)=0,,COUNTA('PTA FAGECOR'!R87,'PTA FEXAR'!R87,'PTA FASAB'!R87,'PTA OC'!R87))</f>
        <v>0</v>
      </c>
      <c r="S87" s="8">
        <f>IF(COUNTA('PTA FAGECOR'!S87,'PTA FEXAR'!S87,'PTA FASAB'!S87,'PTA OC'!S87)=0,,COUNTA('PTA FAGECOR'!S87,'PTA FEXAR'!S87,'PTA FASAB'!S87,'PTA OC'!S87))</f>
        <v>0</v>
      </c>
      <c r="T87" s="66"/>
      <c r="U87" s="131">
        <f>IF(COUNTA('PTA FAGECOR'!U87,'PTA FEXAR'!U87,'PTA FASAB'!U87,'PTA OC'!U87)=0,,COUNTA('PTA FAGECOR'!U87,'PTA FEXAR'!U87,'PTA FASAB'!U87,'PTA OC'!U87))</f>
        <v>0</v>
      </c>
      <c r="V87" s="8">
        <f>IF(COUNTA('PTA FAGECOR'!V87,'PTA FEXAR'!V87,'PTA FASAB'!V87,'PTA OC'!V87)=0,,COUNTA('PTA FAGECOR'!V87,'PTA FEXAR'!V87,'PTA FASAB'!V87,'PTA OC'!V87))</f>
        <v>0</v>
      </c>
      <c r="W87" s="8">
        <f>IF(COUNTA('PTA FAGECOR'!W87,'PTA FEXAR'!W87,'PTA FASAB'!W87,'PTA OC'!W87)=0,,COUNTA('PTA FAGECOR'!W87,'PTA FEXAR'!W87,'PTA FASAB'!W87,'PTA OC'!W87))</f>
        <v>0</v>
      </c>
      <c r="X87" s="8">
        <f>IF(COUNTA('PTA FAGECOR'!X87,'PTA FEXAR'!X87,'PTA FASAB'!X87,'PTA OC'!X87)=0,,COUNTA('PTA FAGECOR'!X87,'PTA FEXAR'!X87,'PTA FASAB'!X87,'PTA OC'!X87))</f>
        <v>0</v>
      </c>
      <c r="Y87" s="66"/>
      <c r="Z87" s="131">
        <f>IF(COUNTA('PTA FAGECOR'!Z87,'PTA FEXAR'!Z87,'PTA FASAB'!Z87,'PTA OC'!Z87)=0,,COUNTA('PTA FAGECOR'!Z87,'PTA FEXAR'!Z87,'PTA FASAB'!Z87,'PTA OC'!Z87))</f>
        <v>0</v>
      </c>
      <c r="AA87" s="8">
        <f>IF(COUNTA('PTA FAGECOR'!AA87,'PTA FEXAR'!AA87,'PTA FASAB'!AA87,'PTA OC'!AA87)=0,,COUNTA('PTA FAGECOR'!AA87,'PTA FEXAR'!AA87,'PTA FASAB'!AA87,'PTA OC'!AA87))</f>
        <v>0</v>
      </c>
      <c r="AB87" s="8">
        <f>IF(COUNTA('PTA FAGECOR'!AB87,'PTA FEXAR'!AB87,'PTA FASAB'!AB87,'PTA OC'!AB87)=0,,COUNTA('PTA FAGECOR'!AB87,'PTA FEXAR'!AB87,'PTA FASAB'!AB87,'PTA OC'!AB87))</f>
        <v>0</v>
      </c>
      <c r="AC87" s="8">
        <f>IF(COUNTA('PTA FAGECOR'!AC87,'PTA FEXAR'!AC87,'PTA FASAB'!AC87,'PTA OC'!AC87)=0,,COUNTA('PTA FAGECOR'!AC87,'PTA FEXAR'!AC87,'PTA FASAB'!AC87,'PTA OC'!AC87))</f>
        <v>0</v>
      </c>
      <c r="AD87" s="66"/>
      <c r="AE87" s="131">
        <f>IF(COUNTA('PTA FAGECOR'!AE87,'PTA FEXAR'!AE87,'PTA FASAB'!AE87,'PTA OC'!AE87)=0,,COUNTA('PTA FAGECOR'!AE87,'PTA FEXAR'!AE87,'PTA FASAB'!AE87,'PTA OC'!AE87))</f>
        <v>0</v>
      </c>
      <c r="AF87" s="8">
        <f>IF(COUNTA('PTA FAGECOR'!AF87,'PTA FEXAR'!AF87,'PTA FASAB'!AF87,'PTA OC'!AF87)=0,,COUNTA('PTA FAGECOR'!AF87,'PTA FEXAR'!AF87,'PTA FASAB'!AF87,'PTA OC'!AF87))</f>
        <v>0</v>
      </c>
      <c r="AG87" s="8">
        <f>IF(COUNTA('PTA FAGECOR'!AG87,'PTA FEXAR'!AG87,'PTA FASAB'!AG87,'PTA OC'!AG87)=0,,COUNTA('PTA FAGECOR'!AG87,'PTA FEXAR'!AG87,'PTA FASAB'!AG87,'PTA OC'!AG87))</f>
        <v>0</v>
      </c>
      <c r="AH87" s="8">
        <f>IF(COUNTA('PTA FAGECOR'!AH87,'PTA FEXAR'!AH87,'PTA FASAB'!AH87,'PTA OC'!AH87)=0,,COUNTA('PTA FAGECOR'!AH87,'PTA FEXAR'!AH87,'PTA FASAB'!AH87,'PTA OC'!AH87))</f>
        <v>4</v>
      </c>
      <c r="AI87" s="66"/>
      <c r="AJ87" s="131">
        <f>IF(COUNTA('PTA FAGECOR'!AJ87,'PTA FEXAR'!AJ87,'PTA FASAB'!AJ87,'PTA OC'!AJ87)=0,,COUNTA('PTA FAGECOR'!AJ87,'PTA FEXAR'!AJ87,'PTA FASAB'!AJ87,'PTA OC'!AJ87))</f>
        <v>0</v>
      </c>
      <c r="AK87" s="8">
        <f>IF(COUNTA('PTA FAGECOR'!AK87,'PTA FEXAR'!AK87,'PTA FASAB'!AK87,'PTA OC'!AK87)=0,,COUNTA('PTA FAGECOR'!AK87,'PTA FEXAR'!AK87,'PTA FASAB'!AK87,'PTA OC'!AK87))</f>
        <v>0</v>
      </c>
      <c r="AL87" s="8">
        <f>IF(COUNTA('PTA FAGECOR'!AL87,'PTA FEXAR'!AL87,'PTA FASAB'!AL87,'PTA OC'!AL87)=0,,COUNTA('PTA FAGECOR'!AL87,'PTA FEXAR'!AL87,'PTA FASAB'!AL87,'PTA OC'!AL87))</f>
        <v>0</v>
      </c>
      <c r="AM87" s="8">
        <f>IF(COUNTA('PTA FAGECOR'!AM87,'PTA FEXAR'!AM87,'PTA FASAB'!AM87,'PTA OC'!AM87)=0,,COUNTA('PTA FAGECOR'!AM87,'PTA FEXAR'!AM87,'PTA FASAB'!AM87,'PTA OC'!AM87))</f>
        <v>0</v>
      </c>
      <c r="AN87" s="66"/>
      <c r="AO87" s="131">
        <f>IF(COUNTA('PTA FAGECOR'!AO87,'PTA FEXAR'!AO87,'PTA FASAB'!AO87,'PTA OC'!AO87)=0,,COUNTA('PTA FAGECOR'!AO87,'PTA FEXAR'!AO87,'PTA FASAB'!AO87,'PTA OC'!AO87))</f>
        <v>0</v>
      </c>
      <c r="AP87" s="8">
        <f>IF(COUNTA('PTA FAGECOR'!AP87,'PTA FEXAR'!AP87,'PTA FASAB'!AP87,'PTA OC'!AP87)=0,,COUNTA('PTA FAGECOR'!AP87,'PTA FEXAR'!AP87,'PTA FASAB'!AP87,'PTA OC'!AP87))</f>
        <v>0</v>
      </c>
      <c r="AQ87" s="8">
        <f>IF(COUNTA('PTA FAGECOR'!AQ87,'PTA FEXAR'!AQ87,'PTA FASAB'!AQ87,'PTA OC'!AQ87)=0,,COUNTA('PTA FAGECOR'!AQ87,'PTA FEXAR'!AQ87,'PTA FASAB'!AQ87,'PTA OC'!AQ87))</f>
        <v>0</v>
      </c>
      <c r="AR87" s="8">
        <f>IF(COUNTA('PTA FAGECOR'!AR87,'PTA FEXAR'!AR87,'PTA FASAB'!AR87,'PTA OC'!AR87)=0,,COUNTA('PTA FAGECOR'!AR87,'PTA FEXAR'!AR87,'PTA FASAB'!AR87,'PTA OC'!AR87))</f>
        <v>0</v>
      </c>
      <c r="AS87" s="66"/>
      <c r="AT87" s="131">
        <f>IF(COUNTA('PTA FAGECOR'!AT87,'PTA FEXAR'!AT87,'PTA FASAB'!AT87,'PTA OC'!AT87)=0,,COUNTA('PTA FAGECOR'!AT87,'PTA FEXAR'!AT87,'PTA FASAB'!AT87,'PTA OC'!AT87))</f>
        <v>0</v>
      </c>
      <c r="AU87" s="8">
        <f>IF(COUNTA('PTA FAGECOR'!AU87,'PTA FEXAR'!AU87,'PTA FASAB'!AU87,'PTA OC'!AU87)=0,,COUNTA('PTA FAGECOR'!AU87,'PTA FEXAR'!AU87,'PTA FASAB'!AU87,'PTA OC'!AU87))</f>
        <v>0</v>
      </c>
      <c r="AV87" s="8">
        <f>IF(COUNTA('PTA FAGECOR'!AV87,'PTA FEXAR'!AV87,'PTA FASAB'!AV87,'PTA OC'!AV87)=0,,COUNTA('PTA FAGECOR'!AV87,'PTA FEXAR'!AV87,'PTA FASAB'!AV87,'PTA OC'!AV87))</f>
        <v>0</v>
      </c>
      <c r="AW87" s="8">
        <f>IF(COUNTA('PTA FAGECOR'!AW87,'PTA FEXAR'!AW87,'PTA FASAB'!AW87,'PTA OC'!AW87)=0,,COUNTA('PTA FAGECOR'!AW87,'PTA FEXAR'!AW87,'PTA FASAB'!AW87,'PTA OC'!AW87))</f>
        <v>0</v>
      </c>
      <c r="AX87" s="66"/>
      <c r="AY87" s="131">
        <f>IF(COUNTA('PTA FAGECOR'!AY87,'PTA FEXAR'!AY87,'PTA FASAB'!AY87,'PTA OC'!AY87)=0,,COUNTA('PTA FAGECOR'!AY87,'PTA FEXAR'!AY87,'PTA FASAB'!AY87,'PTA OC'!AY87))</f>
        <v>0</v>
      </c>
      <c r="AZ87" s="8">
        <f>IF(COUNTA('PTA FAGECOR'!AZ87,'PTA FEXAR'!AZ87,'PTA FASAB'!AZ87,'PTA OC'!AZ87)=0,,COUNTA('PTA FAGECOR'!AZ87,'PTA FEXAR'!AZ87,'PTA FASAB'!AZ87,'PTA OC'!AZ87))</f>
        <v>0</v>
      </c>
      <c r="BA87" s="8">
        <f>IF(COUNTA('PTA FAGECOR'!BA87,'PTA FEXAR'!BA87,'PTA FASAB'!BA87,'PTA OC'!BA87)=0,,COUNTA('PTA FAGECOR'!BA87,'PTA FEXAR'!BA87,'PTA FASAB'!BA87,'PTA OC'!BA87))</f>
        <v>0</v>
      </c>
      <c r="BB87" s="8">
        <f>IF(COUNTA('PTA FAGECOR'!BB87,'PTA FEXAR'!BB87,'PTA FASAB'!BB87,'PTA OC'!BB87)=0,,COUNTA('PTA FAGECOR'!BB87,'PTA FEXAR'!BB87,'PTA FASAB'!BB87,'PTA OC'!BB87))</f>
        <v>0</v>
      </c>
      <c r="BC87" s="66"/>
      <c r="BD87" s="131">
        <f>IF(COUNTA('PTA FAGECOR'!BD87,'PTA FEXAR'!BD87,'PTA FASAB'!BD87,'PTA OC'!BD87)=0,,COUNTA('PTA FAGECOR'!BD87,'PTA FEXAR'!BD87,'PTA FASAB'!BD87,'PTA OC'!BD87))</f>
        <v>0</v>
      </c>
      <c r="BE87" s="8">
        <f>IF(COUNTA('PTA FAGECOR'!BE87,'PTA FEXAR'!BE87,'PTA FASAB'!BE87,'PTA OC'!BE87)=0,,COUNTA('PTA FAGECOR'!BE87,'PTA FEXAR'!BE87,'PTA FASAB'!BE87,'PTA OC'!BE87))</f>
        <v>0</v>
      </c>
      <c r="BF87" s="8">
        <f>IF(COUNTA('PTA FAGECOR'!BF87,'PTA FEXAR'!BF87,'PTA FASAB'!BF87,'PTA OC'!BF87)=0,,COUNTA('PTA FAGECOR'!BF87,'PTA FEXAR'!BF87,'PTA FASAB'!BF87,'PTA OC'!BF87))</f>
        <v>0</v>
      </c>
      <c r="BG87" s="8">
        <f>IF(COUNTA('PTA FAGECOR'!BG87,'PTA FEXAR'!BG87,'PTA FASAB'!BG87,'PTA OC'!BG87)=0,,COUNTA('PTA FAGECOR'!BG87,'PTA FEXAR'!BG87,'PTA FASAB'!BG87,'PTA OC'!BG87))</f>
        <v>0</v>
      </c>
      <c r="BH87" s="66"/>
      <c r="BI87" s="131">
        <f>IF(COUNTA('PTA FAGECOR'!BI87,'PTA FEXAR'!BI87,'PTA FASAB'!BI87,'PTA OC'!BI87)=0,,COUNTA('PTA FAGECOR'!BI87,'PTA FEXAR'!BI87,'PTA FASAB'!BI87,'PTA OC'!BI87))</f>
        <v>0</v>
      </c>
      <c r="BJ87" s="8">
        <f>IF(COUNTA('PTA FAGECOR'!BJ87,'PTA FEXAR'!BJ87,'PTA FASAB'!BJ87,'PTA OC'!BJ87)=0,,COUNTA('PTA FAGECOR'!BJ87,'PTA FEXAR'!BJ87,'PTA FASAB'!BJ87,'PTA OC'!BJ87))</f>
        <v>0</v>
      </c>
      <c r="BK87" s="8">
        <f>IF(COUNTA('PTA FAGECOR'!BK87,'PTA FEXAR'!BK87,'PTA FASAB'!BK87,'PTA OC'!BK87)=0,,COUNTA('PTA FAGECOR'!BK87,'PTA FEXAR'!BK87,'PTA FASAB'!BK87,'PTA OC'!BK87))</f>
        <v>0</v>
      </c>
      <c r="BL87" s="8">
        <f>IF(COUNTA('PTA FAGECOR'!BL87,'PTA FEXAR'!BL87,'PTA FASAB'!BL87,'PTA OC'!BL87)=0,,COUNTA('PTA FAGECOR'!BL87,'PTA FEXAR'!BL87,'PTA FASAB'!BL87,'PTA OC'!BL87))</f>
        <v>4</v>
      </c>
      <c r="BM87" s="471" t="s">
        <v>168</v>
      </c>
      <c r="BN87" s="200" t="s">
        <v>168</v>
      </c>
      <c r="BO87" s="201" t="s">
        <v>168</v>
      </c>
    </row>
    <row r="88" spans="2:67" ht="28.15" customHeight="1" thickBot="1" x14ac:dyDescent="0.25">
      <c r="B88" s="255"/>
      <c r="C88" s="300"/>
      <c r="D88" s="206"/>
      <c r="E88" s="28" t="s">
        <v>22</v>
      </c>
      <c r="F88" s="131">
        <f>IF(COUNTA('PTA FAGECOR'!F88,'PTA FEXAR'!F88,'PTA FASAB'!F88,'PTA OC'!F88)=0,,COUNTA('PTA FAGECOR'!F88,'PTA FEXAR'!F88,'PTA FASAB'!F88,'PTA OC'!F88))</f>
        <v>0</v>
      </c>
      <c r="G88" s="8">
        <f>IF(COUNTA('PTA FAGECOR'!G88,'PTA FEXAR'!G88,'PTA FASAB'!G88,'PTA OC'!G88)=0,,COUNTA('PTA FAGECOR'!G88,'PTA FEXAR'!G88,'PTA FASAB'!G88,'PTA OC'!G88))</f>
        <v>0</v>
      </c>
      <c r="H88" s="8">
        <f>IF(COUNTA('PTA FAGECOR'!H88,'PTA FEXAR'!H88,'PTA FASAB'!H88,'PTA OC'!H88)=0,,COUNTA('PTA FAGECOR'!H88,'PTA FEXAR'!H88,'PTA FASAB'!H88,'PTA OC'!H88))</f>
        <v>0</v>
      </c>
      <c r="I88" s="132">
        <f>IF(COUNTA('PTA FAGECOR'!I88,'PTA FEXAR'!I88,'PTA FASAB'!I88,'PTA OC'!I88)=0,,COUNTA('PTA FAGECOR'!I88,'PTA FEXAR'!I88,'PTA FASAB'!I88,'PTA OC'!I88))</f>
        <v>0</v>
      </c>
      <c r="J88" s="67"/>
      <c r="K88" s="131">
        <f>IF(COUNTA('PTA FAGECOR'!K88,'PTA FEXAR'!K88,'PTA FASAB'!K88,'PTA OC'!K88)=0,,COUNTA('PTA FAGECOR'!K88,'PTA FEXAR'!K88,'PTA FASAB'!K88,'PTA OC'!K88))</f>
        <v>0</v>
      </c>
      <c r="L88" s="8">
        <f>IF(COUNTA('PTA FAGECOR'!L88,'PTA FEXAR'!L88,'PTA FASAB'!L88,'PTA OC'!L88)=0,,COUNTA('PTA FAGECOR'!L88,'PTA FEXAR'!L88,'PTA FASAB'!L88,'PTA OC'!L88))</f>
        <v>0</v>
      </c>
      <c r="M88" s="8">
        <f>IF(COUNTA('PTA FAGECOR'!M88,'PTA FEXAR'!M88,'PTA FASAB'!M88,'PTA OC'!M88)=0,,COUNTA('PTA FAGECOR'!M88,'PTA FEXAR'!M88,'PTA FASAB'!M88,'PTA OC'!M88))</f>
        <v>0</v>
      </c>
      <c r="N88" s="132">
        <f>IF(COUNTA('PTA FAGECOR'!N88,'PTA FEXAR'!N88,'PTA FASAB'!N88,'PTA OC'!N88)=0,,COUNTA('PTA FAGECOR'!N88,'PTA FEXAR'!N88,'PTA FASAB'!N88,'PTA OC'!N88))</f>
        <v>0</v>
      </c>
      <c r="O88" s="67"/>
      <c r="P88" s="131">
        <f>IF(COUNTA('PTA FAGECOR'!P88,'PTA FEXAR'!P88,'PTA FASAB'!P88,'PTA OC'!P88)=0,,COUNTA('PTA FAGECOR'!P88,'PTA FEXAR'!P88,'PTA FASAB'!P88,'PTA OC'!P88))</f>
        <v>0</v>
      </c>
      <c r="Q88" s="8">
        <f>IF(COUNTA('PTA FAGECOR'!Q88,'PTA FEXAR'!Q88,'PTA FASAB'!Q88,'PTA OC'!Q88)=0,,COUNTA('PTA FAGECOR'!Q88,'PTA FEXAR'!Q88,'PTA FASAB'!Q88,'PTA OC'!Q88))</f>
        <v>0</v>
      </c>
      <c r="R88" s="8">
        <f>IF(COUNTA('PTA FAGECOR'!R88,'PTA FEXAR'!R88,'PTA FASAB'!R88,'PTA OC'!R88)=0,,COUNTA('PTA FAGECOR'!R88,'PTA FEXAR'!R88,'PTA FASAB'!R88,'PTA OC'!R88))</f>
        <v>0</v>
      </c>
      <c r="S88" s="132">
        <f>IF(COUNTA('PTA FAGECOR'!S88,'PTA FEXAR'!S88,'PTA FASAB'!S88,'PTA OC'!S88)=0,,COUNTA('PTA FAGECOR'!S88,'PTA FEXAR'!S88,'PTA FASAB'!S88,'PTA OC'!S88))</f>
        <v>0</v>
      </c>
      <c r="T88" s="67"/>
      <c r="U88" s="131">
        <f>IF(COUNTA('PTA FAGECOR'!U88,'PTA FEXAR'!U88,'PTA FASAB'!U88,'PTA OC'!U88)=0,,COUNTA('PTA FAGECOR'!U88,'PTA FEXAR'!U88,'PTA FASAB'!U88,'PTA OC'!U88))</f>
        <v>0</v>
      </c>
      <c r="V88" s="8">
        <f>IF(COUNTA('PTA FAGECOR'!V88,'PTA FEXAR'!V88,'PTA FASAB'!V88,'PTA OC'!V88)=0,,COUNTA('PTA FAGECOR'!V88,'PTA FEXAR'!V88,'PTA FASAB'!V88,'PTA OC'!V88))</f>
        <v>0</v>
      </c>
      <c r="W88" s="8">
        <f>IF(COUNTA('PTA FAGECOR'!W88,'PTA FEXAR'!W88,'PTA FASAB'!W88,'PTA OC'!W88)=0,,COUNTA('PTA FAGECOR'!W88,'PTA FEXAR'!W88,'PTA FASAB'!W88,'PTA OC'!W88))</f>
        <v>0</v>
      </c>
      <c r="X88" s="132">
        <f>IF(COUNTA('PTA FAGECOR'!X88,'PTA FEXAR'!X88,'PTA FASAB'!X88,'PTA OC'!X88)=0,,COUNTA('PTA FAGECOR'!X88,'PTA FEXAR'!X88,'PTA FASAB'!X88,'PTA OC'!X88))</f>
        <v>0</v>
      </c>
      <c r="Y88" s="67"/>
      <c r="Z88" s="131">
        <f>IF(COUNTA('PTA FAGECOR'!Z88,'PTA FEXAR'!Z88,'PTA FASAB'!Z88,'PTA OC'!Z88)=0,,COUNTA('PTA FAGECOR'!Z88,'PTA FEXAR'!Z88,'PTA FASAB'!Z88,'PTA OC'!Z88))</f>
        <v>0</v>
      </c>
      <c r="AA88" s="8">
        <f>IF(COUNTA('PTA FAGECOR'!AA88,'PTA FEXAR'!AA88,'PTA FASAB'!AA88,'PTA OC'!AA88)=0,,COUNTA('PTA FAGECOR'!AA88,'PTA FEXAR'!AA88,'PTA FASAB'!AA88,'PTA OC'!AA88))</f>
        <v>0</v>
      </c>
      <c r="AB88" s="8">
        <f>IF(COUNTA('PTA FAGECOR'!AB88,'PTA FEXAR'!AB88,'PTA FASAB'!AB88,'PTA OC'!AB88)=0,,COUNTA('PTA FAGECOR'!AB88,'PTA FEXAR'!AB88,'PTA FASAB'!AB88,'PTA OC'!AB88))</f>
        <v>0</v>
      </c>
      <c r="AC88" s="132">
        <f>IF(COUNTA('PTA FAGECOR'!AC88,'PTA FEXAR'!AC88,'PTA FASAB'!AC88,'PTA OC'!AC88)=0,,COUNTA('PTA FAGECOR'!AC88,'PTA FEXAR'!AC88,'PTA FASAB'!AC88,'PTA OC'!AC88))</f>
        <v>0</v>
      </c>
      <c r="AD88" s="67"/>
      <c r="AE88" s="131">
        <f>IF(COUNTA('PTA FAGECOR'!AE88,'PTA FEXAR'!AE88,'PTA FASAB'!AE88,'PTA OC'!AE88)=0,,COUNTA('PTA FAGECOR'!AE88,'PTA FEXAR'!AE88,'PTA FASAB'!AE88,'PTA OC'!AE88))</f>
        <v>0</v>
      </c>
      <c r="AF88" s="8">
        <f>IF(COUNTA('PTA FAGECOR'!AF88,'PTA FEXAR'!AF88,'PTA FASAB'!AF88,'PTA OC'!AF88)=0,,COUNTA('PTA FAGECOR'!AF88,'PTA FEXAR'!AF88,'PTA FASAB'!AF88,'PTA OC'!AF88))</f>
        <v>0</v>
      </c>
      <c r="AG88" s="8">
        <f>IF(COUNTA('PTA FAGECOR'!AG88,'PTA FEXAR'!AG88,'PTA FASAB'!AG88,'PTA OC'!AG88)=0,,COUNTA('PTA FAGECOR'!AG88,'PTA FEXAR'!AG88,'PTA FASAB'!AG88,'PTA OC'!AG88))</f>
        <v>0</v>
      </c>
      <c r="AH88" s="132">
        <f>IF(COUNTA('PTA FAGECOR'!AH88,'PTA FEXAR'!AH88,'PTA FASAB'!AH88,'PTA OC'!AH88)=0,,COUNTA('PTA FAGECOR'!AH88,'PTA FEXAR'!AH88,'PTA FASAB'!AH88,'PTA OC'!AH88))</f>
        <v>0</v>
      </c>
      <c r="AI88" s="67"/>
      <c r="AJ88" s="131">
        <f>IF(COUNTA('PTA FAGECOR'!AJ88,'PTA FEXAR'!AJ88,'PTA FASAB'!AJ88,'PTA OC'!AJ88)=0,,COUNTA('PTA FAGECOR'!AJ88,'PTA FEXAR'!AJ88,'PTA FASAB'!AJ88,'PTA OC'!AJ88))</f>
        <v>0</v>
      </c>
      <c r="AK88" s="8">
        <f>IF(COUNTA('PTA FAGECOR'!AK88,'PTA FEXAR'!AK88,'PTA FASAB'!AK88,'PTA OC'!AK88)=0,,COUNTA('PTA FAGECOR'!AK88,'PTA FEXAR'!AK88,'PTA FASAB'!AK88,'PTA OC'!AK88))</f>
        <v>0</v>
      </c>
      <c r="AL88" s="8">
        <f>IF(COUNTA('PTA FAGECOR'!AL88,'PTA FEXAR'!AL88,'PTA FASAB'!AL88,'PTA OC'!AL88)=0,,COUNTA('PTA FAGECOR'!AL88,'PTA FEXAR'!AL88,'PTA FASAB'!AL88,'PTA OC'!AL88))</f>
        <v>0</v>
      </c>
      <c r="AM88" s="132">
        <f>IF(COUNTA('PTA FAGECOR'!AM88,'PTA FEXAR'!AM88,'PTA FASAB'!AM88,'PTA OC'!AM88)=0,,COUNTA('PTA FAGECOR'!AM88,'PTA FEXAR'!AM88,'PTA FASAB'!AM88,'PTA OC'!AM88))</f>
        <v>0</v>
      </c>
      <c r="AN88" s="67"/>
      <c r="AO88" s="131">
        <f>IF(COUNTA('PTA FAGECOR'!AO88,'PTA FEXAR'!AO88,'PTA FASAB'!AO88,'PTA OC'!AO88)=0,,COUNTA('PTA FAGECOR'!AO88,'PTA FEXAR'!AO88,'PTA FASAB'!AO88,'PTA OC'!AO88))</f>
        <v>0</v>
      </c>
      <c r="AP88" s="8">
        <f>IF(COUNTA('PTA FAGECOR'!AP88,'PTA FEXAR'!AP88,'PTA FASAB'!AP88,'PTA OC'!AP88)=0,,COUNTA('PTA FAGECOR'!AP88,'PTA FEXAR'!AP88,'PTA FASAB'!AP88,'PTA OC'!AP88))</f>
        <v>0</v>
      </c>
      <c r="AQ88" s="8">
        <f>IF(COUNTA('PTA FAGECOR'!AQ88,'PTA FEXAR'!AQ88,'PTA FASAB'!AQ88,'PTA OC'!AQ88)=0,,COUNTA('PTA FAGECOR'!AQ88,'PTA FEXAR'!AQ88,'PTA FASAB'!AQ88,'PTA OC'!AQ88))</f>
        <v>0</v>
      </c>
      <c r="AR88" s="132">
        <f>IF(COUNTA('PTA FAGECOR'!AR88,'PTA FEXAR'!AR88,'PTA FASAB'!AR88,'PTA OC'!AR88)=0,,COUNTA('PTA FAGECOR'!AR88,'PTA FEXAR'!AR88,'PTA FASAB'!AR88,'PTA OC'!AR88))</f>
        <v>0</v>
      </c>
      <c r="AS88" s="67"/>
      <c r="AT88" s="131">
        <f>IF(COUNTA('PTA FAGECOR'!AT88,'PTA FEXAR'!AT88,'PTA FASAB'!AT88,'PTA OC'!AT88)=0,,COUNTA('PTA FAGECOR'!AT88,'PTA FEXAR'!AT88,'PTA FASAB'!AT88,'PTA OC'!AT88))</f>
        <v>0</v>
      </c>
      <c r="AU88" s="8">
        <f>IF(COUNTA('PTA FAGECOR'!AU88,'PTA FEXAR'!AU88,'PTA FASAB'!AU88,'PTA OC'!AU88)=0,,COUNTA('PTA FAGECOR'!AU88,'PTA FEXAR'!AU88,'PTA FASAB'!AU88,'PTA OC'!AU88))</f>
        <v>0</v>
      </c>
      <c r="AV88" s="8">
        <f>IF(COUNTA('PTA FAGECOR'!AV88,'PTA FEXAR'!AV88,'PTA FASAB'!AV88,'PTA OC'!AV88)=0,,COUNTA('PTA FAGECOR'!AV88,'PTA FEXAR'!AV88,'PTA FASAB'!AV88,'PTA OC'!AV88))</f>
        <v>0</v>
      </c>
      <c r="AW88" s="132">
        <f>IF(COUNTA('PTA FAGECOR'!AW88,'PTA FEXAR'!AW88,'PTA FASAB'!AW88,'PTA OC'!AW88)=0,,COUNTA('PTA FAGECOR'!AW88,'PTA FEXAR'!AW88,'PTA FASAB'!AW88,'PTA OC'!AW88))</f>
        <v>0</v>
      </c>
      <c r="AX88" s="67"/>
      <c r="AY88" s="131">
        <f>IF(COUNTA('PTA FAGECOR'!AY88,'PTA FEXAR'!AY88,'PTA FASAB'!AY88,'PTA OC'!AY88)=0,,COUNTA('PTA FAGECOR'!AY88,'PTA FEXAR'!AY88,'PTA FASAB'!AY88,'PTA OC'!AY88))</f>
        <v>0</v>
      </c>
      <c r="AZ88" s="8">
        <f>IF(COUNTA('PTA FAGECOR'!AZ88,'PTA FEXAR'!AZ88,'PTA FASAB'!AZ88,'PTA OC'!AZ88)=0,,COUNTA('PTA FAGECOR'!AZ88,'PTA FEXAR'!AZ88,'PTA FASAB'!AZ88,'PTA OC'!AZ88))</f>
        <v>0</v>
      </c>
      <c r="BA88" s="8">
        <f>IF(COUNTA('PTA FAGECOR'!BA88,'PTA FEXAR'!BA88,'PTA FASAB'!BA88,'PTA OC'!BA88)=0,,COUNTA('PTA FAGECOR'!BA88,'PTA FEXAR'!BA88,'PTA FASAB'!BA88,'PTA OC'!BA88))</f>
        <v>0</v>
      </c>
      <c r="BB88" s="132">
        <f>IF(COUNTA('PTA FAGECOR'!BB88,'PTA FEXAR'!BB88,'PTA FASAB'!BB88,'PTA OC'!BB88)=0,,COUNTA('PTA FAGECOR'!BB88,'PTA FEXAR'!BB88,'PTA FASAB'!BB88,'PTA OC'!BB88))</f>
        <v>0</v>
      </c>
      <c r="BC88" s="67"/>
      <c r="BD88" s="131">
        <f>IF(COUNTA('PTA FAGECOR'!BD88,'PTA FEXAR'!BD88,'PTA FASAB'!BD88,'PTA OC'!BD88)=0,,COUNTA('PTA FAGECOR'!BD88,'PTA FEXAR'!BD88,'PTA FASAB'!BD88,'PTA OC'!BD88))</f>
        <v>0</v>
      </c>
      <c r="BE88" s="8">
        <f>IF(COUNTA('PTA FAGECOR'!BE88,'PTA FEXAR'!BE88,'PTA FASAB'!BE88,'PTA OC'!BE88)=0,,COUNTA('PTA FAGECOR'!BE88,'PTA FEXAR'!BE88,'PTA FASAB'!BE88,'PTA OC'!BE88))</f>
        <v>0</v>
      </c>
      <c r="BF88" s="8">
        <f>IF(COUNTA('PTA FAGECOR'!BF88,'PTA FEXAR'!BF88,'PTA FASAB'!BF88,'PTA OC'!BF88)=0,,COUNTA('PTA FAGECOR'!BF88,'PTA FEXAR'!BF88,'PTA FASAB'!BF88,'PTA OC'!BF88))</f>
        <v>0</v>
      </c>
      <c r="BG88" s="132">
        <f>IF(COUNTA('PTA FAGECOR'!BG88,'PTA FEXAR'!BG88,'PTA FASAB'!BG88,'PTA OC'!BG88)=0,,COUNTA('PTA FAGECOR'!BG88,'PTA FEXAR'!BG88,'PTA FASAB'!BG88,'PTA OC'!BG88))</f>
        <v>0</v>
      </c>
      <c r="BH88" s="67"/>
      <c r="BI88" s="131">
        <f>IF(COUNTA('PTA FAGECOR'!BI88,'PTA FEXAR'!BI88,'PTA FASAB'!BI88,'PTA OC'!BI88)=0,,COUNTA('PTA FAGECOR'!BI88,'PTA FEXAR'!BI88,'PTA FASAB'!BI88,'PTA OC'!BI88))</f>
        <v>0</v>
      </c>
      <c r="BJ88" s="8">
        <f>IF(COUNTA('PTA FAGECOR'!BJ88,'PTA FEXAR'!BJ88,'PTA FASAB'!BJ88,'PTA OC'!BJ88)=0,,COUNTA('PTA FAGECOR'!BJ88,'PTA FEXAR'!BJ88,'PTA FASAB'!BJ88,'PTA OC'!BJ88))</f>
        <v>0</v>
      </c>
      <c r="BK88" s="8">
        <f>IF(COUNTA('PTA FAGECOR'!BK88,'PTA FEXAR'!BK88,'PTA FASAB'!BK88,'PTA OC'!BK88)=0,,COUNTA('PTA FAGECOR'!BK88,'PTA FEXAR'!BK88,'PTA FASAB'!BK88,'PTA OC'!BK88))</f>
        <v>0</v>
      </c>
      <c r="BL88" s="132">
        <f>IF(COUNTA('PTA FAGECOR'!BL88,'PTA FEXAR'!BL88,'PTA FASAB'!BL88,'PTA OC'!BL88)=0,,COUNTA('PTA FAGECOR'!BL88,'PTA FEXAR'!BL88,'PTA FASAB'!BL88,'PTA OC'!BL88))</f>
        <v>0</v>
      </c>
      <c r="BM88" s="202"/>
      <c r="BN88" s="203"/>
      <c r="BO88" s="204"/>
    </row>
    <row r="89" spans="2:67" ht="22.15" customHeight="1" x14ac:dyDescent="0.2">
      <c r="B89" s="254"/>
      <c r="C89" s="300" t="s">
        <v>84</v>
      </c>
      <c r="D89" s="205" t="s">
        <v>220</v>
      </c>
      <c r="E89" s="27" t="s">
        <v>21</v>
      </c>
      <c r="F89" s="131">
        <f>IF(COUNTA('PTA FAGECOR'!F89,'PTA FEXAR'!F89,'PTA FASAB'!F89,'PTA OC'!F89)=0,,COUNTA('PTA FAGECOR'!F89,'PTA FEXAR'!F89,'PTA FASAB'!F89,'PTA OC'!F89))</f>
        <v>0</v>
      </c>
      <c r="G89" s="8">
        <f>IF(COUNTA('PTA FAGECOR'!G89,'PTA FEXAR'!G89,'PTA FASAB'!G89,'PTA OC'!G89)=0,,COUNTA('PTA FAGECOR'!G89,'PTA FEXAR'!G89,'PTA FASAB'!G89,'PTA OC'!G89))</f>
        <v>0</v>
      </c>
      <c r="H89" s="8">
        <f>IF(COUNTA('PTA FAGECOR'!H89,'PTA FEXAR'!H89,'PTA FASAB'!H89,'PTA OC'!H89)=0,,COUNTA('PTA FAGECOR'!H89,'PTA FEXAR'!H89,'PTA FASAB'!H89,'PTA OC'!H89))</f>
        <v>0</v>
      </c>
      <c r="I89" s="8">
        <f>IF(COUNTA('PTA FAGECOR'!I89,'PTA FEXAR'!I89,'PTA FASAB'!I89,'PTA OC'!I89)=0,,COUNTA('PTA FAGECOR'!I89,'PTA FEXAR'!I89,'PTA FASAB'!I89,'PTA OC'!I89))</f>
        <v>0</v>
      </c>
      <c r="J89" s="66"/>
      <c r="K89" s="131">
        <f>IF(COUNTA('PTA FAGECOR'!K89,'PTA FEXAR'!K89,'PTA FASAB'!K89,'PTA OC'!K89)=0,,COUNTA('PTA FAGECOR'!K89,'PTA FEXAR'!K89,'PTA FASAB'!K89,'PTA OC'!K89))</f>
        <v>0</v>
      </c>
      <c r="L89" s="8">
        <f>IF(COUNTA('PTA FAGECOR'!L89,'PTA FEXAR'!L89,'PTA FASAB'!L89,'PTA OC'!L89)=0,,COUNTA('PTA FAGECOR'!L89,'PTA FEXAR'!L89,'PTA FASAB'!L89,'PTA OC'!L89))</f>
        <v>0</v>
      </c>
      <c r="M89" s="8">
        <f>IF(COUNTA('PTA FAGECOR'!M89,'PTA FEXAR'!M89,'PTA FASAB'!M89,'PTA OC'!M89)=0,,COUNTA('PTA FAGECOR'!M89,'PTA FEXAR'!M89,'PTA FASAB'!M89,'PTA OC'!M89))</f>
        <v>0</v>
      </c>
      <c r="N89" s="8">
        <f>IF(COUNTA('PTA FAGECOR'!N89,'PTA FEXAR'!N89,'PTA FASAB'!N89,'PTA OC'!N89)=0,,COUNTA('PTA FAGECOR'!N89,'PTA FEXAR'!N89,'PTA FASAB'!N89,'PTA OC'!N89))</f>
        <v>0</v>
      </c>
      <c r="O89" s="66"/>
      <c r="P89" s="131">
        <f>IF(COUNTA('PTA FAGECOR'!P89,'PTA FEXAR'!P89,'PTA FASAB'!P89,'PTA OC'!P89)=0,,COUNTA('PTA FAGECOR'!P89,'PTA FEXAR'!P89,'PTA FASAB'!P89,'PTA OC'!P89))</f>
        <v>0</v>
      </c>
      <c r="Q89" s="8">
        <f>IF(COUNTA('PTA FAGECOR'!Q89,'PTA FEXAR'!Q89,'PTA FASAB'!Q89,'PTA OC'!Q89)=0,,COUNTA('PTA FAGECOR'!Q89,'PTA FEXAR'!Q89,'PTA FASAB'!Q89,'PTA OC'!Q89))</f>
        <v>0</v>
      </c>
      <c r="R89" s="8">
        <f>IF(COUNTA('PTA FAGECOR'!R89,'PTA FEXAR'!R89,'PTA FASAB'!R89,'PTA OC'!R89)=0,,COUNTA('PTA FAGECOR'!R89,'PTA FEXAR'!R89,'PTA FASAB'!R89,'PTA OC'!R89))</f>
        <v>0</v>
      </c>
      <c r="S89" s="8">
        <f>IF(COUNTA('PTA FAGECOR'!S89,'PTA FEXAR'!S89,'PTA FASAB'!S89,'PTA OC'!S89)=0,,COUNTA('PTA FAGECOR'!S89,'PTA FEXAR'!S89,'PTA FASAB'!S89,'PTA OC'!S89))</f>
        <v>0</v>
      </c>
      <c r="T89" s="66"/>
      <c r="U89" s="131">
        <f>IF(COUNTA('PTA FAGECOR'!U89,'PTA FEXAR'!U89,'PTA FASAB'!U89,'PTA OC'!U89)=0,,COUNTA('PTA FAGECOR'!U89,'PTA FEXAR'!U89,'PTA FASAB'!U89,'PTA OC'!U89))</f>
        <v>0</v>
      </c>
      <c r="V89" s="8">
        <f>IF(COUNTA('PTA FAGECOR'!V89,'PTA FEXAR'!V89,'PTA FASAB'!V89,'PTA OC'!V89)=0,,COUNTA('PTA FAGECOR'!V89,'PTA FEXAR'!V89,'PTA FASAB'!V89,'PTA OC'!V89))</f>
        <v>0</v>
      </c>
      <c r="W89" s="8">
        <f>IF(COUNTA('PTA FAGECOR'!W89,'PTA FEXAR'!W89,'PTA FASAB'!W89,'PTA OC'!W89)=0,,COUNTA('PTA FAGECOR'!W89,'PTA FEXAR'!W89,'PTA FASAB'!W89,'PTA OC'!W89))</f>
        <v>0</v>
      </c>
      <c r="X89" s="8">
        <f>IF(COUNTA('PTA FAGECOR'!X89,'PTA FEXAR'!X89,'PTA FASAB'!X89,'PTA OC'!X89)=0,,COUNTA('PTA FAGECOR'!X89,'PTA FEXAR'!X89,'PTA FASAB'!X89,'PTA OC'!X89))</f>
        <v>4</v>
      </c>
      <c r="Y89" s="66"/>
      <c r="Z89" s="131">
        <f>IF(COUNTA('PTA FAGECOR'!Z89,'PTA FEXAR'!Z89,'PTA FASAB'!Z89,'PTA OC'!Z89)=0,,COUNTA('PTA FAGECOR'!Z89,'PTA FEXAR'!Z89,'PTA FASAB'!Z89,'PTA OC'!Z89))</f>
        <v>0</v>
      </c>
      <c r="AA89" s="8">
        <f>IF(COUNTA('PTA FAGECOR'!AA89,'PTA FEXAR'!AA89,'PTA FASAB'!AA89,'PTA OC'!AA89)=0,,COUNTA('PTA FAGECOR'!AA89,'PTA FEXAR'!AA89,'PTA FASAB'!AA89,'PTA OC'!AA89))</f>
        <v>0</v>
      </c>
      <c r="AB89" s="8">
        <f>IF(COUNTA('PTA FAGECOR'!AB89,'PTA FEXAR'!AB89,'PTA FASAB'!AB89,'PTA OC'!AB89)=0,,COUNTA('PTA FAGECOR'!AB89,'PTA FEXAR'!AB89,'PTA FASAB'!AB89,'PTA OC'!AB89))</f>
        <v>0</v>
      </c>
      <c r="AC89" s="8">
        <f>IF(COUNTA('PTA FAGECOR'!AC89,'PTA FEXAR'!AC89,'PTA FASAB'!AC89,'PTA OC'!AC89)=0,,COUNTA('PTA FAGECOR'!AC89,'PTA FEXAR'!AC89,'PTA FASAB'!AC89,'PTA OC'!AC89))</f>
        <v>0</v>
      </c>
      <c r="AD89" s="66"/>
      <c r="AE89" s="131">
        <f>IF(COUNTA('PTA FAGECOR'!AE89,'PTA FEXAR'!AE89,'PTA FASAB'!AE89,'PTA OC'!AE89)=0,,COUNTA('PTA FAGECOR'!AE89,'PTA FEXAR'!AE89,'PTA FASAB'!AE89,'PTA OC'!AE89))</f>
        <v>0</v>
      </c>
      <c r="AF89" s="8">
        <f>IF(COUNTA('PTA FAGECOR'!AF89,'PTA FEXAR'!AF89,'PTA FASAB'!AF89,'PTA OC'!AF89)=0,,COUNTA('PTA FAGECOR'!AF89,'PTA FEXAR'!AF89,'PTA FASAB'!AF89,'PTA OC'!AF89))</f>
        <v>0</v>
      </c>
      <c r="AG89" s="8">
        <f>IF(COUNTA('PTA FAGECOR'!AG89,'PTA FEXAR'!AG89,'PTA FASAB'!AG89,'PTA OC'!AG89)=0,,COUNTA('PTA FAGECOR'!AG89,'PTA FEXAR'!AG89,'PTA FASAB'!AG89,'PTA OC'!AG89))</f>
        <v>0</v>
      </c>
      <c r="AH89" s="8">
        <f>IF(COUNTA('PTA FAGECOR'!AH89,'PTA FEXAR'!AH89,'PTA FASAB'!AH89,'PTA OC'!AH89)=0,,COUNTA('PTA FAGECOR'!AH89,'PTA FEXAR'!AH89,'PTA FASAB'!AH89,'PTA OC'!AH89))</f>
        <v>0</v>
      </c>
      <c r="AI89" s="66"/>
      <c r="AJ89" s="131">
        <f>IF(COUNTA('PTA FAGECOR'!AJ89,'PTA FEXAR'!AJ89,'PTA FASAB'!AJ89,'PTA OC'!AJ89)=0,,COUNTA('PTA FAGECOR'!AJ89,'PTA FEXAR'!AJ89,'PTA FASAB'!AJ89,'PTA OC'!AJ89))</f>
        <v>0</v>
      </c>
      <c r="AK89" s="8">
        <f>IF(COUNTA('PTA FAGECOR'!AK89,'PTA FEXAR'!AK89,'PTA FASAB'!AK89,'PTA OC'!AK89)=0,,COUNTA('PTA FAGECOR'!AK89,'PTA FEXAR'!AK89,'PTA FASAB'!AK89,'PTA OC'!AK89))</f>
        <v>0</v>
      </c>
      <c r="AL89" s="8">
        <f>IF(COUNTA('PTA FAGECOR'!AL89,'PTA FEXAR'!AL89,'PTA FASAB'!AL89,'PTA OC'!AL89)=0,,COUNTA('PTA FAGECOR'!AL89,'PTA FEXAR'!AL89,'PTA FASAB'!AL89,'PTA OC'!AL89))</f>
        <v>0</v>
      </c>
      <c r="AM89" s="8">
        <f>IF(COUNTA('PTA FAGECOR'!AM89,'PTA FEXAR'!AM89,'PTA FASAB'!AM89,'PTA OC'!AM89)=0,,COUNTA('PTA FAGECOR'!AM89,'PTA FEXAR'!AM89,'PTA FASAB'!AM89,'PTA OC'!AM89))</f>
        <v>0</v>
      </c>
      <c r="AN89" s="66"/>
      <c r="AO89" s="131">
        <f>IF(COUNTA('PTA FAGECOR'!AO89,'PTA FEXAR'!AO89,'PTA FASAB'!AO89,'PTA OC'!AO89)=0,,COUNTA('PTA FAGECOR'!AO89,'PTA FEXAR'!AO89,'PTA FASAB'!AO89,'PTA OC'!AO89))</f>
        <v>0</v>
      </c>
      <c r="AP89" s="8">
        <f>IF(COUNTA('PTA FAGECOR'!AP89,'PTA FEXAR'!AP89,'PTA FASAB'!AP89,'PTA OC'!AP89)=0,,COUNTA('PTA FAGECOR'!AP89,'PTA FEXAR'!AP89,'PTA FASAB'!AP89,'PTA OC'!AP89))</f>
        <v>0</v>
      </c>
      <c r="AQ89" s="8">
        <f>IF(COUNTA('PTA FAGECOR'!AQ89,'PTA FEXAR'!AQ89,'PTA FASAB'!AQ89,'PTA OC'!AQ89)=0,,COUNTA('PTA FAGECOR'!AQ89,'PTA FEXAR'!AQ89,'PTA FASAB'!AQ89,'PTA OC'!AQ89))</f>
        <v>0</v>
      </c>
      <c r="AR89" s="8">
        <f>IF(COUNTA('PTA FAGECOR'!AR89,'PTA FEXAR'!AR89,'PTA FASAB'!AR89,'PTA OC'!AR89)=0,,COUNTA('PTA FAGECOR'!AR89,'PTA FEXAR'!AR89,'PTA FASAB'!AR89,'PTA OC'!AR89))</f>
        <v>4</v>
      </c>
      <c r="AS89" s="66"/>
      <c r="AT89" s="131">
        <f>IF(COUNTA('PTA FAGECOR'!AT89,'PTA FEXAR'!AT89,'PTA FASAB'!AT89,'PTA OC'!AT89)=0,,COUNTA('PTA FAGECOR'!AT89,'PTA FEXAR'!AT89,'PTA FASAB'!AT89,'PTA OC'!AT89))</f>
        <v>0</v>
      </c>
      <c r="AU89" s="8">
        <f>IF(COUNTA('PTA FAGECOR'!AU89,'PTA FEXAR'!AU89,'PTA FASAB'!AU89,'PTA OC'!AU89)=0,,COUNTA('PTA FAGECOR'!AU89,'PTA FEXAR'!AU89,'PTA FASAB'!AU89,'PTA OC'!AU89))</f>
        <v>0</v>
      </c>
      <c r="AV89" s="8">
        <f>IF(COUNTA('PTA FAGECOR'!AV89,'PTA FEXAR'!AV89,'PTA FASAB'!AV89,'PTA OC'!AV89)=0,,COUNTA('PTA FAGECOR'!AV89,'PTA FEXAR'!AV89,'PTA FASAB'!AV89,'PTA OC'!AV89))</f>
        <v>0</v>
      </c>
      <c r="AW89" s="8">
        <f>IF(COUNTA('PTA FAGECOR'!AW89,'PTA FEXAR'!AW89,'PTA FASAB'!AW89,'PTA OC'!AW89)=0,,COUNTA('PTA FAGECOR'!AW89,'PTA FEXAR'!AW89,'PTA FASAB'!AW89,'PTA OC'!AW89))</f>
        <v>0</v>
      </c>
      <c r="AX89" s="66"/>
      <c r="AY89" s="131">
        <f>IF(COUNTA('PTA FAGECOR'!AY89,'PTA FEXAR'!AY89,'PTA FASAB'!AY89,'PTA OC'!AY89)=0,,COUNTA('PTA FAGECOR'!AY89,'PTA FEXAR'!AY89,'PTA FASAB'!AY89,'PTA OC'!AY89))</f>
        <v>0</v>
      </c>
      <c r="AZ89" s="8">
        <f>IF(COUNTA('PTA FAGECOR'!AZ89,'PTA FEXAR'!AZ89,'PTA FASAB'!AZ89,'PTA OC'!AZ89)=0,,COUNTA('PTA FAGECOR'!AZ89,'PTA FEXAR'!AZ89,'PTA FASAB'!AZ89,'PTA OC'!AZ89))</f>
        <v>0</v>
      </c>
      <c r="BA89" s="8">
        <f>IF(COUNTA('PTA FAGECOR'!BA89,'PTA FEXAR'!BA89,'PTA FASAB'!BA89,'PTA OC'!BA89)=0,,COUNTA('PTA FAGECOR'!BA89,'PTA FEXAR'!BA89,'PTA FASAB'!BA89,'PTA OC'!BA89))</f>
        <v>0</v>
      </c>
      <c r="BB89" s="8">
        <f>IF(COUNTA('PTA FAGECOR'!BB89,'PTA FEXAR'!BB89,'PTA FASAB'!BB89,'PTA OC'!BB89)=0,,COUNTA('PTA FAGECOR'!BB89,'PTA FEXAR'!BB89,'PTA FASAB'!BB89,'PTA OC'!BB89))</f>
        <v>0</v>
      </c>
      <c r="BC89" s="66"/>
      <c r="BD89" s="131">
        <f>IF(COUNTA('PTA FAGECOR'!BD89,'PTA FEXAR'!BD89,'PTA FASAB'!BD89,'PTA OC'!BD89)=0,,COUNTA('PTA FAGECOR'!BD89,'PTA FEXAR'!BD89,'PTA FASAB'!BD89,'PTA OC'!BD89))</f>
        <v>0</v>
      </c>
      <c r="BE89" s="8">
        <f>IF(COUNTA('PTA FAGECOR'!BE89,'PTA FEXAR'!BE89,'PTA FASAB'!BE89,'PTA OC'!BE89)=0,,COUNTA('PTA FAGECOR'!BE89,'PTA FEXAR'!BE89,'PTA FASAB'!BE89,'PTA OC'!BE89))</f>
        <v>0</v>
      </c>
      <c r="BF89" s="8">
        <f>IF(COUNTA('PTA FAGECOR'!BF89,'PTA FEXAR'!BF89,'PTA FASAB'!BF89,'PTA OC'!BF89)=0,,COUNTA('PTA FAGECOR'!BF89,'PTA FEXAR'!BF89,'PTA FASAB'!BF89,'PTA OC'!BF89))</f>
        <v>0</v>
      </c>
      <c r="BG89" s="8">
        <f>IF(COUNTA('PTA FAGECOR'!BG89,'PTA FEXAR'!BG89,'PTA FASAB'!BG89,'PTA OC'!BG89)=0,,COUNTA('PTA FAGECOR'!BG89,'PTA FEXAR'!BG89,'PTA FASAB'!BG89,'PTA OC'!BG89))</f>
        <v>0</v>
      </c>
      <c r="BH89" s="66"/>
      <c r="BI89" s="131">
        <f>IF(COUNTA('PTA FAGECOR'!BI89,'PTA FEXAR'!BI89,'PTA FASAB'!BI89,'PTA OC'!BI89)=0,,COUNTA('PTA FAGECOR'!BI89,'PTA FEXAR'!BI89,'PTA FASAB'!BI89,'PTA OC'!BI89))</f>
        <v>0</v>
      </c>
      <c r="BJ89" s="8">
        <f>IF(COUNTA('PTA FAGECOR'!BJ89,'PTA FEXAR'!BJ89,'PTA FASAB'!BJ89,'PTA OC'!BJ89)=0,,COUNTA('PTA FAGECOR'!BJ89,'PTA FEXAR'!BJ89,'PTA FASAB'!BJ89,'PTA OC'!BJ89))</f>
        <v>0</v>
      </c>
      <c r="BK89" s="8">
        <f>IF(COUNTA('PTA FAGECOR'!BK89,'PTA FEXAR'!BK89,'PTA FASAB'!BK89,'PTA OC'!BK89)=0,,COUNTA('PTA FAGECOR'!BK89,'PTA FEXAR'!BK89,'PTA FASAB'!BK89,'PTA OC'!BK89))</f>
        <v>0</v>
      </c>
      <c r="BL89" s="8">
        <f>IF(COUNTA('PTA FAGECOR'!BL89,'PTA FEXAR'!BL89,'PTA FASAB'!BL89,'PTA OC'!BL89)=0,,COUNTA('PTA FAGECOR'!BL89,'PTA FEXAR'!BL89,'PTA FASAB'!BL89,'PTA OC'!BL89))</f>
        <v>4</v>
      </c>
      <c r="BM89" s="471" t="s">
        <v>169</v>
      </c>
      <c r="BN89" s="200" t="s">
        <v>169</v>
      </c>
      <c r="BO89" s="201" t="s">
        <v>169</v>
      </c>
    </row>
    <row r="90" spans="2:67" ht="39.75" customHeight="1" thickBot="1" x14ac:dyDescent="0.25">
      <c r="B90" s="255"/>
      <c r="C90" s="300"/>
      <c r="D90" s="206"/>
      <c r="E90" s="28" t="s">
        <v>22</v>
      </c>
      <c r="F90" s="131">
        <f>IF(COUNTA('PTA FAGECOR'!F90,'PTA FEXAR'!F90,'PTA FASAB'!F90,'PTA OC'!F90)=0,,COUNTA('PTA FAGECOR'!F90,'PTA FEXAR'!F90,'PTA FASAB'!F90,'PTA OC'!F90))</f>
        <v>0</v>
      </c>
      <c r="G90" s="8">
        <f>IF(COUNTA('PTA FAGECOR'!G90,'PTA FEXAR'!G90,'PTA FASAB'!G90,'PTA OC'!G90)=0,,COUNTA('PTA FAGECOR'!G90,'PTA FEXAR'!G90,'PTA FASAB'!G90,'PTA OC'!G90))</f>
        <v>0</v>
      </c>
      <c r="H90" s="8">
        <f>IF(COUNTA('PTA FAGECOR'!H90,'PTA FEXAR'!H90,'PTA FASAB'!H90,'PTA OC'!H90)=0,,COUNTA('PTA FAGECOR'!H90,'PTA FEXAR'!H90,'PTA FASAB'!H90,'PTA OC'!H90))</f>
        <v>0</v>
      </c>
      <c r="I90" s="132">
        <f>IF(COUNTA('PTA FAGECOR'!I90,'PTA FEXAR'!I90,'PTA FASAB'!I90,'PTA OC'!I90)=0,,COUNTA('PTA FAGECOR'!I90,'PTA FEXAR'!I90,'PTA FASAB'!I90,'PTA OC'!I90))</f>
        <v>0</v>
      </c>
      <c r="J90" s="67"/>
      <c r="K90" s="131">
        <f>IF(COUNTA('PTA FAGECOR'!K90,'PTA FEXAR'!K90,'PTA FASAB'!K90,'PTA OC'!K90)=0,,COUNTA('PTA FAGECOR'!K90,'PTA FEXAR'!K90,'PTA FASAB'!K90,'PTA OC'!K90))</f>
        <v>0</v>
      </c>
      <c r="L90" s="8">
        <f>IF(COUNTA('PTA FAGECOR'!L90,'PTA FEXAR'!L90,'PTA FASAB'!L90,'PTA OC'!L90)=0,,COUNTA('PTA FAGECOR'!L90,'PTA FEXAR'!L90,'PTA FASAB'!L90,'PTA OC'!L90))</f>
        <v>0</v>
      </c>
      <c r="M90" s="8">
        <f>IF(COUNTA('PTA FAGECOR'!M90,'PTA FEXAR'!M90,'PTA FASAB'!M90,'PTA OC'!M90)=0,,COUNTA('PTA FAGECOR'!M90,'PTA FEXAR'!M90,'PTA FASAB'!M90,'PTA OC'!M90))</f>
        <v>0</v>
      </c>
      <c r="N90" s="132">
        <f>IF(COUNTA('PTA FAGECOR'!N90,'PTA FEXAR'!N90,'PTA FASAB'!N90,'PTA OC'!N90)=0,,COUNTA('PTA FAGECOR'!N90,'PTA FEXAR'!N90,'PTA FASAB'!N90,'PTA OC'!N90))</f>
        <v>0</v>
      </c>
      <c r="O90" s="67"/>
      <c r="P90" s="131">
        <f>IF(COUNTA('PTA FAGECOR'!P90,'PTA FEXAR'!P90,'PTA FASAB'!P90,'PTA OC'!P90)=0,,COUNTA('PTA FAGECOR'!P90,'PTA FEXAR'!P90,'PTA FASAB'!P90,'PTA OC'!P90))</f>
        <v>0</v>
      </c>
      <c r="Q90" s="8">
        <f>IF(COUNTA('PTA FAGECOR'!Q90,'PTA FEXAR'!Q90,'PTA FASAB'!Q90,'PTA OC'!Q90)=0,,COUNTA('PTA FAGECOR'!Q90,'PTA FEXAR'!Q90,'PTA FASAB'!Q90,'PTA OC'!Q90))</f>
        <v>0</v>
      </c>
      <c r="R90" s="8">
        <f>IF(COUNTA('PTA FAGECOR'!R90,'PTA FEXAR'!R90,'PTA FASAB'!R90,'PTA OC'!R90)=0,,COUNTA('PTA FAGECOR'!R90,'PTA FEXAR'!R90,'PTA FASAB'!R90,'PTA OC'!R90))</f>
        <v>0</v>
      </c>
      <c r="S90" s="132">
        <f>IF(COUNTA('PTA FAGECOR'!S90,'PTA FEXAR'!S90,'PTA FASAB'!S90,'PTA OC'!S90)=0,,COUNTA('PTA FAGECOR'!S90,'PTA FEXAR'!S90,'PTA FASAB'!S90,'PTA OC'!S90))</f>
        <v>0</v>
      </c>
      <c r="T90" s="67"/>
      <c r="U90" s="131">
        <f>IF(COUNTA('PTA FAGECOR'!U90,'PTA FEXAR'!U90,'PTA FASAB'!U90,'PTA OC'!U90)=0,,COUNTA('PTA FAGECOR'!U90,'PTA FEXAR'!U90,'PTA FASAB'!U90,'PTA OC'!U90))</f>
        <v>0</v>
      </c>
      <c r="V90" s="8">
        <f>IF(COUNTA('PTA FAGECOR'!V90,'PTA FEXAR'!V90,'PTA FASAB'!V90,'PTA OC'!V90)=0,,COUNTA('PTA FAGECOR'!V90,'PTA FEXAR'!V90,'PTA FASAB'!V90,'PTA OC'!V90))</f>
        <v>0</v>
      </c>
      <c r="W90" s="8">
        <f>IF(COUNTA('PTA FAGECOR'!W90,'PTA FEXAR'!W90,'PTA FASAB'!W90,'PTA OC'!W90)=0,,COUNTA('PTA FAGECOR'!W90,'PTA FEXAR'!W90,'PTA FASAB'!W90,'PTA OC'!W90))</f>
        <v>0</v>
      </c>
      <c r="X90" s="132">
        <f>IF(COUNTA('PTA FAGECOR'!X90,'PTA FEXAR'!X90,'PTA FASAB'!X90,'PTA OC'!X90)=0,,COUNTA('PTA FAGECOR'!X90,'PTA FEXAR'!X90,'PTA FASAB'!X90,'PTA OC'!X90))</f>
        <v>0</v>
      </c>
      <c r="Y90" s="67"/>
      <c r="Z90" s="131">
        <f>IF(COUNTA('PTA FAGECOR'!Z90,'PTA FEXAR'!Z90,'PTA FASAB'!Z90,'PTA OC'!Z90)=0,,COUNTA('PTA FAGECOR'!Z90,'PTA FEXAR'!Z90,'PTA FASAB'!Z90,'PTA OC'!Z90))</f>
        <v>0</v>
      </c>
      <c r="AA90" s="8">
        <f>IF(COUNTA('PTA FAGECOR'!AA90,'PTA FEXAR'!AA90,'PTA FASAB'!AA90,'PTA OC'!AA90)=0,,COUNTA('PTA FAGECOR'!AA90,'PTA FEXAR'!AA90,'PTA FASAB'!AA90,'PTA OC'!AA90))</f>
        <v>0</v>
      </c>
      <c r="AB90" s="8">
        <f>IF(COUNTA('PTA FAGECOR'!AB90,'PTA FEXAR'!AB90,'PTA FASAB'!AB90,'PTA OC'!AB90)=0,,COUNTA('PTA FAGECOR'!AB90,'PTA FEXAR'!AB90,'PTA FASAB'!AB90,'PTA OC'!AB90))</f>
        <v>0</v>
      </c>
      <c r="AC90" s="132">
        <f>IF(COUNTA('PTA FAGECOR'!AC90,'PTA FEXAR'!AC90,'PTA FASAB'!AC90,'PTA OC'!AC90)=0,,COUNTA('PTA FAGECOR'!AC90,'PTA FEXAR'!AC90,'PTA FASAB'!AC90,'PTA OC'!AC90))</f>
        <v>0</v>
      </c>
      <c r="AD90" s="67"/>
      <c r="AE90" s="131">
        <f>IF(COUNTA('PTA FAGECOR'!AE90,'PTA FEXAR'!AE90,'PTA FASAB'!AE90,'PTA OC'!AE90)=0,,COUNTA('PTA FAGECOR'!AE90,'PTA FEXAR'!AE90,'PTA FASAB'!AE90,'PTA OC'!AE90))</f>
        <v>0</v>
      </c>
      <c r="AF90" s="8">
        <f>IF(COUNTA('PTA FAGECOR'!AF90,'PTA FEXAR'!AF90,'PTA FASAB'!AF90,'PTA OC'!AF90)=0,,COUNTA('PTA FAGECOR'!AF90,'PTA FEXAR'!AF90,'PTA FASAB'!AF90,'PTA OC'!AF90))</f>
        <v>0</v>
      </c>
      <c r="AG90" s="8">
        <f>IF(COUNTA('PTA FAGECOR'!AG90,'PTA FEXAR'!AG90,'PTA FASAB'!AG90,'PTA OC'!AG90)=0,,COUNTA('PTA FAGECOR'!AG90,'PTA FEXAR'!AG90,'PTA FASAB'!AG90,'PTA OC'!AG90))</f>
        <v>0</v>
      </c>
      <c r="AH90" s="132">
        <f>IF(COUNTA('PTA FAGECOR'!AH90,'PTA FEXAR'!AH90,'PTA FASAB'!AH90,'PTA OC'!AH90)=0,,COUNTA('PTA FAGECOR'!AH90,'PTA FEXAR'!AH90,'PTA FASAB'!AH90,'PTA OC'!AH90))</f>
        <v>0</v>
      </c>
      <c r="AI90" s="67"/>
      <c r="AJ90" s="131">
        <f>IF(COUNTA('PTA FAGECOR'!AJ90,'PTA FEXAR'!AJ90,'PTA FASAB'!AJ90,'PTA OC'!AJ90)=0,,COUNTA('PTA FAGECOR'!AJ90,'PTA FEXAR'!AJ90,'PTA FASAB'!AJ90,'PTA OC'!AJ90))</f>
        <v>0</v>
      </c>
      <c r="AK90" s="8">
        <f>IF(COUNTA('PTA FAGECOR'!AK90,'PTA FEXAR'!AK90,'PTA FASAB'!AK90,'PTA OC'!AK90)=0,,COUNTA('PTA FAGECOR'!AK90,'PTA FEXAR'!AK90,'PTA FASAB'!AK90,'PTA OC'!AK90))</f>
        <v>0</v>
      </c>
      <c r="AL90" s="8">
        <f>IF(COUNTA('PTA FAGECOR'!AL90,'PTA FEXAR'!AL90,'PTA FASAB'!AL90,'PTA OC'!AL90)=0,,COUNTA('PTA FAGECOR'!AL90,'PTA FEXAR'!AL90,'PTA FASAB'!AL90,'PTA OC'!AL90))</f>
        <v>0</v>
      </c>
      <c r="AM90" s="132">
        <f>IF(COUNTA('PTA FAGECOR'!AM90,'PTA FEXAR'!AM90,'PTA FASAB'!AM90,'PTA OC'!AM90)=0,,COUNTA('PTA FAGECOR'!AM90,'PTA FEXAR'!AM90,'PTA FASAB'!AM90,'PTA OC'!AM90))</f>
        <v>0</v>
      </c>
      <c r="AN90" s="67"/>
      <c r="AO90" s="131">
        <f>IF(COUNTA('PTA FAGECOR'!AO90,'PTA FEXAR'!AO90,'PTA FASAB'!AO90,'PTA OC'!AO90)=0,,COUNTA('PTA FAGECOR'!AO90,'PTA FEXAR'!AO90,'PTA FASAB'!AO90,'PTA OC'!AO90))</f>
        <v>0</v>
      </c>
      <c r="AP90" s="8">
        <f>IF(COUNTA('PTA FAGECOR'!AP90,'PTA FEXAR'!AP90,'PTA FASAB'!AP90,'PTA OC'!AP90)=0,,COUNTA('PTA FAGECOR'!AP90,'PTA FEXAR'!AP90,'PTA FASAB'!AP90,'PTA OC'!AP90))</f>
        <v>0</v>
      </c>
      <c r="AQ90" s="8">
        <f>IF(COUNTA('PTA FAGECOR'!AQ90,'PTA FEXAR'!AQ90,'PTA FASAB'!AQ90,'PTA OC'!AQ90)=0,,COUNTA('PTA FAGECOR'!AQ90,'PTA FEXAR'!AQ90,'PTA FASAB'!AQ90,'PTA OC'!AQ90))</f>
        <v>0</v>
      </c>
      <c r="AR90" s="132">
        <f>IF(COUNTA('PTA FAGECOR'!AR90,'PTA FEXAR'!AR90,'PTA FASAB'!AR90,'PTA OC'!AR90)=0,,COUNTA('PTA FAGECOR'!AR90,'PTA FEXAR'!AR90,'PTA FASAB'!AR90,'PTA OC'!AR90))</f>
        <v>0</v>
      </c>
      <c r="AS90" s="67"/>
      <c r="AT90" s="131">
        <f>IF(COUNTA('PTA FAGECOR'!AT90,'PTA FEXAR'!AT90,'PTA FASAB'!AT90,'PTA OC'!AT90)=0,,COUNTA('PTA FAGECOR'!AT90,'PTA FEXAR'!AT90,'PTA FASAB'!AT90,'PTA OC'!AT90))</f>
        <v>0</v>
      </c>
      <c r="AU90" s="8">
        <f>IF(COUNTA('PTA FAGECOR'!AU90,'PTA FEXAR'!AU90,'PTA FASAB'!AU90,'PTA OC'!AU90)=0,,COUNTA('PTA FAGECOR'!AU90,'PTA FEXAR'!AU90,'PTA FASAB'!AU90,'PTA OC'!AU90))</f>
        <v>0</v>
      </c>
      <c r="AV90" s="8">
        <f>IF(COUNTA('PTA FAGECOR'!AV90,'PTA FEXAR'!AV90,'PTA FASAB'!AV90,'PTA OC'!AV90)=0,,COUNTA('PTA FAGECOR'!AV90,'PTA FEXAR'!AV90,'PTA FASAB'!AV90,'PTA OC'!AV90))</f>
        <v>0</v>
      </c>
      <c r="AW90" s="132">
        <f>IF(COUNTA('PTA FAGECOR'!AW90,'PTA FEXAR'!AW90,'PTA FASAB'!AW90,'PTA OC'!AW90)=0,,COUNTA('PTA FAGECOR'!AW90,'PTA FEXAR'!AW90,'PTA FASAB'!AW90,'PTA OC'!AW90))</f>
        <v>0</v>
      </c>
      <c r="AX90" s="67"/>
      <c r="AY90" s="131">
        <f>IF(COUNTA('PTA FAGECOR'!AY90,'PTA FEXAR'!AY90,'PTA FASAB'!AY90,'PTA OC'!AY90)=0,,COUNTA('PTA FAGECOR'!AY90,'PTA FEXAR'!AY90,'PTA FASAB'!AY90,'PTA OC'!AY90))</f>
        <v>0</v>
      </c>
      <c r="AZ90" s="8">
        <f>IF(COUNTA('PTA FAGECOR'!AZ90,'PTA FEXAR'!AZ90,'PTA FASAB'!AZ90,'PTA OC'!AZ90)=0,,COUNTA('PTA FAGECOR'!AZ90,'PTA FEXAR'!AZ90,'PTA FASAB'!AZ90,'PTA OC'!AZ90))</f>
        <v>0</v>
      </c>
      <c r="BA90" s="8">
        <f>IF(COUNTA('PTA FAGECOR'!BA90,'PTA FEXAR'!BA90,'PTA FASAB'!BA90,'PTA OC'!BA90)=0,,COUNTA('PTA FAGECOR'!BA90,'PTA FEXAR'!BA90,'PTA FASAB'!BA90,'PTA OC'!BA90))</f>
        <v>0</v>
      </c>
      <c r="BB90" s="132">
        <f>IF(COUNTA('PTA FAGECOR'!BB90,'PTA FEXAR'!BB90,'PTA FASAB'!BB90,'PTA OC'!BB90)=0,,COUNTA('PTA FAGECOR'!BB90,'PTA FEXAR'!BB90,'PTA FASAB'!BB90,'PTA OC'!BB90))</f>
        <v>0</v>
      </c>
      <c r="BC90" s="67"/>
      <c r="BD90" s="131">
        <f>IF(COUNTA('PTA FAGECOR'!BD90,'PTA FEXAR'!BD90,'PTA FASAB'!BD90,'PTA OC'!BD90)=0,,COUNTA('PTA FAGECOR'!BD90,'PTA FEXAR'!BD90,'PTA FASAB'!BD90,'PTA OC'!BD90))</f>
        <v>0</v>
      </c>
      <c r="BE90" s="8">
        <f>IF(COUNTA('PTA FAGECOR'!BE90,'PTA FEXAR'!BE90,'PTA FASAB'!BE90,'PTA OC'!BE90)=0,,COUNTA('PTA FAGECOR'!BE90,'PTA FEXAR'!BE90,'PTA FASAB'!BE90,'PTA OC'!BE90))</f>
        <v>0</v>
      </c>
      <c r="BF90" s="8">
        <f>IF(COUNTA('PTA FAGECOR'!BF90,'PTA FEXAR'!BF90,'PTA FASAB'!BF90,'PTA OC'!BF90)=0,,COUNTA('PTA FAGECOR'!BF90,'PTA FEXAR'!BF90,'PTA FASAB'!BF90,'PTA OC'!BF90))</f>
        <v>0</v>
      </c>
      <c r="BG90" s="132">
        <f>IF(COUNTA('PTA FAGECOR'!BG90,'PTA FEXAR'!BG90,'PTA FASAB'!BG90,'PTA OC'!BG90)=0,,COUNTA('PTA FAGECOR'!BG90,'PTA FEXAR'!BG90,'PTA FASAB'!BG90,'PTA OC'!BG90))</f>
        <v>0</v>
      </c>
      <c r="BH90" s="67"/>
      <c r="BI90" s="131">
        <f>IF(COUNTA('PTA FAGECOR'!BI90,'PTA FEXAR'!BI90,'PTA FASAB'!BI90,'PTA OC'!BI90)=0,,COUNTA('PTA FAGECOR'!BI90,'PTA FEXAR'!BI90,'PTA FASAB'!BI90,'PTA OC'!BI90))</f>
        <v>0</v>
      </c>
      <c r="BJ90" s="8">
        <f>IF(COUNTA('PTA FAGECOR'!BJ90,'PTA FEXAR'!BJ90,'PTA FASAB'!BJ90,'PTA OC'!BJ90)=0,,COUNTA('PTA FAGECOR'!BJ90,'PTA FEXAR'!BJ90,'PTA FASAB'!BJ90,'PTA OC'!BJ90))</f>
        <v>0</v>
      </c>
      <c r="BK90" s="8">
        <f>IF(COUNTA('PTA FAGECOR'!BK90,'PTA FEXAR'!BK90,'PTA FASAB'!BK90,'PTA OC'!BK90)=0,,COUNTA('PTA FAGECOR'!BK90,'PTA FEXAR'!BK90,'PTA FASAB'!BK90,'PTA OC'!BK90))</f>
        <v>0</v>
      </c>
      <c r="BL90" s="132">
        <f>IF(COUNTA('PTA FAGECOR'!BL90,'PTA FEXAR'!BL90,'PTA FASAB'!BL90,'PTA OC'!BL90)=0,,COUNTA('PTA FAGECOR'!BL90,'PTA FEXAR'!BL90,'PTA FASAB'!BL90,'PTA OC'!BL90))</f>
        <v>0</v>
      </c>
      <c r="BM90" s="202"/>
      <c r="BN90" s="203"/>
      <c r="BO90" s="204"/>
    </row>
    <row r="91" spans="2:67" ht="26.45" customHeight="1" x14ac:dyDescent="0.2">
      <c r="B91" s="254"/>
      <c r="C91" s="300" t="s">
        <v>278</v>
      </c>
      <c r="D91" s="205" t="s">
        <v>221</v>
      </c>
      <c r="E91" s="27" t="s">
        <v>21</v>
      </c>
      <c r="F91" s="131">
        <f>IF(COUNTA('PTA FAGECOR'!F91,'PTA FEXAR'!F91,'PTA FASAB'!F91,'PTA OC'!F91)=0,,COUNTA('PTA FAGECOR'!F91,'PTA FEXAR'!F91,'PTA FASAB'!F91,'PTA OC'!F91))</f>
        <v>0</v>
      </c>
      <c r="G91" s="8">
        <f>IF(COUNTA('PTA FAGECOR'!G91,'PTA FEXAR'!G91,'PTA FASAB'!G91,'PTA OC'!G91)=0,,COUNTA('PTA FAGECOR'!G91,'PTA FEXAR'!G91,'PTA FASAB'!G91,'PTA OC'!G91))</f>
        <v>0</v>
      </c>
      <c r="H91" s="8">
        <f>IF(COUNTA('PTA FAGECOR'!H91,'PTA FEXAR'!H91,'PTA FASAB'!H91,'PTA OC'!H91)=0,,COUNTA('PTA FAGECOR'!H91,'PTA FEXAR'!H91,'PTA FASAB'!H91,'PTA OC'!H91))</f>
        <v>0</v>
      </c>
      <c r="I91" s="8">
        <f>IF(COUNTA('PTA FAGECOR'!I91,'PTA FEXAR'!I91,'PTA FASAB'!I91,'PTA OC'!I91)=0,,COUNTA('PTA FAGECOR'!I91,'PTA FEXAR'!I91,'PTA FASAB'!I91,'PTA OC'!I91))</f>
        <v>0</v>
      </c>
      <c r="J91" s="66"/>
      <c r="K91" s="131">
        <f>IF(COUNTA('PTA FAGECOR'!K91,'PTA FEXAR'!K91,'PTA FASAB'!K91,'PTA OC'!K91)=0,,COUNTA('PTA FAGECOR'!K91,'PTA FEXAR'!K91,'PTA FASAB'!K91,'PTA OC'!K91))</f>
        <v>0</v>
      </c>
      <c r="L91" s="8">
        <f>IF(COUNTA('PTA FAGECOR'!L91,'PTA FEXAR'!L91,'PTA FASAB'!L91,'PTA OC'!L91)=0,,COUNTA('PTA FAGECOR'!L91,'PTA FEXAR'!L91,'PTA FASAB'!L91,'PTA OC'!L91))</f>
        <v>0</v>
      </c>
      <c r="M91" s="8">
        <f>IF(COUNTA('PTA FAGECOR'!M91,'PTA FEXAR'!M91,'PTA FASAB'!M91,'PTA OC'!M91)=0,,COUNTA('PTA FAGECOR'!M91,'PTA FEXAR'!M91,'PTA FASAB'!M91,'PTA OC'!M91))</f>
        <v>0</v>
      </c>
      <c r="N91" s="8">
        <f>IF(COUNTA('PTA FAGECOR'!N91,'PTA FEXAR'!N91,'PTA FASAB'!N91,'PTA OC'!N91)=0,,COUNTA('PTA FAGECOR'!N91,'PTA FEXAR'!N91,'PTA FASAB'!N91,'PTA OC'!N91))</f>
        <v>0</v>
      </c>
      <c r="O91" s="66"/>
      <c r="P91" s="131">
        <f>IF(COUNTA('PTA FAGECOR'!P91,'PTA FEXAR'!P91,'PTA FASAB'!P91,'PTA OC'!P91)=0,,COUNTA('PTA FAGECOR'!P91,'PTA FEXAR'!P91,'PTA FASAB'!P91,'PTA OC'!P91))</f>
        <v>0</v>
      </c>
      <c r="Q91" s="8">
        <f>IF(COUNTA('PTA FAGECOR'!Q91,'PTA FEXAR'!Q91,'PTA FASAB'!Q91,'PTA OC'!Q91)=0,,COUNTA('PTA FAGECOR'!Q91,'PTA FEXAR'!Q91,'PTA FASAB'!Q91,'PTA OC'!Q91))</f>
        <v>0</v>
      </c>
      <c r="R91" s="8">
        <f>IF(COUNTA('PTA FAGECOR'!R91,'PTA FEXAR'!R91,'PTA FASAB'!R91,'PTA OC'!R91)=0,,COUNTA('PTA FAGECOR'!R91,'PTA FEXAR'!R91,'PTA FASAB'!R91,'PTA OC'!R91))</f>
        <v>0</v>
      </c>
      <c r="S91" s="8">
        <f>IF(COUNTA('PTA FAGECOR'!S91,'PTA FEXAR'!S91,'PTA FASAB'!S91,'PTA OC'!S91)=0,,COUNTA('PTA FAGECOR'!S91,'PTA FEXAR'!S91,'PTA FASAB'!S91,'PTA OC'!S91))</f>
        <v>0</v>
      </c>
      <c r="T91" s="66"/>
      <c r="U91" s="131">
        <f>IF(COUNTA('PTA FAGECOR'!U91,'PTA FEXAR'!U91,'PTA FASAB'!U91,'PTA OC'!U91)=0,,COUNTA('PTA FAGECOR'!U91,'PTA FEXAR'!U91,'PTA FASAB'!U91,'PTA OC'!U91))</f>
        <v>0</v>
      </c>
      <c r="V91" s="8">
        <f>IF(COUNTA('PTA FAGECOR'!V91,'PTA FEXAR'!V91,'PTA FASAB'!V91,'PTA OC'!V91)=0,,COUNTA('PTA FAGECOR'!V91,'PTA FEXAR'!V91,'PTA FASAB'!V91,'PTA OC'!V91))</f>
        <v>0</v>
      </c>
      <c r="W91" s="8">
        <f>IF(COUNTA('PTA FAGECOR'!W91,'PTA FEXAR'!W91,'PTA FASAB'!W91,'PTA OC'!W91)=0,,COUNTA('PTA FAGECOR'!W91,'PTA FEXAR'!W91,'PTA FASAB'!W91,'PTA OC'!W91))</f>
        <v>0</v>
      </c>
      <c r="X91" s="8">
        <f>IF(COUNTA('PTA FAGECOR'!X91,'PTA FEXAR'!X91,'PTA FASAB'!X91,'PTA OC'!X91)=0,,COUNTA('PTA FAGECOR'!X91,'PTA FEXAR'!X91,'PTA FASAB'!X91,'PTA OC'!X91))</f>
        <v>4</v>
      </c>
      <c r="Y91" s="66"/>
      <c r="Z91" s="131">
        <f>IF(COUNTA('PTA FAGECOR'!Z91,'PTA FEXAR'!Z91,'PTA FASAB'!Z91,'PTA OC'!Z91)=0,,COUNTA('PTA FAGECOR'!Z91,'PTA FEXAR'!Z91,'PTA FASAB'!Z91,'PTA OC'!Z91))</f>
        <v>0</v>
      </c>
      <c r="AA91" s="8">
        <f>IF(COUNTA('PTA FAGECOR'!AA91,'PTA FEXAR'!AA91,'PTA FASAB'!AA91,'PTA OC'!AA91)=0,,COUNTA('PTA FAGECOR'!AA91,'PTA FEXAR'!AA91,'PTA FASAB'!AA91,'PTA OC'!AA91))</f>
        <v>0</v>
      </c>
      <c r="AB91" s="8">
        <f>IF(COUNTA('PTA FAGECOR'!AB91,'PTA FEXAR'!AB91,'PTA FASAB'!AB91,'PTA OC'!AB91)=0,,COUNTA('PTA FAGECOR'!AB91,'PTA FEXAR'!AB91,'PTA FASAB'!AB91,'PTA OC'!AB91))</f>
        <v>0</v>
      </c>
      <c r="AC91" s="8">
        <f>IF(COUNTA('PTA FAGECOR'!AC91,'PTA FEXAR'!AC91,'PTA FASAB'!AC91,'PTA OC'!AC91)=0,,COUNTA('PTA FAGECOR'!AC91,'PTA FEXAR'!AC91,'PTA FASAB'!AC91,'PTA OC'!AC91))</f>
        <v>0</v>
      </c>
      <c r="AD91" s="66"/>
      <c r="AE91" s="131">
        <f>IF(COUNTA('PTA FAGECOR'!AE91,'PTA FEXAR'!AE91,'PTA FASAB'!AE91,'PTA OC'!AE91)=0,,COUNTA('PTA FAGECOR'!AE91,'PTA FEXAR'!AE91,'PTA FASAB'!AE91,'PTA OC'!AE91))</f>
        <v>0</v>
      </c>
      <c r="AF91" s="8">
        <f>IF(COUNTA('PTA FAGECOR'!AF91,'PTA FEXAR'!AF91,'PTA FASAB'!AF91,'PTA OC'!AF91)=0,,COUNTA('PTA FAGECOR'!AF91,'PTA FEXAR'!AF91,'PTA FASAB'!AF91,'PTA OC'!AF91))</f>
        <v>0</v>
      </c>
      <c r="AG91" s="8">
        <f>IF(COUNTA('PTA FAGECOR'!AG91,'PTA FEXAR'!AG91,'PTA FASAB'!AG91,'PTA OC'!AG91)=0,,COUNTA('PTA FAGECOR'!AG91,'PTA FEXAR'!AG91,'PTA FASAB'!AG91,'PTA OC'!AG91))</f>
        <v>0</v>
      </c>
      <c r="AH91" s="8">
        <f>IF(COUNTA('PTA FAGECOR'!AH91,'PTA FEXAR'!AH91,'PTA FASAB'!AH91,'PTA OC'!AH91)=0,,COUNTA('PTA FAGECOR'!AH91,'PTA FEXAR'!AH91,'PTA FASAB'!AH91,'PTA OC'!AH91))</f>
        <v>0</v>
      </c>
      <c r="AI91" s="66"/>
      <c r="AJ91" s="131">
        <f>IF(COUNTA('PTA FAGECOR'!AJ91,'PTA FEXAR'!AJ91,'PTA FASAB'!AJ91,'PTA OC'!AJ91)=0,,COUNTA('PTA FAGECOR'!AJ91,'PTA FEXAR'!AJ91,'PTA FASAB'!AJ91,'PTA OC'!AJ91))</f>
        <v>0</v>
      </c>
      <c r="AK91" s="8">
        <f>IF(COUNTA('PTA FAGECOR'!AK91,'PTA FEXAR'!AK91,'PTA FASAB'!AK91,'PTA OC'!AK91)=0,,COUNTA('PTA FAGECOR'!AK91,'PTA FEXAR'!AK91,'PTA FASAB'!AK91,'PTA OC'!AK91))</f>
        <v>0</v>
      </c>
      <c r="AL91" s="8">
        <f>IF(COUNTA('PTA FAGECOR'!AL91,'PTA FEXAR'!AL91,'PTA FASAB'!AL91,'PTA OC'!AL91)=0,,COUNTA('PTA FAGECOR'!AL91,'PTA FEXAR'!AL91,'PTA FASAB'!AL91,'PTA OC'!AL91))</f>
        <v>0</v>
      </c>
      <c r="AM91" s="8">
        <f>IF(COUNTA('PTA FAGECOR'!AM91,'PTA FEXAR'!AM91,'PTA FASAB'!AM91,'PTA OC'!AM91)=0,,COUNTA('PTA FAGECOR'!AM91,'PTA FEXAR'!AM91,'PTA FASAB'!AM91,'PTA OC'!AM91))</f>
        <v>0</v>
      </c>
      <c r="AN91" s="66"/>
      <c r="AO91" s="131">
        <f>IF(COUNTA('PTA FAGECOR'!AO91,'PTA FEXAR'!AO91,'PTA FASAB'!AO91,'PTA OC'!AO91)=0,,COUNTA('PTA FAGECOR'!AO91,'PTA FEXAR'!AO91,'PTA FASAB'!AO91,'PTA OC'!AO91))</f>
        <v>0</v>
      </c>
      <c r="AP91" s="8">
        <f>IF(COUNTA('PTA FAGECOR'!AP91,'PTA FEXAR'!AP91,'PTA FASAB'!AP91,'PTA OC'!AP91)=0,,COUNTA('PTA FAGECOR'!AP91,'PTA FEXAR'!AP91,'PTA FASAB'!AP91,'PTA OC'!AP91))</f>
        <v>0</v>
      </c>
      <c r="AQ91" s="8">
        <f>IF(COUNTA('PTA FAGECOR'!AQ91,'PTA FEXAR'!AQ91,'PTA FASAB'!AQ91,'PTA OC'!AQ91)=0,,COUNTA('PTA FAGECOR'!AQ91,'PTA FEXAR'!AQ91,'PTA FASAB'!AQ91,'PTA OC'!AQ91))</f>
        <v>0</v>
      </c>
      <c r="AR91" s="8">
        <f>IF(COUNTA('PTA FAGECOR'!AR91,'PTA FEXAR'!AR91,'PTA FASAB'!AR91,'PTA OC'!AR91)=0,,COUNTA('PTA FAGECOR'!AR91,'PTA FEXAR'!AR91,'PTA FASAB'!AR91,'PTA OC'!AR91))</f>
        <v>4</v>
      </c>
      <c r="AS91" s="66"/>
      <c r="AT91" s="131">
        <f>IF(COUNTA('PTA FAGECOR'!AT91,'PTA FEXAR'!AT91,'PTA FASAB'!AT91,'PTA OC'!AT91)=0,,COUNTA('PTA FAGECOR'!AT91,'PTA FEXAR'!AT91,'PTA FASAB'!AT91,'PTA OC'!AT91))</f>
        <v>0</v>
      </c>
      <c r="AU91" s="8">
        <f>IF(COUNTA('PTA FAGECOR'!AU91,'PTA FEXAR'!AU91,'PTA FASAB'!AU91,'PTA OC'!AU91)=0,,COUNTA('PTA FAGECOR'!AU91,'PTA FEXAR'!AU91,'PTA FASAB'!AU91,'PTA OC'!AU91))</f>
        <v>0</v>
      </c>
      <c r="AV91" s="8">
        <f>IF(COUNTA('PTA FAGECOR'!AV91,'PTA FEXAR'!AV91,'PTA FASAB'!AV91,'PTA OC'!AV91)=0,,COUNTA('PTA FAGECOR'!AV91,'PTA FEXAR'!AV91,'PTA FASAB'!AV91,'PTA OC'!AV91))</f>
        <v>0</v>
      </c>
      <c r="AW91" s="8">
        <f>IF(COUNTA('PTA FAGECOR'!AW91,'PTA FEXAR'!AW91,'PTA FASAB'!AW91,'PTA OC'!AW91)=0,,COUNTA('PTA FAGECOR'!AW91,'PTA FEXAR'!AW91,'PTA FASAB'!AW91,'PTA OC'!AW91))</f>
        <v>0</v>
      </c>
      <c r="AX91" s="66"/>
      <c r="AY91" s="131">
        <f>IF(COUNTA('PTA FAGECOR'!AY91,'PTA FEXAR'!AY91,'PTA FASAB'!AY91,'PTA OC'!AY91)=0,,COUNTA('PTA FAGECOR'!AY91,'PTA FEXAR'!AY91,'PTA FASAB'!AY91,'PTA OC'!AY91))</f>
        <v>0</v>
      </c>
      <c r="AZ91" s="8">
        <f>IF(COUNTA('PTA FAGECOR'!AZ91,'PTA FEXAR'!AZ91,'PTA FASAB'!AZ91,'PTA OC'!AZ91)=0,,COUNTA('PTA FAGECOR'!AZ91,'PTA FEXAR'!AZ91,'PTA FASAB'!AZ91,'PTA OC'!AZ91))</f>
        <v>0</v>
      </c>
      <c r="BA91" s="8">
        <f>IF(COUNTA('PTA FAGECOR'!BA91,'PTA FEXAR'!BA91,'PTA FASAB'!BA91,'PTA OC'!BA91)=0,,COUNTA('PTA FAGECOR'!BA91,'PTA FEXAR'!BA91,'PTA FASAB'!BA91,'PTA OC'!BA91))</f>
        <v>0</v>
      </c>
      <c r="BB91" s="8">
        <f>IF(COUNTA('PTA FAGECOR'!BB91,'PTA FEXAR'!BB91,'PTA FASAB'!BB91,'PTA OC'!BB91)=0,,COUNTA('PTA FAGECOR'!BB91,'PTA FEXAR'!BB91,'PTA FASAB'!BB91,'PTA OC'!BB91))</f>
        <v>0</v>
      </c>
      <c r="BC91" s="66"/>
      <c r="BD91" s="131">
        <f>IF(COUNTA('PTA FAGECOR'!BD91,'PTA FEXAR'!BD91,'PTA FASAB'!BD91,'PTA OC'!BD91)=0,,COUNTA('PTA FAGECOR'!BD91,'PTA FEXAR'!BD91,'PTA FASAB'!BD91,'PTA OC'!BD91))</f>
        <v>0</v>
      </c>
      <c r="BE91" s="8">
        <f>IF(COUNTA('PTA FAGECOR'!BE91,'PTA FEXAR'!BE91,'PTA FASAB'!BE91,'PTA OC'!BE91)=0,,COUNTA('PTA FAGECOR'!BE91,'PTA FEXAR'!BE91,'PTA FASAB'!BE91,'PTA OC'!BE91))</f>
        <v>0</v>
      </c>
      <c r="BF91" s="8">
        <f>IF(COUNTA('PTA FAGECOR'!BF91,'PTA FEXAR'!BF91,'PTA FASAB'!BF91,'PTA OC'!BF91)=0,,COUNTA('PTA FAGECOR'!BF91,'PTA FEXAR'!BF91,'PTA FASAB'!BF91,'PTA OC'!BF91))</f>
        <v>0</v>
      </c>
      <c r="BG91" s="8">
        <f>IF(COUNTA('PTA FAGECOR'!BG91,'PTA FEXAR'!BG91,'PTA FASAB'!BG91,'PTA OC'!BG91)=0,,COUNTA('PTA FAGECOR'!BG91,'PTA FEXAR'!BG91,'PTA FASAB'!BG91,'PTA OC'!BG91))</f>
        <v>0</v>
      </c>
      <c r="BH91" s="66"/>
      <c r="BI91" s="131">
        <f>IF(COUNTA('PTA FAGECOR'!BI91,'PTA FEXAR'!BI91,'PTA FASAB'!BI91,'PTA OC'!BI91)=0,,COUNTA('PTA FAGECOR'!BI91,'PTA FEXAR'!BI91,'PTA FASAB'!BI91,'PTA OC'!BI91))</f>
        <v>0</v>
      </c>
      <c r="BJ91" s="8">
        <f>IF(COUNTA('PTA FAGECOR'!BJ91,'PTA FEXAR'!BJ91,'PTA FASAB'!BJ91,'PTA OC'!BJ91)=0,,COUNTA('PTA FAGECOR'!BJ91,'PTA FEXAR'!BJ91,'PTA FASAB'!BJ91,'PTA OC'!BJ91))</f>
        <v>0</v>
      </c>
      <c r="BK91" s="8">
        <f>IF(COUNTA('PTA FAGECOR'!BK91,'PTA FEXAR'!BK91,'PTA FASAB'!BK91,'PTA OC'!BK91)=0,,COUNTA('PTA FAGECOR'!BK91,'PTA FEXAR'!BK91,'PTA FASAB'!BK91,'PTA OC'!BK91))</f>
        <v>0</v>
      </c>
      <c r="BL91" s="8">
        <f>IF(COUNTA('PTA FAGECOR'!BL91,'PTA FEXAR'!BL91,'PTA FASAB'!BL91,'PTA OC'!BL91)=0,,COUNTA('PTA FAGECOR'!BL91,'PTA FEXAR'!BL91,'PTA FASAB'!BL91,'PTA OC'!BL91))</f>
        <v>4</v>
      </c>
      <c r="BM91" s="199" t="s">
        <v>245</v>
      </c>
      <c r="BN91" s="200"/>
      <c r="BO91" s="201"/>
    </row>
    <row r="92" spans="2:67" ht="26.45" customHeight="1" thickBot="1" x14ac:dyDescent="0.25">
      <c r="B92" s="255"/>
      <c r="C92" s="300"/>
      <c r="D92" s="206"/>
      <c r="E92" s="28" t="s">
        <v>22</v>
      </c>
      <c r="F92" s="131">
        <f>IF(COUNTA('PTA FAGECOR'!F92,'PTA FEXAR'!F92,'PTA FASAB'!F92,'PTA OC'!F92)=0,,COUNTA('PTA FAGECOR'!F92,'PTA FEXAR'!F92,'PTA FASAB'!F92,'PTA OC'!F92))</f>
        <v>0</v>
      </c>
      <c r="G92" s="8">
        <f>IF(COUNTA('PTA FAGECOR'!G92,'PTA FEXAR'!G92,'PTA FASAB'!G92,'PTA OC'!G92)=0,,COUNTA('PTA FAGECOR'!G92,'PTA FEXAR'!G92,'PTA FASAB'!G92,'PTA OC'!G92))</f>
        <v>0</v>
      </c>
      <c r="H92" s="8">
        <f>IF(COUNTA('PTA FAGECOR'!H92,'PTA FEXAR'!H92,'PTA FASAB'!H92,'PTA OC'!H92)=0,,COUNTA('PTA FAGECOR'!H92,'PTA FEXAR'!H92,'PTA FASAB'!H92,'PTA OC'!H92))</f>
        <v>0</v>
      </c>
      <c r="I92" s="132">
        <f>IF(COUNTA('PTA FAGECOR'!I92,'PTA FEXAR'!I92,'PTA FASAB'!I92,'PTA OC'!I92)=0,,COUNTA('PTA FAGECOR'!I92,'PTA FEXAR'!I92,'PTA FASAB'!I92,'PTA OC'!I92))</f>
        <v>0</v>
      </c>
      <c r="J92" s="67"/>
      <c r="K92" s="131">
        <f>IF(COUNTA('PTA FAGECOR'!K92,'PTA FEXAR'!K92,'PTA FASAB'!K92,'PTA OC'!K92)=0,,COUNTA('PTA FAGECOR'!K92,'PTA FEXAR'!K92,'PTA FASAB'!K92,'PTA OC'!K92))</f>
        <v>0</v>
      </c>
      <c r="L92" s="8">
        <f>IF(COUNTA('PTA FAGECOR'!L92,'PTA FEXAR'!L92,'PTA FASAB'!L92,'PTA OC'!L92)=0,,COUNTA('PTA FAGECOR'!L92,'PTA FEXAR'!L92,'PTA FASAB'!L92,'PTA OC'!L92))</f>
        <v>0</v>
      </c>
      <c r="M92" s="8">
        <f>IF(COUNTA('PTA FAGECOR'!M92,'PTA FEXAR'!M92,'PTA FASAB'!M92,'PTA OC'!M92)=0,,COUNTA('PTA FAGECOR'!M92,'PTA FEXAR'!M92,'PTA FASAB'!M92,'PTA OC'!M92))</f>
        <v>0</v>
      </c>
      <c r="N92" s="132">
        <f>IF(COUNTA('PTA FAGECOR'!N92,'PTA FEXAR'!N92,'PTA FASAB'!N92,'PTA OC'!N92)=0,,COUNTA('PTA FAGECOR'!N92,'PTA FEXAR'!N92,'PTA FASAB'!N92,'PTA OC'!N92))</f>
        <v>0</v>
      </c>
      <c r="O92" s="67"/>
      <c r="P92" s="131">
        <f>IF(COUNTA('PTA FAGECOR'!P92,'PTA FEXAR'!P92,'PTA FASAB'!P92,'PTA OC'!P92)=0,,COUNTA('PTA FAGECOR'!P92,'PTA FEXAR'!P92,'PTA FASAB'!P92,'PTA OC'!P92))</f>
        <v>0</v>
      </c>
      <c r="Q92" s="8">
        <f>IF(COUNTA('PTA FAGECOR'!Q92,'PTA FEXAR'!Q92,'PTA FASAB'!Q92,'PTA OC'!Q92)=0,,COUNTA('PTA FAGECOR'!Q92,'PTA FEXAR'!Q92,'PTA FASAB'!Q92,'PTA OC'!Q92))</f>
        <v>0</v>
      </c>
      <c r="R92" s="8">
        <f>IF(COUNTA('PTA FAGECOR'!R92,'PTA FEXAR'!R92,'PTA FASAB'!R92,'PTA OC'!R92)=0,,COUNTA('PTA FAGECOR'!R92,'PTA FEXAR'!R92,'PTA FASAB'!R92,'PTA OC'!R92))</f>
        <v>0</v>
      </c>
      <c r="S92" s="132">
        <f>IF(COUNTA('PTA FAGECOR'!S92,'PTA FEXAR'!S92,'PTA FASAB'!S92,'PTA OC'!S92)=0,,COUNTA('PTA FAGECOR'!S92,'PTA FEXAR'!S92,'PTA FASAB'!S92,'PTA OC'!S92))</f>
        <v>0</v>
      </c>
      <c r="T92" s="67"/>
      <c r="U92" s="131">
        <f>IF(COUNTA('PTA FAGECOR'!U92,'PTA FEXAR'!U92,'PTA FASAB'!U92,'PTA OC'!U92)=0,,COUNTA('PTA FAGECOR'!U92,'PTA FEXAR'!U92,'PTA FASAB'!U92,'PTA OC'!U92))</f>
        <v>0</v>
      </c>
      <c r="V92" s="8">
        <f>IF(COUNTA('PTA FAGECOR'!V92,'PTA FEXAR'!V92,'PTA FASAB'!V92,'PTA OC'!V92)=0,,COUNTA('PTA FAGECOR'!V92,'PTA FEXAR'!V92,'PTA FASAB'!V92,'PTA OC'!V92))</f>
        <v>0</v>
      </c>
      <c r="W92" s="8">
        <f>IF(COUNTA('PTA FAGECOR'!W92,'PTA FEXAR'!W92,'PTA FASAB'!W92,'PTA OC'!W92)=0,,COUNTA('PTA FAGECOR'!W92,'PTA FEXAR'!W92,'PTA FASAB'!W92,'PTA OC'!W92))</f>
        <v>0</v>
      </c>
      <c r="X92" s="132">
        <f>IF(COUNTA('PTA FAGECOR'!X92,'PTA FEXAR'!X92,'PTA FASAB'!X92,'PTA OC'!X92)=0,,COUNTA('PTA FAGECOR'!X92,'PTA FEXAR'!X92,'PTA FASAB'!X92,'PTA OC'!X92))</f>
        <v>0</v>
      </c>
      <c r="Y92" s="67"/>
      <c r="Z92" s="131">
        <f>IF(COUNTA('PTA FAGECOR'!Z92,'PTA FEXAR'!Z92,'PTA FASAB'!Z92,'PTA OC'!Z92)=0,,COUNTA('PTA FAGECOR'!Z92,'PTA FEXAR'!Z92,'PTA FASAB'!Z92,'PTA OC'!Z92))</f>
        <v>0</v>
      </c>
      <c r="AA92" s="8">
        <f>IF(COUNTA('PTA FAGECOR'!AA92,'PTA FEXAR'!AA92,'PTA FASAB'!AA92,'PTA OC'!AA92)=0,,COUNTA('PTA FAGECOR'!AA92,'PTA FEXAR'!AA92,'PTA FASAB'!AA92,'PTA OC'!AA92))</f>
        <v>0</v>
      </c>
      <c r="AB92" s="8">
        <f>IF(COUNTA('PTA FAGECOR'!AB92,'PTA FEXAR'!AB92,'PTA FASAB'!AB92,'PTA OC'!AB92)=0,,COUNTA('PTA FAGECOR'!AB92,'PTA FEXAR'!AB92,'PTA FASAB'!AB92,'PTA OC'!AB92))</f>
        <v>0</v>
      </c>
      <c r="AC92" s="132">
        <f>IF(COUNTA('PTA FAGECOR'!AC92,'PTA FEXAR'!AC92,'PTA FASAB'!AC92,'PTA OC'!AC92)=0,,COUNTA('PTA FAGECOR'!AC92,'PTA FEXAR'!AC92,'PTA FASAB'!AC92,'PTA OC'!AC92))</f>
        <v>0</v>
      </c>
      <c r="AD92" s="67"/>
      <c r="AE92" s="131">
        <f>IF(COUNTA('PTA FAGECOR'!AE92,'PTA FEXAR'!AE92,'PTA FASAB'!AE92,'PTA OC'!AE92)=0,,COUNTA('PTA FAGECOR'!AE92,'PTA FEXAR'!AE92,'PTA FASAB'!AE92,'PTA OC'!AE92))</f>
        <v>0</v>
      </c>
      <c r="AF92" s="8">
        <f>IF(COUNTA('PTA FAGECOR'!AF92,'PTA FEXAR'!AF92,'PTA FASAB'!AF92,'PTA OC'!AF92)=0,,COUNTA('PTA FAGECOR'!AF92,'PTA FEXAR'!AF92,'PTA FASAB'!AF92,'PTA OC'!AF92))</f>
        <v>0</v>
      </c>
      <c r="AG92" s="8">
        <f>IF(COUNTA('PTA FAGECOR'!AG92,'PTA FEXAR'!AG92,'PTA FASAB'!AG92,'PTA OC'!AG92)=0,,COUNTA('PTA FAGECOR'!AG92,'PTA FEXAR'!AG92,'PTA FASAB'!AG92,'PTA OC'!AG92))</f>
        <v>0</v>
      </c>
      <c r="AH92" s="132">
        <f>IF(COUNTA('PTA FAGECOR'!AH92,'PTA FEXAR'!AH92,'PTA FASAB'!AH92,'PTA OC'!AH92)=0,,COUNTA('PTA FAGECOR'!AH92,'PTA FEXAR'!AH92,'PTA FASAB'!AH92,'PTA OC'!AH92))</f>
        <v>0</v>
      </c>
      <c r="AI92" s="67"/>
      <c r="AJ92" s="131">
        <f>IF(COUNTA('PTA FAGECOR'!AJ92,'PTA FEXAR'!AJ92,'PTA FASAB'!AJ92,'PTA OC'!AJ92)=0,,COUNTA('PTA FAGECOR'!AJ92,'PTA FEXAR'!AJ92,'PTA FASAB'!AJ92,'PTA OC'!AJ92))</f>
        <v>0</v>
      </c>
      <c r="AK92" s="8">
        <f>IF(COUNTA('PTA FAGECOR'!AK92,'PTA FEXAR'!AK92,'PTA FASAB'!AK92,'PTA OC'!AK92)=0,,COUNTA('PTA FAGECOR'!AK92,'PTA FEXAR'!AK92,'PTA FASAB'!AK92,'PTA OC'!AK92))</f>
        <v>0</v>
      </c>
      <c r="AL92" s="8">
        <f>IF(COUNTA('PTA FAGECOR'!AL92,'PTA FEXAR'!AL92,'PTA FASAB'!AL92,'PTA OC'!AL92)=0,,COUNTA('PTA FAGECOR'!AL92,'PTA FEXAR'!AL92,'PTA FASAB'!AL92,'PTA OC'!AL92))</f>
        <v>0</v>
      </c>
      <c r="AM92" s="132">
        <f>IF(COUNTA('PTA FAGECOR'!AM92,'PTA FEXAR'!AM92,'PTA FASAB'!AM92,'PTA OC'!AM92)=0,,COUNTA('PTA FAGECOR'!AM92,'PTA FEXAR'!AM92,'PTA FASAB'!AM92,'PTA OC'!AM92))</f>
        <v>0</v>
      </c>
      <c r="AN92" s="67"/>
      <c r="AO92" s="131">
        <f>IF(COUNTA('PTA FAGECOR'!AO92,'PTA FEXAR'!AO92,'PTA FASAB'!AO92,'PTA OC'!AO92)=0,,COUNTA('PTA FAGECOR'!AO92,'PTA FEXAR'!AO92,'PTA FASAB'!AO92,'PTA OC'!AO92))</f>
        <v>0</v>
      </c>
      <c r="AP92" s="8">
        <f>IF(COUNTA('PTA FAGECOR'!AP92,'PTA FEXAR'!AP92,'PTA FASAB'!AP92,'PTA OC'!AP92)=0,,COUNTA('PTA FAGECOR'!AP92,'PTA FEXAR'!AP92,'PTA FASAB'!AP92,'PTA OC'!AP92))</f>
        <v>0</v>
      </c>
      <c r="AQ92" s="8">
        <f>IF(COUNTA('PTA FAGECOR'!AQ92,'PTA FEXAR'!AQ92,'PTA FASAB'!AQ92,'PTA OC'!AQ92)=0,,COUNTA('PTA FAGECOR'!AQ92,'PTA FEXAR'!AQ92,'PTA FASAB'!AQ92,'PTA OC'!AQ92))</f>
        <v>0</v>
      </c>
      <c r="AR92" s="132">
        <f>IF(COUNTA('PTA FAGECOR'!AR92,'PTA FEXAR'!AR92,'PTA FASAB'!AR92,'PTA OC'!AR92)=0,,COUNTA('PTA FAGECOR'!AR92,'PTA FEXAR'!AR92,'PTA FASAB'!AR92,'PTA OC'!AR92))</f>
        <v>0</v>
      </c>
      <c r="AS92" s="67"/>
      <c r="AT92" s="131">
        <f>IF(COUNTA('PTA FAGECOR'!AT92,'PTA FEXAR'!AT92,'PTA FASAB'!AT92,'PTA OC'!AT92)=0,,COUNTA('PTA FAGECOR'!AT92,'PTA FEXAR'!AT92,'PTA FASAB'!AT92,'PTA OC'!AT92))</f>
        <v>0</v>
      </c>
      <c r="AU92" s="8">
        <f>IF(COUNTA('PTA FAGECOR'!AU92,'PTA FEXAR'!AU92,'PTA FASAB'!AU92,'PTA OC'!AU92)=0,,COUNTA('PTA FAGECOR'!AU92,'PTA FEXAR'!AU92,'PTA FASAB'!AU92,'PTA OC'!AU92))</f>
        <v>0</v>
      </c>
      <c r="AV92" s="8">
        <f>IF(COUNTA('PTA FAGECOR'!AV92,'PTA FEXAR'!AV92,'PTA FASAB'!AV92,'PTA OC'!AV92)=0,,COUNTA('PTA FAGECOR'!AV92,'PTA FEXAR'!AV92,'PTA FASAB'!AV92,'PTA OC'!AV92))</f>
        <v>0</v>
      </c>
      <c r="AW92" s="132">
        <f>IF(COUNTA('PTA FAGECOR'!AW92,'PTA FEXAR'!AW92,'PTA FASAB'!AW92,'PTA OC'!AW92)=0,,COUNTA('PTA FAGECOR'!AW92,'PTA FEXAR'!AW92,'PTA FASAB'!AW92,'PTA OC'!AW92))</f>
        <v>0</v>
      </c>
      <c r="AX92" s="67"/>
      <c r="AY92" s="131">
        <f>IF(COUNTA('PTA FAGECOR'!AY92,'PTA FEXAR'!AY92,'PTA FASAB'!AY92,'PTA OC'!AY92)=0,,COUNTA('PTA FAGECOR'!AY92,'PTA FEXAR'!AY92,'PTA FASAB'!AY92,'PTA OC'!AY92))</f>
        <v>0</v>
      </c>
      <c r="AZ92" s="8">
        <f>IF(COUNTA('PTA FAGECOR'!AZ92,'PTA FEXAR'!AZ92,'PTA FASAB'!AZ92,'PTA OC'!AZ92)=0,,COUNTA('PTA FAGECOR'!AZ92,'PTA FEXAR'!AZ92,'PTA FASAB'!AZ92,'PTA OC'!AZ92))</f>
        <v>0</v>
      </c>
      <c r="BA92" s="8">
        <f>IF(COUNTA('PTA FAGECOR'!BA92,'PTA FEXAR'!BA92,'PTA FASAB'!BA92,'PTA OC'!BA92)=0,,COUNTA('PTA FAGECOR'!BA92,'PTA FEXAR'!BA92,'PTA FASAB'!BA92,'PTA OC'!BA92))</f>
        <v>0</v>
      </c>
      <c r="BB92" s="132">
        <f>IF(COUNTA('PTA FAGECOR'!BB92,'PTA FEXAR'!BB92,'PTA FASAB'!BB92,'PTA OC'!BB92)=0,,COUNTA('PTA FAGECOR'!BB92,'PTA FEXAR'!BB92,'PTA FASAB'!BB92,'PTA OC'!BB92))</f>
        <v>0</v>
      </c>
      <c r="BC92" s="67"/>
      <c r="BD92" s="131">
        <f>IF(COUNTA('PTA FAGECOR'!BD92,'PTA FEXAR'!BD92,'PTA FASAB'!BD92,'PTA OC'!BD92)=0,,COUNTA('PTA FAGECOR'!BD92,'PTA FEXAR'!BD92,'PTA FASAB'!BD92,'PTA OC'!BD92))</f>
        <v>0</v>
      </c>
      <c r="BE92" s="8">
        <f>IF(COUNTA('PTA FAGECOR'!BE92,'PTA FEXAR'!BE92,'PTA FASAB'!BE92,'PTA OC'!BE92)=0,,COUNTA('PTA FAGECOR'!BE92,'PTA FEXAR'!BE92,'PTA FASAB'!BE92,'PTA OC'!BE92))</f>
        <v>0</v>
      </c>
      <c r="BF92" s="8">
        <f>IF(COUNTA('PTA FAGECOR'!BF92,'PTA FEXAR'!BF92,'PTA FASAB'!BF92,'PTA OC'!BF92)=0,,COUNTA('PTA FAGECOR'!BF92,'PTA FEXAR'!BF92,'PTA FASAB'!BF92,'PTA OC'!BF92))</f>
        <v>0</v>
      </c>
      <c r="BG92" s="132">
        <f>IF(COUNTA('PTA FAGECOR'!BG92,'PTA FEXAR'!BG92,'PTA FASAB'!BG92,'PTA OC'!BG92)=0,,COUNTA('PTA FAGECOR'!BG92,'PTA FEXAR'!BG92,'PTA FASAB'!BG92,'PTA OC'!BG92))</f>
        <v>0</v>
      </c>
      <c r="BH92" s="67"/>
      <c r="BI92" s="131">
        <f>IF(COUNTA('PTA FAGECOR'!BI92,'PTA FEXAR'!BI92,'PTA FASAB'!BI92,'PTA OC'!BI92)=0,,COUNTA('PTA FAGECOR'!BI92,'PTA FEXAR'!BI92,'PTA FASAB'!BI92,'PTA OC'!BI92))</f>
        <v>0</v>
      </c>
      <c r="BJ92" s="8">
        <f>IF(COUNTA('PTA FAGECOR'!BJ92,'PTA FEXAR'!BJ92,'PTA FASAB'!BJ92,'PTA OC'!BJ92)=0,,COUNTA('PTA FAGECOR'!BJ92,'PTA FEXAR'!BJ92,'PTA FASAB'!BJ92,'PTA OC'!BJ92))</f>
        <v>0</v>
      </c>
      <c r="BK92" s="8">
        <f>IF(COUNTA('PTA FAGECOR'!BK92,'PTA FEXAR'!BK92,'PTA FASAB'!BK92,'PTA OC'!BK92)=0,,COUNTA('PTA FAGECOR'!BK92,'PTA FEXAR'!BK92,'PTA FASAB'!BK92,'PTA OC'!BK92))</f>
        <v>0</v>
      </c>
      <c r="BL92" s="132">
        <f>IF(COUNTA('PTA FAGECOR'!BL92,'PTA FEXAR'!BL92,'PTA FASAB'!BL92,'PTA OC'!BL92)=0,,COUNTA('PTA FAGECOR'!BL92,'PTA FEXAR'!BL92,'PTA FASAB'!BL92,'PTA OC'!BL92))</f>
        <v>0</v>
      </c>
      <c r="BM92" s="202"/>
      <c r="BN92" s="203"/>
      <c r="BO92" s="204"/>
    </row>
    <row r="93" spans="2:67" ht="27.6" customHeight="1" x14ac:dyDescent="0.2">
      <c r="B93" s="254"/>
      <c r="C93" s="300" t="s">
        <v>308</v>
      </c>
      <c r="D93" s="205" t="s">
        <v>218</v>
      </c>
      <c r="E93" s="27" t="s">
        <v>21</v>
      </c>
      <c r="F93" s="131">
        <f>IF(COUNTA('PTA FAGECOR'!F93,'PTA FEXAR'!F93,'PTA FASAB'!F93,'PTA OC'!F93)=0,,COUNTA('PTA FAGECOR'!F93,'PTA FEXAR'!F93,'PTA FASAB'!F93,'PTA OC'!F93))</f>
        <v>0</v>
      </c>
      <c r="G93" s="8">
        <f>IF(COUNTA('PTA FAGECOR'!G93,'PTA FEXAR'!G93,'PTA FASAB'!G93,'PTA OC'!G93)=0,,COUNTA('PTA FAGECOR'!G93,'PTA FEXAR'!G93,'PTA FASAB'!G93,'PTA OC'!G93))</f>
        <v>0</v>
      </c>
      <c r="H93" s="8">
        <f>IF(COUNTA('PTA FAGECOR'!H93,'PTA FEXAR'!H93,'PTA FASAB'!H93,'PTA OC'!H93)=0,,COUNTA('PTA FAGECOR'!H93,'PTA FEXAR'!H93,'PTA FASAB'!H93,'PTA OC'!H93))</f>
        <v>0</v>
      </c>
      <c r="I93" s="8">
        <f>IF(COUNTA('PTA FAGECOR'!I93,'PTA FEXAR'!I93,'PTA FASAB'!I93,'PTA OC'!I93)=0,,COUNTA('PTA FAGECOR'!I93,'PTA FEXAR'!I93,'PTA FASAB'!I93,'PTA OC'!I93))</f>
        <v>0</v>
      </c>
      <c r="J93" s="66"/>
      <c r="K93" s="131">
        <f>IF(COUNTA('PTA FAGECOR'!K93,'PTA FEXAR'!K93,'PTA FASAB'!K93,'PTA OC'!K93)=0,,COUNTA('PTA FAGECOR'!K93,'PTA FEXAR'!K93,'PTA FASAB'!K93,'PTA OC'!K93))</f>
        <v>0</v>
      </c>
      <c r="L93" s="8">
        <f>IF(COUNTA('PTA FAGECOR'!L93,'PTA FEXAR'!L93,'PTA FASAB'!L93,'PTA OC'!L93)=0,,COUNTA('PTA FAGECOR'!L93,'PTA FEXAR'!L93,'PTA FASAB'!L93,'PTA OC'!L93))</f>
        <v>0</v>
      </c>
      <c r="M93" s="8">
        <f>IF(COUNTA('PTA FAGECOR'!M93,'PTA FEXAR'!M93,'PTA FASAB'!M93,'PTA OC'!M93)=0,,COUNTA('PTA FAGECOR'!M93,'PTA FEXAR'!M93,'PTA FASAB'!M93,'PTA OC'!M93))</f>
        <v>0</v>
      </c>
      <c r="N93" s="8">
        <f>IF(COUNTA('PTA FAGECOR'!N93,'PTA FEXAR'!N93,'PTA FASAB'!N93,'PTA OC'!N93)=0,,COUNTA('PTA FAGECOR'!N93,'PTA FEXAR'!N93,'PTA FASAB'!N93,'PTA OC'!N93))</f>
        <v>0</v>
      </c>
      <c r="O93" s="66"/>
      <c r="P93" s="131">
        <f>IF(COUNTA('PTA FAGECOR'!P93,'PTA FEXAR'!P93,'PTA FASAB'!P93,'PTA OC'!P93)=0,,COUNTA('PTA FAGECOR'!P93,'PTA FEXAR'!P93,'PTA FASAB'!P93,'PTA OC'!P93))</f>
        <v>0</v>
      </c>
      <c r="Q93" s="8">
        <f>IF(COUNTA('PTA FAGECOR'!Q93,'PTA FEXAR'!Q93,'PTA FASAB'!Q93,'PTA OC'!Q93)=0,,COUNTA('PTA FAGECOR'!Q93,'PTA FEXAR'!Q93,'PTA FASAB'!Q93,'PTA OC'!Q93))</f>
        <v>0</v>
      </c>
      <c r="R93" s="8">
        <f>IF(COUNTA('PTA FAGECOR'!R93,'PTA FEXAR'!R93,'PTA FASAB'!R93,'PTA OC'!R93)=0,,COUNTA('PTA FAGECOR'!R93,'PTA FEXAR'!R93,'PTA FASAB'!R93,'PTA OC'!R93))</f>
        <v>0</v>
      </c>
      <c r="S93" s="8">
        <f>IF(COUNTA('PTA FAGECOR'!S93,'PTA FEXAR'!S93,'PTA FASAB'!S93,'PTA OC'!S93)=0,,COUNTA('PTA FAGECOR'!S93,'PTA FEXAR'!S93,'PTA FASAB'!S93,'PTA OC'!S93))</f>
        <v>0</v>
      </c>
      <c r="T93" s="66"/>
      <c r="U93" s="131">
        <f>IF(COUNTA('PTA FAGECOR'!U93,'PTA FEXAR'!U93,'PTA FASAB'!U93,'PTA OC'!U93)=0,,COUNTA('PTA FAGECOR'!U93,'PTA FEXAR'!U93,'PTA FASAB'!U93,'PTA OC'!U93))</f>
        <v>0</v>
      </c>
      <c r="V93" s="8">
        <f>IF(COUNTA('PTA FAGECOR'!V93,'PTA FEXAR'!V93,'PTA FASAB'!V93,'PTA OC'!V93)=0,,COUNTA('PTA FAGECOR'!V93,'PTA FEXAR'!V93,'PTA FASAB'!V93,'PTA OC'!V93))</f>
        <v>0</v>
      </c>
      <c r="W93" s="8">
        <f>IF(COUNTA('PTA FAGECOR'!W93,'PTA FEXAR'!W93,'PTA FASAB'!W93,'PTA OC'!W93)=0,,COUNTA('PTA FAGECOR'!W93,'PTA FEXAR'!W93,'PTA FASAB'!W93,'PTA OC'!W93))</f>
        <v>0</v>
      </c>
      <c r="X93" s="8">
        <f>IF(COUNTA('PTA FAGECOR'!X93,'PTA FEXAR'!X93,'PTA FASAB'!X93,'PTA OC'!X93)=0,,COUNTA('PTA FAGECOR'!X93,'PTA FEXAR'!X93,'PTA FASAB'!X93,'PTA OC'!X93))</f>
        <v>0</v>
      </c>
      <c r="Y93" s="66"/>
      <c r="Z93" s="131">
        <f>IF(COUNTA('PTA FAGECOR'!Z93,'PTA FEXAR'!Z93,'PTA FASAB'!Z93,'PTA OC'!Z93)=0,,COUNTA('PTA FAGECOR'!Z93,'PTA FEXAR'!Z93,'PTA FASAB'!Z93,'PTA OC'!Z93))</f>
        <v>0</v>
      </c>
      <c r="AA93" s="8">
        <f>IF(COUNTA('PTA FAGECOR'!AA93,'PTA FEXAR'!AA93,'PTA FASAB'!AA93,'PTA OC'!AA93)=0,,COUNTA('PTA FAGECOR'!AA93,'PTA FEXAR'!AA93,'PTA FASAB'!AA93,'PTA OC'!AA93))</f>
        <v>4</v>
      </c>
      <c r="AB93" s="8">
        <f>IF(COUNTA('PTA FAGECOR'!AB93,'PTA FEXAR'!AB93,'PTA FASAB'!AB93,'PTA OC'!AB93)=0,,COUNTA('PTA FAGECOR'!AB93,'PTA FEXAR'!AB93,'PTA FASAB'!AB93,'PTA OC'!AB93))</f>
        <v>0</v>
      </c>
      <c r="AC93" s="8">
        <f>IF(COUNTA('PTA FAGECOR'!AC93,'PTA FEXAR'!AC93,'PTA FASAB'!AC93,'PTA OC'!AC93)=0,,COUNTA('PTA FAGECOR'!AC93,'PTA FEXAR'!AC93,'PTA FASAB'!AC93,'PTA OC'!AC93))</f>
        <v>0</v>
      </c>
      <c r="AD93" s="66"/>
      <c r="AE93" s="131">
        <f>IF(COUNTA('PTA FAGECOR'!AE93,'PTA FEXAR'!AE93,'PTA FASAB'!AE93,'PTA OC'!AE93)=0,,COUNTA('PTA FAGECOR'!AE93,'PTA FEXAR'!AE93,'PTA FASAB'!AE93,'PTA OC'!AE93))</f>
        <v>0</v>
      </c>
      <c r="AF93" s="8">
        <f>IF(COUNTA('PTA FAGECOR'!AF93,'PTA FEXAR'!AF93,'PTA FASAB'!AF93,'PTA OC'!AF93)=0,,COUNTA('PTA FAGECOR'!AF93,'PTA FEXAR'!AF93,'PTA FASAB'!AF93,'PTA OC'!AF93))</f>
        <v>0</v>
      </c>
      <c r="AG93" s="8">
        <f>IF(COUNTA('PTA FAGECOR'!AG93,'PTA FEXAR'!AG93,'PTA FASAB'!AG93,'PTA OC'!AG93)=0,,COUNTA('PTA FAGECOR'!AG93,'PTA FEXAR'!AG93,'PTA FASAB'!AG93,'PTA OC'!AG93))</f>
        <v>0</v>
      </c>
      <c r="AH93" s="8">
        <f>IF(COUNTA('PTA FAGECOR'!AH93,'PTA FEXAR'!AH93,'PTA FASAB'!AH93,'PTA OC'!AH93)=0,,COUNTA('PTA FAGECOR'!AH93,'PTA FEXAR'!AH93,'PTA FASAB'!AH93,'PTA OC'!AH93))</f>
        <v>0</v>
      </c>
      <c r="AI93" s="66"/>
      <c r="AJ93" s="131">
        <f>IF(COUNTA('PTA FAGECOR'!AJ93,'PTA FEXAR'!AJ93,'PTA FASAB'!AJ93,'PTA OC'!AJ93)=0,,COUNTA('PTA FAGECOR'!AJ93,'PTA FEXAR'!AJ93,'PTA FASAB'!AJ93,'PTA OC'!AJ93))</f>
        <v>0</v>
      </c>
      <c r="AK93" s="8">
        <f>IF(COUNTA('PTA FAGECOR'!AK93,'PTA FEXAR'!AK93,'PTA FASAB'!AK93,'PTA OC'!AK93)=0,,COUNTA('PTA FAGECOR'!AK93,'PTA FEXAR'!AK93,'PTA FASAB'!AK93,'PTA OC'!AK93))</f>
        <v>0</v>
      </c>
      <c r="AL93" s="8">
        <f>IF(COUNTA('PTA FAGECOR'!AL93,'PTA FEXAR'!AL93,'PTA FASAB'!AL93,'PTA OC'!AL93)=0,,COUNTA('PTA FAGECOR'!AL93,'PTA FEXAR'!AL93,'PTA FASAB'!AL93,'PTA OC'!AL93))</f>
        <v>0</v>
      </c>
      <c r="AM93" s="8">
        <f>IF(COUNTA('PTA FAGECOR'!AM93,'PTA FEXAR'!AM93,'PTA FASAB'!AM93,'PTA OC'!AM93)=0,,COUNTA('PTA FAGECOR'!AM93,'PTA FEXAR'!AM93,'PTA FASAB'!AM93,'PTA OC'!AM93))</f>
        <v>0</v>
      </c>
      <c r="AN93" s="66"/>
      <c r="AO93" s="131">
        <f>IF(COUNTA('PTA FAGECOR'!AO93,'PTA FEXAR'!AO93,'PTA FASAB'!AO93,'PTA OC'!AO93)=0,,COUNTA('PTA FAGECOR'!AO93,'PTA FEXAR'!AO93,'PTA FASAB'!AO93,'PTA OC'!AO93))</f>
        <v>0</v>
      </c>
      <c r="AP93" s="8">
        <f>IF(COUNTA('PTA FAGECOR'!AP93,'PTA FEXAR'!AP93,'PTA FASAB'!AP93,'PTA OC'!AP93)=0,,COUNTA('PTA FAGECOR'!AP93,'PTA FEXAR'!AP93,'PTA FASAB'!AP93,'PTA OC'!AP93))</f>
        <v>0</v>
      </c>
      <c r="AQ93" s="8">
        <f>IF(COUNTA('PTA FAGECOR'!AQ93,'PTA FEXAR'!AQ93,'PTA FASAB'!AQ93,'PTA OC'!AQ93)=0,,COUNTA('PTA FAGECOR'!AQ93,'PTA FEXAR'!AQ93,'PTA FASAB'!AQ93,'PTA OC'!AQ93))</f>
        <v>0</v>
      </c>
      <c r="AR93" s="8">
        <f>IF(COUNTA('PTA FAGECOR'!AR93,'PTA FEXAR'!AR93,'PTA FASAB'!AR93,'PTA OC'!AR93)=0,,COUNTA('PTA FAGECOR'!AR93,'PTA FEXAR'!AR93,'PTA FASAB'!AR93,'PTA OC'!AR93))</f>
        <v>0</v>
      </c>
      <c r="AS93" s="66"/>
      <c r="AT93" s="131">
        <f>IF(COUNTA('PTA FAGECOR'!AT93,'PTA FEXAR'!AT93,'PTA FASAB'!AT93,'PTA OC'!AT93)=0,,COUNTA('PTA FAGECOR'!AT93,'PTA FEXAR'!AT93,'PTA FASAB'!AT93,'PTA OC'!AT93))</f>
        <v>0</v>
      </c>
      <c r="AU93" s="8">
        <f>IF(COUNTA('PTA FAGECOR'!AU93,'PTA FEXAR'!AU93,'PTA FASAB'!AU93,'PTA OC'!AU93)=0,,COUNTA('PTA FAGECOR'!AU93,'PTA FEXAR'!AU93,'PTA FASAB'!AU93,'PTA OC'!AU93))</f>
        <v>0</v>
      </c>
      <c r="AV93" s="8">
        <f>IF(COUNTA('PTA FAGECOR'!AV93,'PTA FEXAR'!AV93,'PTA FASAB'!AV93,'PTA OC'!AV93)=0,,COUNTA('PTA FAGECOR'!AV93,'PTA FEXAR'!AV93,'PTA FASAB'!AV93,'PTA OC'!AV93))</f>
        <v>0</v>
      </c>
      <c r="AW93" s="8">
        <f>IF(COUNTA('PTA FAGECOR'!AW93,'PTA FEXAR'!AW93,'PTA FASAB'!AW93,'PTA OC'!AW93)=0,,COUNTA('PTA FAGECOR'!AW93,'PTA FEXAR'!AW93,'PTA FASAB'!AW93,'PTA OC'!AW93))</f>
        <v>0</v>
      </c>
      <c r="AX93" s="66"/>
      <c r="AY93" s="131">
        <f>IF(COUNTA('PTA FAGECOR'!AY93,'PTA FEXAR'!AY93,'PTA FASAB'!AY93,'PTA OC'!AY93)=0,,COUNTA('PTA FAGECOR'!AY93,'PTA FEXAR'!AY93,'PTA FASAB'!AY93,'PTA OC'!AY93))</f>
        <v>0</v>
      </c>
      <c r="AZ93" s="8">
        <f>IF(COUNTA('PTA FAGECOR'!AZ93,'PTA FEXAR'!AZ93,'PTA FASAB'!AZ93,'PTA OC'!AZ93)=0,,COUNTA('PTA FAGECOR'!AZ93,'PTA FEXAR'!AZ93,'PTA FASAB'!AZ93,'PTA OC'!AZ93))</f>
        <v>0</v>
      </c>
      <c r="BA93" s="8">
        <f>IF(COUNTA('PTA FAGECOR'!BA93,'PTA FEXAR'!BA93,'PTA FASAB'!BA93,'PTA OC'!BA93)=0,,COUNTA('PTA FAGECOR'!BA93,'PTA FEXAR'!BA93,'PTA FASAB'!BA93,'PTA OC'!BA93))</f>
        <v>0</v>
      </c>
      <c r="BB93" s="8">
        <f>IF(COUNTA('PTA FAGECOR'!BB93,'PTA FEXAR'!BB93,'PTA FASAB'!BB93,'PTA OC'!BB93)=0,,COUNTA('PTA FAGECOR'!BB93,'PTA FEXAR'!BB93,'PTA FASAB'!BB93,'PTA OC'!BB93))</f>
        <v>0</v>
      </c>
      <c r="BC93" s="66"/>
      <c r="BD93" s="131">
        <f>IF(COUNTA('PTA FAGECOR'!BD93,'PTA FEXAR'!BD93,'PTA FASAB'!BD93,'PTA OC'!BD93)=0,,COUNTA('PTA FAGECOR'!BD93,'PTA FEXAR'!BD93,'PTA FASAB'!BD93,'PTA OC'!BD93))</f>
        <v>0</v>
      </c>
      <c r="BE93" s="8">
        <f>IF(COUNTA('PTA FAGECOR'!BE93,'PTA FEXAR'!BE93,'PTA FASAB'!BE93,'PTA OC'!BE93)=0,,COUNTA('PTA FAGECOR'!BE93,'PTA FEXAR'!BE93,'PTA FASAB'!BE93,'PTA OC'!BE93))</f>
        <v>0</v>
      </c>
      <c r="BF93" s="8">
        <f>IF(COUNTA('PTA FAGECOR'!BF93,'PTA FEXAR'!BF93,'PTA FASAB'!BF93,'PTA OC'!BF93)=0,,COUNTA('PTA FAGECOR'!BF93,'PTA FEXAR'!BF93,'PTA FASAB'!BF93,'PTA OC'!BF93))</f>
        <v>0</v>
      </c>
      <c r="BG93" s="8">
        <f>IF(COUNTA('PTA FAGECOR'!BG93,'PTA FEXAR'!BG93,'PTA FASAB'!BG93,'PTA OC'!BG93)=0,,COUNTA('PTA FAGECOR'!BG93,'PTA FEXAR'!BG93,'PTA FASAB'!BG93,'PTA OC'!BG93))</f>
        <v>0</v>
      </c>
      <c r="BH93" s="66"/>
      <c r="BI93" s="131">
        <f>IF(COUNTA('PTA FAGECOR'!BI93,'PTA FEXAR'!BI93,'PTA FASAB'!BI93,'PTA OC'!BI93)=0,,COUNTA('PTA FAGECOR'!BI93,'PTA FEXAR'!BI93,'PTA FASAB'!BI93,'PTA OC'!BI93))</f>
        <v>0</v>
      </c>
      <c r="BJ93" s="8">
        <f>IF(COUNTA('PTA FAGECOR'!BJ93,'PTA FEXAR'!BJ93,'PTA FASAB'!BJ93,'PTA OC'!BJ93)=0,,COUNTA('PTA FAGECOR'!BJ93,'PTA FEXAR'!BJ93,'PTA FASAB'!BJ93,'PTA OC'!BJ93))</f>
        <v>0</v>
      </c>
      <c r="BK93" s="8">
        <f>IF(COUNTA('PTA FAGECOR'!BK93,'PTA FEXAR'!BK93,'PTA FASAB'!BK93,'PTA OC'!BK93)=0,,COUNTA('PTA FAGECOR'!BK93,'PTA FEXAR'!BK93,'PTA FASAB'!BK93,'PTA OC'!BK93))</f>
        <v>0</v>
      </c>
      <c r="BL93" s="8">
        <f>IF(COUNTA('PTA FAGECOR'!BL93,'PTA FEXAR'!BL93,'PTA FASAB'!BL93,'PTA OC'!BL93)=0,,COUNTA('PTA FAGECOR'!BL93,'PTA FEXAR'!BL93,'PTA FASAB'!BL93,'PTA OC'!BL93))</f>
        <v>0</v>
      </c>
      <c r="BM93" s="471" t="s">
        <v>170</v>
      </c>
      <c r="BN93" s="200" t="s">
        <v>170</v>
      </c>
      <c r="BO93" s="201" t="s">
        <v>170</v>
      </c>
    </row>
    <row r="94" spans="2:67" ht="27.6" customHeight="1" thickBot="1" x14ac:dyDescent="0.25">
      <c r="B94" s="255"/>
      <c r="C94" s="300"/>
      <c r="D94" s="206"/>
      <c r="E94" s="28" t="s">
        <v>22</v>
      </c>
      <c r="F94" s="131">
        <f>IF(COUNTA('PTA FAGECOR'!F94,'PTA FEXAR'!F94,'PTA FASAB'!F94,'PTA OC'!F94)=0,,COUNTA('PTA FAGECOR'!F94,'PTA FEXAR'!F94,'PTA FASAB'!F94,'PTA OC'!F94))</f>
        <v>0</v>
      </c>
      <c r="G94" s="8">
        <f>IF(COUNTA('PTA FAGECOR'!G94,'PTA FEXAR'!G94,'PTA FASAB'!G94,'PTA OC'!G94)=0,,COUNTA('PTA FAGECOR'!G94,'PTA FEXAR'!G94,'PTA FASAB'!G94,'PTA OC'!G94))</f>
        <v>0</v>
      </c>
      <c r="H94" s="8">
        <f>IF(COUNTA('PTA FAGECOR'!H94,'PTA FEXAR'!H94,'PTA FASAB'!H94,'PTA OC'!H94)=0,,COUNTA('PTA FAGECOR'!H94,'PTA FEXAR'!H94,'PTA FASAB'!H94,'PTA OC'!H94))</f>
        <v>0</v>
      </c>
      <c r="I94" s="132">
        <f>IF(COUNTA('PTA FAGECOR'!I94,'PTA FEXAR'!I94,'PTA FASAB'!I94,'PTA OC'!I94)=0,,COUNTA('PTA FAGECOR'!I94,'PTA FEXAR'!I94,'PTA FASAB'!I94,'PTA OC'!I94))</f>
        <v>0</v>
      </c>
      <c r="J94" s="67"/>
      <c r="K94" s="131">
        <f>IF(COUNTA('PTA FAGECOR'!K94,'PTA FEXAR'!K94,'PTA FASAB'!K94,'PTA OC'!K94)=0,,COUNTA('PTA FAGECOR'!K94,'PTA FEXAR'!K94,'PTA FASAB'!K94,'PTA OC'!K94))</f>
        <v>0</v>
      </c>
      <c r="L94" s="8">
        <f>IF(COUNTA('PTA FAGECOR'!L94,'PTA FEXAR'!L94,'PTA FASAB'!L94,'PTA OC'!L94)=0,,COUNTA('PTA FAGECOR'!L94,'PTA FEXAR'!L94,'PTA FASAB'!L94,'PTA OC'!L94))</f>
        <v>0</v>
      </c>
      <c r="M94" s="8">
        <f>IF(COUNTA('PTA FAGECOR'!M94,'PTA FEXAR'!M94,'PTA FASAB'!M94,'PTA OC'!M94)=0,,COUNTA('PTA FAGECOR'!M94,'PTA FEXAR'!M94,'PTA FASAB'!M94,'PTA OC'!M94))</f>
        <v>0</v>
      </c>
      <c r="N94" s="132">
        <f>IF(COUNTA('PTA FAGECOR'!N94,'PTA FEXAR'!N94,'PTA FASAB'!N94,'PTA OC'!N94)=0,,COUNTA('PTA FAGECOR'!N94,'PTA FEXAR'!N94,'PTA FASAB'!N94,'PTA OC'!N94))</f>
        <v>0</v>
      </c>
      <c r="O94" s="67"/>
      <c r="P94" s="131">
        <f>IF(COUNTA('PTA FAGECOR'!P94,'PTA FEXAR'!P94,'PTA FASAB'!P94,'PTA OC'!P94)=0,,COUNTA('PTA FAGECOR'!P94,'PTA FEXAR'!P94,'PTA FASAB'!P94,'PTA OC'!P94))</f>
        <v>0</v>
      </c>
      <c r="Q94" s="8">
        <f>IF(COUNTA('PTA FAGECOR'!Q94,'PTA FEXAR'!Q94,'PTA FASAB'!Q94,'PTA OC'!Q94)=0,,COUNTA('PTA FAGECOR'!Q94,'PTA FEXAR'!Q94,'PTA FASAB'!Q94,'PTA OC'!Q94))</f>
        <v>0</v>
      </c>
      <c r="R94" s="8">
        <f>IF(COUNTA('PTA FAGECOR'!R94,'PTA FEXAR'!R94,'PTA FASAB'!R94,'PTA OC'!R94)=0,,COUNTA('PTA FAGECOR'!R94,'PTA FEXAR'!R94,'PTA FASAB'!R94,'PTA OC'!R94))</f>
        <v>0</v>
      </c>
      <c r="S94" s="132">
        <f>IF(COUNTA('PTA FAGECOR'!S94,'PTA FEXAR'!S94,'PTA FASAB'!S94,'PTA OC'!S94)=0,,COUNTA('PTA FAGECOR'!S94,'PTA FEXAR'!S94,'PTA FASAB'!S94,'PTA OC'!S94))</f>
        <v>0</v>
      </c>
      <c r="T94" s="67"/>
      <c r="U94" s="131">
        <f>IF(COUNTA('PTA FAGECOR'!U94,'PTA FEXAR'!U94,'PTA FASAB'!U94,'PTA OC'!U94)=0,,COUNTA('PTA FAGECOR'!U94,'PTA FEXAR'!U94,'PTA FASAB'!U94,'PTA OC'!U94))</f>
        <v>0</v>
      </c>
      <c r="V94" s="8">
        <f>IF(COUNTA('PTA FAGECOR'!V94,'PTA FEXAR'!V94,'PTA FASAB'!V94,'PTA OC'!V94)=0,,COUNTA('PTA FAGECOR'!V94,'PTA FEXAR'!V94,'PTA FASAB'!V94,'PTA OC'!V94))</f>
        <v>0</v>
      </c>
      <c r="W94" s="8">
        <f>IF(COUNTA('PTA FAGECOR'!W94,'PTA FEXAR'!W94,'PTA FASAB'!W94,'PTA OC'!W94)=0,,COUNTA('PTA FAGECOR'!W94,'PTA FEXAR'!W94,'PTA FASAB'!W94,'PTA OC'!W94))</f>
        <v>0</v>
      </c>
      <c r="X94" s="132">
        <f>IF(COUNTA('PTA FAGECOR'!X94,'PTA FEXAR'!X94,'PTA FASAB'!X94,'PTA OC'!X94)=0,,COUNTA('PTA FAGECOR'!X94,'PTA FEXAR'!X94,'PTA FASAB'!X94,'PTA OC'!X94))</f>
        <v>0</v>
      </c>
      <c r="Y94" s="67"/>
      <c r="Z94" s="131">
        <f>IF(COUNTA('PTA FAGECOR'!Z94,'PTA FEXAR'!Z94,'PTA FASAB'!Z94,'PTA OC'!Z94)=0,,COUNTA('PTA FAGECOR'!Z94,'PTA FEXAR'!Z94,'PTA FASAB'!Z94,'PTA OC'!Z94))</f>
        <v>0</v>
      </c>
      <c r="AA94" s="8">
        <f>IF(COUNTA('PTA FAGECOR'!AA94,'PTA FEXAR'!AA94,'PTA FASAB'!AA94,'PTA OC'!AA94)=0,,COUNTA('PTA FAGECOR'!AA94,'PTA FEXAR'!AA94,'PTA FASAB'!AA94,'PTA OC'!AA94))</f>
        <v>0</v>
      </c>
      <c r="AB94" s="8">
        <f>IF(COUNTA('PTA FAGECOR'!AB94,'PTA FEXAR'!AB94,'PTA FASAB'!AB94,'PTA OC'!AB94)=0,,COUNTA('PTA FAGECOR'!AB94,'PTA FEXAR'!AB94,'PTA FASAB'!AB94,'PTA OC'!AB94))</f>
        <v>0</v>
      </c>
      <c r="AC94" s="132">
        <f>IF(COUNTA('PTA FAGECOR'!AC94,'PTA FEXAR'!AC94,'PTA FASAB'!AC94,'PTA OC'!AC94)=0,,COUNTA('PTA FAGECOR'!AC94,'PTA FEXAR'!AC94,'PTA FASAB'!AC94,'PTA OC'!AC94))</f>
        <v>0</v>
      </c>
      <c r="AD94" s="67"/>
      <c r="AE94" s="131">
        <f>IF(COUNTA('PTA FAGECOR'!AE94,'PTA FEXAR'!AE94,'PTA FASAB'!AE94,'PTA OC'!AE94)=0,,COUNTA('PTA FAGECOR'!AE94,'PTA FEXAR'!AE94,'PTA FASAB'!AE94,'PTA OC'!AE94))</f>
        <v>0</v>
      </c>
      <c r="AF94" s="8">
        <f>IF(COUNTA('PTA FAGECOR'!AF94,'PTA FEXAR'!AF94,'PTA FASAB'!AF94,'PTA OC'!AF94)=0,,COUNTA('PTA FAGECOR'!AF94,'PTA FEXAR'!AF94,'PTA FASAB'!AF94,'PTA OC'!AF94))</f>
        <v>0</v>
      </c>
      <c r="AG94" s="8">
        <f>IF(COUNTA('PTA FAGECOR'!AG94,'PTA FEXAR'!AG94,'PTA FASAB'!AG94,'PTA OC'!AG94)=0,,COUNTA('PTA FAGECOR'!AG94,'PTA FEXAR'!AG94,'PTA FASAB'!AG94,'PTA OC'!AG94))</f>
        <v>0</v>
      </c>
      <c r="AH94" s="132">
        <f>IF(COUNTA('PTA FAGECOR'!AH94,'PTA FEXAR'!AH94,'PTA FASAB'!AH94,'PTA OC'!AH94)=0,,COUNTA('PTA FAGECOR'!AH94,'PTA FEXAR'!AH94,'PTA FASAB'!AH94,'PTA OC'!AH94))</f>
        <v>0</v>
      </c>
      <c r="AI94" s="67"/>
      <c r="AJ94" s="131">
        <f>IF(COUNTA('PTA FAGECOR'!AJ94,'PTA FEXAR'!AJ94,'PTA FASAB'!AJ94,'PTA OC'!AJ94)=0,,COUNTA('PTA FAGECOR'!AJ94,'PTA FEXAR'!AJ94,'PTA FASAB'!AJ94,'PTA OC'!AJ94))</f>
        <v>0</v>
      </c>
      <c r="AK94" s="8">
        <f>IF(COUNTA('PTA FAGECOR'!AK94,'PTA FEXAR'!AK94,'PTA FASAB'!AK94,'PTA OC'!AK94)=0,,COUNTA('PTA FAGECOR'!AK94,'PTA FEXAR'!AK94,'PTA FASAB'!AK94,'PTA OC'!AK94))</f>
        <v>0</v>
      </c>
      <c r="AL94" s="8">
        <f>IF(COUNTA('PTA FAGECOR'!AL94,'PTA FEXAR'!AL94,'PTA FASAB'!AL94,'PTA OC'!AL94)=0,,COUNTA('PTA FAGECOR'!AL94,'PTA FEXAR'!AL94,'PTA FASAB'!AL94,'PTA OC'!AL94))</f>
        <v>0</v>
      </c>
      <c r="AM94" s="132">
        <f>IF(COUNTA('PTA FAGECOR'!AM94,'PTA FEXAR'!AM94,'PTA FASAB'!AM94,'PTA OC'!AM94)=0,,COUNTA('PTA FAGECOR'!AM94,'PTA FEXAR'!AM94,'PTA FASAB'!AM94,'PTA OC'!AM94))</f>
        <v>0</v>
      </c>
      <c r="AN94" s="67"/>
      <c r="AO94" s="131">
        <f>IF(COUNTA('PTA FAGECOR'!AO94,'PTA FEXAR'!AO94,'PTA FASAB'!AO94,'PTA OC'!AO94)=0,,COUNTA('PTA FAGECOR'!AO94,'PTA FEXAR'!AO94,'PTA FASAB'!AO94,'PTA OC'!AO94))</f>
        <v>0</v>
      </c>
      <c r="AP94" s="8">
        <f>IF(COUNTA('PTA FAGECOR'!AP94,'PTA FEXAR'!AP94,'PTA FASAB'!AP94,'PTA OC'!AP94)=0,,COUNTA('PTA FAGECOR'!AP94,'PTA FEXAR'!AP94,'PTA FASAB'!AP94,'PTA OC'!AP94))</f>
        <v>0</v>
      </c>
      <c r="AQ94" s="8">
        <f>IF(COUNTA('PTA FAGECOR'!AQ94,'PTA FEXAR'!AQ94,'PTA FASAB'!AQ94,'PTA OC'!AQ94)=0,,COUNTA('PTA FAGECOR'!AQ94,'PTA FEXAR'!AQ94,'PTA FASAB'!AQ94,'PTA OC'!AQ94))</f>
        <v>0</v>
      </c>
      <c r="AR94" s="132">
        <f>IF(COUNTA('PTA FAGECOR'!AR94,'PTA FEXAR'!AR94,'PTA FASAB'!AR94,'PTA OC'!AR94)=0,,COUNTA('PTA FAGECOR'!AR94,'PTA FEXAR'!AR94,'PTA FASAB'!AR94,'PTA OC'!AR94))</f>
        <v>0</v>
      </c>
      <c r="AS94" s="67"/>
      <c r="AT94" s="131">
        <f>IF(COUNTA('PTA FAGECOR'!AT94,'PTA FEXAR'!AT94,'PTA FASAB'!AT94,'PTA OC'!AT94)=0,,COUNTA('PTA FAGECOR'!AT94,'PTA FEXAR'!AT94,'PTA FASAB'!AT94,'PTA OC'!AT94))</f>
        <v>0</v>
      </c>
      <c r="AU94" s="8">
        <f>IF(COUNTA('PTA FAGECOR'!AU94,'PTA FEXAR'!AU94,'PTA FASAB'!AU94,'PTA OC'!AU94)=0,,COUNTA('PTA FAGECOR'!AU94,'PTA FEXAR'!AU94,'PTA FASAB'!AU94,'PTA OC'!AU94))</f>
        <v>0</v>
      </c>
      <c r="AV94" s="8">
        <f>IF(COUNTA('PTA FAGECOR'!AV94,'PTA FEXAR'!AV94,'PTA FASAB'!AV94,'PTA OC'!AV94)=0,,COUNTA('PTA FAGECOR'!AV94,'PTA FEXAR'!AV94,'PTA FASAB'!AV94,'PTA OC'!AV94))</f>
        <v>0</v>
      </c>
      <c r="AW94" s="132">
        <f>IF(COUNTA('PTA FAGECOR'!AW94,'PTA FEXAR'!AW94,'PTA FASAB'!AW94,'PTA OC'!AW94)=0,,COUNTA('PTA FAGECOR'!AW94,'PTA FEXAR'!AW94,'PTA FASAB'!AW94,'PTA OC'!AW94))</f>
        <v>0</v>
      </c>
      <c r="AX94" s="67"/>
      <c r="AY94" s="131">
        <f>IF(COUNTA('PTA FAGECOR'!AY94,'PTA FEXAR'!AY94,'PTA FASAB'!AY94,'PTA OC'!AY94)=0,,COUNTA('PTA FAGECOR'!AY94,'PTA FEXAR'!AY94,'PTA FASAB'!AY94,'PTA OC'!AY94))</f>
        <v>0</v>
      </c>
      <c r="AZ94" s="8">
        <f>IF(COUNTA('PTA FAGECOR'!AZ94,'PTA FEXAR'!AZ94,'PTA FASAB'!AZ94,'PTA OC'!AZ94)=0,,COUNTA('PTA FAGECOR'!AZ94,'PTA FEXAR'!AZ94,'PTA FASAB'!AZ94,'PTA OC'!AZ94))</f>
        <v>0</v>
      </c>
      <c r="BA94" s="8">
        <f>IF(COUNTA('PTA FAGECOR'!BA94,'PTA FEXAR'!BA94,'PTA FASAB'!BA94,'PTA OC'!BA94)=0,,COUNTA('PTA FAGECOR'!BA94,'PTA FEXAR'!BA94,'PTA FASAB'!BA94,'PTA OC'!BA94))</f>
        <v>0</v>
      </c>
      <c r="BB94" s="132">
        <f>IF(COUNTA('PTA FAGECOR'!BB94,'PTA FEXAR'!BB94,'PTA FASAB'!BB94,'PTA OC'!BB94)=0,,COUNTA('PTA FAGECOR'!BB94,'PTA FEXAR'!BB94,'PTA FASAB'!BB94,'PTA OC'!BB94))</f>
        <v>0</v>
      </c>
      <c r="BC94" s="67"/>
      <c r="BD94" s="131">
        <f>IF(COUNTA('PTA FAGECOR'!BD94,'PTA FEXAR'!BD94,'PTA FASAB'!BD94,'PTA OC'!BD94)=0,,COUNTA('PTA FAGECOR'!BD94,'PTA FEXAR'!BD94,'PTA FASAB'!BD94,'PTA OC'!BD94))</f>
        <v>0</v>
      </c>
      <c r="BE94" s="8">
        <f>IF(COUNTA('PTA FAGECOR'!BE94,'PTA FEXAR'!BE94,'PTA FASAB'!BE94,'PTA OC'!BE94)=0,,COUNTA('PTA FAGECOR'!BE94,'PTA FEXAR'!BE94,'PTA FASAB'!BE94,'PTA OC'!BE94))</f>
        <v>0</v>
      </c>
      <c r="BF94" s="8">
        <f>IF(COUNTA('PTA FAGECOR'!BF94,'PTA FEXAR'!BF94,'PTA FASAB'!BF94,'PTA OC'!BF94)=0,,COUNTA('PTA FAGECOR'!BF94,'PTA FEXAR'!BF94,'PTA FASAB'!BF94,'PTA OC'!BF94))</f>
        <v>0</v>
      </c>
      <c r="BG94" s="132">
        <f>IF(COUNTA('PTA FAGECOR'!BG94,'PTA FEXAR'!BG94,'PTA FASAB'!BG94,'PTA OC'!BG94)=0,,COUNTA('PTA FAGECOR'!BG94,'PTA FEXAR'!BG94,'PTA FASAB'!BG94,'PTA OC'!BG94))</f>
        <v>0</v>
      </c>
      <c r="BH94" s="67"/>
      <c r="BI94" s="131">
        <f>IF(COUNTA('PTA FAGECOR'!BI94,'PTA FEXAR'!BI94,'PTA FASAB'!BI94,'PTA OC'!BI94)=0,,COUNTA('PTA FAGECOR'!BI94,'PTA FEXAR'!BI94,'PTA FASAB'!BI94,'PTA OC'!BI94))</f>
        <v>0</v>
      </c>
      <c r="BJ94" s="8">
        <f>IF(COUNTA('PTA FAGECOR'!BJ94,'PTA FEXAR'!BJ94,'PTA FASAB'!BJ94,'PTA OC'!BJ94)=0,,COUNTA('PTA FAGECOR'!BJ94,'PTA FEXAR'!BJ94,'PTA FASAB'!BJ94,'PTA OC'!BJ94))</f>
        <v>0</v>
      </c>
      <c r="BK94" s="8">
        <f>IF(COUNTA('PTA FAGECOR'!BK94,'PTA FEXAR'!BK94,'PTA FASAB'!BK94,'PTA OC'!BK94)=0,,COUNTA('PTA FAGECOR'!BK94,'PTA FEXAR'!BK94,'PTA FASAB'!BK94,'PTA OC'!BK94))</f>
        <v>0</v>
      </c>
      <c r="BL94" s="132">
        <f>IF(COUNTA('PTA FAGECOR'!BL94,'PTA FEXAR'!BL94,'PTA FASAB'!BL94,'PTA OC'!BL94)=0,,COUNTA('PTA FAGECOR'!BL94,'PTA FEXAR'!BL94,'PTA FASAB'!BL94,'PTA OC'!BL94))</f>
        <v>0</v>
      </c>
      <c r="BM94" s="202"/>
      <c r="BN94" s="203"/>
      <c r="BO94" s="204"/>
    </row>
    <row r="95" spans="2:67" ht="27.6" customHeight="1" x14ac:dyDescent="0.2">
      <c r="B95" s="254"/>
      <c r="C95" s="300" t="s">
        <v>86</v>
      </c>
      <c r="D95" s="205" t="s">
        <v>222</v>
      </c>
      <c r="E95" s="27" t="s">
        <v>21</v>
      </c>
      <c r="F95" s="131">
        <f>IF(COUNTA('PTA FAGECOR'!F95,'PTA FEXAR'!F95,'PTA FASAB'!F95,'PTA OC'!F95)=0,,COUNTA('PTA FAGECOR'!F95,'PTA FEXAR'!F95,'PTA FASAB'!F95,'PTA OC'!F95))</f>
        <v>0</v>
      </c>
      <c r="G95" s="8">
        <f>IF(COUNTA('PTA FAGECOR'!G95,'PTA FEXAR'!G95,'PTA FASAB'!G95,'PTA OC'!G95)=0,,COUNTA('PTA FAGECOR'!G95,'PTA FEXAR'!G95,'PTA FASAB'!G95,'PTA OC'!G95))</f>
        <v>0</v>
      </c>
      <c r="H95" s="8">
        <f>IF(COUNTA('PTA FAGECOR'!H95,'PTA FEXAR'!H95,'PTA FASAB'!H95,'PTA OC'!H95)=0,,COUNTA('PTA FAGECOR'!H95,'PTA FEXAR'!H95,'PTA FASAB'!H95,'PTA OC'!H95))</f>
        <v>0</v>
      </c>
      <c r="I95" s="8">
        <f>IF(COUNTA('PTA FAGECOR'!I95,'PTA FEXAR'!I95,'PTA FASAB'!I95,'PTA OC'!I95)=0,,COUNTA('PTA FAGECOR'!I95,'PTA FEXAR'!I95,'PTA FASAB'!I95,'PTA OC'!I95))</f>
        <v>0</v>
      </c>
      <c r="J95" s="66"/>
      <c r="K95" s="131">
        <f>IF(COUNTA('PTA FAGECOR'!K95,'PTA FEXAR'!K95,'PTA FASAB'!K95,'PTA OC'!K95)=0,,COUNTA('PTA FAGECOR'!K95,'PTA FEXAR'!K95,'PTA FASAB'!K95,'PTA OC'!K95))</f>
        <v>0</v>
      </c>
      <c r="L95" s="8">
        <f>IF(COUNTA('PTA FAGECOR'!L95,'PTA FEXAR'!L95,'PTA FASAB'!L95,'PTA OC'!L95)=0,,COUNTA('PTA FAGECOR'!L95,'PTA FEXAR'!L95,'PTA FASAB'!L95,'PTA OC'!L95))</f>
        <v>0</v>
      </c>
      <c r="M95" s="8">
        <f>IF(COUNTA('PTA FAGECOR'!M95,'PTA FEXAR'!M95,'PTA FASAB'!M95,'PTA OC'!M95)=0,,COUNTA('PTA FAGECOR'!M95,'PTA FEXAR'!M95,'PTA FASAB'!M95,'PTA OC'!M95))</f>
        <v>0</v>
      </c>
      <c r="N95" s="8">
        <f>IF(COUNTA('PTA FAGECOR'!N95,'PTA FEXAR'!N95,'PTA FASAB'!N95,'PTA OC'!N95)=0,,COUNTA('PTA FAGECOR'!N95,'PTA FEXAR'!N95,'PTA FASAB'!N95,'PTA OC'!N95))</f>
        <v>0</v>
      </c>
      <c r="O95" s="66"/>
      <c r="P95" s="131">
        <f>IF(COUNTA('PTA FAGECOR'!P95,'PTA FEXAR'!P95,'PTA FASAB'!P95,'PTA OC'!P95)=0,,COUNTA('PTA FAGECOR'!P95,'PTA FEXAR'!P95,'PTA FASAB'!P95,'PTA OC'!P95))</f>
        <v>0</v>
      </c>
      <c r="Q95" s="8">
        <f>IF(COUNTA('PTA FAGECOR'!Q95,'PTA FEXAR'!Q95,'PTA FASAB'!Q95,'PTA OC'!Q95)=0,,COUNTA('PTA FAGECOR'!Q95,'PTA FEXAR'!Q95,'PTA FASAB'!Q95,'PTA OC'!Q95))</f>
        <v>0</v>
      </c>
      <c r="R95" s="8">
        <f>IF(COUNTA('PTA FAGECOR'!R95,'PTA FEXAR'!R95,'PTA FASAB'!R95,'PTA OC'!R95)=0,,COUNTA('PTA FAGECOR'!R95,'PTA FEXAR'!R95,'PTA FASAB'!R95,'PTA OC'!R95))</f>
        <v>0</v>
      </c>
      <c r="S95" s="8">
        <f>IF(COUNTA('PTA FAGECOR'!S95,'PTA FEXAR'!S95,'PTA FASAB'!S95,'PTA OC'!S95)=0,,COUNTA('PTA FAGECOR'!S95,'PTA FEXAR'!S95,'PTA FASAB'!S95,'PTA OC'!S95))</f>
        <v>0</v>
      </c>
      <c r="T95" s="66"/>
      <c r="U95" s="131">
        <f>IF(COUNTA('PTA FAGECOR'!U95,'PTA FEXAR'!U95,'PTA FASAB'!U95,'PTA OC'!U95)=0,,COUNTA('PTA FAGECOR'!U95,'PTA FEXAR'!U95,'PTA FASAB'!U95,'PTA OC'!U95))</f>
        <v>0</v>
      </c>
      <c r="V95" s="8">
        <f>IF(COUNTA('PTA FAGECOR'!V95,'PTA FEXAR'!V95,'PTA FASAB'!V95,'PTA OC'!V95)=0,,COUNTA('PTA FAGECOR'!V95,'PTA FEXAR'!V95,'PTA FASAB'!V95,'PTA OC'!V95))</f>
        <v>0</v>
      </c>
      <c r="W95" s="8">
        <f>IF(COUNTA('PTA FAGECOR'!W95,'PTA FEXAR'!W95,'PTA FASAB'!W95,'PTA OC'!W95)=0,,COUNTA('PTA FAGECOR'!W95,'PTA FEXAR'!W95,'PTA FASAB'!W95,'PTA OC'!W95))</f>
        <v>0</v>
      </c>
      <c r="X95" s="8">
        <f>IF(COUNTA('PTA FAGECOR'!X95,'PTA FEXAR'!X95,'PTA FASAB'!X95,'PTA OC'!X95)=0,,COUNTA('PTA FAGECOR'!X95,'PTA FEXAR'!X95,'PTA FASAB'!X95,'PTA OC'!X95))</f>
        <v>0</v>
      </c>
      <c r="Y95" s="66"/>
      <c r="Z95" s="131">
        <f>IF(COUNTA('PTA FAGECOR'!Z95,'PTA FEXAR'!Z95,'PTA FASAB'!Z95,'PTA OC'!Z95)=0,,COUNTA('PTA FAGECOR'!Z95,'PTA FEXAR'!Z95,'PTA FASAB'!Z95,'PTA OC'!Z95))</f>
        <v>0</v>
      </c>
      <c r="AA95" s="8">
        <f>IF(COUNTA('PTA FAGECOR'!AA95,'PTA FEXAR'!AA95,'PTA FASAB'!AA95,'PTA OC'!AA95)=0,,COUNTA('PTA FAGECOR'!AA95,'PTA FEXAR'!AA95,'PTA FASAB'!AA95,'PTA OC'!AA95))</f>
        <v>0</v>
      </c>
      <c r="AB95" s="8">
        <f>IF(COUNTA('PTA FAGECOR'!AB95,'PTA FEXAR'!AB95,'PTA FASAB'!AB95,'PTA OC'!AB95)=0,,COUNTA('PTA FAGECOR'!AB95,'PTA FEXAR'!AB95,'PTA FASAB'!AB95,'PTA OC'!AB95))</f>
        <v>0</v>
      </c>
      <c r="AC95" s="8">
        <f>IF(COUNTA('PTA FAGECOR'!AC95,'PTA FEXAR'!AC95,'PTA FASAB'!AC95,'PTA OC'!AC95)=0,,COUNTA('PTA FAGECOR'!AC95,'PTA FEXAR'!AC95,'PTA FASAB'!AC95,'PTA OC'!AC95))</f>
        <v>0</v>
      </c>
      <c r="AD95" s="66"/>
      <c r="AE95" s="131">
        <f>IF(COUNTA('PTA FAGECOR'!AE95,'PTA FEXAR'!AE95,'PTA FASAB'!AE95,'PTA OC'!AE95)=0,,COUNTA('PTA FAGECOR'!AE95,'PTA FEXAR'!AE95,'PTA FASAB'!AE95,'PTA OC'!AE95))</f>
        <v>0</v>
      </c>
      <c r="AF95" s="8">
        <f>IF(COUNTA('PTA FAGECOR'!AF95,'PTA FEXAR'!AF95,'PTA FASAB'!AF95,'PTA OC'!AF95)=0,,COUNTA('PTA FAGECOR'!AF95,'PTA FEXAR'!AF95,'PTA FASAB'!AF95,'PTA OC'!AF95))</f>
        <v>0</v>
      </c>
      <c r="AG95" s="8">
        <f>IF(COUNTA('PTA FAGECOR'!AG95,'PTA FEXAR'!AG95,'PTA FASAB'!AG95,'PTA OC'!AG95)=0,,COUNTA('PTA FAGECOR'!AG95,'PTA FEXAR'!AG95,'PTA FASAB'!AG95,'PTA OC'!AG95))</f>
        <v>0</v>
      </c>
      <c r="AH95" s="8">
        <f>IF(COUNTA('PTA FAGECOR'!AH95,'PTA FEXAR'!AH95,'PTA FASAB'!AH95,'PTA OC'!AH95)=0,,COUNTA('PTA FAGECOR'!AH95,'PTA FEXAR'!AH95,'PTA FASAB'!AH95,'PTA OC'!AH95))</f>
        <v>0</v>
      </c>
      <c r="AI95" s="66"/>
      <c r="AJ95" s="131">
        <f>IF(COUNTA('PTA FAGECOR'!AJ95,'PTA FEXAR'!AJ95,'PTA FASAB'!AJ95,'PTA OC'!AJ95)=0,,COUNTA('PTA FAGECOR'!AJ95,'PTA FEXAR'!AJ95,'PTA FASAB'!AJ95,'PTA OC'!AJ95))</f>
        <v>0</v>
      </c>
      <c r="AK95" s="8">
        <f>IF(COUNTA('PTA FAGECOR'!AK95,'PTA FEXAR'!AK95,'PTA FASAB'!AK95,'PTA OC'!AK95)=0,,COUNTA('PTA FAGECOR'!AK95,'PTA FEXAR'!AK95,'PTA FASAB'!AK95,'PTA OC'!AK95))</f>
        <v>0</v>
      </c>
      <c r="AL95" s="8">
        <f>IF(COUNTA('PTA FAGECOR'!AL95,'PTA FEXAR'!AL95,'PTA FASAB'!AL95,'PTA OC'!AL95)=0,,COUNTA('PTA FAGECOR'!AL95,'PTA FEXAR'!AL95,'PTA FASAB'!AL95,'PTA OC'!AL95))</f>
        <v>0</v>
      </c>
      <c r="AM95" s="8">
        <f>IF(COUNTA('PTA FAGECOR'!AM95,'PTA FEXAR'!AM95,'PTA FASAB'!AM95,'PTA OC'!AM95)=0,,COUNTA('PTA FAGECOR'!AM95,'PTA FEXAR'!AM95,'PTA FASAB'!AM95,'PTA OC'!AM95))</f>
        <v>0</v>
      </c>
      <c r="AN95" s="66"/>
      <c r="AO95" s="131">
        <f>IF(COUNTA('PTA FAGECOR'!AO95,'PTA FEXAR'!AO95,'PTA FASAB'!AO95,'PTA OC'!AO95)=0,,COUNTA('PTA FAGECOR'!AO95,'PTA FEXAR'!AO95,'PTA FASAB'!AO95,'PTA OC'!AO95))</f>
        <v>0</v>
      </c>
      <c r="AP95" s="8">
        <f>IF(COUNTA('PTA FAGECOR'!AP95,'PTA FEXAR'!AP95,'PTA FASAB'!AP95,'PTA OC'!AP95)=0,,COUNTA('PTA FAGECOR'!AP95,'PTA FEXAR'!AP95,'PTA FASAB'!AP95,'PTA OC'!AP95))</f>
        <v>0</v>
      </c>
      <c r="AQ95" s="8">
        <f>IF(COUNTA('PTA FAGECOR'!AQ95,'PTA FEXAR'!AQ95,'PTA FASAB'!AQ95,'PTA OC'!AQ95)=0,,COUNTA('PTA FAGECOR'!AQ95,'PTA FEXAR'!AQ95,'PTA FASAB'!AQ95,'PTA OC'!AQ95))</f>
        <v>0</v>
      </c>
      <c r="AR95" s="8">
        <f>IF(COUNTA('PTA FAGECOR'!AR95,'PTA FEXAR'!AR95,'PTA FASAB'!AR95,'PTA OC'!AR95)=0,,COUNTA('PTA FAGECOR'!AR95,'PTA FEXAR'!AR95,'PTA FASAB'!AR95,'PTA OC'!AR95))</f>
        <v>0</v>
      </c>
      <c r="AS95" s="66"/>
      <c r="AT95" s="131">
        <f>IF(COUNTA('PTA FAGECOR'!AT95,'PTA FEXAR'!AT95,'PTA FASAB'!AT95,'PTA OC'!AT95)=0,,COUNTA('PTA FAGECOR'!AT95,'PTA FEXAR'!AT95,'PTA FASAB'!AT95,'PTA OC'!AT95))</f>
        <v>0</v>
      </c>
      <c r="AU95" s="8">
        <f>IF(COUNTA('PTA FAGECOR'!AU95,'PTA FEXAR'!AU95,'PTA FASAB'!AU95,'PTA OC'!AU95)=0,,COUNTA('PTA FAGECOR'!AU95,'PTA FEXAR'!AU95,'PTA FASAB'!AU95,'PTA OC'!AU95))</f>
        <v>0</v>
      </c>
      <c r="AV95" s="8">
        <f>IF(COUNTA('PTA FAGECOR'!AV95,'PTA FEXAR'!AV95,'PTA FASAB'!AV95,'PTA OC'!AV95)=0,,COUNTA('PTA FAGECOR'!AV95,'PTA FEXAR'!AV95,'PTA FASAB'!AV95,'PTA OC'!AV95))</f>
        <v>0</v>
      </c>
      <c r="AW95" s="8">
        <f>IF(COUNTA('PTA FAGECOR'!AW95,'PTA FEXAR'!AW95,'PTA FASAB'!AW95,'PTA OC'!AW95)=0,,COUNTA('PTA FAGECOR'!AW95,'PTA FEXAR'!AW95,'PTA FASAB'!AW95,'PTA OC'!AW95))</f>
        <v>0</v>
      </c>
      <c r="AX95" s="66"/>
      <c r="AY95" s="131">
        <f>IF(COUNTA('PTA FAGECOR'!AY95,'PTA FEXAR'!AY95,'PTA FASAB'!AY95,'PTA OC'!AY95)=0,,COUNTA('PTA FAGECOR'!AY95,'PTA FEXAR'!AY95,'PTA FASAB'!AY95,'PTA OC'!AY95))</f>
        <v>0</v>
      </c>
      <c r="AZ95" s="8">
        <f>IF(COUNTA('PTA FAGECOR'!AZ95,'PTA FEXAR'!AZ95,'PTA FASAB'!AZ95,'PTA OC'!AZ95)=0,,COUNTA('PTA FAGECOR'!AZ95,'PTA FEXAR'!AZ95,'PTA FASAB'!AZ95,'PTA OC'!AZ95))</f>
        <v>0</v>
      </c>
      <c r="BA95" s="8">
        <f>IF(COUNTA('PTA FAGECOR'!BA95,'PTA FEXAR'!BA95,'PTA FASAB'!BA95,'PTA OC'!BA95)=0,,COUNTA('PTA FAGECOR'!BA95,'PTA FEXAR'!BA95,'PTA FASAB'!BA95,'PTA OC'!BA95))</f>
        <v>4</v>
      </c>
      <c r="BB95" s="8">
        <f>IF(COUNTA('PTA FAGECOR'!BB95,'PTA FEXAR'!BB95,'PTA FASAB'!BB95,'PTA OC'!BB95)=0,,COUNTA('PTA FAGECOR'!BB95,'PTA FEXAR'!BB95,'PTA FASAB'!BB95,'PTA OC'!BB95))</f>
        <v>0</v>
      </c>
      <c r="BC95" s="66"/>
      <c r="BD95" s="131">
        <f>IF(COUNTA('PTA FAGECOR'!BD95,'PTA FEXAR'!BD95,'PTA FASAB'!BD95,'PTA OC'!BD95)=0,,COUNTA('PTA FAGECOR'!BD95,'PTA FEXAR'!BD95,'PTA FASAB'!BD95,'PTA OC'!BD95))</f>
        <v>0</v>
      </c>
      <c r="BE95" s="8">
        <f>IF(COUNTA('PTA FAGECOR'!BE95,'PTA FEXAR'!BE95,'PTA FASAB'!BE95,'PTA OC'!BE95)=0,,COUNTA('PTA FAGECOR'!BE95,'PTA FEXAR'!BE95,'PTA FASAB'!BE95,'PTA OC'!BE95))</f>
        <v>0</v>
      </c>
      <c r="BF95" s="8">
        <f>IF(COUNTA('PTA FAGECOR'!BF95,'PTA FEXAR'!BF95,'PTA FASAB'!BF95,'PTA OC'!BF95)=0,,COUNTA('PTA FAGECOR'!BF95,'PTA FEXAR'!BF95,'PTA FASAB'!BF95,'PTA OC'!BF95))</f>
        <v>0</v>
      </c>
      <c r="BG95" s="8">
        <f>IF(COUNTA('PTA FAGECOR'!BG95,'PTA FEXAR'!BG95,'PTA FASAB'!BG95,'PTA OC'!BG95)=0,,COUNTA('PTA FAGECOR'!BG95,'PTA FEXAR'!BG95,'PTA FASAB'!BG95,'PTA OC'!BG95))</f>
        <v>0</v>
      </c>
      <c r="BH95" s="66"/>
      <c r="BI95" s="131">
        <f>IF(COUNTA('PTA FAGECOR'!BI95,'PTA FEXAR'!BI95,'PTA FASAB'!BI95,'PTA OC'!BI95)=0,,COUNTA('PTA FAGECOR'!BI95,'PTA FEXAR'!BI95,'PTA FASAB'!BI95,'PTA OC'!BI95))</f>
        <v>0</v>
      </c>
      <c r="BJ95" s="8">
        <f>IF(COUNTA('PTA FAGECOR'!BJ95,'PTA FEXAR'!BJ95,'PTA FASAB'!BJ95,'PTA OC'!BJ95)=0,,COUNTA('PTA FAGECOR'!BJ95,'PTA FEXAR'!BJ95,'PTA FASAB'!BJ95,'PTA OC'!BJ95))</f>
        <v>0</v>
      </c>
      <c r="BK95" s="8">
        <f>IF(COUNTA('PTA FAGECOR'!BK95,'PTA FEXAR'!BK95,'PTA FASAB'!BK95,'PTA OC'!BK95)=0,,COUNTA('PTA FAGECOR'!BK95,'PTA FEXAR'!BK95,'PTA FASAB'!BK95,'PTA OC'!BK95))</f>
        <v>0</v>
      </c>
      <c r="BL95" s="8">
        <f>IF(COUNTA('PTA FAGECOR'!BL95,'PTA FEXAR'!BL95,'PTA FASAB'!BL95,'PTA OC'!BL95)=0,,COUNTA('PTA FAGECOR'!BL95,'PTA FEXAR'!BL95,'PTA FASAB'!BL95,'PTA OC'!BL95))</f>
        <v>0</v>
      </c>
      <c r="BM95" s="471" t="s">
        <v>171</v>
      </c>
      <c r="BN95" s="200" t="s">
        <v>171</v>
      </c>
      <c r="BO95" s="201" t="s">
        <v>171</v>
      </c>
    </row>
    <row r="96" spans="2:67" ht="27.6" customHeight="1" thickBot="1" x14ac:dyDescent="0.25">
      <c r="B96" s="255"/>
      <c r="C96" s="300"/>
      <c r="D96" s="206"/>
      <c r="E96" s="28" t="s">
        <v>22</v>
      </c>
      <c r="F96" s="131">
        <f>IF(COUNTA('PTA FAGECOR'!F96,'PTA FEXAR'!F96,'PTA FASAB'!F96,'PTA OC'!F96)=0,,COUNTA('PTA FAGECOR'!F96,'PTA FEXAR'!F96,'PTA FASAB'!F96,'PTA OC'!F96))</f>
        <v>0</v>
      </c>
      <c r="G96" s="8">
        <f>IF(COUNTA('PTA FAGECOR'!G96,'PTA FEXAR'!G96,'PTA FASAB'!G96,'PTA OC'!G96)=0,,COUNTA('PTA FAGECOR'!G96,'PTA FEXAR'!G96,'PTA FASAB'!G96,'PTA OC'!G96))</f>
        <v>0</v>
      </c>
      <c r="H96" s="8">
        <f>IF(COUNTA('PTA FAGECOR'!H96,'PTA FEXAR'!H96,'PTA FASAB'!H96,'PTA OC'!H96)=0,,COUNTA('PTA FAGECOR'!H96,'PTA FEXAR'!H96,'PTA FASAB'!H96,'PTA OC'!H96))</f>
        <v>0</v>
      </c>
      <c r="I96" s="132">
        <f>IF(COUNTA('PTA FAGECOR'!I96,'PTA FEXAR'!I96,'PTA FASAB'!I96,'PTA OC'!I96)=0,,COUNTA('PTA FAGECOR'!I96,'PTA FEXAR'!I96,'PTA FASAB'!I96,'PTA OC'!I96))</f>
        <v>0</v>
      </c>
      <c r="J96" s="67"/>
      <c r="K96" s="131">
        <f>IF(COUNTA('PTA FAGECOR'!K96,'PTA FEXAR'!K96,'PTA FASAB'!K96,'PTA OC'!K96)=0,,COUNTA('PTA FAGECOR'!K96,'PTA FEXAR'!K96,'PTA FASAB'!K96,'PTA OC'!K96))</f>
        <v>0</v>
      </c>
      <c r="L96" s="8">
        <f>IF(COUNTA('PTA FAGECOR'!L96,'PTA FEXAR'!L96,'PTA FASAB'!L96,'PTA OC'!L96)=0,,COUNTA('PTA FAGECOR'!L96,'PTA FEXAR'!L96,'PTA FASAB'!L96,'PTA OC'!L96))</f>
        <v>0</v>
      </c>
      <c r="M96" s="8">
        <f>IF(COUNTA('PTA FAGECOR'!M96,'PTA FEXAR'!M96,'PTA FASAB'!M96,'PTA OC'!M96)=0,,COUNTA('PTA FAGECOR'!M96,'PTA FEXAR'!M96,'PTA FASAB'!M96,'PTA OC'!M96))</f>
        <v>0</v>
      </c>
      <c r="N96" s="132">
        <f>IF(COUNTA('PTA FAGECOR'!N96,'PTA FEXAR'!N96,'PTA FASAB'!N96,'PTA OC'!N96)=0,,COUNTA('PTA FAGECOR'!N96,'PTA FEXAR'!N96,'PTA FASAB'!N96,'PTA OC'!N96))</f>
        <v>0</v>
      </c>
      <c r="O96" s="67"/>
      <c r="P96" s="131">
        <f>IF(COUNTA('PTA FAGECOR'!P96,'PTA FEXAR'!P96,'PTA FASAB'!P96,'PTA OC'!P96)=0,,COUNTA('PTA FAGECOR'!P96,'PTA FEXAR'!P96,'PTA FASAB'!P96,'PTA OC'!P96))</f>
        <v>0</v>
      </c>
      <c r="Q96" s="8">
        <f>IF(COUNTA('PTA FAGECOR'!Q96,'PTA FEXAR'!Q96,'PTA FASAB'!Q96,'PTA OC'!Q96)=0,,COUNTA('PTA FAGECOR'!Q96,'PTA FEXAR'!Q96,'PTA FASAB'!Q96,'PTA OC'!Q96))</f>
        <v>0</v>
      </c>
      <c r="R96" s="8">
        <f>IF(COUNTA('PTA FAGECOR'!R96,'PTA FEXAR'!R96,'PTA FASAB'!R96,'PTA OC'!R96)=0,,COUNTA('PTA FAGECOR'!R96,'PTA FEXAR'!R96,'PTA FASAB'!R96,'PTA OC'!R96))</f>
        <v>0</v>
      </c>
      <c r="S96" s="132">
        <f>IF(COUNTA('PTA FAGECOR'!S96,'PTA FEXAR'!S96,'PTA FASAB'!S96,'PTA OC'!S96)=0,,COUNTA('PTA FAGECOR'!S96,'PTA FEXAR'!S96,'PTA FASAB'!S96,'PTA OC'!S96))</f>
        <v>0</v>
      </c>
      <c r="T96" s="67"/>
      <c r="U96" s="131">
        <f>IF(COUNTA('PTA FAGECOR'!U96,'PTA FEXAR'!U96,'PTA FASAB'!U96,'PTA OC'!U96)=0,,COUNTA('PTA FAGECOR'!U96,'PTA FEXAR'!U96,'PTA FASAB'!U96,'PTA OC'!U96))</f>
        <v>0</v>
      </c>
      <c r="V96" s="8">
        <f>IF(COUNTA('PTA FAGECOR'!V96,'PTA FEXAR'!V96,'PTA FASAB'!V96,'PTA OC'!V96)=0,,COUNTA('PTA FAGECOR'!V96,'PTA FEXAR'!V96,'PTA FASAB'!V96,'PTA OC'!V96))</f>
        <v>0</v>
      </c>
      <c r="W96" s="8">
        <f>IF(COUNTA('PTA FAGECOR'!W96,'PTA FEXAR'!W96,'PTA FASAB'!W96,'PTA OC'!W96)=0,,COUNTA('PTA FAGECOR'!W96,'PTA FEXAR'!W96,'PTA FASAB'!W96,'PTA OC'!W96))</f>
        <v>0</v>
      </c>
      <c r="X96" s="132">
        <f>IF(COUNTA('PTA FAGECOR'!X96,'PTA FEXAR'!X96,'PTA FASAB'!X96,'PTA OC'!X96)=0,,COUNTA('PTA FAGECOR'!X96,'PTA FEXAR'!X96,'PTA FASAB'!X96,'PTA OC'!X96))</f>
        <v>0</v>
      </c>
      <c r="Y96" s="67"/>
      <c r="Z96" s="131">
        <f>IF(COUNTA('PTA FAGECOR'!Z96,'PTA FEXAR'!Z96,'PTA FASAB'!Z96,'PTA OC'!Z96)=0,,COUNTA('PTA FAGECOR'!Z96,'PTA FEXAR'!Z96,'PTA FASAB'!Z96,'PTA OC'!Z96))</f>
        <v>0</v>
      </c>
      <c r="AA96" s="8">
        <f>IF(COUNTA('PTA FAGECOR'!AA96,'PTA FEXAR'!AA96,'PTA FASAB'!AA96,'PTA OC'!AA96)=0,,COUNTA('PTA FAGECOR'!AA96,'PTA FEXAR'!AA96,'PTA FASAB'!AA96,'PTA OC'!AA96))</f>
        <v>0</v>
      </c>
      <c r="AB96" s="8">
        <f>IF(COUNTA('PTA FAGECOR'!AB96,'PTA FEXAR'!AB96,'PTA FASAB'!AB96,'PTA OC'!AB96)=0,,COUNTA('PTA FAGECOR'!AB96,'PTA FEXAR'!AB96,'PTA FASAB'!AB96,'PTA OC'!AB96))</f>
        <v>0</v>
      </c>
      <c r="AC96" s="132">
        <f>IF(COUNTA('PTA FAGECOR'!AC96,'PTA FEXAR'!AC96,'PTA FASAB'!AC96,'PTA OC'!AC96)=0,,COUNTA('PTA FAGECOR'!AC96,'PTA FEXAR'!AC96,'PTA FASAB'!AC96,'PTA OC'!AC96))</f>
        <v>0</v>
      </c>
      <c r="AD96" s="67"/>
      <c r="AE96" s="131">
        <f>IF(COUNTA('PTA FAGECOR'!AE96,'PTA FEXAR'!AE96,'PTA FASAB'!AE96,'PTA OC'!AE96)=0,,COUNTA('PTA FAGECOR'!AE96,'PTA FEXAR'!AE96,'PTA FASAB'!AE96,'PTA OC'!AE96))</f>
        <v>0</v>
      </c>
      <c r="AF96" s="8">
        <f>IF(COUNTA('PTA FAGECOR'!AF96,'PTA FEXAR'!AF96,'PTA FASAB'!AF96,'PTA OC'!AF96)=0,,COUNTA('PTA FAGECOR'!AF96,'PTA FEXAR'!AF96,'PTA FASAB'!AF96,'PTA OC'!AF96))</f>
        <v>0</v>
      </c>
      <c r="AG96" s="8">
        <f>IF(COUNTA('PTA FAGECOR'!AG96,'PTA FEXAR'!AG96,'PTA FASAB'!AG96,'PTA OC'!AG96)=0,,COUNTA('PTA FAGECOR'!AG96,'PTA FEXAR'!AG96,'PTA FASAB'!AG96,'PTA OC'!AG96))</f>
        <v>0</v>
      </c>
      <c r="AH96" s="132">
        <f>IF(COUNTA('PTA FAGECOR'!AH96,'PTA FEXAR'!AH96,'PTA FASAB'!AH96,'PTA OC'!AH96)=0,,COUNTA('PTA FAGECOR'!AH96,'PTA FEXAR'!AH96,'PTA FASAB'!AH96,'PTA OC'!AH96))</f>
        <v>0</v>
      </c>
      <c r="AI96" s="67"/>
      <c r="AJ96" s="131">
        <f>IF(COUNTA('PTA FAGECOR'!AJ96,'PTA FEXAR'!AJ96,'PTA FASAB'!AJ96,'PTA OC'!AJ96)=0,,COUNTA('PTA FAGECOR'!AJ96,'PTA FEXAR'!AJ96,'PTA FASAB'!AJ96,'PTA OC'!AJ96))</f>
        <v>0</v>
      </c>
      <c r="AK96" s="8">
        <f>IF(COUNTA('PTA FAGECOR'!AK96,'PTA FEXAR'!AK96,'PTA FASAB'!AK96,'PTA OC'!AK96)=0,,COUNTA('PTA FAGECOR'!AK96,'PTA FEXAR'!AK96,'PTA FASAB'!AK96,'PTA OC'!AK96))</f>
        <v>0</v>
      </c>
      <c r="AL96" s="8">
        <f>IF(COUNTA('PTA FAGECOR'!AL96,'PTA FEXAR'!AL96,'PTA FASAB'!AL96,'PTA OC'!AL96)=0,,COUNTA('PTA FAGECOR'!AL96,'PTA FEXAR'!AL96,'PTA FASAB'!AL96,'PTA OC'!AL96))</f>
        <v>0</v>
      </c>
      <c r="AM96" s="132">
        <f>IF(COUNTA('PTA FAGECOR'!AM96,'PTA FEXAR'!AM96,'PTA FASAB'!AM96,'PTA OC'!AM96)=0,,COUNTA('PTA FAGECOR'!AM96,'PTA FEXAR'!AM96,'PTA FASAB'!AM96,'PTA OC'!AM96))</f>
        <v>0</v>
      </c>
      <c r="AN96" s="67"/>
      <c r="AO96" s="131">
        <f>IF(COUNTA('PTA FAGECOR'!AO96,'PTA FEXAR'!AO96,'PTA FASAB'!AO96,'PTA OC'!AO96)=0,,COUNTA('PTA FAGECOR'!AO96,'PTA FEXAR'!AO96,'PTA FASAB'!AO96,'PTA OC'!AO96))</f>
        <v>0</v>
      </c>
      <c r="AP96" s="8">
        <f>IF(COUNTA('PTA FAGECOR'!AP96,'PTA FEXAR'!AP96,'PTA FASAB'!AP96,'PTA OC'!AP96)=0,,COUNTA('PTA FAGECOR'!AP96,'PTA FEXAR'!AP96,'PTA FASAB'!AP96,'PTA OC'!AP96))</f>
        <v>0</v>
      </c>
      <c r="AQ96" s="8">
        <f>IF(COUNTA('PTA FAGECOR'!AQ96,'PTA FEXAR'!AQ96,'PTA FASAB'!AQ96,'PTA OC'!AQ96)=0,,COUNTA('PTA FAGECOR'!AQ96,'PTA FEXAR'!AQ96,'PTA FASAB'!AQ96,'PTA OC'!AQ96))</f>
        <v>0</v>
      </c>
      <c r="AR96" s="132">
        <f>IF(COUNTA('PTA FAGECOR'!AR96,'PTA FEXAR'!AR96,'PTA FASAB'!AR96,'PTA OC'!AR96)=0,,COUNTA('PTA FAGECOR'!AR96,'PTA FEXAR'!AR96,'PTA FASAB'!AR96,'PTA OC'!AR96))</f>
        <v>0</v>
      </c>
      <c r="AS96" s="67"/>
      <c r="AT96" s="131">
        <f>IF(COUNTA('PTA FAGECOR'!AT96,'PTA FEXAR'!AT96,'PTA FASAB'!AT96,'PTA OC'!AT96)=0,,COUNTA('PTA FAGECOR'!AT96,'PTA FEXAR'!AT96,'PTA FASAB'!AT96,'PTA OC'!AT96))</f>
        <v>0</v>
      </c>
      <c r="AU96" s="8">
        <f>IF(COUNTA('PTA FAGECOR'!AU96,'PTA FEXAR'!AU96,'PTA FASAB'!AU96,'PTA OC'!AU96)=0,,COUNTA('PTA FAGECOR'!AU96,'PTA FEXAR'!AU96,'PTA FASAB'!AU96,'PTA OC'!AU96))</f>
        <v>0</v>
      </c>
      <c r="AV96" s="8">
        <f>IF(COUNTA('PTA FAGECOR'!AV96,'PTA FEXAR'!AV96,'PTA FASAB'!AV96,'PTA OC'!AV96)=0,,COUNTA('PTA FAGECOR'!AV96,'PTA FEXAR'!AV96,'PTA FASAB'!AV96,'PTA OC'!AV96))</f>
        <v>0</v>
      </c>
      <c r="AW96" s="132">
        <f>IF(COUNTA('PTA FAGECOR'!AW96,'PTA FEXAR'!AW96,'PTA FASAB'!AW96,'PTA OC'!AW96)=0,,COUNTA('PTA FAGECOR'!AW96,'PTA FEXAR'!AW96,'PTA FASAB'!AW96,'PTA OC'!AW96))</f>
        <v>0</v>
      </c>
      <c r="AX96" s="67"/>
      <c r="AY96" s="131">
        <f>IF(COUNTA('PTA FAGECOR'!AY96,'PTA FEXAR'!AY96,'PTA FASAB'!AY96,'PTA OC'!AY96)=0,,COUNTA('PTA FAGECOR'!AY96,'PTA FEXAR'!AY96,'PTA FASAB'!AY96,'PTA OC'!AY96))</f>
        <v>0</v>
      </c>
      <c r="AZ96" s="8">
        <f>IF(COUNTA('PTA FAGECOR'!AZ96,'PTA FEXAR'!AZ96,'PTA FASAB'!AZ96,'PTA OC'!AZ96)=0,,COUNTA('PTA FAGECOR'!AZ96,'PTA FEXAR'!AZ96,'PTA FASAB'!AZ96,'PTA OC'!AZ96))</f>
        <v>0</v>
      </c>
      <c r="BA96" s="8">
        <f>IF(COUNTA('PTA FAGECOR'!BA96,'PTA FEXAR'!BA96,'PTA FASAB'!BA96,'PTA OC'!BA96)=0,,COUNTA('PTA FAGECOR'!BA96,'PTA FEXAR'!BA96,'PTA FASAB'!BA96,'PTA OC'!BA96))</f>
        <v>0</v>
      </c>
      <c r="BB96" s="132">
        <f>IF(COUNTA('PTA FAGECOR'!BB96,'PTA FEXAR'!BB96,'PTA FASAB'!BB96,'PTA OC'!BB96)=0,,COUNTA('PTA FAGECOR'!BB96,'PTA FEXAR'!BB96,'PTA FASAB'!BB96,'PTA OC'!BB96))</f>
        <v>0</v>
      </c>
      <c r="BC96" s="67"/>
      <c r="BD96" s="131">
        <f>IF(COUNTA('PTA FAGECOR'!BD96,'PTA FEXAR'!BD96,'PTA FASAB'!BD96,'PTA OC'!BD96)=0,,COUNTA('PTA FAGECOR'!BD96,'PTA FEXAR'!BD96,'PTA FASAB'!BD96,'PTA OC'!BD96))</f>
        <v>0</v>
      </c>
      <c r="BE96" s="8">
        <f>IF(COUNTA('PTA FAGECOR'!BE96,'PTA FEXAR'!BE96,'PTA FASAB'!BE96,'PTA OC'!BE96)=0,,COUNTA('PTA FAGECOR'!BE96,'PTA FEXAR'!BE96,'PTA FASAB'!BE96,'PTA OC'!BE96))</f>
        <v>0</v>
      </c>
      <c r="BF96" s="8">
        <f>IF(COUNTA('PTA FAGECOR'!BF96,'PTA FEXAR'!BF96,'PTA FASAB'!BF96,'PTA OC'!BF96)=0,,COUNTA('PTA FAGECOR'!BF96,'PTA FEXAR'!BF96,'PTA FASAB'!BF96,'PTA OC'!BF96))</f>
        <v>0</v>
      </c>
      <c r="BG96" s="132">
        <f>IF(COUNTA('PTA FAGECOR'!BG96,'PTA FEXAR'!BG96,'PTA FASAB'!BG96,'PTA OC'!BG96)=0,,COUNTA('PTA FAGECOR'!BG96,'PTA FEXAR'!BG96,'PTA FASAB'!BG96,'PTA OC'!BG96))</f>
        <v>0</v>
      </c>
      <c r="BH96" s="67"/>
      <c r="BI96" s="131">
        <f>IF(COUNTA('PTA FAGECOR'!BI96,'PTA FEXAR'!BI96,'PTA FASAB'!BI96,'PTA OC'!BI96)=0,,COUNTA('PTA FAGECOR'!BI96,'PTA FEXAR'!BI96,'PTA FASAB'!BI96,'PTA OC'!BI96))</f>
        <v>0</v>
      </c>
      <c r="BJ96" s="8">
        <f>IF(COUNTA('PTA FAGECOR'!BJ96,'PTA FEXAR'!BJ96,'PTA FASAB'!BJ96,'PTA OC'!BJ96)=0,,COUNTA('PTA FAGECOR'!BJ96,'PTA FEXAR'!BJ96,'PTA FASAB'!BJ96,'PTA OC'!BJ96))</f>
        <v>0</v>
      </c>
      <c r="BK96" s="8">
        <f>IF(COUNTA('PTA FAGECOR'!BK96,'PTA FEXAR'!BK96,'PTA FASAB'!BK96,'PTA OC'!BK96)=0,,COUNTA('PTA FAGECOR'!BK96,'PTA FEXAR'!BK96,'PTA FASAB'!BK96,'PTA OC'!BK96))</f>
        <v>0</v>
      </c>
      <c r="BL96" s="132">
        <f>IF(COUNTA('PTA FAGECOR'!BL96,'PTA FEXAR'!BL96,'PTA FASAB'!BL96,'PTA OC'!BL96)=0,,COUNTA('PTA FAGECOR'!BL96,'PTA FEXAR'!BL96,'PTA FASAB'!BL96,'PTA OC'!BL96))</f>
        <v>0</v>
      </c>
      <c r="BM96" s="202"/>
      <c r="BN96" s="203"/>
      <c r="BO96" s="204"/>
    </row>
    <row r="97" spans="2:67" ht="40.5" customHeight="1" x14ac:dyDescent="0.2">
      <c r="B97" s="171">
        <v>10</v>
      </c>
      <c r="C97" s="173" t="s">
        <v>309</v>
      </c>
      <c r="D97" s="181" t="s">
        <v>223</v>
      </c>
      <c r="E97" s="175"/>
      <c r="F97" s="197">
        <f>SUM(F98:I98)</f>
        <v>0</v>
      </c>
      <c r="G97" s="198"/>
      <c r="H97" s="198"/>
      <c r="I97" s="198"/>
      <c r="J97" s="66"/>
      <c r="K97" s="197">
        <f>SUM(K98:N98)</f>
        <v>0</v>
      </c>
      <c r="L97" s="198"/>
      <c r="M97" s="198"/>
      <c r="N97" s="198"/>
      <c r="O97" s="66"/>
      <c r="P97" s="197">
        <f>SUM(P98:S98)</f>
        <v>0</v>
      </c>
      <c r="Q97" s="198"/>
      <c r="R97" s="198"/>
      <c r="S97" s="198"/>
      <c r="T97" s="66"/>
      <c r="U97" s="197">
        <f>SUM(U98:X98)</f>
        <v>0</v>
      </c>
      <c r="V97" s="198"/>
      <c r="W97" s="198"/>
      <c r="X97" s="198"/>
      <c r="Y97" s="66"/>
      <c r="Z97" s="197">
        <f>SUM(Z98:AC98)</f>
        <v>0</v>
      </c>
      <c r="AA97" s="198"/>
      <c r="AB97" s="198"/>
      <c r="AC97" s="198"/>
      <c r="AD97" s="66"/>
      <c r="AE97" s="197">
        <f>SUM(AE98:AH98)</f>
        <v>0</v>
      </c>
      <c r="AF97" s="198"/>
      <c r="AG97" s="198"/>
      <c r="AH97" s="198"/>
      <c r="AI97" s="66"/>
      <c r="AJ97" s="197">
        <f>SUM(AJ98:AM98)</f>
        <v>0</v>
      </c>
      <c r="AK97" s="198"/>
      <c r="AL97" s="198"/>
      <c r="AM97" s="198"/>
      <c r="AN97" s="66"/>
      <c r="AO97" s="197">
        <f>SUM(AO98:AR98)</f>
        <v>0</v>
      </c>
      <c r="AP97" s="198"/>
      <c r="AQ97" s="198"/>
      <c r="AR97" s="198"/>
      <c r="AS97" s="66"/>
      <c r="AT97" s="197">
        <f>SUM(AT98:AW98)</f>
        <v>0</v>
      </c>
      <c r="AU97" s="198"/>
      <c r="AV97" s="198"/>
      <c r="AW97" s="198"/>
      <c r="AX97" s="66"/>
      <c r="AY97" s="197">
        <f>SUM(AY98:BB98)</f>
        <v>0</v>
      </c>
      <c r="AZ97" s="198"/>
      <c r="BA97" s="198"/>
      <c r="BB97" s="198"/>
      <c r="BC97" s="66"/>
      <c r="BD97" s="197">
        <f>SUM(BD98:BG98)</f>
        <v>4</v>
      </c>
      <c r="BE97" s="198"/>
      <c r="BF97" s="198"/>
      <c r="BG97" s="198"/>
      <c r="BH97" s="66"/>
      <c r="BI97" s="197">
        <f>SUM(BI98:BL98)</f>
        <v>0</v>
      </c>
      <c r="BJ97" s="198"/>
      <c r="BK97" s="198"/>
      <c r="BL97" s="198"/>
      <c r="BM97" s="472"/>
      <c r="BN97" s="473"/>
      <c r="BO97" s="474"/>
    </row>
    <row r="98" spans="2:67" ht="35.450000000000003" customHeight="1" x14ac:dyDescent="0.2">
      <c r="B98" s="254"/>
      <c r="C98" s="300" t="s">
        <v>89</v>
      </c>
      <c r="D98" s="205" t="s">
        <v>224</v>
      </c>
      <c r="E98" s="27" t="s">
        <v>21</v>
      </c>
      <c r="F98" s="131">
        <f>IF(COUNTA('PTA FAGECOR'!F98,'PTA FEXAR'!F98,'PTA FASAB'!F98,'PTA OC'!F98)=0,,COUNTA('PTA FAGECOR'!F98,'PTA FEXAR'!F98,'PTA FASAB'!F98,'PTA OC'!F98))</f>
        <v>0</v>
      </c>
      <c r="G98" s="8">
        <f>IF(COUNTA('PTA FAGECOR'!G98,'PTA FEXAR'!G98,'PTA FASAB'!G98,'PTA OC'!G98)=0,,COUNTA('PTA FAGECOR'!G98,'PTA FEXAR'!G98,'PTA FASAB'!G98,'PTA OC'!G98))</f>
        <v>0</v>
      </c>
      <c r="H98" s="8">
        <f>IF(COUNTA('PTA FAGECOR'!H98,'PTA FEXAR'!H98,'PTA FASAB'!H98,'PTA OC'!H98)=0,,COUNTA('PTA FAGECOR'!H98,'PTA FEXAR'!H98,'PTA FASAB'!H98,'PTA OC'!H98))</f>
        <v>0</v>
      </c>
      <c r="I98" s="8">
        <f>IF(COUNTA('PTA FAGECOR'!I98,'PTA FEXAR'!I98,'PTA FASAB'!I98,'PTA OC'!I98)=0,,COUNTA('PTA FAGECOR'!I98,'PTA FEXAR'!I98,'PTA FASAB'!I98,'PTA OC'!I98))</f>
        <v>0</v>
      </c>
      <c r="J98" s="66"/>
      <c r="K98" s="131">
        <f>IF(COUNTA('PTA FAGECOR'!K98,'PTA FEXAR'!K98,'PTA FASAB'!K98,'PTA OC'!K98)=0,,COUNTA('PTA FAGECOR'!K98,'PTA FEXAR'!K98,'PTA FASAB'!K98,'PTA OC'!K98))</f>
        <v>0</v>
      </c>
      <c r="L98" s="8">
        <f>IF(COUNTA('PTA FAGECOR'!L98,'PTA FEXAR'!L98,'PTA FASAB'!L98,'PTA OC'!L98)=0,,COUNTA('PTA FAGECOR'!L98,'PTA FEXAR'!L98,'PTA FASAB'!L98,'PTA OC'!L98))</f>
        <v>0</v>
      </c>
      <c r="M98" s="8">
        <f>IF(COUNTA('PTA FAGECOR'!M98,'PTA FEXAR'!M98,'PTA FASAB'!M98,'PTA OC'!M98)=0,,COUNTA('PTA FAGECOR'!M98,'PTA FEXAR'!M98,'PTA FASAB'!M98,'PTA OC'!M98))</f>
        <v>0</v>
      </c>
      <c r="N98" s="8">
        <f>IF(COUNTA('PTA FAGECOR'!N98,'PTA FEXAR'!N98,'PTA FASAB'!N98,'PTA OC'!N98)=0,,COUNTA('PTA FAGECOR'!N98,'PTA FEXAR'!N98,'PTA FASAB'!N98,'PTA OC'!N98))</f>
        <v>0</v>
      </c>
      <c r="O98" s="66"/>
      <c r="P98" s="131">
        <f>IF(COUNTA('PTA FAGECOR'!P98,'PTA FEXAR'!P98,'PTA FASAB'!P98,'PTA OC'!P98)=0,,COUNTA('PTA FAGECOR'!P98,'PTA FEXAR'!P98,'PTA FASAB'!P98,'PTA OC'!P98))</f>
        <v>0</v>
      </c>
      <c r="Q98" s="8">
        <f>IF(COUNTA('PTA FAGECOR'!Q98,'PTA FEXAR'!Q98,'PTA FASAB'!Q98,'PTA OC'!Q98)=0,,COUNTA('PTA FAGECOR'!Q98,'PTA FEXAR'!Q98,'PTA FASAB'!Q98,'PTA OC'!Q98))</f>
        <v>0</v>
      </c>
      <c r="R98" s="8">
        <f>IF(COUNTA('PTA FAGECOR'!R98,'PTA FEXAR'!R98,'PTA FASAB'!R98,'PTA OC'!R98)=0,,COUNTA('PTA FAGECOR'!R98,'PTA FEXAR'!R98,'PTA FASAB'!R98,'PTA OC'!R98))</f>
        <v>0</v>
      </c>
      <c r="S98" s="8">
        <f>IF(COUNTA('PTA FAGECOR'!S98,'PTA FEXAR'!S98,'PTA FASAB'!S98,'PTA OC'!S98)=0,,COUNTA('PTA FAGECOR'!S98,'PTA FEXAR'!S98,'PTA FASAB'!S98,'PTA OC'!S98))</f>
        <v>0</v>
      </c>
      <c r="T98" s="66"/>
      <c r="U98" s="131">
        <f>IF(COUNTA('PTA FAGECOR'!U98,'PTA FEXAR'!U98,'PTA FASAB'!U98,'PTA OC'!U98)=0,,COUNTA('PTA FAGECOR'!U98,'PTA FEXAR'!U98,'PTA FASAB'!U98,'PTA OC'!U98))</f>
        <v>0</v>
      </c>
      <c r="V98" s="8">
        <f>IF(COUNTA('PTA FAGECOR'!V98,'PTA FEXAR'!V98,'PTA FASAB'!V98,'PTA OC'!V98)=0,,COUNTA('PTA FAGECOR'!V98,'PTA FEXAR'!V98,'PTA FASAB'!V98,'PTA OC'!V98))</f>
        <v>0</v>
      </c>
      <c r="W98" s="8">
        <f>IF(COUNTA('PTA FAGECOR'!W98,'PTA FEXAR'!W98,'PTA FASAB'!W98,'PTA OC'!W98)=0,,COUNTA('PTA FAGECOR'!W98,'PTA FEXAR'!W98,'PTA FASAB'!W98,'PTA OC'!W98))</f>
        <v>0</v>
      </c>
      <c r="X98" s="8">
        <f>IF(COUNTA('PTA FAGECOR'!X98,'PTA FEXAR'!X98,'PTA FASAB'!X98,'PTA OC'!X98)=0,,COUNTA('PTA FAGECOR'!X98,'PTA FEXAR'!X98,'PTA FASAB'!X98,'PTA OC'!X98))</f>
        <v>0</v>
      </c>
      <c r="Y98" s="66"/>
      <c r="Z98" s="131">
        <f>IF(COUNTA('PTA FAGECOR'!Z98,'PTA FEXAR'!Z98,'PTA FASAB'!Z98,'PTA OC'!Z98)=0,,COUNTA('PTA FAGECOR'!Z98,'PTA FEXAR'!Z98,'PTA FASAB'!Z98,'PTA OC'!Z98))</f>
        <v>0</v>
      </c>
      <c r="AA98" s="8">
        <f>IF(COUNTA('PTA FAGECOR'!AA98,'PTA FEXAR'!AA98,'PTA FASAB'!AA98,'PTA OC'!AA98)=0,,COUNTA('PTA FAGECOR'!AA98,'PTA FEXAR'!AA98,'PTA FASAB'!AA98,'PTA OC'!AA98))</f>
        <v>0</v>
      </c>
      <c r="AB98" s="8">
        <f>IF(COUNTA('PTA FAGECOR'!AB98,'PTA FEXAR'!AB98,'PTA FASAB'!AB98,'PTA OC'!AB98)=0,,COUNTA('PTA FAGECOR'!AB98,'PTA FEXAR'!AB98,'PTA FASAB'!AB98,'PTA OC'!AB98))</f>
        <v>0</v>
      </c>
      <c r="AC98" s="8">
        <f>IF(COUNTA('PTA FAGECOR'!AC98,'PTA FEXAR'!AC98,'PTA FASAB'!AC98,'PTA OC'!AC98)=0,,COUNTA('PTA FAGECOR'!AC98,'PTA FEXAR'!AC98,'PTA FASAB'!AC98,'PTA OC'!AC98))</f>
        <v>0</v>
      </c>
      <c r="AD98" s="66"/>
      <c r="AE98" s="131">
        <f>IF(COUNTA('PTA FAGECOR'!AE98,'PTA FEXAR'!AE98,'PTA FASAB'!AE98,'PTA OC'!AE98)=0,,COUNTA('PTA FAGECOR'!AE98,'PTA FEXAR'!AE98,'PTA FASAB'!AE98,'PTA OC'!AE98))</f>
        <v>0</v>
      </c>
      <c r="AF98" s="8">
        <f>IF(COUNTA('PTA FAGECOR'!AF98,'PTA FEXAR'!AF98,'PTA FASAB'!AF98,'PTA OC'!AF98)=0,,COUNTA('PTA FAGECOR'!AF98,'PTA FEXAR'!AF98,'PTA FASAB'!AF98,'PTA OC'!AF98))</f>
        <v>0</v>
      </c>
      <c r="AG98" s="8">
        <f>IF(COUNTA('PTA FAGECOR'!AG98,'PTA FEXAR'!AG98,'PTA FASAB'!AG98,'PTA OC'!AG98)=0,,COUNTA('PTA FAGECOR'!AG98,'PTA FEXAR'!AG98,'PTA FASAB'!AG98,'PTA OC'!AG98))</f>
        <v>0</v>
      </c>
      <c r="AH98" s="8">
        <f>IF(COUNTA('PTA FAGECOR'!AH98,'PTA FEXAR'!AH98,'PTA FASAB'!AH98,'PTA OC'!AH98)=0,,COUNTA('PTA FAGECOR'!AH98,'PTA FEXAR'!AH98,'PTA FASAB'!AH98,'PTA OC'!AH98))</f>
        <v>0</v>
      </c>
      <c r="AI98" s="66"/>
      <c r="AJ98" s="131">
        <f>IF(COUNTA('PTA FAGECOR'!AJ98,'PTA FEXAR'!AJ98,'PTA FASAB'!AJ98,'PTA OC'!AJ98)=0,,COUNTA('PTA FAGECOR'!AJ98,'PTA FEXAR'!AJ98,'PTA FASAB'!AJ98,'PTA OC'!AJ98))</f>
        <v>0</v>
      </c>
      <c r="AK98" s="8">
        <f>IF(COUNTA('PTA FAGECOR'!AK98,'PTA FEXAR'!AK98,'PTA FASAB'!AK98,'PTA OC'!AK98)=0,,COUNTA('PTA FAGECOR'!AK98,'PTA FEXAR'!AK98,'PTA FASAB'!AK98,'PTA OC'!AK98))</f>
        <v>0</v>
      </c>
      <c r="AL98" s="8">
        <f>IF(COUNTA('PTA FAGECOR'!AL98,'PTA FEXAR'!AL98,'PTA FASAB'!AL98,'PTA OC'!AL98)=0,,COUNTA('PTA FAGECOR'!AL98,'PTA FEXAR'!AL98,'PTA FASAB'!AL98,'PTA OC'!AL98))</f>
        <v>0</v>
      </c>
      <c r="AM98" s="8">
        <f>IF(COUNTA('PTA FAGECOR'!AM98,'PTA FEXAR'!AM98,'PTA FASAB'!AM98,'PTA OC'!AM98)=0,,COUNTA('PTA FAGECOR'!AM98,'PTA FEXAR'!AM98,'PTA FASAB'!AM98,'PTA OC'!AM98))</f>
        <v>0</v>
      </c>
      <c r="AN98" s="66"/>
      <c r="AO98" s="131">
        <f>IF(COUNTA('PTA FAGECOR'!AO98,'PTA FEXAR'!AO98,'PTA FASAB'!AO98,'PTA OC'!AO98)=0,,COUNTA('PTA FAGECOR'!AO98,'PTA FEXAR'!AO98,'PTA FASAB'!AO98,'PTA OC'!AO98))</f>
        <v>0</v>
      </c>
      <c r="AP98" s="8">
        <f>IF(COUNTA('PTA FAGECOR'!AP98,'PTA FEXAR'!AP98,'PTA FASAB'!AP98,'PTA OC'!AP98)=0,,COUNTA('PTA FAGECOR'!AP98,'PTA FEXAR'!AP98,'PTA FASAB'!AP98,'PTA OC'!AP98))</f>
        <v>0</v>
      </c>
      <c r="AQ98" s="8">
        <f>IF(COUNTA('PTA FAGECOR'!AQ98,'PTA FEXAR'!AQ98,'PTA FASAB'!AQ98,'PTA OC'!AQ98)=0,,COUNTA('PTA FAGECOR'!AQ98,'PTA FEXAR'!AQ98,'PTA FASAB'!AQ98,'PTA OC'!AQ98))</f>
        <v>0</v>
      </c>
      <c r="AR98" s="8">
        <f>IF(COUNTA('PTA FAGECOR'!AR98,'PTA FEXAR'!AR98,'PTA FASAB'!AR98,'PTA OC'!AR98)=0,,COUNTA('PTA FAGECOR'!AR98,'PTA FEXAR'!AR98,'PTA FASAB'!AR98,'PTA OC'!AR98))</f>
        <v>0</v>
      </c>
      <c r="AS98" s="66"/>
      <c r="AT98" s="131">
        <f>IF(COUNTA('PTA FAGECOR'!AT98,'PTA FEXAR'!AT98,'PTA FASAB'!AT98,'PTA OC'!AT98)=0,,COUNTA('PTA FAGECOR'!AT98,'PTA FEXAR'!AT98,'PTA FASAB'!AT98,'PTA OC'!AT98))</f>
        <v>0</v>
      </c>
      <c r="AU98" s="8">
        <f>IF(COUNTA('PTA FAGECOR'!AU98,'PTA FEXAR'!AU98,'PTA FASAB'!AU98,'PTA OC'!AU98)=0,,COUNTA('PTA FAGECOR'!AU98,'PTA FEXAR'!AU98,'PTA FASAB'!AU98,'PTA OC'!AU98))</f>
        <v>0</v>
      </c>
      <c r="AV98" s="8">
        <f>IF(COUNTA('PTA FAGECOR'!AV98,'PTA FEXAR'!AV98,'PTA FASAB'!AV98,'PTA OC'!AV98)=0,,COUNTA('PTA FAGECOR'!AV98,'PTA FEXAR'!AV98,'PTA FASAB'!AV98,'PTA OC'!AV98))</f>
        <v>0</v>
      </c>
      <c r="AW98" s="8">
        <f>IF(COUNTA('PTA FAGECOR'!AW98,'PTA FEXAR'!AW98,'PTA FASAB'!AW98,'PTA OC'!AW98)=0,,COUNTA('PTA FAGECOR'!AW98,'PTA FEXAR'!AW98,'PTA FASAB'!AW98,'PTA OC'!AW98))</f>
        <v>0</v>
      </c>
      <c r="AX98" s="66"/>
      <c r="AY98" s="131">
        <f>IF(COUNTA('PTA FAGECOR'!AY98,'PTA FEXAR'!AY98,'PTA FASAB'!AY98,'PTA OC'!AY98)=0,,COUNTA('PTA FAGECOR'!AY98,'PTA FEXAR'!AY98,'PTA FASAB'!AY98,'PTA OC'!AY98))</f>
        <v>0</v>
      </c>
      <c r="AZ98" s="8">
        <f>IF(COUNTA('PTA FAGECOR'!AZ98,'PTA FEXAR'!AZ98,'PTA FASAB'!AZ98,'PTA OC'!AZ98)=0,,COUNTA('PTA FAGECOR'!AZ98,'PTA FEXAR'!AZ98,'PTA FASAB'!AZ98,'PTA OC'!AZ98))</f>
        <v>0</v>
      </c>
      <c r="BA98" s="8">
        <f>IF(COUNTA('PTA FAGECOR'!BA98,'PTA FEXAR'!BA98,'PTA FASAB'!BA98,'PTA OC'!BA98)=0,,COUNTA('PTA FAGECOR'!BA98,'PTA FEXAR'!BA98,'PTA FASAB'!BA98,'PTA OC'!BA98))</f>
        <v>0</v>
      </c>
      <c r="BB98" s="8">
        <f>IF(COUNTA('PTA FAGECOR'!BB98,'PTA FEXAR'!BB98,'PTA FASAB'!BB98,'PTA OC'!BB98)=0,,COUNTA('PTA FAGECOR'!BB98,'PTA FEXAR'!BB98,'PTA FASAB'!BB98,'PTA OC'!BB98))</f>
        <v>0</v>
      </c>
      <c r="BC98" s="66"/>
      <c r="BD98" s="131">
        <f>IF(COUNTA('PTA FAGECOR'!BD98,'PTA FEXAR'!BD98,'PTA FASAB'!BD98,'PTA OC'!BD98)=0,,COUNTA('PTA FAGECOR'!BD98,'PTA FEXAR'!BD98,'PTA FASAB'!BD98,'PTA OC'!BD98))</f>
        <v>0</v>
      </c>
      <c r="BE98" s="8">
        <f>IF(COUNTA('PTA FAGECOR'!BE98,'PTA FEXAR'!BE98,'PTA FASAB'!BE98,'PTA OC'!BE98)=0,,COUNTA('PTA FAGECOR'!BE98,'PTA FEXAR'!BE98,'PTA FASAB'!BE98,'PTA OC'!BE98))</f>
        <v>0</v>
      </c>
      <c r="BF98" s="8">
        <f>IF(COUNTA('PTA FAGECOR'!BF98,'PTA FEXAR'!BF98,'PTA FASAB'!BF98,'PTA OC'!BF98)=0,,COUNTA('PTA FAGECOR'!BF98,'PTA FEXAR'!BF98,'PTA FASAB'!BF98,'PTA OC'!BF98))</f>
        <v>0</v>
      </c>
      <c r="BG98" s="8">
        <f>IF(COUNTA('PTA FAGECOR'!BG98,'PTA FEXAR'!BG98,'PTA FASAB'!BG98,'PTA OC'!BG98)=0,,COUNTA('PTA FAGECOR'!BG98,'PTA FEXAR'!BG98,'PTA FASAB'!BG98,'PTA OC'!BG98))</f>
        <v>4</v>
      </c>
      <c r="BH98" s="66"/>
      <c r="BI98" s="131">
        <f>IF(COUNTA('PTA FAGECOR'!BI98,'PTA FEXAR'!BI98,'PTA FASAB'!BI98,'PTA OC'!BI98)=0,,COUNTA('PTA FAGECOR'!BI98,'PTA FEXAR'!BI98,'PTA FASAB'!BI98,'PTA OC'!BI98))</f>
        <v>0</v>
      </c>
      <c r="BJ98" s="8">
        <f>IF(COUNTA('PTA FAGECOR'!BJ98,'PTA FEXAR'!BJ98,'PTA FASAB'!BJ98,'PTA OC'!BJ98)=0,,COUNTA('PTA FAGECOR'!BJ98,'PTA FEXAR'!BJ98,'PTA FASAB'!BJ98,'PTA OC'!BJ98))</f>
        <v>0</v>
      </c>
      <c r="BK98" s="8">
        <f>IF(COUNTA('PTA FAGECOR'!BK98,'PTA FEXAR'!BK98,'PTA FASAB'!BK98,'PTA OC'!BK98)=0,,COUNTA('PTA FAGECOR'!BK98,'PTA FEXAR'!BK98,'PTA FASAB'!BK98,'PTA OC'!BK98))</f>
        <v>0</v>
      </c>
      <c r="BL98" s="8">
        <f>IF(COUNTA('PTA FAGECOR'!BL98,'PTA FEXAR'!BL98,'PTA FASAB'!BL98,'PTA OC'!BL98)=0,,COUNTA('PTA FAGECOR'!BL98,'PTA FEXAR'!BL98,'PTA FASAB'!BL98,'PTA OC'!BL98))</f>
        <v>0</v>
      </c>
      <c r="BM98" s="475" t="s">
        <v>292</v>
      </c>
      <c r="BN98" s="200" t="s">
        <v>172</v>
      </c>
      <c r="BO98" s="201" t="s">
        <v>172</v>
      </c>
    </row>
    <row r="99" spans="2:67" ht="35.450000000000003" customHeight="1" thickBot="1" x14ac:dyDescent="0.25">
      <c r="B99" s="255"/>
      <c r="C99" s="300"/>
      <c r="D99" s="206"/>
      <c r="E99" s="28" t="s">
        <v>22</v>
      </c>
      <c r="F99" s="131">
        <f>IF(COUNTA('PTA FAGECOR'!F99,'PTA FEXAR'!F99,'PTA FASAB'!F99,'PTA OC'!F99)=0,,COUNTA('PTA FAGECOR'!F99,'PTA FEXAR'!F99,'PTA FASAB'!F99,'PTA OC'!F99))</f>
        <v>0</v>
      </c>
      <c r="G99" s="8">
        <f>IF(COUNTA('PTA FAGECOR'!G99,'PTA FEXAR'!G99,'PTA FASAB'!G99,'PTA OC'!G99)=0,,COUNTA('PTA FAGECOR'!G99,'PTA FEXAR'!G99,'PTA FASAB'!G99,'PTA OC'!G99))</f>
        <v>0</v>
      </c>
      <c r="H99" s="8">
        <f>IF(COUNTA('PTA FAGECOR'!H99,'PTA FEXAR'!H99,'PTA FASAB'!H99,'PTA OC'!H99)=0,,COUNTA('PTA FAGECOR'!H99,'PTA FEXAR'!H99,'PTA FASAB'!H99,'PTA OC'!H99))</f>
        <v>0</v>
      </c>
      <c r="I99" s="132">
        <f>IF(COUNTA('PTA FAGECOR'!I99,'PTA FEXAR'!I99,'PTA FASAB'!I99,'PTA OC'!I99)=0,,COUNTA('PTA FAGECOR'!I99,'PTA FEXAR'!I99,'PTA FASAB'!I99,'PTA OC'!I99))</f>
        <v>0</v>
      </c>
      <c r="J99" s="67"/>
      <c r="K99" s="131">
        <f>IF(COUNTA('PTA FAGECOR'!K99,'PTA FEXAR'!K99,'PTA FASAB'!K99,'PTA OC'!K99)=0,,COUNTA('PTA FAGECOR'!K99,'PTA FEXAR'!K99,'PTA FASAB'!K99,'PTA OC'!K99))</f>
        <v>0</v>
      </c>
      <c r="L99" s="8">
        <f>IF(COUNTA('PTA FAGECOR'!L99,'PTA FEXAR'!L99,'PTA FASAB'!L99,'PTA OC'!L99)=0,,COUNTA('PTA FAGECOR'!L99,'PTA FEXAR'!L99,'PTA FASAB'!L99,'PTA OC'!L99))</f>
        <v>0</v>
      </c>
      <c r="M99" s="8">
        <f>IF(COUNTA('PTA FAGECOR'!M99,'PTA FEXAR'!M99,'PTA FASAB'!M99,'PTA OC'!M99)=0,,COUNTA('PTA FAGECOR'!M99,'PTA FEXAR'!M99,'PTA FASAB'!M99,'PTA OC'!M99))</f>
        <v>0</v>
      </c>
      <c r="N99" s="132">
        <f>IF(COUNTA('PTA FAGECOR'!N99,'PTA FEXAR'!N99,'PTA FASAB'!N99,'PTA OC'!N99)=0,,COUNTA('PTA FAGECOR'!N99,'PTA FEXAR'!N99,'PTA FASAB'!N99,'PTA OC'!N99))</f>
        <v>0</v>
      </c>
      <c r="O99" s="67"/>
      <c r="P99" s="131">
        <f>IF(COUNTA('PTA FAGECOR'!P99,'PTA FEXAR'!P99,'PTA FASAB'!P99,'PTA OC'!P99)=0,,COUNTA('PTA FAGECOR'!P99,'PTA FEXAR'!P99,'PTA FASAB'!P99,'PTA OC'!P99))</f>
        <v>0</v>
      </c>
      <c r="Q99" s="8">
        <f>IF(COUNTA('PTA FAGECOR'!Q99,'PTA FEXAR'!Q99,'PTA FASAB'!Q99,'PTA OC'!Q99)=0,,COUNTA('PTA FAGECOR'!Q99,'PTA FEXAR'!Q99,'PTA FASAB'!Q99,'PTA OC'!Q99))</f>
        <v>0</v>
      </c>
      <c r="R99" s="8">
        <f>IF(COUNTA('PTA FAGECOR'!R99,'PTA FEXAR'!R99,'PTA FASAB'!R99,'PTA OC'!R99)=0,,COUNTA('PTA FAGECOR'!R99,'PTA FEXAR'!R99,'PTA FASAB'!R99,'PTA OC'!R99))</f>
        <v>0</v>
      </c>
      <c r="S99" s="132">
        <f>IF(COUNTA('PTA FAGECOR'!S99,'PTA FEXAR'!S99,'PTA FASAB'!S99,'PTA OC'!S99)=0,,COUNTA('PTA FAGECOR'!S99,'PTA FEXAR'!S99,'PTA FASAB'!S99,'PTA OC'!S99))</f>
        <v>0</v>
      </c>
      <c r="T99" s="67"/>
      <c r="U99" s="131">
        <f>IF(COUNTA('PTA FAGECOR'!U99,'PTA FEXAR'!U99,'PTA FASAB'!U99,'PTA OC'!U99)=0,,COUNTA('PTA FAGECOR'!U99,'PTA FEXAR'!U99,'PTA FASAB'!U99,'PTA OC'!U99))</f>
        <v>0</v>
      </c>
      <c r="V99" s="8">
        <f>IF(COUNTA('PTA FAGECOR'!V99,'PTA FEXAR'!V99,'PTA FASAB'!V99,'PTA OC'!V99)=0,,COUNTA('PTA FAGECOR'!V99,'PTA FEXAR'!V99,'PTA FASAB'!V99,'PTA OC'!V99))</f>
        <v>0</v>
      </c>
      <c r="W99" s="8">
        <f>IF(COUNTA('PTA FAGECOR'!W99,'PTA FEXAR'!W99,'PTA FASAB'!W99,'PTA OC'!W99)=0,,COUNTA('PTA FAGECOR'!W99,'PTA FEXAR'!W99,'PTA FASAB'!W99,'PTA OC'!W99))</f>
        <v>0</v>
      </c>
      <c r="X99" s="132">
        <f>IF(COUNTA('PTA FAGECOR'!X99,'PTA FEXAR'!X99,'PTA FASAB'!X99,'PTA OC'!X99)=0,,COUNTA('PTA FAGECOR'!X99,'PTA FEXAR'!X99,'PTA FASAB'!X99,'PTA OC'!X99))</f>
        <v>0</v>
      </c>
      <c r="Y99" s="67"/>
      <c r="Z99" s="131">
        <f>IF(COUNTA('PTA FAGECOR'!Z99,'PTA FEXAR'!Z99,'PTA FASAB'!Z99,'PTA OC'!Z99)=0,,COUNTA('PTA FAGECOR'!Z99,'PTA FEXAR'!Z99,'PTA FASAB'!Z99,'PTA OC'!Z99))</f>
        <v>0</v>
      </c>
      <c r="AA99" s="8">
        <f>IF(COUNTA('PTA FAGECOR'!AA99,'PTA FEXAR'!AA99,'PTA FASAB'!AA99,'PTA OC'!AA99)=0,,COUNTA('PTA FAGECOR'!AA99,'PTA FEXAR'!AA99,'PTA FASAB'!AA99,'PTA OC'!AA99))</f>
        <v>0</v>
      </c>
      <c r="AB99" s="8">
        <f>IF(COUNTA('PTA FAGECOR'!AB99,'PTA FEXAR'!AB99,'PTA FASAB'!AB99,'PTA OC'!AB99)=0,,COUNTA('PTA FAGECOR'!AB99,'PTA FEXAR'!AB99,'PTA FASAB'!AB99,'PTA OC'!AB99))</f>
        <v>0</v>
      </c>
      <c r="AC99" s="132">
        <f>IF(COUNTA('PTA FAGECOR'!AC99,'PTA FEXAR'!AC99,'PTA FASAB'!AC99,'PTA OC'!AC99)=0,,COUNTA('PTA FAGECOR'!AC99,'PTA FEXAR'!AC99,'PTA FASAB'!AC99,'PTA OC'!AC99))</f>
        <v>0</v>
      </c>
      <c r="AD99" s="67"/>
      <c r="AE99" s="131">
        <f>IF(COUNTA('PTA FAGECOR'!AE99,'PTA FEXAR'!AE99,'PTA FASAB'!AE99,'PTA OC'!AE99)=0,,COUNTA('PTA FAGECOR'!AE99,'PTA FEXAR'!AE99,'PTA FASAB'!AE99,'PTA OC'!AE99))</f>
        <v>0</v>
      </c>
      <c r="AF99" s="8">
        <f>IF(COUNTA('PTA FAGECOR'!AF99,'PTA FEXAR'!AF99,'PTA FASAB'!AF99,'PTA OC'!AF99)=0,,COUNTA('PTA FAGECOR'!AF99,'PTA FEXAR'!AF99,'PTA FASAB'!AF99,'PTA OC'!AF99))</f>
        <v>0</v>
      </c>
      <c r="AG99" s="8">
        <f>IF(COUNTA('PTA FAGECOR'!AG99,'PTA FEXAR'!AG99,'PTA FASAB'!AG99,'PTA OC'!AG99)=0,,COUNTA('PTA FAGECOR'!AG99,'PTA FEXAR'!AG99,'PTA FASAB'!AG99,'PTA OC'!AG99))</f>
        <v>0</v>
      </c>
      <c r="AH99" s="132">
        <f>IF(COUNTA('PTA FAGECOR'!AH99,'PTA FEXAR'!AH99,'PTA FASAB'!AH99,'PTA OC'!AH99)=0,,COUNTA('PTA FAGECOR'!AH99,'PTA FEXAR'!AH99,'PTA FASAB'!AH99,'PTA OC'!AH99))</f>
        <v>0</v>
      </c>
      <c r="AI99" s="67"/>
      <c r="AJ99" s="131">
        <f>IF(COUNTA('PTA FAGECOR'!AJ99,'PTA FEXAR'!AJ99,'PTA FASAB'!AJ99,'PTA OC'!AJ99)=0,,COUNTA('PTA FAGECOR'!AJ99,'PTA FEXAR'!AJ99,'PTA FASAB'!AJ99,'PTA OC'!AJ99))</f>
        <v>0</v>
      </c>
      <c r="AK99" s="8">
        <f>IF(COUNTA('PTA FAGECOR'!AK99,'PTA FEXAR'!AK99,'PTA FASAB'!AK99,'PTA OC'!AK99)=0,,COUNTA('PTA FAGECOR'!AK99,'PTA FEXAR'!AK99,'PTA FASAB'!AK99,'PTA OC'!AK99))</f>
        <v>0</v>
      </c>
      <c r="AL99" s="8">
        <f>IF(COUNTA('PTA FAGECOR'!AL99,'PTA FEXAR'!AL99,'PTA FASAB'!AL99,'PTA OC'!AL99)=0,,COUNTA('PTA FAGECOR'!AL99,'PTA FEXAR'!AL99,'PTA FASAB'!AL99,'PTA OC'!AL99))</f>
        <v>0</v>
      </c>
      <c r="AM99" s="132">
        <f>IF(COUNTA('PTA FAGECOR'!AM99,'PTA FEXAR'!AM99,'PTA FASAB'!AM99,'PTA OC'!AM99)=0,,COUNTA('PTA FAGECOR'!AM99,'PTA FEXAR'!AM99,'PTA FASAB'!AM99,'PTA OC'!AM99))</f>
        <v>0</v>
      </c>
      <c r="AN99" s="67"/>
      <c r="AO99" s="131">
        <f>IF(COUNTA('PTA FAGECOR'!AO99,'PTA FEXAR'!AO99,'PTA FASAB'!AO99,'PTA OC'!AO99)=0,,COUNTA('PTA FAGECOR'!AO99,'PTA FEXAR'!AO99,'PTA FASAB'!AO99,'PTA OC'!AO99))</f>
        <v>0</v>
      </c>
      <c r="AP99" s="8">
        <f>IF(COUNTA('PTA FAGECOR'!AP99,'PTA FEXAR'!AP99,'PTA FASAB'!AP99,'PTA OC'!AP99)=0,,COUNTA('PTA FAGECOR'!AP99,'PTA FEXAR'!AP99,'PTA FASAB'!AP99,'PTA OC'!AP99))</f>
        <v>0</v>
      </c>
      <c r="AQ99" s="8">
        <f>IF(COUNTA('PTA FAGECOR'!AQ99,'PTA FEXAR'!AQ99,'PTA FASAB'!AQ99,'PTA OC'!AQ99)=0,,COUNTA('PTA FAGECOR'!AQ99,'PTA FEXAR'!AQ99,'PTA FASAB'!AQ99,'PTA OC'!AQ99))</f>
        <v>0</v>
      </c>
      <c r="AR99" s="132">
        <f>IF(COUNTA('PTA FAGECOR'!AR99,'PTA FEXAR'!AR99,'PTA FASAB'!AR99,'PTA OC'!AR99)=0,,COUNTA('PTA FAGECOR'!AR99,'PTA FEXAR'!AR99,'PTA FASAB'!AR99,'PTA OC'!AR99))</f>
        <v>0</v>
      </c>
      <c r="AS99" s="67"/>
      <c r="AT99" s="131">
        <f>IF(COUNTA('PTA FAGECOR'!AT99,'PTA FEXAR'!AT99,'PTA FASAB'!AT99,'PTA OC'!AT99)=0,,COUNTA('PTA FAGECOR'!AT99,'PTA FEXAR'!AT99,'PTA FASAB'!AT99,'PTA OC'!AT99))</f>
        <v>0</v>
      </c>
      <c r="AU99" s="8">
        <f>IF(COUNTA('PTA FAGECOR'!AU99,'PTA FEXAR'!AU99,'PTA FASAB'!AU99,'PTA OC'!AU99)=0,,COUNTA('PTA FAGECOR'!AU99,'PTA FEXAR'!AU99,'PTA FASAB'!AU99,'PTA OC'!AU99))</f>
        <v>0</v>
      </c>
      <c r="AV99" s="8">
        <f>IF(COUNTA('PTA FAGECOR'!AV99,'PTA FEXAR'!AV99,'PTA FASAB'!AV99,'PTA OC'!AV99)=0,,COUNTA('PTA FAGECOR'!AV99,'PTA FEXAR'!AV99,'PTA FASAB'!AV99,'PTA OC'!AV99))</f>
        <v>0</v>
      </c>
      <c r="AW99" s="132">
        <f>IF(COUNTA('PTA FAGECOR'!AW99,'PTA FEXAR'!AW99,'PTA FASAB'!AW99,'PTA OC'!AW99)=0,,COUNTA('PTA FAGECOR'!AW99,'PTA FEXAR'!AW99,'PTA FASAB'!AW99,'PTA OC'!AW99))</f>
        <v>0</v>
      </c>
      <c r="AX99" s="67"/>
      <c r="AY99" s="131">
        <f>IF(COUNTA('PTA FAGECOR'!AY99,'PTA FEXAR'!AY99,'PTA FASAB'!AY99,'PTA OC'!AY99)=0,,COUNTA('PTA FAGECOR'!AY99,'PTA FEXAR'!AY99,'PTA FASAB'!AY99,'PTA OC'!AY99))</f>
        <v>0</v>
      </c>
      <c r="AZ99" s="8">
        <f>IF(COUNTA('PTA FAGECOR'!AZ99,'PTA FEXAR'!AZ99,'PTA FASAB'!AZ99,'PTA OC'!AZ99)=0,,COUNTA('PTA FAGECOR'!AZ99,'PTA FEXAR'!AZ99,'PTA FASAB'!AZ99,'PTA OC'!AZ99))</f>
        <v>0</v>
      </c>
      <c r="BA99" s="8">
        <f>IF(COUNTA('PTA FAGECOR'!BA99,'PTA FEXAR'!BA99,'PTA FASAB'!BA99,'PTA OC'!BA99)=0,,COUNTA('PTA FAGECOR'!BA99,'PTA FEXAR'!BA99,'PTA FASAB'!BA99,'PTA OC'!BA99))</f>
        <v>0</v>
      </c>
      <c r="BB99" s="132">
        <f>IF(COUNTA('PTA FAGECOR'!BB99,'PTA FEXAR'!BB99,'PTA FASAB'!BB99,'PTA OC'!BB99)=0,,COUNTA('PTA FAGECOR'!BB99,'PTA FEXAR'!BB99,'PTA FASAB'!BB99,'PTA OC'!BB99))</f>
        <v>0</v>
      </c>
      <c r="BC99" s="67"/>
      <c r="BD99" s="131">
        <f>IF(COUNTA('PTA FAGECOR'!BD99,'PTA FEXAR'!BD99,'PTA FASAB'!BD99,'PTA OC'!BD99)=0,,COUNTA('PTA FAGECOR'!BD99,'PTA FEXAR'!BD99,'PTA FASAB'!BD99,'PTA OC'!BD99))</f>
        <v>0</v>
      </c>
      <c r="BE99" s="8">
        <f>IF(COUNTA('PTA FAGECOR'!BE99,'PTA FEXAR'!BE99,'PTA FASAB'!BE99,'PTA OC'!BE99)=0,,COUNTA('PTA FAGECOR'!BE99,'PTA FEXAR'!BE99,'PTA FASAB'!BE99,'PTA OC'!BE99))</f>
        <v>0</v>
      </c>
      <c r="BF99" s="8">
        <f>IF(COUNTA('PTA FAGECOR'!BF99,'PTA FEXAR'!BF99,'PTA FASAB'!BF99,'PTA OC'!BF99)=0,,COUNTA('PTA FAGECOR'!BF99,'PTA FEXAR'!BF99,'PTA FASAB'!BF99,'PTA OC'!BF99))</f>
        <v>0</v>
      </c>
      <c r="BG99" s="132">
        <f>IF(COUNTA('PTA FAGECOR'!BG99,'PTA FEXAR'!BG99,'PTA FASAB'!BG99,'PTA OC'!BG99)=0,,COUNTA('PTA FAGECOR'!BG99,'PTA FEXAR'!BG99,'PTA FASAB'!BG99,'PTA OC'!BG99))</f>
        <v>0</v>
      </c>
      <c r="BH99" s="67"/>
      <c r="BI99" s="131">
        <f>IF(COUNTA('PTA FAGECOR'!BI99,'PTA FEXAR'!BI99,'PTA FASAB'!BI99,'PTA OC'!BI99)=0,,COUNTA('PTA FAGECOR'!BI99,'PTA FEXAR'!BI99,'PTA FASAB'!BI99,'PTA OC'!BI99))</f>
        <v>0</v>
      </c>
      <c r="BJ99" s="8">
        <f>IF(COUNTA('PTA FAGECOR'!BJ99,'PTA FEXAR'!BJ99,'PTA FASAB'!BJ99,'PTA OC'!BJ99)=0,,COUNTA('PTA FAGECOR'!BJ99,'PTA FEXAR'!BJ99,'PTA FASAB'!BJ99,'PTA OC'!BJ99))</f>
        <v>0</v>
      </c>
      <c r="BK99" s="8">
        <f>IF(COUNTA('PTA FAGECOR'!BK99,'PTA FEXAR'!BK99,'PTA FASAB'!BK99,'PTA OC'!BK99)=0,,COUNTA('PTA FAGECOR'!BK99,'PTA FEXAR'!BK99,'PTA FASAB'!BK99,'PTA OC'!BK99))</f>
        <v>0</v>
      </c>
      <c r="BL99" s="132">
        <f>IF(COUNTA('PTA FAGECOR'!BL99,'PTA FEXAR'!BL99,'PTA FASAB'!BL99,'PTA OC'!BL99)=0,,COUNTA('PTA FAGECOR'!BL99,'PTA FEXAR'!BL99,'PTA FASAB'!BL99,'PTA OC'!BL99))</f>
        <v>0</v>
      </c>
      <c r="BM99" s="202"/>
      <c r="BN99" s="203"/>
      <c r="BO99" s="204"/>
    </row>
    <row r="100" spans="2:67" ht="38.25" x14ac:dyDescent="0.2">
      <c r="B100" s="171">
        <v>11</v>
      </c>
      <c r="C100" s="173" t="s">
        <v>90</v>
      </c>
      <c r="D100" s="181" t="s">
        <v>206</v>
      </c>
      <c r="E100" s="175"/>
      <c r="F100" s="197">
        <f>SUM(F101:I101)</f>
        <v>0</v>
      </c>
      <c r="G100" s="198"/>
      <c r="H100" s="198"/>
      <c r="I100" s="198"/>
      <c r="J100" s="66"/>
      <c r="K100" s="197">
        <f>SUM(K101:N101)</f>
        <v>4</v>
      </c>
      <c r="L100" s="198"/>
      <c r="M100" s="198"/>
      <c r="N100" s="198"/>
      <c r="O100" s="66"/>
      <c r="P100" s="197">
        <f>SUM(P101:S101)</f>
        <v>4</v>
      </c>
      <c r="Q100" s="198"/>
      <c r="R100" s="198"/>
      <c r="S100" s="198"/>
      <c r="T100" s="66"/>
      <c r="U100" s="197">
        <f>SUM(U101:X101)</f>
        <v>4</v>
      </c>
      <c r="V100" s="198"/>
      <c r="W100" s="198"/>
      <c r="X100" s="198"/>
      <c r="Y100" s="66"/>
      <c r="Z100" s="197">
        <f>SUM(Z101:AC101)</f>
        <v>4</v>
      </c>
      <c r="AA100" s="198"/>
      <c r="AB100" s="198"/>
      <c r="AC100" s="198"/>
      <c r="AD100" s="66"/>
      <c r="AE100" s="197">
        <f>SUM(AE101:AH101)</f>
        <v>4</v>
      </c>
      <c r="AF100" s="198"/>
      <c r="AG100" s="198"/>
      <c r="AH100" s="198"/>
      <c r="AI100" s="66"/>
      <c r="AJ100" s="197">
        <f>SUM(AJ101:AM101)</f>
        <v>4</v>
      </c>
      <c r="AK100" s="198"/>
      <c r="AL100" s="198"/>
      <c r="AM100" s="198"/>
      <c r="AN100" s="66"/>
      <c r="AO100" s="197">
        <f>SUM(AO101:AR101)</f>
        <v>4</v>
      </c>
      <c r="AP100" s="198"/>
      <c r="AQ100" s="198"/>
      <c r="AR100" s="198"/>
      <c r="AS100" s="66"/>
      <c r="AT100" s="197">
        <f>SUM(AT101:AW101)</f>
        <v>4</v>
      </c>
      <c r="AU100" s="198"/>
      <c r="AV100" s="198"/>
      <c r="AW100" s="198"/>
      <c r="AX100" s="66"/>
      <c r="AY100" s="197">
        <f>SUM(AY101:BB101)</f>
        <v>4</v>
      </c>
      <c r="AZ100" s="198"/>
      <c r="BA100" s="198"/>
      <c r="BB100" s="198"/>
      <c r="BC100" s="66"/>
      <c r="BD100" s="197">
        <f>SUM(BD101:BG101)</f>
        <v>4</v>
      </c>
      <c r="BE100" s="198"/>
      <c r="BF100" s="198"/>
      <c r="BG100" s="198"/>
      <c r="BH100" s="66"/>
      <c r="BI100" s="197">
        <f>SUM(BI101:BL101)</f>
        <v>4</v>
      </c>
      <c r="BJ100" s="198"/>
      <c r="BK100" s="198"/>
      <c r="BL100" s="198"/>
      <c r="BM100" s="472"/>
      <c r="BN100" s="473"/>
      <c r="BO100" s="474"/>
    </row>
    <row r="101" spans="2:67" ht="26.45" customHeight="1" x14ac:dyDescent="0.2">
      <c r="B101" s="254"/>
      <c r="C101" s="300" t="s">
        <v>325</v>
      </c>
      <c r="D101" s="205" t="s">
        <v>206</v>
      </c>
      <c r="E101" s="27" t="s">
        <v>21</v>
      </c>
      <c r="F101" s="131">
        <f>IF(COUNTA('PTA FAGECOR'!F101,'PTA FEXAR'!F101,'PTA FASAB'!F101,'PTA OC'!F101)=0,,COUNTA('PTA FAGECOR'!F101,'PTA FEXAR'!F101,'PTA FASAB'!F101,'PTA OC'!F101))</f>
        <v>0</v>
      </c>
      <c r="G101" s="8">
        <f>IF(COUNTA('PTA FAGECOR'!G101,'PTA FEXAR'!G101,'PTA FASAB'!G101,'PTA OC'!G101)=0,,COUNTA('PTA FAGECOR'!G101,'PTA FEXAR'!G101,'PTA FASAB'!G101,'PTA OC'!G101))</f>
        <v>0</v>
      </c>
      <c r="H101" s="8">
        <f>IF(COUNTA('PTA FAGECOR'!H101,'PTA FEXAR'!H101,'PTA FASAB'!H101,'PTA OC'!H101)=0,,COUNTA('PTA FAGECOR'!H101,'PTA FEXAR'!H101,'PTA FASAB'!H101,'PTA OC'!H101))</f>
        <v>0</v>
      </c>
      <c r="I101" s="8">
        <f>IF(COUNTA('PTA FAGECOR'!I101,'PTA FEXAR'!I101,'PTA FASAB'!I101,'PTA OC'!I101)=0,,COUNTA('PTA FAGECOR'!I101,'PTA FEXAR'!I101,'PTA FASAB'!I101,'PTA OC'!I101))</f>
        <v>0</v>
      </c>
      <c r="J101" s="66"/>
      <c r="K101" s="131">
        <f>IF(COUNTA('PTA FAGECOR'!K101,'PTA FEXAR'!K101,'PTA FASAB'!K101,'PTA OC'!K101)=0,,COUNTA('PTA FAGECOR'!K101,'PTA FEXAR'!K101,'PTA FASAB'!K101,'PTA OC'!K101))</f>
        <v>0</v>
      </c>
      <c r="L101" s="8">
        <f>IF(COUNTA('PTA FAGECOR'!L101,'PTA FEXAR'!L101,'PTA FASAB'!L101,'PTA OC'!L101)=0,,COUNTA('PTA FAGECOR'!L101,'PTA FEXAR'!L101,'PTA FASAB'!L101,'PTA OC'!L101))</f>
        <v>0</v>
      </c>
      <c r="M101" s="8">
        <f>IF(COUNTA('PTA FAGECOR'!M101,'PTA FEXAR'!M101,'PTA FASAB'!M101,'PTA OC'!M101)=0,,COUNTA('PTA FAGECOR'!M101,'PTA FEXAR'!M101,'PTA FASAB'!M101,'PTA OC'!M101))</f>
        <v>0</v>
      </c>
      <c r="N101" s="8">
        <f>IF(COUNTA('PTA FAGECOR'!N101,'PTA FEXAR'!N101,'PTA FASAB'!N101,'PTA OC'!N101)=0,,COUNTA('PTA FAGECOR'!N101,'PTA FEXAR'!N101,'PTA FASAB'!N101,'PTA OC'!N101))</f>
        <v>4</v>
      </c>
      <c r="O101" s="66"/>
      <c r="P101" s="131">
        <f>IF(COUNTA('PTA FAGECOR'!P101,'PTA FEXAR'!P101,'PTA FASAB'!P101,'PTA OC'!P101)=0,,COUNTA('PTA FAGECOR'!P101,'PTA FEXAR'!P101,'PTA FASAB'!P101,'PTA OC'!P101))</f>
        <v>0</v>
      </c>
      <c r="Q101" s="8">
        <f>IF(COUNTA('PTA FAGECOR'!Q101,'PTA FEXAR'!Q101,'PTA FASAB'!Q101,'PTA OC'!Q101)=0,,COUNTA('PTA FAGECOR'!Q101,'PTA FEXAR'!Q101,'PTA FASAB'!Q101,'PTA OC'!Q101))</f>
        <v>0</v>
      </c>
      <c r="R101" s="8">
        <f>IF(COUNTA('PTA FAGECOR'!R101,'PTA FEXAR'!R101,'PTA FASAB'!R101,'PTA OC'!R101)=0,,COUNTA('PTA FAGECOR'!R101,'PTA FEXAR'!R101,'PTA FASAB'!R101,'PTA OC'!R101))</f>
        <v>0</v>
      </c>
      <c r="S101" s="8">
        <f>IF(COUNTA('PTA FAGECOR'!S101,'PTA FEXAR'!S101,'PTA FASAB'!S101,'PTA OC'!S101)=0,,COUNTA('PTA FAGECOR'!S101,'PTA FEXAR'!S101,'PTA FASAB'!S101,'PTA OC'!S101))</f>
        <v>4</v>
      </c>
      <c r="T101" s="66"/>
      <c r="U101" s="131">
        <f>IF(COUNTA('PTA FAGECOR'!U101,'PTA FEXAR'!U101,'PTA FASAB'!U101,'PTA OC'!U101)=0,,COUNTA('PTA FAGECOR'!U101,'PTA FEXAR'!U101,'PTA FASAB'!U101,'PTA OC'!U101))</f>
        <v>0</v>
      </c>
      <c r="V101" s="8">
        <f>IF(COUNTA('PTA FAGECOR'!V101,'PTA FEXAR'!V101,'PTA FASAB'!V101,'PTA OC'!V101)=0,,COUNTA('PTA FAGECOR'!V101,'PTA FEXAR'!V101,'PTA FASAB'!V101,'PTA OC'!V101))</f>
        <v>0</v>
      </c>
      <c r="W101" s="8">
        <f>IF(COUNTA('PTA FAGECOR'!W101,'PTA FEXAR'!W101,'PTA FASAB'!W101,'PTA OC'!W101)=0,,COUNTA('PTA FAGECOR'!W101,'PTA FEXAR'!W101,'PTA FASAB'!W101,'PTA OC'!W101))</f>
        <v>0</v>
      </c>
      <c r="X101" s="8">
        <f>IF(COUNTA('PTA FAGECOR'!X101,'PTA FEXAR'!X101,'PTA FASAB'!X101,'PTA OC'!X101)=0,,COUNTA('PTA FAGECOR'!X101,'PTA FEXAR'!X101,'PTA FASAB'!X101,'PTA OC'!X101))</f>
        <v>4</v>
      </c>
      <c r="Y101" s="66"/>
      <c r="Z101" s="131">
        <f>IF(COUNTA('PTA FAGECOR'!Z101,'PTA FEXAR'!Z101,'PTA FASAB'!Z101,'PTA OC'!Z101)=0,,COUNTA('PTA FAGECOR'!Z101,'PTA FEXAR'!Z101,'PTA FASAB'!Z101,'PTA OC'!Z101))</f>
        <v>0</v>
      </c>
      <c r="AA101" s="8">
        <f>IF(COUNTA('PTA FAGECOR'!AA101,'PTA FEXAR'!AA101,'PTA FASAB'!AA101,'PTA OC'!AA101)=0,,COUNTA('PTA FAGECOR'!AA101,'PTA FEXAR'!AA101,'PTA FASAB'!AA101,'PTA OC'!AA101))</f>
        <v>0</v>
      </c>
      <c r="AB101" s="8">
        <f>IF(COUNTA('PTA FAGECOR'!AB101,'PTA FEXAR'!AB101,'PTA FASAB'!AB101,'PTA OC'!AB101)=0,,COUNTA('PTA FAGECOR'!AB101,'PTA FEXAR'!AB101,'PTA FASAB'!AB101,'PTA OC'!AB101))</f>
        <v>0</v>
      </c>
      <c r="AC101" s="8">
        <f>IF(COUNTA('PTA FAGECOR'!AC101,'PTA FEXAR'!AC101,'PTA FASAB'!AC101,'PTA OC'!AC101)=0,,COUNTA('PTA FAGECOR'!AC101,'PTA FEXAR'!AC101,'PTA FASAB'!AC101,'PTA OC'!AC101))</f>
        <v>4</v>
      </c>
      <c r="AD101" s="66"/>
      <c r="AE101" s="131">
        <f>IF(COUNTA('PTA FAGECOR'!AE101,'PTA FEXAR'!AE101,'PTA FASAB'!AE101,'PTA OC'!AE101)=0,,COUNTA('PTA FAGECOR'!AE101,'PTA FEXAR'!AE101,'PTA FASAB'!AE101,'PTA OC'!AE101))</f>
        <v>0</v>
      </c>
      <c r="AF101" s="8">
        <f>IF(COUNTA('PTA FAGECOR'!AF101,'PTA FEXAR'!AF101,'PTA FASAB'!AF101,'PTA OC'!AF101)=0,,COUNTA('PTA FAGECOR'!AF101,'PTA FEXAR'!AF101,'PTA FASAB'!AF101,'PTA OC'!AF101))</f>
        <v>0</v>
      </c>
      <c r="AG101" s="8">
        <f>IF(COUNTA('PTA FAGECOR'!AG101,'PTA FEXAR'!AG101,'PTA FASAB'!AG101,'PTA OC'!AG101)=0,,COUNTA('PTA FAGECOR'!AG101,'PTA FEXAR'!AG101,'PTA FASAB'!AG101,'PTA OC'!AG101))</f>
        <v>0</v>
      </c>
      <c r="AH101" s="8">
        <f>IF(COUNTA('PTA FAGECOR'!AH101,'PTA FEXAR'!AH101,'PTA FASAB'!AH101,'PTA OC'!AH101)=0,,COUNTA('PTA FAGECOR'!AH101,'PTA FEXAR'!AH101,'PTA FASAB'!AH101,'PTA OC'!AH101))</f>
        <v>4</v>
      </c>
      <c r="AI101" s="66"/>
      <c r="AJ101" s="131">
        <f>IF(COUNTA('PTA FAGECOR'!AJ101,'PTA FEXAR'!AJ101,'PTA FASAB'!AJ101,'PTA OC'!AJ101)=0,,COUNTA('PTA FAGECOR'!AJ101,'PTA FEXAR'!AJ101,'PTA FASAB'!AJ101,'PTA OC'!AJ101))</f>
        <v>0</v>
      </c>
      <c r="AK101" s="8">
        <f>IF(COUNTA('PTA FAGECOR'!AK101,'PTA FEXAR'!AK101,'PTA FASAB'!AK101,'PTA OC'!AK101)=0,,COUNTA('PTA FAGECOR'!AK101,'PTA FEXAR'!AK101,'PTA FASAB'!AK101,'PTA OC'!AK101))</f>
        <v>0</v>
      </c>
      <c r="AL101" s="8">
        <f>IF(COUNTA('PTA FAGECOR'!AL101,'PTA FEXAR'!AL101,'PTA FASAB'!AL101,'PTA OC'!AL101)=0,,COUNTA('PTA FAGECOR'!AL101,'PTA FEXAR'!AL101,'PTA FASAB'!AL101,'PTA OC'!AL101))</f>
        <v>0</v>
      </c>
      <c r="AM101" s="8">
        <f>IF(COUNTA('PTA FAGECOR'!AM101,'PTA FEXAR'!AM101,'PTA FASAB'!AM101,'PTA OC'!AM101)=0,,COUNTA('PTA FAGECOR'!AM101,'PTA FEXAR'!AM101,'PTA FASAB'!AM101,'PTA OC'!AM101))</f>
        <v>4</v>
      </c>
      <c r="AN101" s="66"/>
      <c r="AO101" s="131">
        <f>IF(COUNTA('PTA FAGECOR'!AO101,'PTA FEXAR'!AO101,'PTA FASAB'!AO101,'PTA OC'!AO101)=0,,COUNTA('PTA FAGECOR'!AO101,'PTA FEXAR'!AO101,'PTA FASAB'!AO101,'PTA OC'!AO101))</f>
        <v>0</v>
      </c>
      <c r="AP101" s="8">
        <f>IF(COUNTA('PTA FAGECOR'!AP101,'PTA FEXAR'!AP101,'PTA FASAB'!AP101,'PTA OC'!AP101)=0,,COUNTA('PTA FAGECOR'!AP101,'PTA FEXAR'!AP101,'PTA FASAB'!AP101,'PTA OC'!AP101))</f>
        <v>0</v>
      </c>
      <c r="AQ101" s="8">
        <f>IF(COUNTA('PTA FAGECOR'!AQ101,'PTA FEXAR'!AQ101,'PTA FASAB'!AQ101,'PTA OC'!AQ101)=0,,COUNTA('PTA FAGECOR'!AQ101,'PTA FEXAR'!AQ101,'PTA FASAB'!AQ101,'PTA OC'!AQ101))</f>
        <v>0</v>
      </c>
      <c r="AR101" s="8">
        <f>IF(COUNTA('PTA FAGECOR'!AR101,'PTA FEXAR'!AR101,'PTA FASAB'!AR101,'PTA OC'!AR101)=0,,COUNTA('PTA FAGECOR'!AR101,'PTA FEXAR'!AR101,'PTA FASAB'!AR101,'PTA OC'!AR101))</f>
        <v>4</v>
      </c>
      <c r="AS101" s="66"/>
      <c r="AT101" s="131">
        <f>IF(COUNTA('PTA FAGECOR'!AT101,'PTA FEXAR'!AT101,'PTA FASAB'!AT101,'PTA OC'!AT101)=0,,COUNTA('PTA FAGECOR'!AT101,'PTA FEXAR'!AT101,'PTA FASAB'!AT101,'PTA OC'!AT101))</f>
        <v>0</v>
      </c>
      <c r="AU101" s="8">
        <f>IF(COUNTA('PTA FAGECOR'!AU101,'PTA FEXAR'!AU101,'PTA FASAB'!AU101,'PTA OC'!AU101)=0,,COUNTA('PTA FAGECOR'!AU101,'PTA FEXAR'!AU101,'PTA FASAB'!AU101,'PTA OC'!AU101))</f>
        <v>0</v>
      </c>
      <c r="AV101" s="8">
        <f>IF(COUNTA('PTA FAGECOR'!AV101,'PTA FEXAR'!AV101,'PTA FASAB'!AV101,'PTA OC'!AV101)=0,,COUNTA('PTA FAGECOR'!AV101,'PTA FEXAR'!AV101,'PTA FASAB'!AV101,'PTA OC'!AV101))</f>
        <v>0</v>
      </c>
      <c r="AW101" s="8">
        <f>IF(COUNTA('PTA FAGECOR'!AW101,'PTA FEXAR'!AW101,'PTA FASAB'!AW101,'PTA OC'!AW101)=0,,COUNTA('PTA FAGECOR'!AW101,'PTA FEXAR'!AW101,'PTA FASAB'!AW101,'PTA OC'!AW101))</f>
        <v>4</v>
      </c>
      <c r="AX101" s="66"/>
      <c r="AY101" s="131">
        <f>IF(COUNTA('PTA FAGECOR'!AY101,'PTA FEXAR'!AY101,'PTA FASAB'!AY101,'PTA OC'!AY101)=0,,COUNTA('PTA FAGECOR'!AY101,'PTA FEXAR'!AY101,'PTA FASAB'!AY101,'PTA OC'!AY101))</f>
        <v>0</v>
      </c>
      <c r="AZ101" s="8">
        <f>IF(COUNTA('PTA FAGECOR'!AZ101,'PTA FEXAR'!AZ101,'PTA FASAB'!AZ101,'PTA OC'!AZ101)=0,,COUNTA('PTA FAGECOR'!AZ101,'PTA FEXAR'!AZ101,'PTA FASAB'!AZ101,'PTA OC'!AZ101))</f>
        <v>0</v>
      </c>
      <c r="BA101" s="8">
        <f>IF(COUNTA('PTA FAGECOR'!BA101,'PTA FEXAR'!BA101,'PTA FASAB'!BA101,'PTA OC'!BA101)=0,,COUNTA('PTA FAGECOR'!BA101,'PTA FEXAR'!BA101,'PTA FASAB'!BA101,'PTA OC'!BA101))</f>
        <v>0</v>
      </c>
      <c r="BB101" s="8">
        <f>IF(COUNTA('PTA FAGECOR'!BB101,'PTA FEXAR'!BB101,'PTA FASAB'!BB101,'PTA OC'!BB101)=0,,COUNTA('PTA FAGECOR'!BB101,'PTA FEXAR'!BB101,'PTA FASAB'!BB101,'PTA OC'!BB101))</f>
        <v>4</v>
      </c>
      <c r="BC101" s="66"/>
      <c r="BD101" s="131">
        <f>IF(COUNTA('PTA FAGECOR'!BD101,'PTA FEXAR'!BD101,'PTA FASAB'!BD101,'PTA OC'!BD101)=0,,COUNTA('PTA FAGECOR'!BD101,'PTA FEXAR'!BD101,'PTA FASAB'!BD101,'PTA OC'!BD101))</f>
        <v>0</v>
      </c>
      <c r="BE101" s="8">
        <f>IF(COUNTA('PTA FAGECOR'!BE101,'PTA FEXAR'!BE101,'PTA FASAB'!BE101,'PTA OC'!BE101)=0,,COUNTA('PTA FAGECOR'!BE101,'PTA FEXAR'!BE101,'PTA FASAB'!BE101,'PTA OC'!BE101))</f>
        <v>0</v>
      </c>
      <c r="BF101" s="8">
        <f>IF(COUNTA('PTA FAGECOR'!BF101,'PTA FEXAR'!BF101,'PTA FASAB'!BF101,'PTA OC'!BF101)=0,,COUNTA('PTA FAGECOR'!BF101,'PTA FEXAR'!BF101,'PTA FASAB'!BF101,'PTA OC'!BF101))</f>
        <v>0</v>
      </c>
      <c r="BG101" s="8">
        <f>IF(COUNTA('PTA FAGECOR'!BG101,'PTA FEXAR'!BG101,'PTA FASAB'!BG101,'PTA OC'!BG101)=0,,COUNTA('PTA FAGECOR'!BG101,'PTA FEXAR'!BG101,'PTA FASAB'!BG101,'PTA OC'!BG101))</f>
        <v>4</v>
      </c>
      <c r="BH101" s="66"/>
      <c r="BI101" s="131">
        <f>IF(COUNTA('PTA FAGECOR'!BI101,'PTA FEXAR'!BI101,'PTA FASAB'!BI101,'PTA OC'!BI101)=0,,COUNTA('PTA FAGECOR'!BI101,'PTA FEXAR'!BI101,'PTA FASAB'!BI101,'PTA OC'!BI101))</f>
        <v>0</v>
      </c>
      <c r="BJ101" s="8">
        <f>IF(COUNTA('PTA FAGECOR'!BJ101,'PTA FEXAR'!BJ101,'PTA FASAB'!BJ101,'PTA OC'!BJ101)=0,,COUNTA('PTA FAGECOR'!BJ101,'PTA FEXAR'!BJ101,'PTA FASAB'!BJ101,'PTA OC'!BJ101))</f>
        <v>0</v>
      </c>
      <c r="BK101" s="8">
        <f>IF(COUNTA('PTA FAGECOR'!BK101,'PTA FEXAR'!BK101,'PTA FASAB'!BK101,'PTA OC'!BK101)=0,,COUNTA('PTA FAGECOR'!BK101,'PTA FEXAR'!BK101,'PTA FASAB'!BK101,'PTA OC'!BK101))</f>
        <v>0</v>
      </c>
      <c r="BL101" s="8">
        <f>IF(COUNTA('PTA FAGECOR'!BL101,'PTA FEXAR'!BL101,'PTA FASAB'!BL101,'PTA OC'!BL101)=0,,COUNTA('PTA FAGECOR'!BL101,'PTA FEXAR'!BL101,'PTA FASAB'!BL101,'PTA OC'!BL101))</f>
        <v>4</v>
      </c>
      <c r="BM101" s="475" t="s">
        <v>328</v>
      </c>
      <c r="BN101" s="200" t="s">
        <v>173</v>
      </c>
      <c r="BO101" s="201" t="s">
        <v>173</v>
      </c>
    </row>
    <row r="102" spans="2:67" ht="26.45" customHeight="1" thickBot="1" x14ac:dyDescent="0.25">
      <c r="B102" s="255"/>
      <c r="C102" s="300"/>
      <c r="D102" s="206"/>
      <c r="E102" s="28" t="s">
        <v>22</v>
      </c>
      <c r="F102" s="131">
        <f>IF(COUNTA('PTA FAGECOR'!F102,'PTA FEXAR'!F102,'PTA FASAB'!F102,'PTA OC'!F102)=0,,COUNTA('PTA FAGECOR'!F102,'PTA FEXAR'!F102,'PTA FASAB'!F102,'PTA OC'!F102))</f>
        <v>0</v>
      </c>
      <c r="G102" s="8">
        <f>IF(COUNTA('PTA FAGECOR'!G102,'PTA FEXAR'!G102,'PTA FASAB'!G102,'PTA OC'!G102)=0,,COUNTA('PTA FAGECOR'!G102,'PTA FEXAR'!G102,'PTA FASAB'!G102,'PTA OC'!G102))</f>
        <v>0</v>
      </c>
      <c r="H102" s="8">
        <f>IF(COUNTA('PTA FAGECOR'!H102,'PTA FEXAR'!H102,'PTA FASAB'!H102,'PTA OC'!H102)=0,,COUNTA('PTA FAGECOR'!H102,'PTA FEXAR'!H102,'PTA FASAB'!H102,'PTA OC'!H102))</f>
        <v>0</v>
      </c>
      <c r="I102" s="132">
        <f>IF(COUNTA('PTA FAGECOR'!I102,'PTA FEXAR'!I102,'PTA FASAB'!I102,'PTA OC'!I102)=0,,COUNTA('PTA FAGECOR'!I102,'PTA FEXAR'!I102,'PTA FASAB'!I102,'PTA OC'!I102))</f>
        <v>0</v>
      </c>
      <c r="J102" s="67"/>
      <c r="K102" s="131">
        <f>IF(COUNTA('PTA FAGECOR'!K102,'PTA FEXAR'!K102,'PTA FASAB'!K102,'PTA OC'!K102)=0,,COUNTA('PTA FAGECOR'!K102,'PTA FEXAR'!K102,'PTA FASAB'!K102,'PTA OC'!K102))</f>
        <v>0</v>
      </c>
      <c r="L102" s="8">
        <f>IF(COUNTA('PTA FAGECOR'!L102,'PTA FEXAR'!L102,'PTA FASAB'!L102,'PTA OC'!L102)=0,,COUNTA('PTA FAGECOR'!L102,'PTA FEXAR'!L102,'PTA FASAB'!L102,'PTA OC'!L102))</f>
        <v>0</v>
      </c>
      <c r="M102" s="8">
        <f>IF(COUNTA('PTA FAGECOR'!M102,'PTA FEXAR'!M102,'PTA FASAB'!M102,'PTA OC'!M102)=0,,COUNTA('PTA FAGECOR'!M102,'PTA FEXAR'!M102,'PTA FASAB'!M102,'PTA OC'!M102))</f>
        <v>0</v>
      </c>
      <c r="N102" s="132">
        <f>IF(COUNTA('PTA FAGECOR'!N102,'PTA FEXAR'!N102,'PTA FASAB'!N102,'PTA OC'!N102)=0,,COUNTA('PTA FAGECOR'!N102,'PTA FEXAR'!N102,'PTA FASAB'!N102,'PTA OC'!N102))</f>
        <v>0</v>
      </c>
      <c r="O102" s="67"/>
      <c r="P102" s="131">
        <f>IF(COUNTA('PTA FAGECOR'!P102,'PTA FEXAR'!P102,'PTA FASAB'!P102,'PTA OC'!P102)=0,,COUNTA('PTA FAGECOR'!P102,'PTA FEXAR'!P102,'PTA FASAB'!P102,'PTA OC'!P102))</f>
        <v>0</v>
      </c>
      <c r="Q102" s="8">
        <f>IF(COUNTA('PTA FAGECOR'!Q102,'PTA FEXAR'!Q102,'PTA FASAB'!Q102,'PTA OC'!Q102)=0,,COUNTA('PTA FAGECOR'!Q102,'PTA FEXAR'!Q102,'PTA FASAB'!Q102,'PTA OC'!Q102))</f>
        <v>0</v>
      </c>
      <c r="R102" s="8">
        <f>IF(COUNTA('PTA FAGECOR'!R102,'PTA FEXAR'!R102,'PTA FASAB'!R102,'PTA OC'!R102)=0,,COUNTA('PTA FAGECOR'!R102,'PTA FEXAR'!R102,'PTA FASAB'!R102,'PTA OC'!R102))</f>
        <v>0</v>
      </c>
      <c r="S102" s="132">
        <f>IF(COUNTA('PTA FAGECOR'!S102,'PTA FEXAR'!S102,'PTA FASAB'!S102,'PTA OC'!S102)=0,,COUNTA('PTA FAGECOR'!S102,'PTA FEXAR'!S102,'PTA FASAB'!S102,'PTA OC'!S102))</f>
        <v>0</v>
      </c>
      <c r="T102" s="67"/>
      <c r="U102" s="131">
        <f>IF(COUNTA('PTA FAGECOR'!U102,'PTA FEXAR'!U102,'PTA FASAB'!U102,'PTA OC'!U102)=0,,COUNTA('PTA FAGECOR'!U102,'PTA FEXAR'!U102,'PTA FASAB'!U102,'PTA OC'!U102))</f>
        <v>0</v>
      </c>
      <c r="V102" s="8">
        <f>IF(COUNTA('PTA FAGECOR'!V102,'PTA FEXAR'!V102,'PTA FASAB'!V102,'PTA OC'!V102)=0,,COUNTA('PTA FAGECOR'!V102,'PTA FEXAR'!V102,'PTA FASAB'!V102,'PTA OC'!V102))</f>
        <v>0</v>
      </c>
      <c r="W102" s="8">
        <f>IF(COUNTA('PTA FAGECOR'!W102,'PTA FEXAR'!W102,'PTA FASAB'!W102,'PTA OC'!W102)=0,,COUNTA('PTA FAGECOR'!W102,'PTA FEXAR'!W102,'PTA FASAB'!W102,'PTA OC'!W102))</f>
        <v>0</v>
      </c>
      <c r="X102" s="132">
        <f>IF(COUNTA('PTA FAGECOR'!X102,'PTA FEXAR'!X102,'PTA FASAB'!X102,'PTA OC'!X102)=0,,COUNTA('PTA FAGECOR'!X102,'PTA FEXAR'!X102,'PTA FASAB'!X102,'PTA OC'!X102))</f>
        <v>0</v>
      </c>
      <c r="Y102" s="67"/>
      <c r="Z102" s="131">
        <f>IF(COUNTA('PTA FAGECOR'!Z102,'PTA FEXAR'!Z102,'PTA FASAB'!Z102,'PTA OC'!Z102)=0,,COUNTA('PTA FAGECOR'!Z102,'PTA FEXAR'!Z102,'PTA FASAB'!Z102,'PTA OC'!Z102))</f>
        <v>0</v>
      </c>
      <c r="AA102" s="8">
        <f>IF(COUNTA('PTA FAGECOR'!AA102,'PTA FEXAR'!AA102,'PTA FASAB'!AA102,'PTA OC'!AA102)=0,,COUNTA('PTA FAGECOR'!AA102,'PTA FEXAR'!AA102,'PTA FASAB'!AA102,'PTA OC'!AA102))</f>
        <v>0</v>
      </c>
      <c r="AB102" s="8">
        <f>IF(COUNTA('PTA FAGECOR'!AB102,'PTA FEXAR'!AB102,'PTA FASAB'!AB102,'PTA OC'!AB102)=0,,COUNTA('PTA FAGECOR'!AB102,'PTA FEXAR'!AB102,'PTA FASAB'!AB102,'PTA OC'!AB102))</f>
        <v>0</v>
      </c>
      <c r="AC102" s="132">
        <f>IF(COUNTA('PTA FAGECOR'!AC102,'PTA FEXAR'!AC102,'PTA FASAB'!AC102,'PTA OC'!AC102)=0,,COUNTA('PTA FAGECOR'!AC102,'PTA FEXAR'!AC102,'PTA FASAB'!AC102,'PTA OC'!AC102))</f>
        <v>0</v>
      </c>
      <c r="AD102" s="67"/>
      <c r="AE102" s="131">
        <f>IF(COUNTA('PTA FAGECOR'!AE102,'PTA FEXAR'!AE102,'PTA FASAB'!AE102,'PTA OC'!AE102)=0,,COUNTA('PTA FAGECOR'!AE102,'PTA FEXAR'!AE102,'PTA FASAB'!AE102,'PTA OC'!AE102))</f>
        <v>0</v>
      </c>
      <c r="AF102" s="8">
        <f>IF(COUNTA('PTA FAGECOR'!AF102,'PTA FEXAR'!AF102,'PTA FASAB'!AF102,'PTA OC'!AF102)=0,,COUNTA('PTA FAGECOR'!AF102,'PTA FEXAR'!AF102,'PTA FASAB'!AF102,'PTA OC'!AF102))</f>
        <v>0</v>
      </c>
      <c r="AG102" s="8">
        <f>IF(COUNTA('PTA FAGECOR'!AG102,'PTA FEXAR'!AG102,'PTA FASAB'!AG102,'PTA OC'!AG102)=0,,COUNTA('PTA FAGECOR'!AG102,'PTA FEXAR'!AG102,'PTA FASAB'!AG102,'PTA OC'!AG102))</f>
        <v>0</v>
      </c>
      <c r="AH102" s="132">
        <f>IF(COUNTA('PTA FAGECOR'!AH102,'PTA FEXAR'!AH102,'PTA FASAB'!AH102,'PTA OC'!AH102)=0,,COUNTA('PTA FAGECOR'!AH102,'PTA FEXAR'!AH102,'PTA FASAB'!AH102,'PTA OC'!AH102))</f>
        <v>0</v>
      </c>
      <c r="AI102" s="67"/>
      <c r="AJ102" s="131">
        <f>IF(COUNTA('PTA FAGECOR'!AJ102,'PTA FEXAR'!AJ102,'PTA FASAB'!AJ102,'PTA OC'!AJ102)=0,,COUNTA('PTA FAGECOR'!AJ102,'PTA FEXAR'!AJ102,'PTA FASAB'!AJ102,'PTA OC'!AJ102))</f>
        <v>0</v>
      </c>
      <c r="AK102" s="8">
        <f>IF(COUNTA('PTA FAGECOR'!AK102,'PTA FEXAR'!AK102,'PTA FASAB'!AK102,'PTA OC'!AK102)=0,,COUNTA('PTA FAGECOR'!AK102,'PTA FEXAR'!AK102,'PTA FASAB'!AK102,'PTA OC'!AK102))</f>
        <v>0</v>
      </c>
      <c r="AL102" s="8">
        <f>IF(COUNTA('PTA FAGECOR'!AL102,'PTA FEXAR'!AL102,'PTA FASAB'!AL102,'PTA OC'!AL102)=0,,COUNTA('PTA FAGECOR'!AL102,'PTA FEXAR'!AL102,'PTA FASAB'!AL102,'PTA OC'!AL102))</f>
        <v>0</v>
      </c>
      <c r="AM102" s="132">
        <f>IF(COUNTA('PTA FAGECOR'!AM102,'PTA FEXAR'!AM102,'PTA FASAB'!AM102,'PTA OC'!AM102)=0,,COUNTA('PTA FAGECOR'!AM102,'PTA FEXAR'!AM102,'PTA FASAB'!AM102,'PTA OC'!AM102))</f>
        <v>0</v>
      </c>
      <c r="AN102" s="67"/>
      <c r="AO102" s="131">
        <f>IF(COUNTA('PTA FAGECOR'!AO102,'PTA FEXAR'!AO102,'PTA FASAB'!AO102,'PTA OC'!AO102)=0,,COUNTA('PTA FAGECOR'!AO102,'PTA FEXAR'!AO102,'PTA FASAB'!AO102,'PTA OC'!AO102))</f>
        <v>0</v>
      </c>
      <c r="AP102" s="8">
        <f>IF(COUNTA('PTA FAGECOR'!AP102,'PTA FEXAR'!AP102,'PTA FASAB'!AP102,'PTA OC'!AP102)=0,,COUNTA('PTA FAGECOR'!AP102,'PTA FEXAR'!AP102,'PTA FASAB'!AP102,'PTA OC'!AP102))</f>
        <v>0</v>
      </c>
      <c r="AQ102" s="8">
        <f>IF(COUNTA('PTA FAGECOR'!AQ102,'PTA FEXAR'!AQ102,'PTA FASAB'!AQ102,'PTA OC'!AQ102)=0,,COUNTA('PTA FAGECOR'!AQ102,'PTA FEXAR'!AQ102,'PTA FASAB'!AQ102,'PTA OC'!AQ102))</f>
        <v>0</v>
      </c>
      <c r="AR102" s="132">
        <f>IF(COUNTA('PTA FAGECOR'!AR102,'PTA FEXAR'!AR102,'PTA FASAB'!AR102,'PTA OC'!AR102)=0,,COUNTA('PTA FAGECOR'!AR102,'PTA FEXAR'!AR102,'PTA FASAB'!AR102,'PTA OC'!AR102))</f>
        <v>0</v>
      </c>
      <c r="AS102" s="67"/>
      <c r="AT102" s="131">
        <f>IF(COUNTA('PTA FAGECOR'!AT102,'PTA FEXAR'!AT102,'PTA FASAB'!AT102,'PTA OC'!AT102)=0,,COUNTA('PTA FAGECOR'!AT102,'PTA FEXAR'!AT102,'PTA FASAB'!AT102,'PTA OC'!AT102))</f>
        <v>0</v>
      </c>
      <c r="AU102" s="8">
        <f>IF(COUNTA('PTA FAGECOR'!AU102,'PTA FEXAR'!AU102,'PTA FASAB'!AU102,'PTA OC'!AU102)=0,,COUNTA('PTA FAGECOR'!AU102,'PTA FEXAR'!AU102,'PTA FASAB'!AU102,'PTA OC'!AU102))</f>
        <v>0</v>
      </c>
      <c r="AV102" s="8">
        <f>IF(COUNTA('PTA FAGECOR'!AV102,'PTA FEXAR'!AV102,'PTA FASAB'!AV102,'PTA OC'!AV102)=0,,COUNTA('PTA FAGECOR'!AV102,'PTA FEXAR'!AV102,'PTA FASAB'!AV102,'PTA OC'!AV102))</f>
        <v>0</v>
      </c>
      <c r="AW102" s="132">
        <f>IF(COUNTA('PTA FAGECOR'!AW102,'PTA FEXAR'!AW102,'PTA FASAB'!AW102,'PTA OC'!AW102)=0,,COUNTA('PTA FAGECOR'!AW102,'PTA FEXAR'!AW102,'PTA FASAB'!AW102,'PTA OC'!AW102))</f>
        <v>0</v>
      </c>
      <c r="AX102" s="67"/>
      <c r="AY102" s="131">
        <f>IF(COUNTA('PTA FAGECOR'!AY102,'PTA FEXAR'!AY102,'PTA FASAB'!AY102,'PTA OC'!AY102)=0,,COUNTA('PTA FAGECOR'!AY102,'PTA FEXAR'!AY102,'PTA FASAB'!AY102,'PTA OC'!AY102))</f>
        <v>0</v>
      </c>
      <c r="AZ102" s="8">
        <f>IF(COUNTA('PTA FAGECOR'!AZ102,'PTA FEXAR'!AZ102,'PTA FASAB'!AZ102,'PTA OC'!AZ102)=0,,COUNTA('PTA FAGECOR'!AZ102,'PTA FEXAR'!AZ102,'PTA FASAB'!AZ102,'PTA OC'!AZ102))</f>
        <v>0</v>
      </c>
      <c r="BA102" s="8">
        <f>IF(COUNTA('PTA FAGECOR'!BA102,'PTA FEXAR'!BA102,'PTA FASAB'!BA102,'PTA OC'!BA102)=0,,COUNTA('PTA FAGECOR'!BA102,'PTA FEXAR'!BA102,'PTA FASAB'!BA102,'PTA OC'!BA102))</f>
        <v>0</v>
      </c>
      <c r="BB102" s="132">
        <f>IF(COUNTA('PTA FAGECOR'!BB102,'PTA FEXAR'!BB102,'PTA FASAB'!BB102,'PTA OC'!BB102)=0,,COUNTA('PTA FAGECOR'!BB102,'PTA FEXAR'!BB102,'PTA FASAB'!BB102,'PTA OC'!BB102))</f>
        <v>0</v>
      </c>
      <c r="BC102" s="67"/>
      <c r="BD102" s="131">
        <f>IF(COUNTA('PTA FAGECOR'!BD102,'PTA FEXAR'!BD102,'PTA FASAB'!BD102,'PTA OC'!BD102)=0,,COUNTA('PTA FAGECOR'!BD102,'PTA FEXAR'!BD102,'PTA FASAB'!BD102,'PTA OC'!BD102))</f>
        <v>0</v>
      </c>
      <c r="BE102" s="8">
        <f>IF(COUNTA('PTA FAGECOR'!BE102,'PTA FEXAR'!BE102,'PTA FASAB'!BE102,'PTA OC'!BE102)=0,,COUNTA('PTA FAGECOR'!BE102,'PTA FEXAR'!BE102,'PTA FASAB'!BE102,'PTA OC'!BE102))</f>
        <v>0</v>
      </c>
      <c r="BF102" s="8">
        <f>IF(COUNTA('PTA FAGECOR'!BF102,'PTA FEXAR'!BF102,'PTA FASAB'!BF102,'PTA OC'!BF102)=0,,COUNTA('PTA FAGECOR'!BF102,'PTA FEXAR'!BF102,'PTA FASAB'!BF102,'PTA OC'!BF102))</f>
        <v>0</v>
      </c>
      <c r="BG102" s="132">
        <f>IF(COUNTA('PTA FAGECOR'!BG102,'PTA FEXAR'!BG102,'PTA FASAB'!BG102,'PTA OC'!BG102)=0,,COUNTA('PTA FAGECOR'!BG102,'PTA FEXAR'!BG102,'PTA FASAB'!BG102,'PTA OC'!BG102))</f>
        <v>0</v>
      </c>
      <c r="BH102" s="67"/>
      <c r="BI102" s="131">
        <f>IF(COUNTA('PTA FAGECOR'!BI102,'PTA FEXAR'!BI102,'PTA FASAB'!BI102,'PTA OC'!BI102)=0,,COUNTA('PTA FAGECOR'!BI102,'PTA FEXAR'!BI102,'PTA FASAB'!BI102,'PTA OC'!BI102))</f>
        <v>0</v>
      </c>
      <c r="BJ102" s="8">
        <f>IF(COUNTA('PTA FAGECOR'!BJ102,'PTA FEXAR'!BJ102,'PTA FASAB'!BJ102,'PTA OC'!BJ102)=0,,COUNTA('PTA FAGECOR'!BJ102,'PTA FEXAR'!BJ102,'PTA FASAB'!BJ102,'PTA OC'!BJ102))</f>
        <v>0</v>
      </c>
      <c r="BK102" s="8">
        <f>IF(COUNTA('PTA FAGECOR'!BK102,'PTA FEXAR'!BK102,'PTA FASAB'!BK102,'PTA OC'!BK102)=0,,COUNTA('PTA FAGECOR'!BK102,'PTA FEXAR'!BK102,'PTA FASAB'!BK102,'PTA OC'!BK102))</f>
        <v>0</v>
      </c>
      <c r="BL102" s="132">
        <f>IF(COUNTA('PTA FAGECOR'!BL102,'PTA FEXAR'!BL102,'PTA FASAB'!BL102,'PTA OC'!BL102)=0,,COUNTA('PTA FAGECOR'!BL102,'PTA FEXAR'!BL102,'PTA FASAB'!BL102,'PTA OC'!BL102))</f>
        <v>0</v>
      </c>
      <c r="BM102" s="202"/>
      <c r="BN102" s="203"/>
      <c r="BO102" s="204"/>
    </row>
    <row r="103" spans="2:67" ht="12.75" hidden="1" customHeight="1" x14ac:dyDescent="0.2">
      <c r="B103" s="171">
        <v>12</v>
      </c>
      <c r="C103" s="174"/>
      <c r="D103" s="181" t="s">
        <v>206</v>
      </c>
      <c r="E103" s="175"/>
      <c r="F103" s="197">
        <f>SUM(F104:I104)</f>
        <v>0</v>
      </c>
      <c r="G103" s="198"/>
      <c r="H103" s="198"/>
      <c r="I103" s="198"/>
      <c r="J103" s="66"/>
      <c r="K103" s="197">
        <f>SUM(K104:N104)</f>
        <v>0</v>
      </c>
      <c r="L103" s="198"/>
      <c r="M103" s="198"/>
      <c r="N103" s="198"/>
      <c r="O103" s="66"/>
      <c r="P103" s="197">
        <f>SUM(P104:S104)</f>
        <v>0</v>
      </c>
      <c r="Q103" s="198"/>
      <c r="R103" s="198"/>
      <c r="S103" s="198"/>
      <c r="T103" s="66"/>
      <c r="U103" s="197">
        <f>SUM(U104:X104)</f>
        <v>0</v>
      </c>
      <c r="V103" s="198"/>
      <c r="W103" s="198"/>
      <c r="X103" s="198"/>
      <c r="Y103" s="66"/>
      <c r="Z103" s="197">
        <f>SUM(Z104:AC104)</f>
        <v>0</v>
      </c>
      <c r="AA103" s="198"/>
      <c r="AB103" s="198"/>
      <c r="AC103" s="198"/>
      <c r="AD103" s="66"/>
      <c r="AE103" s="197">
        <f>SUM(AE104:AH104)</f>
        <v>0</v>
      </c>
      <c r="AF103" s="198"/>
      <c r="AG103" s="198"/>
      <c r="AH103" s="198"/>
      <c r="AI103" s="66"/>
      <c r="AJ103" s="197">
        <f>SUM(AJ104:AM104)</f>
        <v>0</v>
      </c>
      <c r="AK103" s="198"/>
      <c r="AL103" s="198"/>
      <c r="AM103" s="198"/>
      <c r="AN103" s="66"/>
      <c r="AO103" s="197">
        <f>SUM(AO104:AR104)</f>
        <v>0</v>
      </c>
      <c r="AP103" s="198"/>
      <c r="AQ103" s="198"/>
      <c r="AR103" s="198"/>
      <c r="AS103" s="66"/>
      <c r="AT103" s="197">
        <f>SUM(AT104:AW104)</f>
        <v>0</v>
      </c>
      <c r="AU103" s="198"/>
      <c r="AV103" s="198"/>
      <c r="AW103" s="198"/>
      <c r="AX103" s="66"/>
      <c r="AY103" s="197">
        <f>SUM(AY104:BB104)</f>
        <v>0</v>
      </c>
      <c r="AZ103" s="198"/>
      <c r="BA103" s="198"/>
      <c r="BB103" s="198"/>
      <c r="BC103" s="66"/>
      <c r="BD103" s="197">
        <f>SUM(BD104:BG104)</f>
        <v>0</v>
      </c>
      <c r="BE103" s="198"/>
      <c r="BF103" s="198"/>
      <c r="BG103" s="198"/>
      <c r="BH103" s="66"/>
      <c r="BI103" s="197">
        <f>SUM(BI104:BL104)</f>
        <v>0</v>
      </c>
      <c r="BJ103" s="198"/>
      <c r="BK103" s="198"/>
      <c r="BL103" s="198"/>
      <c r="BM103" s="472"/>
      <c r="BN103" s="473"/>
      <c r="BO103" s="474"/>
    </row>
    <row r="104" spans="2:67" ht="12.75" hidden="1" customHeight="1" x14ac:dyDescent="0.2">
      <c r="B104" s="171"/>
      <c r="C104" s="300"/>
      <c r="D104" s="260" t="s">
        <v>206</v>
      </c>
      <c r="E104" s="27" t="s">
        <v>21</v>
      </c>
      <c r="F104" s="131">
        <f>IF(COUNTA('PTA FAGECOR'!F104,'PTA FEXAR'!F104,'PTA FASAB'!F104,'PTA OC'!F104)=0,,COUNTA('PTA FAGECOR'!F104,'PTA FEXAR'!F104,'PTA FASAB'!F104,'PTA OC'!F104))</f>
        <v>0</v>
      </c>
      <c r="G104" s="8">
        <f>IF(COUNTA('PTA FAGECOR'!G104,'PTA FEXAR'!G104,'PTA FASAB'!G104,'PTA OC'!G104)=0,,COUNTA('PTA FAGECOR'!G104,'PTA FEXAR'!G104,'PTA FASAB'!G104,'PTA OC'!G104))</f>
        <v>0</v>
      </c>
      <c r="H104" s="8">
        <f>IF(COUNTA('PTA FAGECOR'!H104,'PTA FEXAR'!H104,'PTA FASAB'!H104,'PTA OC'!H104)=0,,COUNTA('PTA FAGECOR'!H104,'PTA FEXAR'!H104,'PTA FASAB'!H104,'PTA OC'!H104))</f>
        <v>0</v>
      </c>
      <c r="I104" s="8">
        <f>IF(COUNTA('PTA FAGECOR'!I104,'PTA FEXAR'!I104,'PTA FASAB'!I104,'PTA OC'!I104)=0,,COUNTA('PTA FAGECOR'!I104,'PTA FEXAR'!I104,'PTA FASAB'!I104,'PTA OC'!I104))</f>
        <v>0</v>
      </c>
      <c r="J104" s="66"/>
      <c r="K104" s="131">
        <f>IF(COUNTA('PTA FAGECOR'!K104,'PTA FEXAR'!K104,'PTA FASAB'!K104,'PTA OC'!K104)=0,,COUNTA('PTA FAGECOR'!K104,'PTA FEXAR'!K104,'PTA FASAB'!K104,'PTA OC'!K104))</f>
        <v>0</v>
      </c>
      <c r="L104" s="8">
        <f>IF(COUNTA('PTA FAGECOR'!L104,'PTA FEXAR'!L104,'PTA FASAB'!L104,'PTA OC'!L104)=0,,COUNTA('PTA FAGECOR'!L104,'PTA FEXAR'!L104,'PTA FASAB'!L104,'PTA OC'!L104))</f>
        <v>0</v>
      </c>
      <c r="M104" s="8">
        <f>IF(COUNTA('PTA FAGECOR'!M104,'PTA FEXAR'!M104,'PTA FASAB'!M104,'PTA OC'!M104)=0,,COUNTA('PTA FAGECOR'!M104,'PTA FEXAR'!M104,'PTA FASAB'!M104,'PTA OC'!M104))</f>
        <v>0</v>
      </c>
      <c r="N104" s="8">
        <f>IF(COUNTA('PTA FAGECOR'!N104,'PTA FEXAR'!N104,'PTA FASAB'!N104,'PTA OC'!N104)=0,,COUNTA('PTA FAGECOR'!N104,'PTA FEXAR'!N104,'PTA FASAB'!N104,'PTA OC'!N104))</f>
        <v>0</v>
      </c>
      <c r="O104" s="66"/>
      <c r="P104" s="131">
        <f>IF(COUNTA('PTA FAGECOR'!P104,'PTA FEXAR'!P104,'PTA FASAB'!P104,'PTA OC'!P104)=0,,COUNTA('PTA FAGECOR'!P104,'PTA FEXAR'!P104,'PTA FASAB'!P104,'PTA OC'!P104))</f>
        <v>0</v>
      </c>
      <c r="Q104" s="8">
        <f>IF(COUNTA('PTA FAGECOR'!Q104,'PTA FEXAR'!Q104,'PTA FASAB'!Q104,'PTA OC'!Q104)=0,,COUNTA('PTA FAGECOR'!Q104,'PTA FEXAR'!Q104,'PTA FASAB'!Q104,'PTA OC'!Q104))</f>
        <v>0</v>
      </c>
      <c r="R104" s="8">
        <f>IF(COUNTA('PTA FAGECOR'!R104,'PTA FEXAR'!R104,'PTA FASAB'!R104,'PTA OC'!R104)=0,,COUNTA('PTA FAGECOR'!R104,'PTA FEXAR'!R104,'PTA FASAB'!R104,'PTA OC'!R104))</f>
        <v>0</v>
      </c>
      <c r="S104" s="8">
        <f>IF(COUNTA('PTA FAGECOR'!S104,'PTA FEXAR'!S104,'PTA FASAB'!S104,'PTA OC'!S104)=0,,COUNTA('PTA FAGECOR'!S104,'PTA FEXAR'!S104,'PTA FASAB'!S104,'PTA OC'!S104))</f>
        <v>0</v>
      </c>
      <c r="T104" s="66"/>
      <c r="U104" s="131">
        <f>IF(COUNTA('PTA FAGECOR'!U104,'PTA FEXAR'!U104,'PTA FASAB'!U104,'PTA OC'!U104)=0,,COUNTA('PTA FAGECOR'!U104,'PTA FEXAR'!U104,'PTA FASAB'!U104,'PTA OC'!U104))</f>
        <v>0</v>
      </c>
      <c r="V104" s="8">
        <f>IF(COUNTA('PTA FAGECOR'!V104,'PTA FEXAR'!V104,'PTA FASAB'!V104,'PTA OC'!V104)=0,,COUNTA('PTA FAGECOR'!V104,'PTA FEXAR'!V104,'PTA FASAB'!V104,'PTA OC'!V104))</f>
        <v>0</v>
      </c>
      <c r="W104" s="8">
        <f>IF(COUNTA('PTA FAGECOR'!W104,'PTA FEXAR'!W104,'PTA FASAB'!W104,'PTA OC'!W104)=0,,COUNTA('PTA FAGECOR'!W104,'PTA FEXAR'!W104,'PTA FASAB'!W104,'PTA OC'!W104))</f>
        <v>0</v>
      </c>
      <c r="X104" s="8">
        <f>IF(COUNTA('PTA FAGECOR'!X104,'PTA FEXAR'!X104,'PTA FASAB'!X104,'PTA OC'!X104)=0,,COUNTA('PTA FAGECOR'!X104,'PTA FEXAR'!X104,'PTA FASAB'!X104,'PTA OC'!X104))</f>
        <v>0</v>
      </c>
      <c r="Y104" s="66"/>
      <c r="Z104" s="131">
        <f>IF(COUNTA('PTA FAGECOR'!Z104,'PTA FEXAR'!Z104,'PTA FASAB'!Z104,'PTA OC'!Z104)=0,,COUNTA('PTA FAGECOR'!Z104,'PTA FEXAR'!Z104,'PTA FASAB'!Z104,'PTA OC'!Z104))</f>
        <v>0</v>
      </c>
      <c r="AA104" s="8">
        <f>IF(COUNTA('PTA FAGECOR'!AA104,'PTA FEXAR'!AA104,'PTA FASAB'!AA104,'PTA OC'!AA104)=0,,COUNTA('PTA FAGECOR'!AA104,'PTA FEXAR'!AA104,'PTA FASAB'!AA104,'PTA OC'!AA104))</f>
        <v>0</v>
      </c>
      <c r="AB104" s="8">
        <f>IF(COUNTA('PTA FAGECOR'!AB104,'PTA FEXAR'!AB104,'PTA FASAB'!AB104,'PTA OC'!AB104)=0,,COUNTA('PTA FAGECOR'!AB104,'PTA FEXAR'!AB104,'PTA FASAB'!AB104,'PTA OC'!AB104))</f>
        <v>0</v>
      </c>
      <c r="AC104" s="8">
        <f>IF(COUNTA('PTA FAGECOR'!AC104,'PTA FEXAR'!AC104,'PTA FASAB'!AC104,'PTA OC'!AC104)=0,,COUNTA('PTA FAGECOR'!AC104,'PTA FEXAR'!AC104,'PTA FASAB'!AC104,'PTA OC'!AC104))</f>
        <v>0</v>
      </c>
      <c r="AD104" s="66"/>
      <c r="AE104" s="131">
        <f>IF(COUNTA('PTA FAGECOR'!AE104,'PTA FEXAR'!AE104,'PTA FASAB'!AE104,'PTA OC'!AE104)=0,,COUNTA('PTA FAGECOR'!AE104,'PTA FEXAR'!AE104,'PTA FASAB'!AE104,'PTA OC'!AE104))</f>
        <v>0</v>
      </c>
      <c r="AF104" s="8">
        <f>IF(COUNTA('PTA FAGECOR'!AF104,'PTA FEXAR'!AF104,'PTA FASAB'!AF104,'PTA OC'!AF104)=0,,COUNTA('PTA FAGECOR'!AF104,'PTA FEXAR'!AF104,'PTA FASAB'!AF104,'PTA OC'!AF104))</f>
        <v>0</v>
      </c>
      <c r="AG104" s="8">
        <f>IF(COUNTA('PTA FAGECOR'!AG104,'PTA FEXAR'!AG104,'PTA FASAB'!AG104,'PTA OC'!AG104)=0,,COUNTA('PTA FAGECOR'!AG104,'PTA FEXAR'!AG104,'PTA FASAB'!AG104,'PTA OC'!AG104))</f>
        <v>0</v>
      </c>
      <c r="AH104" s="8">
        <f>IF(COUNTA('PTA FAGECOR'!AH104,'PTA FEXAR'!AH104,'PTA FASAB'!AH104,'PTA OC'!AH104)=0,,COUNTA('PTA FAGECOR'!AH104,'PTA FEXAR'!AH104,'PTA FASAB'!AH104,'PTA OC'!AH104))</f>
        <v>0</v>
      </c>
      <c r="AI104" s="66"/>
      <c r="AJ104" s="131">
        <f>IF(COUNTA('PTA FAGECOR'!AJ104,'PTA FEXAR'!AJ104,'PTA FASAB'!AJ104,'PTA OC'!AJ104)=0,,COUNTA('PTA FAGECOR'!AJ104,'PTA FEXAR'!AJ104,'PTA FASAB'!AJ104,'PTA OC'!AJ104))</f>
        <v>0</v>
      </c>
      <c r="AK104" s="8">
        <f>IF(COUNTA('PTA FAGECOR'!AK104,'PTA FEXAR'!AK104,'PTA FASAB'!AK104,'PTA OC'!AK104)=0,,COUNTA('PTA FAGECOR'!AK104,'PTA FEXAR'!AK104,'PTA FASAB'!AK104,'PTA OC'!AK104))</f>
        <v>0</v>
      </c>
      <c r="AL104" s="8">
        <f>IF(COUNTA('PTA FAGECOR'!AL104,'PTA FEXAR'!AL104,'PTA FASAB'!AL104,'PTA OC'!AL104)=0,,COUNTA('PTA FAGECOR'!AL104,'PTA FEXAR'!AL104,'PTA FASAB'!AL104,'PTA OC'!AL104))</f>
        <v>0</v>
      </c>
      <c r="AM104" s="8">
        <f>IF(COUNTA('PTA FAGECOR'!AM104,'PTA FEXAR'!AM104,'PTA FASAB'!AM104,'PTA OC'!AM104)=0,,COUNTA('PTA FAGECOR'!AM104,'PTA FEXAR'!AM104,'PTA FASAB'!AM104,'PTA OC'!AM104))</f>
        <v>0</v>
      </c>
      <c r="AN104" s="66"/>
      <c r="AO104" s="131">
        <f>IF(COUNTA('PTA FAGECOR'!AO104,'PTA FEXAR'!AO104,'PTA FASAB'!AO104,'PTA OC'!AO104)=0,,COUNTA('PTA FAGECOR'!AO104,'PTA FEXAR'!AO104,'PTA FASAB'!AO104,'PTA OC'!AO104))</f>
        <v>0</v>
      </c>
      <c r="AP104" s="8">
        <f>IF(COUNTA('PTA FAGECOR'!AP104,'PTA FEXAR'!AP104,'PTA FASAB'!AP104,'PTA OC'!AP104)=0,,COUNTA('PTA FAGECOR'!AP104,'PTA FEXAR'!AP104,'PTA FASAB'!AP104,'PTA OC'!AP104))</f>
        <v>0</v>
      </c>
      <c r="AQ104" s="8">
        <f>IF(COUNTA('PTA FAGECOR'!AQ104,'PTA FEXAR'!AQ104,'PTA FASAB'!AQ104,'PTA OC'!AQ104)=0,,COUNTA('PTA FAGECOR'!AQ104,'PTA FEXAR'!AQ104,'PTA FASAB'!AQ104,'PTA OC'!AQ104))</f>
        <v>0</v>
      </c>
      <c r="AR104" s="8">
        <f>IF(COUNTA('PTA FAGECOR'!AR104,'PTA FEXAR'!AR104,'PTA FASAB'!AR104,'PTA OC'!AR104)=0,,COUNTA('PTA FAGECOR'!AR104,'PTA FEXAR'!AR104,'PTA FASAB'!AR104,'PTA OC'!AR104))</f>
        <v>0</v>
      </c>
      <c r="AS104" s="66"/>
      <c r="AT104" s="131">
        <f>IF(COUNTA('PTA FAGECOR'!AT104,'PTA FEXAR'!AT104,'PTA FASAB'!AT104,'PTA OC'!AT104)=0,,COUNTA('PTA FAGECOR'!AT104,'PTA FEXAR'!AT104,'PTA FASAB'!AT104,'PTA OC'!AT104))</f>
        <v>0</v>
      </c>
      <c r="AU104" s="8">
        <f>IF(COUNTA('PTA FAGECOR'!AU104,'PTA FEXAR'!AU104,'PTA FASAB'!AU104,'PTA OC'!AU104)=0,,COUNTA('PTA FAGECOR'!AU104,'PTA FEXAR'!AU104,'PTA FASAB'!AU104,'PTA OC'!AU104))</f>
        <v>0</v>
      </c>
      <c r="AV104" s="8">
        <f>IF(COUNTA('PTA FAGECOR'!AV104,'PTA FEXAR'!AV104,'PTA FASAB'!AV104,'PTA OC'!AV104)=0,,COUNTA('PTA FAGECOR'!AV104,'PTA FEXAR'!AV104,'PTA FASAB'!AV104,'PTA OC'!AV104))</f>
        <v>0</v>
      </c>
      <c r="AW104" s="8">
        <f>IF(COUNTA('PTA FAGECOR'!AW104,'PTA FEXAR'!AW104,'PTA FASAB'!AW104,'PTA OC'!AW104)=0,,COUNTA('PTA FAGECOR'!AW104,'PTA FEXAR'!AW104,'PTA FASAB'!AW104,'PTA OC'!AW104))</f>
        <v>0</v>
      </c>
      <c r="AX104" s="66"/>
      <c r="AY104" s="131">
        <f>IF(COUNTA('PTA FAGECOR'!AY104,'PTA FEXAR'!AY104,'PTA FASAB'!AY104,'PTA OC'!AY104)=0,,COUNTA('PTA FAGECOR'!AY104,'PTA FEXAR'!AY104,'PTA FASAB'!AY104,'PTA OC'!AY104))</f>
        <v>0</v>
      </c>
      <c r="AZ104" s="8">
        <f>IF(COUNTA('PTA FAGECOR'!AZ104,'PTA FEXAR'!AZ104,'PTA FASAB'!AZ104,'PTA OC'!AZ104)=0,,COUNTA('PTA FAGECOR'!AZ104,'PTA FEXAR'!AZ104,'PTA FASAB'!AZ104,'PTA OC'!AZ104))</f>
        <v>0</v>
      </c>
      <c r="BA104" s="8">
        <f>IF(COUNTA('PTA FAGECOR'!BA104,'PTA FEXAR'!BA104,'PTA FASAB'!BA104,'PTA OC'!BA104)=0,,COUNTA('PTA FAGECOR'!BA104,'PTA FEXAR'!BA104,'PTA FASAB'!BA104,'PTA OC'!BA104))</f>
        <v>0</v>
      </c>
      <c r="BB104" s="8">
        <f>IF(COUNTA('PTA FAGECOR'!BB104,'PTA FEXAR'!BB104,'PTA FASAB'!BB104,'PTA OC'!BB104)=0,,COUNTA('PTA FAGECOR'!BB104,'PTA FEXAR'!BB104,'PTA FASAB'!BB104,'PTA OC'!BB104))</f>
        <v>0</v>
      </c>
      <c r="BC104" s="66"/>
      <c r="BD104" s="131">
        <f>IF(COUNTA('PTA FAGECOR'!BD104,'PTA FEXAR'!BD104,'PTA FASAB'!BD104,'PTA OC'!BD104)=0,,COUNTA('PTA FAGECOR'!BD104,'PTA FEXAR'!BD104,'PTA FASAB'!BD104,'PTA OC'!BD104))</f>
        <v>0</v>
      </c>
      <c r="BE104" s="8">
        <f>IF(COUNTA('PTA FAGECOR'!BE104,'PTA FEXAR'!BE104,'PTA FASAB'!BE104,'PTA OC'!BE104)=0,,COUNTA('PTA FAGECOR'!BE104,'PTA FEXAR'!BE104,'PTA FASAB'!BE104,'PTA OC'!BE104))</f>
        <v>0</v>
      </c>
      <c r="BF104" s="8">
        <f>IF(COUNTA('PTA FAGECOR'!BF104,'PTA FEXAR'!BF104,'PTA FASAB'!BF104,'PTA OC'!BF104)=0,,COUNTA('PTA FAGECOR'!BF104,'PTA FEXAR'!BF104,'PTA FASAB'!BF104,'PTA OC'!BF104))</f>
        <v>0</v>
      </c>
      <c r="BG104" s="8">
        <f>IF(COUNTA('PTA FAGECOR'!BG104,'PTA FEXAR'!BG104,'PTA FASAB'!BG104,'PTA OC'!BG104)=0,,COUNTA('PTA FAGECOR'!BG104,'PTA FEXAR'!BG104,'PTA FASAB'!BG104,'PTA OC'!BG104))</f>
        <v>0</v>
      </c>
      <c r="BH104" s="66"/>
      <c r="BI104" s="131">
        <f>IF(COUNTA('PTA FAGECOR'!BI104,'PTA FEXAR'!BI104,'PTA FASAB'!BI104,'PTA OC'!BI104)=0,,COUNTA('PTA FAGECOR'!BI104,'PTA FEXAR'!BI104,'PTA FASAB'!BI104,'PTA OC'!BI104))</f>
        <v>0</v>
      </c>
      <c r="BJ104" s="8">
        <f>IF(COUNTA('PTA FAGECOR'!BJ104,'PTA FEXAR'!BJ104,'PTA FASAB'!BJ104,'PTA OC'!BJ104)=0,,COUNTA('PTA FAGECOR'!BJ104,'PTA FEXAR'!BJ104,'PTA FASAB'!BJ104,'PTA OC'!BJ104))</f>
        <v>0</v>
      </c>
      <c r="BK104" s="8">
        <f>IF(COUNTA('PTA FAGECOR'!BK104,'PTA FEXAR'!BK104,'PTA FASAB'!BK104,'PTA OC'!BK104)=0,,COUNTA('PTA FAGECOR'!BK104,'PTA FEXAR'!BK104,'PTA FASAB'!BK104,'PTA OC'!BK104))</f>
        <v>0</v>
      </c>
      <c r="BL104" s="8">
        <f>IF(COUNTA('PTA FAGECOR'!BL104,'PTA FEXAR'!BL104,'PTA FASAB'!BL104,'PTA OC'!BL104)=0,,COUNTA('PTA FAGECOR'!BL104,'PTA FEXAR'!BL104,'PTA FASAB'!BL104,'PTA OC'!BL104))</f>
        <v>0</v>
      </c>
      <c r="BM104" s="471" t="s">
        <v>174</v>
      </c>
      <c r="BN104" s="200" t="s">
        <v>174</v>
      </c>
      <c r="BO104" s="201" t="s">
        <v>174</v>
      </c>
    </row>
    <row r="105" spans="2:67" ht="13.5" hidden="1" customHeight="1" thickBot="1" x14ac:dyDescent="0.25">
      <c r="B105" s="171"/>
      <c r="C105" s="300"/>
      <c r="D105" s="261"/>
      <c r="E105" s="28" t="s">
        <v>22</v>
      </c>
      <c r="F105" s="131">
        <f>IF(COUNTA('PTA FAGECOR'!F105,'PTA FEXAR'!F105,'PTA FASAB'!F105,'PTA OC'!F105)=0,,COUNTA('PTA FAGECOR'!F105,'PTA FEXAR'!F105,'PTA FASAB'!F105,'PTA OC'!F105))</f>
        <v>0</v>
      </c>
      <c r="G105" s="8">
        <f>IF(COUNTA('PTA FAGECOR'!G105,'PTA FEXAR'!G105,'PTA FASAB'!G105,'PTA OC'!G105)=0,,COUNTA('PTA FAGECOR'!G105,'PTA FEXAR'!G105,'PTA FASAB'!G105,'PTA OC'!G105))</f>
        <v>0</v>
      </c>
      <c r="H105" s="8">
        <f>IF(COUNTA('PTA FAGECOR'!H105,'PTA FEXAR'!H105,'PTA FASAB'!H105,'PTA OC'!H105)=0,,COUNTA('PTA FAGECOR'!H105,'PTA FEXAR'!H105,'PTA FASAB'!H105,'PTA OC'!H105))</f>
        <v>0</v>
      </c>
      <c r="I105" s="132">
        <f>IF(COUNTA('PTA FAGECOR'!I105,'PTA FEXAR'!I105,'PTA FASAB'!I105,'PTA OC'!I105)=0,,COUNTA('PTA FAGECOR'!I105,'PTA FEXAR'!I105,'PTA FASAB'!I105,'PTA OC'!I105))</f>
        <v>0</v>
      </c>
      <c r="J105" s="67"/>
      <c r="K105" s="131">
        <f>IF(COUNTA('PTA FAGECOR'!K105,'PTA FEXAR'!K105,'PTA FASAB'!K105,'PTA OC'!K105)=0,,COUNTA('PTA FAGECOR'!K105,'PTA FEXAR'!K105,'PTA FASAB'!K105,'PTA OC'!K105))</f>
        <v>0</v>
      </c>
      <c r="L105" s="8">
        <f>IF(COUNTA('PTA FAGECOR'!L105,'PTA FEXAR'!L105,'PTA FASAB'!L105,'PTA OC'!L105)=0,,COUNTA('PTA FAGECOR'!L105,'PTA FEXAR'!L105,'PTA FASAB'!L105,'PTA OC'!L105))</f>
        <v>0</v>
      </c>
      <c r="M105" s="8">
        <f>IF(COUNTA('PTA FAGECOR'!M105,'PTA FEXAR'!M105,'PTA FASAB'!M105,'PTA OC'!M105)=0,,COUNTA('PTA FAGECOR'!M105,'PTA FEXAR'!M105,'PTA FASAB'!M105,'PTA OC'!M105))</f>
        <v>0</v>
      </c>
      <c r="N105" s="132">
        <f>IF(COUNTA('PTA FAGECOR'!N105,'PTA FEXAR'!N105,'PTA FASAB'!N105,'PTA OC'!N105)=0,,COUNTA('PTA FAGECOR'!N105,'PTA FEXAR'!N105,'PTA FASAB'!N105,'PTA OC'!N105))</f>
        <v>0</v>
      </c>
      <c r="O105" s="67"/>
      <c r="P105" s="131">
        <f>IF(COUNTA('PTA FAGECOR'!P105,'PTA FEXAR'!P105,'PTA FASAB'!P105,'PTA OC'!P105)=0,,COUNTA('PTA FAGECOR'!P105,'PTA FEXAR'!P105,'PTA FASAB'!P105,'PTA OC'!P105))</f>
        <v>0</v>
      </c>
      <c r="Q105" s="8">
        <f>IF(COUNTA('PTA FAGECOR'!Q105,'PTA FEXAR'!Q105,'PTA FASAB'!Q105,'PTA OC'!Q105)=0,,COUNTA('PTA FAGECOR'!Q105,'PTA FEXAR'!Q105,'PTA FASAB'!Q105,'PTA OC'!Q105))</f>
        <v>0</v>
      </c>
      <c r="R105" s="8">
        <f>IF(COUNTA('PTA FAGECOR'!R105,'PTA FEXAR'!R105,'PTA FASAB'!R105,'PTA OC'!R105)=0,,COUNTA('PTA FAGECOR'!R105,'PTA FEXAR'!R105,'PTA FASAB'!R105,'PTA OC'!R105))</f>
        <v>0</v>
      </c>
      <c r="S105" s="132">
        <f>IF(COUNTA('PTA FAGECOR'!S105,'PTA FEXAR'!S105,'PTA FASAB'!S105,'PTA OC'!S105)=0,,COUNTA('PTA FAGECOR'!S105,'PTA FEXAR'!S105,'PTA FASAB'!S105,'PTA OC'!S105))</f>
        <v>0</v>
      </c>
      <c r="T105" s="67"/>
      <c r="U105" s="131">
        <f>IF(COUNTA('PTA FAGECOR'!U105,'PTA FEXAR'!U105,'PTA FASAB'!U105,'PTA OC'!U105)=0,,COUNTA('PTA FAGECOR'!U105,'PTA FEXAR'!U105,'PTA FASAB'!U105,'PTA OC'!U105))</f>
        <v>0</v>
      </c>
      <c r="V105" s="8">
        <f>IF(COUNTA('PTA FAGECOR'!V105,'PTA FEXAR'!V105,'PTA FASAB'!V105,'PTA OC'!V105)=0,,COUNTA('PTA FAGECOR'!V105,'PTA FEXAR'!V105,'PTA FASAB'!V105,'PTA OC'!V105))</f>
        <v>0</v>
      </c>
      <c r="W105" s="8">
        <f>IF(COUNTA('PTA FAGECOR'!W105,'PTA FEXAR'!W105,'PTA FASAB'!W105,'PTA OC'!W105)=0,,COUNTA('PTA FAGECOR'!W105,'PTA FEXAR'!W105,'PTA FASAB'!W105,'PTA OC'!W105))</f>
        <v>0</v>
      </c>
      <c r="X105" s="132">
        <f>IF(COUNTA('PTA FAGECOR'!X105,'PTA FEXAR'!X105,'PTA FASAB'!X105,'PTA OC'!X105)=0,,COUNTA('PTA FAGECOR'!X105,'PTA FEXAR'!X105,'PTA FASAB'!X105,'PTA OC'!X105))</f>
        <v>0</v>
      </c>
      <c r="Y105" s="67"/>
      <c r="Z105" s="131">
        <f>IF(COUNTA('PTA FAGECOR'!Z105,'PTA FEXAR'!Z105,'PTA FASAB'!Z105,'PTA OC'!Z105)=0,,COUNTA('PTA FAGECOR'!Z105,'PTA FEXAR'!Z105,'PTA FASAB'!Z105,'PTA OC'!Z105))</f>
        <v>0</v>
      </c>
      <c r="AA105" s="8">
        <f>IF(COUNTA('PTA FAGECOR'!AA105,'PTA FEXAR'!AA105,'PTA FASAB'!AA105,'PTA OC'!AA105)=0,,COUNTA('PTA FAGECOR'!AA105,'PTA FEXAR'!AA105,'PTA FASAB'!AA105,'PTA OC'!AA105))</f>
        <v>0</v>
      </c>
      <c r="AB105" s="8">
        <f>IF(COUNTA('PTA FAGECOR'!AB105,'PTA FEXAR'!AB105,'PTA FASAB'!AB105,'PTA OC'!AB105)=0,,COUNTA('PTA FAGECOR'!AB105,'PTA FEXAR'!AB105,'PTA FASAB'!AB105,'PTA OC'!AB105))</f>
        <v>0</v>
      </c>
      <c r="AC105" s="132">
        <f>IF(COUNTA('PTA FAGECOR'!AC105,'PTA FEXAR'!AC105,'PTA FASAB'!AC105,'PTA OC'!AC105)=0,,COUNTA('PTA FAGECOR'!AC105,'PTA FEXAR'!AC105,'PTA FASAB'!AC105,'PTA OC'!AC105))</f>
        <v>0</v>
      </c>
      <c r="AD105" s="67"/>
      <c r="AE105" s="131">
        <f>IF(COUNTA('PTA FAGECOR'!AE105,'PTA FEXAR'!AE105,'PTA FASAB'!AE105,'PTA OC'!AE105)=0,,COUNTA('PTA FAGECOR'!AE105,'PTA FEXAR'!AE105,'PTA FASAB'!AE105,'PTA OC'!AE105))</f>
        <v>0</v>
      </c>
      <c r="AF105" s="8">
        <f>IF(COUNTA('PTA FAGECOR'!AF105,'PTA FEXAR'!AF105,'PTA FASAB'!AF105,'PTA OC'!AF105)=0,,COUNTA('PTA FAGECOR'!AF105,'PTA FEXAR'!AF105,'PTA FASAB'!AF105,'PTA OC'!AF105))</f>
        <v>0</v>
      </c>
      <c r="AG105" s="8">
        <f>IF(COUNTA('PTA FAGECOR'!AG105,'PTA FEXAR'!AG105,'PTA FASAB'!AG105,'PTA OC'!AG105)=0,,COUNTA('PTA FAGECOR'!AG105,'PTA FEXAR'!AG105,'PTA FASAB'!AG105,'PTA OC'!AG105))</f>
        <v>0</v>
      </c>
      <c r="AH105" s="132">
        <f>IF(COUNTA('PTA FAGECOR'!AH105,'PTA FEXAR'!AH105,'PTA FASAB'!AH105,'PTA OC'!AH105)=0,,COUNTA('PTA FAGECOR'!AH105,'PTA FEXAR'!AH105,'PTA FASAB'!AH105,'PTA OC'!AH105))</f>
        <v>0</v>
      </c>
      <c r="AI105" s="67"/>
      <c r="AJ105" s="131">
        <f>IF(COUNTA('PTA FAGECOR'!AJ105,'PTA FEXAR'!AJ105,'PTA FASAB'!AJ105,'PTA OC'!AJ105)=0,,COUNTA('PTA FAGECOR'!AJ105,'PTA FEXAR'!AJ105,'PTA FASAB'!AJ105,'PTA OC'!AJ105))</f>
        <v>0</v>
      </c>
      <c r="AK105" s="8">
        <f>IF(COUNTA('PTA FAGECOR'!AK105,'PTA FEXAR'!AK105,'PTA FASAB'!AK105,'PTA OC'!AK105)=0,,COUNTA('PTA FAGECOR'!AK105,'PTA FEXAR'!AK105,'PTA FASAB'!AK105,'PTA OC'!AK105))</f>
        <v>0</v>
      </c>
      <c r="AL105" s="8">
        <f>IF(COUNTA('PTA FAGECOR'!AL105,'PTA FEXAR'!AL105,'PTA FASAB'!AL105,'PTA OC'!AL105)=0,,COUNTA('PTA FAGECOR'!AL105,'PTA FEXAR'!AL105,'PTA FASAB'!AL105,'PTA OC'!AL105))</f>
        <v>0</v>
      </c>
      <c r="AM105" s="132">
        <f>IF(COUNTA('PTA FAGECOR'!AM105,'PTA FEXAR'!AM105,'PTA FASAB'!AM105,'PTA OC'!AM105)=0,,COUNTA('PTA FAGECOR'!AM105,'PTA FEXAR'!AM105,'PTA FASAB'!AM105,'PTA OC'!AM105))</f>
        <v>0</v>
      </c>
      <c r="AN105" s="67"/>
      <c r="AO105" s="131">
        <f>IF(COUNTA('PTA FAGECOR'!AO105,'PTA FEXAR'!AO105,'PTA FASAB'!AO105,'PTA OC'!AO105)=0,,COUNTA('PTA FAGECOR'!AO105,'PTA FEXAR'!AO105,'PTA FASAB'!AO105,'PTA OC'!AO105))</f>
        <v>0</v>
      </c>
      <c r="AP105" s="8">
        <f>IF(COUNTA('PTA FAGECOR'!AP105,'PTA FEXAR'!AP105,'PTA FASAB'!AP105,'PTA OC'!AP105)=0,,COUNTA('PTA FAGECOR'!AP105,'PTA FEXAR'!AP105,'PTA FASAB'!AP105,'PTA OC'!AP105))</f>
        <v>0</v>
      </c>
      <c r="AQ105" s="8">
        <f>IF(COUNTA('PTA FAGECOR'!AQ105,'PTA FEXAR'!AQ105,'PTA FASAB'!AQ105,'PTA OC'!AQ105)=0,,COUNTA('PTA FAGECOR'!AQ105,'PTA FEXAR'!AQ105,'PTA FASAB'!AQ105,'PTA OC'!AQ105))</f>
        <v>0</v>
      </c>
      <c r="AR105" s="132">
        <f>IF(COUNTA('PTA FAGECOR'!AR105,'PTA FEXAR'!AR105,'PTA FASAB'!AR105,'PTA OC'!AR105)=0,,COUNTA('PTA FAGECOR'!AR105,'PTA FEXAR'!AR105,'PTA FASAB'!AR105,'PTA OC'!AR105))</f>
        <v>0</v>
      </c>
      <c r="AS105" s="67"/>
      <c r="AT105" s="131">
        <f>IF(COUNTA('PTA FAGECOR'!AT105,'PTA FEXAR'!AT105,'PTA FASAB'!AT105,'PTA OC'!AT105)=0,,COUNTA('PTA FAGECOR'!AT105,'PTA FEXAR'!AT105,'PTA FASAB'!AT105,'PTA OC'!AT105))</f>
        <v>0</v>
      </c>
      <c r="AU105" s="8">
        <f>IF(COUNTA('PTA FAGECOR'!AU105,'PTA FEXAR'!AU105,'PTA FASAB'!AU105,'PTA OC'!AU105)=0,,COUNTA('PTA FAGECOR'!AU105,'PTA FEXAR'!AU105,'PTA FASAB'!AU105,'PTA OC'!AU105))</f>
        <v>0</v>
      </c>
      <c r="AV105" s="8">
        <f>IF(COUNTA('PTA FAGECOR'!AV105,'PTA FEXAR'!AV105,'PTA FASAB'!AV105,'PTA OC'!AV105)=0,,COUNTA('PTA FAGECOR'!AV105,'PTA FEXAR'!AV105,'PTA FASAB'!AV105,'PTA OC'!AV105))</f>
        <v>0</v>
      </c>
      <c r="AW105" s="132">
        <f>IF(COUNTA('PTA FAGECOR'!AW105,'PTA FEXAR'!AW105,'PTA FASAB'!AW105,'PTA OC'!AW105)=0,,COUNTA('PTA FAGECOR'!AW105,'PTA FEXAR'!AW105,'PTA FASAB'!AW105,'PTA OC'!AW105))</f>
        <v>0</v>
      </c>
      <c r="AX105" s="67"/>
      <c r="AY105" s="131">
        <f>IF(COUNTA('PTA FAGECOR'!AY105,'PTA FEXAR'!AY105,'PTA FASAB'!AY105,'PTA OC'!AY105)=0,,COUNTA('PTA FAGECOR'!AY105,'PTA FEXAR'!AY105,'PTA FASAB'!AY105,'PTA OC'!AY105))</f>
        <v>0</v>
      </c>
      <c r="AZ105" s="8">
        <f>IF(COUNTA('PTA FAGECOR'!AZ105,'PTA FEXAR'!AZ105,'PTA FASAB'!AZ105,'PTA OC'!AZ105)=0,,COUNTA('PTA FAGECOR'!AZ105,'PTA FEXAR'!AZ105,'PTA FASAB'!AZ105,'PTA OC'!AZ105))</f>
        <v>0</v>
      </c>
      <c r="BA105" s="8">
        <f>IF(COUNTA('PTA FAGECOR'!BA105,'PTA FEXAR'!BA105,'PTA FASAB'!BA105,'PTA OC'!BA105)=0,,COUNTA('PTA FAGECOR'!BA105,'PTA FEXAR'!BA105,'PTA FASAB'!BA105,'PTA OC'!BA105))</f>
        <v>0</v>
      </c>
      <c r="BB105" s="132">
        <f>IF(COUNTA('PTA FAGECOR'!BB105,'PTA FEXAR'!BB105,'PTA FASAB'!BB105,'PTA OC'!BB105)=0,,COUNTA('PTA FAGECOR'!BB105,'PTA FEXAR'!BB105,'PTA FASAB'!BB105,'PTA OC'!BB105))</f>
        <v>0</v>
      </c>
      <c r="BC105" s="67"/>
      <c r="BD105" s="131">
        <f>IF(COUNTA('PTA FAGECOR'!BD105,'PTA FEXAR'!BD105,'PTA FASAB'!BD105,'PTA OC'!BD105)=0,,COUNTA('PTA FAGECOR'!BD105,'PTA FEXAR'!BD105,'PTA FASAB'!BD105,'PTA OC'!BD105))</f>
        <v>0</v>
      </c>
      <c r="BE105" s="8">
        <f>IF(COUNTA('PTA FAGECOR'!BE105,'PTA FEXAR'!BE105,'PTA FASAB'!BE105,'PTA OC'!BE105)=0,,COUNTA('PTA FAGECOR'!BE105,'PTA FEXAR'!BE105,'PTA FASAB'!BE105,'PTA OC'!BE105))</f>
        <v>0</v>
      </c>
      <c r="BF105" s="8">
        <f>IF(COUNTA('PTA FAGECOR'!BF105,'PTA FEXAR'!BF105,'PTA FASAB'!BF105,'PTA OC'!BF105)=0,,COUNTA('PTA FAGECOR'!BF105,'PTA FEXAR'!BF105,'PTA FASAB'!BF105,'PTA OC'!BF105))</f>
        <v>0</v>
      </c>
      <c r="BG105" s="132">
        <f>IF(COUNTA('PTA FAGECOR'!BG105,'PTA FEXAR'!BG105,'PTA FASAB'!BG105,'PTA OC'!BG105)=0,,COUNTA('PTA FAGECOR'!BG105,'PTA FEXAR'!BG105,'PTA FASAB'!BG105,'PTA OC'!BG105))</f>
        <v>0</v>
      </c>
      <c r="BH105" s="67"/>
      <c r="BI105" s="131">
        <f>IF(COUNTA('PTA FAGECOR'!BI105,'PTA FEXAR'!BI105,'PTA FASAB'!BI105,'PTA OC'!BI105)=0,,COUNTA('PTA FAGECOR'!BI105,'PTA FEXAR'!BI105,'PTA FASAB'!BI105,'PTA OC'!BI105))</f>
        <v>0</v>
      </c>
      <c r="BJ105" s="8">
        <f>IF(COUNTA('PTA FAGECOR'!BJ105,'PTA FEXAR'!BJ105,'PTA FASAB'!BJ105,'PTA OC'!BJ105)=0,,COUNTA('PTA FAGECOR'!BJ105,'PTA FEXAR'!BJ105,'PTA FASAB'!BJ105,'PTA OC'!BJ105))</f>
        <v>0</v>
      </c>
      <c r="BK105" s="8">
        <f>IF(COUNTA('PTA FAGECOR'!BK105,'PTA FEXAR'!BK105,'PTA FASAB'!BK105,'PTA OC'!BK105)=0,,COUNTA('PTA FAGECOR'!BK105,'PTA FEXAR'!BK105,'PTA FASAB'!BK105,'PTA OC'!BK105))</f>
        <v>0</v>
      </c>
      <c r="BL105" s="132">
        <f>IF(COUNTA('PTA FAGECOR'!BL105,'PTA FEXAR'!BL105,'PTA FASAB'!BL105,'PTA OC'!BL105)=0,,COUNTA('PTA FAGECOR'!BL105,'PTA FEXAR'!BL105,'PTA FASAB'!BL105,'PTA OC'!BL105))</f>
        <v>0</v>
      </c>
      <c r="BM105" s="202"/>
      <c r="BN105" s="203"/>
      <c r="BO105" s="204"/>
    </row>
    <row r="106" spans="2:67" ht="38.25" hidden="1" customHeight="1" x14ac:dyDescent="0.2">
      <c r="B106" s="171">
        <v>13</v>
      </c>
      <c r="C106" s="173"/>
      <c r="D106" s="181" t="s">
        <v>218</v>
      </c>
      <c r="E106" s="175"/>
      <c r="F106" s="197">
        <f>SUM(F107:I107)</f>
        <v>0</v>
      </c>
      <c r="G106" s="198"/>
      <c r="H106" s="198"/>
      <c r="I106" s="198"/>
      <c r="J106" s="66"/>
      <c r="K106" s="197">
        <f>SUM(K107:N107)</f>
        <v>0</v>
      </c>
      <c r="L106" s="198"/>
      <c r="M106" s="198"/>
      <c r="N106" s="198"/>
      <c r="O106" s="66"/>
      <c r="P106" s="197">
        <f>SUM(P107:S107)</f>
        <v>0</v>
      </c>
      <c r="Q106" s="198"/>
      <c r="R106" s="198"/>
      <c r="S106" s="198"/>
      <c r="T106" s="66"/>
      <c r="U106" s="197">
        <f>SUM(U107:X107)</f>
        <v>0</v>
      </c>
      <c r="V106" s="198"/>
      <c r="W106" s="198"/>
      <c r="X106" s="198"/>
      <c r="Y106" s="66"/>
      <c r="Z106" s="197">
        <f>SUM(Z107:AC107)</f>
        <v>0</v>
      </c>
      <c r="AA106" s="198"/>
      <c r="AB106" s="198"/>
      <c r="AC106" s="198"/>
      <c r="AD106" s="66"/>
      <c r="AE106" s="197">
        <f>SUM(AE107:AH107)</f>
        <v>0</v>
      </c>
      <c r="AF106" s="198"/>
      <c r="AG106" s="198"/>
      <c r="AH106" s="198"/>
      <c r="AI106" s="66"/>
      <c r="AJ106" s="197">
        <f>SUM(AJ107:AM107)</f>
        <v>0</v>
      </c>
      <c r="AK106" s="198"/>
      <c r="AL106" s="198"/>
      <c r="AM106" s="198"/>
      <c r="AN106" s="66"/>
      <c r="AO106" s="197">
        <f>SUM(AO107:AR107)</f>
        <v>0</v>
      </c>
      <c r="AP106" s="198"/>
      <c r="AQ106" s="198"/>
      <c r="AR106" s="198"/>
      <c r="AS106" s="66"/>
      <c r="AT106" s="197">
        <f>SUM(AT107:AW107)</f>
        <v>0</v>
      </c>
      <c r="AU106" s="198"/>
      <c r="AV106" s="198"/>
      <c r="AW106" s="198"/>
      <c r="AX106" s="66"/>
      <c r="AY106" s="197">
        <f>SUM(AY107:BB107)</f>
        <v>0</v>
      </c>
      <c r="AZ106" s="198"/>
      <c r="BA106" s="198"/>
      <c r="BB106" s="198"/>
      <c r="BC106" s="66"/>
      <c r="BD106" s="197">
        <f>SUM(BD107:BG107)</f>
        <v>0</v>
      </c>
      <c r="BE106" s="198"/>
      <c r="BF106" s="198"/>
      <c r="BG106" s="198"/>
      <c r="BH106" s="66"/>
      <c r="BI106" s="197">
        <f>SUM(BI107:BL107)</f>
        <v>0</v>
      </c>
      <c r="BJ106" s="198"/>
      <c r="BK106" s="198"/>
      <c r="BL106" s="198"/>
      <c r="BM106" s="472"/>
      <c r="BN106" s="473"/>
      <c r="BO106" s="474"/>
    </row>
    <row r="107" spans="2:67" ht="12.75" hidden="1" customHeight="1" x14ac:dyDescent="0.2">
      <c r="B107" s="171"/>
      <c r="C107" s="300"/>
      <c r="D107" s="260" t="s">
        <v>218</v>
      </c>
      <c r="E107" s="27" t="s">
        <v>21</v>
      </c>
      <c r="F107" s="131">
        <f>IF(COUNTA('PTA FAGECOR'!F107,'PTA FEXAR'!F107,'PTA FASAB'!F107,'PTA OC'!F107)=0,,COUNTA('PTA FAGECOR'!F107,'PTA FEXAR'!F107,'PTA FASAB'!F107,'PTA OC'!F107))</f>
        <v>0</v>
      </c>
      <c r="G107" s="8">
        <f>IF(COUNTA('PTA FAGECOR'!G107,'PTA FEXAR'!G107,'PTA FASAB'!G107,'PTA OC'!G107)=0,,COUNTA('PTA FAGECOR'!G107,'PTA FEXAR'!G107,'PTA FASAB'!G107,'PTA OC'!G107))</f>
        <v>0</v>
      </c>
      <c r="H107" s="8">
        <f>IF(COUNTA('PTA FAGECOR'!H107,'PTA FEXAR'!H107,'PTA FASAB'!H107,'PTA OC'!H107)=0,,COUNTA('PTA FAGECOR'!H107,'PTA FEXAR'!H107,'PTA FASAB'!H107,'PTA OC'!H107))</f>
        <v>0</v>
      </c>
      <c r="I107" s="8">
        <f>IF(COUNTA('PTA FAGECOR'!I107,'PTA FEXAR'!I107,'PTA FASAB'!I107,'PTA OC'!I107)=0,,COUNTA('PTA FAGECOR'!I107,'PTA FEXAR'!I107,'PTA FASAB'!I107,'PTA OC'!I107))</f>
        <v>0</v>
      </c>
      <c r="J107" s="66"/>
      <c r="K107" s="131">
        <f>IF(COUNTA('PTA FAGECOR'!K107,'PTA FEXAR'!K107,'PTA FASAB'!K107,'PTA OC'!K107)=0,,COUNTA('PTA FAGECOR'!K107,'PTA FEXAR'!K107,'PTA FASAB'!K107,'PTA OC'!K107))</f>
        <v>0</v>
      </c>
      <c r="L107" s="8">
        <f>IF(COUNTA('PTA FAGECOR'!L107,'PTA FEXAR'!L107,'PTA FASAB'!L107,'PTA OC'!L107)=0,,COUNTA('PTA FAGECOR'!L107,'PTA FEXAR'!L107,'PTA FASAB'!L107,'PTA OC'!L107))</f>
        <v>0</v>
      </c>
      <c r="M107" s="8">
        <f>IF(COUNTA('PTA FAGECOR'!M107,'PTA FEXAR'!M107,'PTA FASAB'!M107,'PTA OC'!M107)=0,,COUNTA('PTA FAGECOR'!M107,'PTA FEXAR'!M107,'PTA FASAB'!M107,'PTA OC'!M107))</f>
        <v>0</v>
      </c>
      <c r="N107" s="8">
        <f>IF(COUNTA('PTA FAGECOR'!N107,'PTA FEXAR'!N107,'PTA FASAB'!N107,'PTA OC'!N107)=0,,COUNTA('PTA FAGECOR'!N107,'PTA FEXAR'!N107,'PTA FASAB'!N107,'PTA OC'!N107))</f>
        <v>0</v>
      </c>
      <c r="O107" s="66"/>
      <c r="P107" s="131">
        <f>IF(COUNTA('PTA FAGECOR'!P107,'PTA FEXAR'!P107,'PTA FASAB'!P107,'PTA OC'!P107)=0,,COUNTA('PTA FAGECOR'!P107,'PTA FEXAR'!P107,'PTA FASAB'!P107,'PTA OC'!P107))</f>
        <v>0</v>
      </c>
      <c r="Q107" s="8">
        <f>IF(COUNTA('PTA FAGECOR'!Q107,'PTA FEXAR'!Q107,'PTA FASAB'!Q107,'PTA OC'!Q107)=0,,COUNTA('PTA FAGECOR'!Q107,'PTA FEXAR'!Q107,'PTA FASAB'!Q107,'PTA OC'!Q107))</f>
        <v>0</v>
      </c>
      <c r="R107" s="8">
        <f>IF(COUNTA('PTA FAGECOR'!R107,'PTA FEXAR'!R107,'PTA FASAB'!R107,'PTA OC'!R107)=0,,COUNTA('PTA FAGECOR'!R107,'PTA FEXAR'!R107,'PTA FASAB'!R107,'PTA OC'!R107))</f>
        <v>0</v>
      </c>
      <c r="S107" s="8">
        <f>IF(COUNTA('PTA FAGECOR'!S107,'PTA FEXAR'!S107,'PTA FASAB'!S107,'PTA OC'!S107)=0,,COUNTA('PTA FAGECOR'!S107,'PTA FEXAR'!S107,'PTA FASAB'!S107,'PTA OC'!S107))</f>
        <v>0</v>
      </c>
      <c r="T107" s="66"/>
      <c r="U107" s="131">
        <f>IF(COUNTA('PTA FAGECOR'!U107,'PTA FEXAR'!U107,'PTA FASAB'!U107,'PTA OC'!U107)=0,,COUNTA('PTA FAGECOR'!U107,'PTA FEXAR'!U107,'PTA FASAB'!U107,'PTA OC'!U107))</f>
        <v>0</v>
      </c>
      <c r="V107" s="8">
        <f>IF(COUNTA('PTA FAGECOR'!V107,'PTA FEXAR'!V107,'PTA FASAB'!V107,'PTA OC'!V107)=0,,COUNTA('PTA FAGECOR'!V107,'PTA FEXAR'!V107,'PTA FASAB'!V107,'PTA OC'!V107))</f>
        <v>0</v>
      </c>
      <c r="W107" s="8">
        <f>IF(COUNTA('PTA FAGECOR'!W107,'PTA FEXAR'!W107,'PTA FASAB'!W107,'PTA OC'!W107)=0,,COUNTA('PTA FAGECOR'!W107,'PTA FEXAR'!W107,'PTA FASAB'!W107,'PTA OC'!W107))</f>
        <v>0</v>
      </c>
      <c r="X107" s="8">
        <f>IF(COUNTA('PTA FAGECOR'!X107,'PTA FEXAR'!X107,'PTA FASAB'!X107,'PTA OC'!X107)=0,,COUNTA('PTA FAGECOR'!X107,'PTA FEXAR'!X107,'PTA FASAB'!X107,'PTA OC'!X107))</f>
        <v>0</v>
      </c>
      <c r="Y107" s="66"/>
      <c r="Z107" s="131">
        <f>IF(COUNTA('PTA FAGECOR'!Z107,'PTA FEXAR'!Z107,'PTA FASAB'!Z107,'PTA OC'!Z107)=0,,COUNTA('PTA FAGECOR'!Z107,'PTA FEXAR'!Z107,'PTA FASAB'!Z107,'PTA OC'!Z107))</f>
        <v>0</v>
      </c>
      <c r="AA107" s="8">
        <f>IF(COUNTA('PTA FAGECOR'!AA107,'PTA FEXAR'!AA107,'PTA FASAB'!AA107,'PTA OC'!AA107)=0,,COUNTA('PTA FAGECOR'!AA107,'PTA FEXAR'!AA107,'PTA FASAB'!AA107,'PTA OC'!AA107))</f>
        <v>0</v>
      </c>
      <c r="AB107" s="8">
        <f>IF(COUNTA('PTA FAGECOR'!AB107,'PTA FEXAR'!AB107,'PTA FASAB'!AB107,'PTA OC'!AB107)=0,,COUNTA('PTA FAGECOR'!AB107,'PTA FEXAR'!AB107,'PTA FASAB'!AB107,'PTA OC'!AB107))</f>
        <v>0</v>
      </c>
      <c r="AC107" s="8">
        <f>IF(COUNTA('PTA FAGECOR'!AC107,'PTA FEXAR'!AC107,'PTA FASAB'!AC107,'PTA OC'!AC107)=0,,COUNTA('PTA FAGECOR'!AC107,'PTA FEXAR'!AC107,'PTA FASAB'!AC107,'PTA OC'!AC107))</f>
        <v>0</v>
      </c>
      <c r="AD107" s="66"/>
      <c r="AE107" s="131">
        <f>IF(COUNTA('PTA FAGECOR'!AE107,'PTA FEXAR'!AE107,'PTA FASAB'!AE107,'PTA OC'!AE107)=0,,COUNTA('PTA FAGECOR'!AE107,'PTA FEXAR'!AE107,'PTA FASAB'!AE107,'PTA OC'!AE107))</f>
        <v>0</v>
      </c>
      <c r="AF107" s="8">
        <f>IF(COUNTA('PTA FAGECOR'!AF107,'PTA FEXAR'!AF107,'PTA FASAB'!AF107,'PTA OC'!AF107)=0,,COUNTA('PTA FAGECOR'!AF107,'PTA FEXAR'!AF107,'PTA FASAB'!AF107,'PTA OC'!AF107))</f>
        <v>0</v>
      </c>
      <c r="AG107" s="8">
        <f>IF(COUNTA('PTA FAGECOR'!AG107,'PTA FEXAR'!AG107,'PTA FASAB'!AG107,'PTA OC'!AG107)=0,,COUNTA('PTA FAGECOR'!AG107,'PTA FEXAR'!AG107,'PTA FASAB'!AG107,'PTA OC'!AG107))</f>
        <v>0</v>
      </c>
      <c r="AH107" s="8">
        <f>IF(COUNTA('PTA FAGECOR'!AH107,'PTA FEXAR'!AH107,'PTA FASAB'!AH107,'PTA OC'!AH107)=0,,COUNTA('PTA FAGECOR'!AH107,'PTA FEXAR'!AH107,'PTA FASAB'!AH107,'PTA OC'!AH107))</f>
        <v>0</v>
      </c>
      <c r="AI107" s="66"/>
      <c r="AJ107" s="131">
        <f>IF(COUNTA('PTA FAGECOR'!AJ107,'PTA FEXAR'!AJ107,'PTA FASAB'!AJ107,'PTA OC'!AJ107)=0,,COUNTA('PTA FAGECOR'!AJ107,'PTA FEXAR'!AJ107,'PTA FASAB'!AJ107,'PTA OC'!AJ107))</f>
        <v>0</v>
      </c>
      <c r="AK107" s="8">
        <f>IF(COUNTA('PTA FAGECOR'!AK107,'PTA FEXAR'!AK107,'PTA FASAB'!AK107,'PTA OC'!AK107)=0,,COUNTA('PTA FAGECOR'!AK107,'PTA FEXAR'!AK107,'PTA FASAB'!AK107,'PTA OC'!AK107))</f>
        <v>0</v>
      </c>
      <c r="AL107" s="8">
        <f>IF(COUNTA('PTA FAGECOR'!AL107,'PTA FEXAR'!AL107,'PTA FASAB'!AL107,'PTA OC'!AL107)=0,,COUNTA('PTA FAGECOR'!AL107,'PTA FEXAR'!AL107,'PTA FASAB'!AL107,'PTA OC'!AL107))</f>
        <v>0</v>
      </c>
      <c r="AM107" s="8">
        <f>IF(COUNTA('PTA FAGECOR'!AM107,'PTA FEXAR'!AM107,'PTA FASAB'!AM107,'PTA OC'!AM107)=0,,COUNTA('PTA FAGECOR'!AM107,'PTA FEXAR'!AM107,'PTA FASAB'!AM107,'PTA OC'!AM107))</f>
        <v>0</v>
      </c>
      <c r="AN107" s="66"/>
      <c r="AO107" s="131">
        <f>IF(COUNTA('PTA FAGECOR'!AO107,'PTA FEXAR'!AO107,'PTA FASAB'!AO107,'PTA OC'!AO107)=0,,COUNTA('PTA FAGECOR'!AO107,'PTA FEXAR'!AO107,'PTA FASAB'!AO107,'PTA OC'!AO107))</f>
        <v>0</v>
      </c>
      <c r="AP107" s="8">
        <f>IF(COUNTA('PTA FAGECOR'!AP107,'PTA FEXAR'!AP107,'PTA FASAB'!AP107,'PTA OC'!AP107)=0,,COUNTA('PTA FAGECOR'!AP107,'PTA FEXAR'!AP107,'PTA FASAB'!AP107,'PTA OC'!AP107))</f>
        <v>0</v>
      </c>
      <c r="AQ107" s="8">
        <f>IF(COUNTA('PTA FAGECOR'!AQ107,'PTA FEXAR'!AQ107,'PTA FASAB'!AQ107,'PTA OC'!AQ107)=0,,COUNTA('PTA FAGECOR'!AQ107,'PTA FEXAR'!AQ107,'PTA FASAB'!AQ107,'PTA OC'!AQ107))</f>
        <v>0</v>
      </c>
      <c r="AR107" s="8">
        <f>IF(COUNTA('PTA FAGECOR'!AR107,'PTA FEXAR'!AR107,'PTA FASAB'!AR107,'PTA OC'!AR107)=0,,COUNTA('PTA FAGECOR'!AR107,'PTA FEXAR'!AR107,'PTA FASAB'!AR107,'PTA OC'!AR107))</f>
        <v>0</v>
      </c>
      <c r="AS107" s="66"/>
      <c r="AT107" s="131">
        <f>IF(COUNTA('PTA FAGECOR'!AT107,'PTA FEXAR'!AT107,'PTA FASAB'!AT107,'PTA OC'!AT107)=0,,COUNTA('PTA FAGECOR'!AT107,'PTA FEXAR'!AT107,'PTA FASAB'!AT107,'PTA OC'!AT107))</f>
        <v>0</v>
      </c>
      <c r="AU107" s="8">
        <f>IF(COUNTA('PTA FAGECOR'!AU107,'PTA FEXAR'!AU107,'PTA FASAB'!AU107,'PTA OC'!AU107)=0,,COUNTA('PTA FAGECOR'!AU107,'PTA FEXAR'!AU107,'PTA FASAB'!AU107,'PTA OC'!AU107))</f>
        <v>0</v>
      </c>
      <c r="AV107" s="8">
        <f>IF(COUNTA('PTA FAGECOR'!AV107,'PTA FEXAR'!AV107,'PTA FASAB'!AV107,'PTA OC'!AV107)=0,,COUNTA('PTA FAGECOR'!AV107,'PTA FEXAR'!AV107,'PTA FASAB'!AV107,'PTA OC'!AV107))</f>
        <v>0</v>
      </c>
      <c r="AW107" s="8">
        <f>IF(COUNTA('PTA FAGECOR'!AW107,'PTA FEXAR'!AW107,'PTA FASAB'!AW107,'PTA OC'!AW107)=0,,COUNTA('PTA FAGECOR'!AW107,'PTA FEXAR'!AW107,'PTA FASAB'!AW107,'PTA OC'!AW107))</f>
        <v>0</v>
      </c>
      <c r="AX107" s="66"/>
      <c r="AY107" s="131">
        <f>IF(COUNTA('PTA FAGECOR'!AY107,'PTA FEXAR'!AY107,'PTA FASAB'!AY107,'PTA OC'!AY107)=0,,COUNTA('PTA FAGECOR'!AY107,'PTA FEXAR'!AY107,'PTA FASAB'!AY107,'PTA OC'!AY107))</f>
        <v>0</v>
      </c>
      <c r="AZ107" s="8">
        <f>IF(COUNTA('PTA FAGECOR'!AZ107,'PTA FEXAR'!AZ107,'PTA FASAB'!AZ107,'PTA OC'!AZ107)=0,,COUNTA('PTA FAGECOR'!AZ107,'PTA FEXAR'!AZ107,'PTA FASAB'!AZ107,'PTA OC'!AZ107))</f>
        <v>0</v>
      </c>
      <c r="BA107" s="8">
        <f>IF(COUNTA('PTA FAGECOR'!BA107,'PTA FEXAR'!BA107,'PTA FASAB'!BA107,'PTA OC'!BA107)=0,,COUNTA('PTA FAGECOR'!BA107,'PTA FEXAR'!BA107,'PTA FASAB'!BA107,'PTA OC'!BA107))</f>
        <v>0</v>
      </c>
      <c r="BB107" s="8">
        <f>IF(COUNTA('PTA FAGECOR'!BB107,'PTA FEXAR'!BB107,'PTA FASAB'!BB107,'PTA OC'!BB107)=0,,COUNTA('PTA FAGECOR'!BB107,'PTA FEXAR'!BB107,'PTA FASAB'!BB107,'PTA OC'!BB107))</f>
        <v>0</v>
      </c>
      <c r="BC107" s="66"/>
      <c r="BD107" s="131">
        <f>IF(COUNTA('PTA FAGECOR'!BD107,'PTA FEXAR'!BD107,'PTA FASAB'!BD107,'PTA OC'!BD107)=0,,COUNTA('PTA FAGECOR'!BD107,'PTA FEXAR'!BD107,'PTA FASAB'!BD107,'PTA OC'!BD107))</f>
        <v>0</v>
      </c>
      <c r="BE107" s="8">
        <f>IF(COUNTA('PTA FAGECOR'!BE107,'PTA FEXAR'!BE107,'PTA FASAB'!BE107,'PTA OC'!BE107)=0,,COUNTA('PTA FAGECOR'!BE107,'PTA FEXAR'!BE107,'PTA FASAB'!BE107,'PTA OC'!BE107))</f>
        <v>0</v>
      </c>
      <c r="BF107" s="8">
        <f>IF(COUNTA('PTA FAGECOR'!BF107,'PTA FEXAR'!BF107,'PTA FASAB'!BF107,'PTA OC'!BF107)=0,,COUNTA('PTA FAGECOR'!BF107,'PTA FEXAR'!BF107,'PTA FASAB'!BF107,'PTA OC'!BF107))</f>
        <v>0</v>
      </c>
      <c r="BG107" s="8">
        <f>IF(COUNTA('PTA FAGECOR'!BG107,'PTA FEXAR'!BG107,'PTA FASAB'!BG107,'PTA OC'!BG107)=0,,COUNTA('PTA FAGECOR'!BG107,'PTA FEXAR'!BG107,'PTA FASAB'!BG107,'PTA OC'!BG107))</f>
        <v>0</v>
      </c>
      <c r="BH107" s="66"/>
      <c r="BI107" s="131">
        <f>IF(COUNTA('PTA FAGECOR'!BI107,'PTA FEXAR'!BI107,'PTA FASAB'!BI107,'PTA OC'!BI107)=0,,COUNTA('PTA FAGECOR'!BI107,'PTA FEXAR'!BI107,'PTA FASAB'!BI107,'PTA OC'!BI107))</f>
        <v>0</v>
      </c>
      <c r="BJ107" s="8">
        <f>IF(COUNTA('PTA FAGECOR'!BJ107,'PTA FEXAR'!BJ107,'PTA FASAB'!BJ107,'PTA OC'!BJ107)=0,,COUNTA('PTA FAGECOR'!BJ107,'PTA FEXAR'!BJ107,'PTA FASAB'!BJ107,'PTA OC'!BJ107))</f>
        <v>0</v>
      </c>
      <c r="BK107" s="8">
        <f>IF(COUNTA('PTA FAGECOR'!BK107,'PTA FEXAR'!BK107,'PTA FASAB'!BK107,'PTA OC'!BK107)=0,,COUNTA('PTA FAGECOR'!BK107,'PTA FEXAR'!BK107,'PTA FASAB'!BK107,'PTA OC'!BK107))</f>
        <v>0</v>
      </c>
      <c r="BL107" s="8">
        <f>IF(COUNTA('PTA FAGECOR'!BL107,'PTA FEXAR'!BL107,'PTA FASAB'!BL107,'PTA OC'!BL107)=0,,COUNTA('PTA FAGECOR'!BL107,'PTA FEXAR'!BL107,'PTA FASAB'!BL107,'PTA OC'!BL107))</f>
        <v>0</v>
      </c>
      <c r="BM107" s="471" t="s">
        <v>175</v>
      </c>
      <c r="BN107" s="200" t="s">
        <v>175</v>
      </c>
      <c r="BO107" s="201" t="s">
        <v>175</v>
      </c>
    </row>
    <row r="108" spans="2:67" ht="13.5" hidden="1" customHeight="1" thickBot="1" x14ac:dyDescent="0.25">
      <c r="B108" s="171"/>
      <c r="C108" s="300"/>
      <c r="D108" s="261"/>
      <c r="E108" s="28" t="s">
        <v>22</v>
      </c>
      <c r="F108" s="131">
        <f>IF(COUNTA('PTA FAGECOR'!F108,'PTA FEXAR'!F108,'PTA FASAB'!F108,'PTA OC'!F108)=0,,COUNTA('PTA FAGECOR'!F108,'PTA FEXAR'!F108,'PTA FASAB'!F108,'PTA OC'!F108))</f>
        <v>0</v>
      </c>
      <c r="G108" s="8">
        <f>IF(COUNTA('PTA FAGECOR'!G108,'PTA FEXAR'!G108,'PTA FASAB'!G108,'PTA OC'!G108)=0,,COUNTA('PTA FAGECOR'!G108,'PTA FEXAR'!G108,'PTA FASAB'!G108,'PTA OC'!G108))</f>
        <v>0</v>
      </c>
      <c r="H108" s="8">
        <f>IF(COUNTA('PTA FAGECOR'!H108,'PTA FEXAR'!H108,'PTA FASAB'!H108,'PTA OC'!H108)=0,,COUNTA('PTA FAGECOR'!H108,'PTA FEXAR'!H108,'PTA FASAB'!H108,'PTA OC'!H108))</f>
        <v>0</v>
      </c>
      <c r="I108" s="132">
        <f>IF(COUNTA('PTA FAGECOR'!I108,'PTA FEXAR'!I108,'PTA FASAB'!I108,'PTA OC'!I108)=0,,COUNTA('PTA FAGECOR'!I108,'PTA FEXAR'!I108,'PTA FASAB'!I108,'PTA OC'!I108))</f>
        <v>0</v>
      </c>
      <c r="J108" s="67"/>
      <c r="K108" s="131">
        <f>IF(COUNTA('PTA FAGECOR'!K108,'PTA FEXAR'!K108,'PTA FASAB'!K108,'PTA OC'!K108)=0,,COUNTA('PTA FAGECOR'!K108,'PTA FEXAR'!K108,'PTA FASAB'!K108,'PTA OC'!K108))</f>
        <v>0</v>
      </c>
      <c r="L108" s="8">
        <f>IF(COUNTA('PTA FAGECOR'!L108,'PTA FEXAR'!L108,'PTA FASAB'!L108,'PTA OC'!L108)=0,,COUNTA('PTA FAGECOR'!L108,'PTA FEXAR'!L108,'PTA FASAB'!L108,'PTA OC'!L108))</f>
        <v>0</v>
      </c>
      <c r="M108" s="8">
        <f>IF(COUNTA('PTA FAGECOR'!M108,'PTA FEXAR'!M108,'PTA FASAB'!M108,'PTA OC'!M108)=0,,COUNTA('PTA FAGECOR'!M108,'PTA FEXAR'!M108,'PTA FASAB'!M108,'PTA OC'!M108))</f>
        <v>0</v>
      </c>
      <c r="N108" s="132">
        <f>IF(COUNTA('PTA FAGECOR'!N108,'PTA FEXAR'!N108,'PTA FASAB'!N108,'PTA OC'!N108)=0,,COUNTA('PTA FAGECOR'!N108,'PTA FEXAR'!N108,'PTA FASAB'!N108,'PTA OC'!N108))</f>
        <v>0</v>
      </c>
      <c r="O108" s="67"/>
      <c r="P108" s="131">
        <f>IF(COUNTA('PTA FAGECOR'!P108,'PTA FEXAR'!P108,'PTA FASAB'!P108,'PTA OC'!P108)=0,,COUNTA('PTA FAGECOR'!P108,'PTA FEXAR'!P108,'PTA FASAB'!P108,'PTA OC'!P108))</f>
        <v>0</v>
      </c>
      <c r="Q108" s="8">
        <f>IF(COUNTA('PTA FAGECOR'!Q108,'PTA FEXAR'!Q108,'PTA FASAB'!Q108,'PTA OC'!Q108)=0,,COUNTA('PTA FAGECOR'!Q108,'PTA FEXAR'!Q108,'PTA FASAB'!Q108,'PTA OC'!Q108))</f>
        <v>0</v>
      </c>
      <c r="R108" s="8">
        <f>IF(COUNTA('PTA FAGECOR'!R108,'PTA FEXAR'!R108,'PTA FASAB'!R108,'PTA OC'!R108)=0,,COUNTA('PTA FAGECOR'!R108,'PTA FEXAR'!R108,'PTA FASAB'!R108,'PTA OC'!R108))</f>
        <v>0</v>
      </c>
      <c r="S108" s="132">
        <f>IF(COUNTA('PTA FAGECOR'!S108,'PTA FEXAR'!S108,'PTA FASAB'!S108,'PTA OC'!S108)=0,,COUNTA('PTA FAGECOR'!S108,'PTA FEXAR'!S108,'PTA FASAB'!S108,'PTA OC'!S108))</f>
        <v>0</v>
      </c>
      <c r="T108" s="67"/>
      <c r="U108" s="131">
        <f>IF(COUNTA('PTA FAGECOR'!U108,'PTA FEXAR'!U108,'PTA FASAB'!U108,'PTA OC'!U108)=0,,COUNTA('PTA FAGECOR'!U108,'PTA FEXAR'!U108,'PTA FASAB'!U108,'PTA OC'!U108))</f>
        <v>0</v>
      </c>
      <c r="V108" s="8">
        <f>IF(COUNTA('PTA FAGECOR'!V108,'PTA FEXAR'!V108,'PTA FASAB'!V108,'PTA OC'!V108)=0,,COUNTA('PTA FAGECOR'!V108,'PTA FEXAR'!V108,'PTA FASAB'!V108,'PTA OC'!V108))</f>
        <v>0</v>
      </c>
      <c r="W108" s="8">
        <f>IF(COUNTA('PTA FAGECOR'!W108,'PTA FEXAR'!W108,'PTA FASAB'!W108,'PTA OC'!W108)=0,,COUNTA('PTA FAGECOR'!W108,'PTA FEXAR'!W108,'PTA FASAB'!W108,'PTA OC'!W108))</f>
        <v>0</v>
      </c>
      <c r="X108" s="132">
        <f>IF(COUNTA('PTA FAGECOR'!X108,'PTA FEXAR'!X108,'PTA FASAB'!X108,'PTA OC'!X108)=0,,COUNTA('PTA FAGECOR'!X108,'PTA FEXAR'!X108,'PTA FASAB'!X108,'PTA OC'!X108))</f>
        <v>0</v>
      </c>
      <c r="Y108" s="67"/>
      <c r="Z108" s="131">
        <f>IF(COUNTA('PTA FAGECOR'!Z108,'PTA FEXAR'!Z108,'PTA FASAB'!Z108,'PTA OC'!Z108)=0,,COUNTA('PTA FAGECOR'!Z108,'PTA FEXAR'!Z108,'PTA FASAB'!Z108,'PTA OC'!Z108))</f>
        <v>0</v>
      </c>
      <c r="AA108" s="8">
        <f>IF(COUNTA('PTA FAGECOR'!AA108,'PTA FEXAR'!AA108,'PTA FASAB'!AA108,'PTA OC'!AA108)=0,,COUNTA('PTA FAGECOR'!AA108,'PTA FEXAR'!AA108,'PTA FASAB'!AA108,'PTA OC'!AA108))</f>
        <v>0</v>
      </c>
      <c r="AB108" s="8">
        <f>IF(COUNTA('PTA FAGECOR'!AB108,'PTA FEXAR'!AB108,'PTA FASAB'!AB108,'PTA OC'!AB108)=0,,COUNTA('PTA FAGECOR'!AB108,'PTA FEXAR'!AB108,'PTA FASAB'!AB108,'PTA OC'!AB108))</f>
        <v>0</v>
      </c>
      <c r="AC108" s="132">
        <f>IF(COUNTA('PTA FAGECOR'!AC108,'PTA FEXAR'!AC108,'PTA FASAB'!AC108,'PTA OC'!AC108)=0,,COUNTA('PTA FAGECOR'!AC108,'PTA FEXAR'!AC108,'PTA FASAB'!AC108,'PTA OC'!AC108))</f>
        <v>0</v>
      </c>
      <c r="AD108" s="67"/>
      <c r="AE108" s="131">
        <f>IF(COUNTA('PTA FAGECOR'!AE108,'PTA FEXAR'!AE108,'PTA FASAB'!AE108,'PTA OC'!AE108)=0,,COUNTA('PTA FAGECOR'!AE108,'PTA FEXAR'!AE108,'PTA FASAB'!AE108,'PTA OC'!AE108))</f>
        <v>0</v>
      </c>
      <c r="AF108" s="8">
        <f>IF(COUNTA('PTA FAGECOR'!AF108,'PTA FEXAR'!AF108,'PTA FASAB'!AF108,'PTA OC'!AF108)=0,,COUNTA('PTA FAGECOR'!AF108,'PTA FEXAR'!AF108,'PTA FASAB'!AF108,'PTA OC'!AF108))</f>
        <v>0</v>
      </c>
      <c r="AG108" s="8">
        <f>IF(COUNTA('PTA FAGECOR'!AG108,'PTA FEXAR'!AG108,'PTA FASAB'!AG108,'PTA OC'!AG108)=0,,COUNTA('PTA FAGECOR'!AG108,'PTA FEXAR'!AG108,'PTA FASAB'!AG108,'PTA OC'!AG108))</f>
        <v>0</v>
      </c>
      <c r="AH108" s="132">
        <f>IF(COUNTA('PTA FAGECOR'!AH108,'PTA FEXAR'!AH108,'PTA FASAB'!AH108,'PTA OC'!AH108)=0,,COUNTA('PTA FAGECOR'!AH108,'PTA FEXAR'!AH108,'PTA FASAB'!AH108,'PTA OC'!AH108))</f>
        <v>0</v>
      </c>
      <c r="AI108" s="67"/>
      <c r="AJ108" s="131">
        <f>IF(COUNTA('PTA FAGECOR'!AJ108,'PTA FEXAR'!AJ108,'PTA FASAB'!AJ108,'PTA OC'!AJ108)=0,,COUNTA('PTA FAGECOR'!AJ108,'PTA FEXAR'!AJ108,'PTA FASAB'!AJ108,'PTA OC'!AJ108))</f>
        <v>0</v>
      </c>
      <c r="AK108" s="8">
        <f>IF(COUNTA('PTA FAGECOR'!AK108,'PTA FEXAR'!AK108,'PTA FASAB'!AK108,'PTA OC'!AK108)=0,,COUNTA('PTA FAGECOR'!AK108,'PTA FEXAR'!AK108,'PTA FASAB'!AK108,'PTA OC'!AK108))</f>
        <v>0</v>
      </c>
      <c r="AL108" s="8">
        <f>IF(COUNTA('PTA FAGECOR'!AL108,'PTA FEXAR'!AL108,'PTA FASAB'!AL108,'PTA OC'!AL108)=0,,COUNTA('PTA FAGECOR'!AL108,'PTA FEXAR'!AL108,'PTA FASAB'!AL108,'PTA OC'!AL108))</f>
        <v>0</v>
      </c>
      <c r="AM108" s="132">
        <f>IF(COUNTA('PTA FAGECOR'!AM108,'PTA FEXAR'!AM108,'PTA FASAB'!AM108,'PTA OC'!AM108)=0,,COUNTA('PTA FAGECOR'!AM108,'PTA FEXAR'!AM108,'PTA FASAB'!AM108,'PTA OC'!AM108))</f>
        <v>0</v>
      </c>
      <c r="AN108" s="67"/>
      <c r="AO108" s="131">
        <f>IF(COUNTA('PTA FAGECOR'!AO108,'PTA FEXAR'!AO108,'PTA FASAB'!AO108,'PTA OC'!AO108)=0,,COUNTA('PTA FAGECOR'!AO108,'PTA FEXAR'!AO108,'PTA FASAB'!AO108,'PTA OC'!AO108))</f>
        <v>0</v>
      </c>
      <c r="AP108" s="8">
        <f>IF(COUNTA('PTA FAGECOR'!AP108,'PTA FEXAR'!AP108,'PTA FASAB'!AP108,'PTA OC'!AP108)=0,,COUNTA('PTA FAGECOR'!AP108,'PTA FEXAR'!AP108,'PTA FASAB'!AP108,'PTA OC'!AP108))</f>
        <v>0</v>
      </c>
      <c r="AQ108" s="8">
        <f>IF(COUNTA('PTA FAGECOR'!AQ108,'PTA FEXAR'!AQ108,'PTA FASAB'!AQ108,'PTA OC'!AQ108)=0,,COUNTA('PTA FAGECOR'!AQ108,'PTA FEXAR'!AQ108,'PTA FASAB'!AQ108,'PTA OC'!AQ108))</f>
        <v>0</v>
      </c>
      <c r="AR108" s="132">
        <f>IF(COUNTA('PTA FAGECOR'!AR108,'PTA FEXAR'!AR108,'PTA FASAB'!AR108,'PTA OC'!AR108)=0,,COUNTA('PTA FAGECOR'!AR108,'PTA FEXAR'!AR108,'PTA FASAB'!AR108,'PTA OC'!AR108))</f>
        <v>0</v>
      </c>
      <c r="AS108" s="67"/>
      <c r="AT108" s="131">
        <f>IF(COUNTA('PTA FAGECOR'!AT108,'PTA FEXAR'!AT108,'PTA FASAB'!AT108,'PTA OC'!AT108)=0,,COUNTA('PTA FAGECOR'!AT108,'PTA FEXAR'!AT108,'PTA FASAB'!AT108,'PTA OC'!AT108))</f>
        <v>0</v>
      </c>
      <c r="AU108" s="8">
        <f>IF(COUNTA('PTA FAGECOR'!AU108,'PTA FEXAR'!AU108,'PTA FASAB'!AU108,'PTA OC'!AU108)=0,,COUNTA('PTA FAGECOR'!AU108,'PTA FEXAR'!AU108,'PTA FASAB'!AU108,'PTA OC'!AU108))</f>
        <v>0</v>
      </c>
      <c r="AV108" s="8">
        <f>IF(COUNTA('PTA FAGECOR'!AV108,'PTA FEXAR'!AV108,'PTA FASAB'!AV108,'PTA OC'!AV108)=0,,COUNTA('PTA FAGECOR'!AV108,'PTA FEXAR'!AV108,'PTA FASAB'!AV108,'PTA OC'!AV108))</f>
        <v>0</v>
      </c>
      <c r="AW108" s="132">
        <f>IF(COUNTA('PTA FAGECOR'!AW108,'PTA FEXAR'!AW108,'PTA FASAB'!AW108,'PTA OC'!AW108)=0,,COUNTA('PTA FAGECOR'!AW108,'PTA FEXAR'!AW108,'PTA FASAB'!AW108,'PTA OC'!AW108))</f>
        <v>0</v>
      </c>
      <c r="AX108" s="67"/>
      <c r="AY108" s="131">
        <f>IF(COUNTA('PTA FAGECOR'!AY108,'PTA FEXAR'!AY108,'PTA FASAB'!AY108,'PTA OC'!AY108)=0,,COUNTA('PTA FAGECOR'!AY108,'PTA FEXAR'!AY108,'PTA FASAB'!AY108,'PTA OC'!AY108))</f>
        <v>0</v>
      </c>
      <c r="AZ108" s="8">
        <f>IF(COUNTA('PTA FAGECOR'!AZ108,'PTA FEXAR'!AZ108,'PTA FASAB'!AZ108,'PTA OC'!AZ108)=0,,COUNTA('PTA FAGECOR'!AZ108,'PTA FEXAR'!AZ108,'PTA FASAB'!AZ108,'PTA OC'!AZ108))</f>
        <v>0</v>
      </c>
      <c r="BA108" s="8">
        <f>IF(COUNTA('PTA FAGECOR'!BA108,'PTA FEXAR'!BA108,'PTA FASAB'!BA108,'PTA OC'!BA108)=0,,COUNTA('PTA FAGECOR'!BA108,'PTA FEXAR'!BA108,'PTA FASAB'!BA108,'PTA OC'!BA108))</f>
        <v>0</v>
      </c>
      <c r="BB108" s="132">
        <f>IF(COUNTA('PTA FAGECOR'!BB108,'PTA FEXAR'!BB108,'PTA FASAB'!BB108,'PTA OC'!BB108)=0,,COUNTA('PTA FAGECOR'!BB108,'PTA FEXAR'!BB108,'PTA FASAB'!BB108,'PTA OC'!BB108))</f>
        <v>0</v>
      </c>
      <c r="BC108" s="67"/>
      <c r="BD108" s="131">
        <f>IF(COUNTA('PTA FAGECOR'!BD108,'PTA FEXAR'!BD108,'PTA FASAB'!BD108,'PTA OC'!BD108)=0,,COUNTA('PTA FAGECOR'!BD108,'PTA FEXAR'!BD108,'PTA FASAB'!BD108,'PTA OC'!BD108))</f>
        <v>0</v>
      </c>
      <c r="BE108" s="8">
        <f>IF(COUNTA('PTA FAGECOR'!BE108,'PTA FEXAR'!BE108,'PTA FASAB'!BE108,'PTA OC'!BE108)=0,,COUNTA('PTA FAGECOR'!BE108,'PTA FEXAR'!BE108,'PTA FASAB'!BE108,'PTA OC'!BE108))</f>
        <v>0</v>
      </c>
      <c r="BF108" s="8">
        <f>IF(COUNTA('PTA FAGECOR'!BF108,'PTA FEXAR'!BF108,'PTA FASAB'!BF108,'PTA OC'!BF108)=0,,COUNTA('PTA FAGECOR'!BF108,'PTA FEXAR'!BF108,'PTA FASAB'!BF108,'PTA OC'!BF108))</f>
        <v>0</v>
      </c>
      <c r="BG108" s="132">
        <f>IF(COUNTA('PTA FAGECOR'!BG108,'PTA FEXAR'!BG108,'PTA FASAB'!BG108,'PTA OC'!BG108)=0,,COUNTA('PTA FAGECOR'!BG108,'PTA FEXAR'!BG108,'PTA FASAB'!BG108,'PTA OC'!BG108))</f>
        <v>0</v>
      </c>
      <c r="BH108" s="67"/>
      <c r="BI108" s="131">
        <f>IF(COUNTA('PTA FAGECOR'!BI108,'PTA FEXAR'!BI108,'PTA FASAB'!BI108,'PTA OC'!BI108)=0,,COUNTA('PTA FAGECOR'!BI108,'PTA FEXAR'!BI108,'PTA FASAB'!BI108,'PTA OC'!BI108))</f>
        <v>0</v>
      </c>
      <c r="BJ108" s="8">
        <f>IF(COUNTA('PTA FAGECOR'!BJ108,'PTA FEXAR'!BJ108,'PTA FASAB'!BJ108,'PTA OC'!BJ108)=0,,COUNTA('PTA FAGECOR'!BJ108,'PTA FEXAR'!BJ108,'PTA FASAB'!BJ108,'PTA OC'!BJ108))</f>
        <v>0</v>
      </c>
      <c r="BK108" s="8">
        <f>IF(COUNTA('PTA FAGECOR'!BK108,'PTA FEXAR'!BK108,'PTA FASAB'!BK108,'PTA OC'!BK108)=0,,COUNTA('PTA FAGECOR'!BK108,'PTA FEXAR'!BK108,'PTA FASAB'!BK108,'PTA OC'!BK108))</f>
        <v>0</v>
      </c>
      <c r="BL108" s="132">
        <f>IF(COUNTA('PTA FAGECOR'!BL108,'PTA FEXAR'!BL108,'PTA FASAB'!BL108,'PTA OC'!BL108)=0,,COUNTA('PTA FAGECOR'!BL108,'PTA FEXAR'!BL108,'PTA FASAB'!BL108,'PTA OC'!BL108))</f>
        <v>0</v>
      </c>
      <c r="BM108" s="202"/>
      <c r="BN108" s="203"/>
      <c r="BO108" s="204"/>
    </row>
    <row r="109" spans="2:67" ht="39" customHeight="1" x14ac:dyDescent="0.2">
      <c r="B109" s="171">
        <v>12</v>
      </c>
      <c r="C109" s="173" t="s">
        <v>96</v>
      </c>
      <c r="D109" s="181" t="s">
        <v>218</v>
      </c>
      <c r="E109" s="175"/>
      <c r="F109" s="197">
        <f>SUM(F110:I110,F112:I112,F114:I114,F116:I116,F118:I118,F120:I120,F122:I122,F124:I124,F126:I126,F128:I128,F130:I130,F132:I132,F134:I134,F136:I136,F138:I138)</f>
        <v>0</v>
      </c>
      <c r="G109" s="198"/>
      <c r="H109" s="198"/>
      <c r="I109" s="198"/>
      <c r="J109" s="66"/>
      <c r="K109" s="197">
        <f>SUM(K110:N110,K112:N112,K114:N114,K116:N116,K118:N118,K120:N120,K122:N122,K124:N124,K126:N126,K128:N128,K130:N130,K132:N132,K134:N134,K136:N136,K138:N138)</f>
        <v>0</v>
      </c>
      <c r="L109" s="198"/>
      <c r="M109" s="198"/>
      <c r="N109" s="198"/>
      <c r="O109" s="66"/>
      <c r="P109" s="197">
        <f>SUM(P110:S110,P112:S112,P114:S114,P116:S116,P118:S118,P120:S120,P122:S122,P124:S124,P126:S126,P128:S128,P130:S130,P132:S132,P134:S134,P136:S136,P138:S138)</f>
        <v>23</v>
      </c>
      <c r="Q109" s="198"/>
      <c r="R109" s="198"/>
      <c r="S109" s="198"/>
      <c r="T109" s="66"/>
      <c r="U109" s="197">
        <f>SUM(U110:X110,U112:X112,U114:X114,U116:X116,U118:X118,U120:X120,U122:X122,U124:X124,U126:X126,U128:X128,U130:X130,U132:X132,U134:X134,U136:X136,U138:X138)</f>
        <v>3</v>
      </c>
      <c r="V109" s="198"/>
      <c r="W109" s="198"/>
      <c r="X109" s="198"/>
      <c r="Y109" s="66"/>
      <c r="Z109" s="197">
        <f>SUM(Z110:AC110,Z112:AC112,Z114:AC114,Z116:AC116,Z118:AC118,Z120:AC120,Z122:AC122,Z124:AC124,Z126:AC126,Z128:AC128,Z130:AC130,Z132:AC132,Z134:AC134,Z136:AC136,Z138:AC138)</f>
        <v>4</v>
      </c>
      <c r="AA109" s="198"/>
      <c r="AB109" s="198"/>
      <c r="AC109" s="198"/>
      <c r="AD109" s="66"/>
      <c r="AE109" s="197">
        <f>SUM(AE110:AH110,AE112:AH112,AE114:AH114,AE116:AH116,AE118:AH118,AE120:AH120,AE122:AH122,AE124:AH124,AE126:AH126,AE128:AH128,AE130:AH130,AE132:AH132,AE134:AH134,AE136:AH136,AE138:AH138)</f>
        <v>12</v>
      </c>
      <c r="AF109" s="198"/>
      <c r="AG109" s="198"/>
      <c r="AH109" s="198"/>
      <c r="AI109" s="66"/>
      <c r="AJ109" s="197">
        <f>SUM(AJ110:AM110,AJ112:AM112,AJ114:AM114,AJ116:AM116,AJ118:AM118,AJ120:AM120,AJ122:AM122,AJ124:AM124,AJ126:AM126,AJ128:AM128,AJ130:AM130,AJ132:AM132,AJ134:AM134,AJ136:AM136,AJ138:AM138)</f>
        <v>2</v>
      </c>
      <c r="AK109" s="198"/>
      <c r="AL109" s="198"/>
      <c r="AM109" s="198"/>
      <c r="AN109" s="66"/>
      <c r="AO109" s="197">
        <f>SUM(AO110:AR110,AO112:AR112,AO114:AR114,AO116:AR116,AO118:AR118,AO120:AR120,AO122:AR122,AO124:AR124,AO126:AR126,AO128:AR128,AO130:AR130,AO132:AR132,AO134:AR134,AO136:AR136,AO138:AR138)</f>
        <v>0</v>
      </c>
      <c r="AP109" s="198"/>
      <c r="AQ109" s="198"/>
      <c r="AR109" s="198"/>
      <c r="AS109" s="66"/>
      <c r="AT109" s="197">
        <f>SUM(AT110:AW110,AT112:AW112,AT114:AW114,AT116:AW116,AT118:AW118,AT120:AW120,AT122:AW122,AT124:AW124,AT126:AW126,AT128:AW128,AT130:AW130,AT132:AW132,AT134:AW134,AT136:AW136,AT138:AW138)</f>
        <v>12</v>
      </c>
      <c r="AU109" s="198"/>
      <c r="AV109" s="198"/>
      <c r="AW109" s="198"/>
      <c r="AX109" s="66"/>
      <c r="AY109" s="197">
        <f>SUM(AY110:BB110,AY112:BB112,AY114:BB114,AY116:BB116,AY118:BB118,AY120:BB120,AY122:BB122,AY124:BB124,AY126:BB126,AY128:BB128,AY130:BB130,AY132:BB132,AY134:BB134,AY136:BB136,AY138:BB138)</f>
        <v>4</v>
      </c>
      <c r="AZ109" s="198"/>
      <c r="BA109" s="198"/>
      <c r="BB109" s="198"/>
      <c r="BC109" s="66"/>
      <c r="BD109" s="197">
        <f>SUM(BD110:BG110,BD112:BG112,BD114:BG114,BD116:BG116,BD118:BG118,BD120:BG120,BD122:BG122,BD124:BG124,BD126:BG126,BD128:BG128,BD130:BG130,BD132:BG132,BD134:BG134,BD136:BG136,BD138:BG138)</f>
        <v>2</v>
      </c>
      <c r="BE109" s="198"/>
      <c r="BF109" s="198"/>
      <c r="BG109" s="198"/>
      <c r="BH109" s="66"/>
      <c r="BI109" s="197">
        <f>SUM(BI110:BL110,BI112:BL112,BI114:BL114,BI116:BL116,BI118:BL118,BI120:BL120,BI122:BL122,BI124:BL124,BI126:BL126,BI128:BL128,BI130:BL130,BI132:BL132,BI134:BL134,BI136:BL136,BI138:BL138)</f>
        <v>12</v>
      </c>
      <c r="BJ109" s="198"/>
      <c r="BK109" s="198"/>
      <c r="BL109" s="198"/>
      <c r="BM109" s="472"/>
      <c r="BN109" s="473"/>
      <c r="BO109" s="474"/>
    </row>
    <row r="110" spans="2:67" ht="23.25" customHeight="1" x14ac:dyDescent="0.2">
      <c r="B110" s="254"/>
      <c r="C110" s="263" t="s">
        <v>310</v>
      </c>
      <c r="D110" s="205" t="s">
        <v>225</v>
      </c>
      <c r="E110" s="27" t="s">
        <v>21</v>
      </c>
      <c r="F110" s="131">
        <f>IF(COUNTA('PTA FAGECOR'!F110,'PTA FEXAR'!F110,'PTA FASAB'!F110,'PTA OC'!F110)=0,,COUNTA('PTA FAGECOR'!F110,'PTA FEXAR'!F110,'PTA FASAB'!F110,'PTA OC'!F110))</f>
        <v>0</v>
      </c>
      <c r="G110" s="8">
        <f>IF(COUNTA('PTA FAGECOR'!G110,'PTA FEXAR'!G110,'PTA FASAB'!G110,'PTA OC'!G110)=0,,COUNTA('PTA FAGECOR'!G110,'PTA FEXAR'!G110,'PTA FASAB'!G110,'PTA OC'!G110))</f>
        <v>0</v>
      </c>
      <c r="H110" s="8">
        <f>IF(COUNTA('PTA FAGECOR'!H110,'PTA FEXAR'!H110,'PTA FASAB'!H110,'PTA OC'!H110)=0,,COUNTA('PTA FAGECOR'!H110,'PTA FEXAR'!H110,'PTA FASAB'!H110,'PTA OC'!H110))</f>
        <v>0</v>
      </c>
      <c r="I110" s="8">
        <f>IF(COUNTA('PTA FAGECOR'!I110,'PTA FEXAR'!I110,'PTA FASAB'!I110,'PTA OC'!I110)=0,,COUNTA('PTA FAGECOR'!I110,'PTA FEXAR'!I110,'PTA FASAB'!I110,'PTA OC'!I110))</f>
        <v>0</v>
      </c>
      <c r="J110" s="66"/>
      <c r="K110" s="131">
        <f>IF(COUNTA('PTA FAGECOR'!K110,'PTA FEXAR'!K110,'PTA FASAB'!K110,'PTA OC'!K110)=0,,COUNTA('PTA FAGECOR'!K110,'PTA FEXAR'!K110,'PTA FASAB'!K110,'PTA OC'!K110))</f>
        <v>0</v>
      </c>
      <c r="L110" s="8">
        <f>IF(COUNTA('PTA FAGECOR'!L110,'PTA FEXAR'!L110,'PTA FASAB'!L110,'PTA OC'!L110)=0,,COUNTA('PTA FAGECOR'!L110,'PTA FEXAR'!L110,'PTA FASAB'!L110,'PTA OC'!L110))</f>
        <v>0</v>
      </c>
      <c r="M110" s="8">
        <f>IF(COUNTA('PTA FAGECOR'!M110,'PTA FEXAR'!M110,'PTA FASAB'!M110,'PTA OC'!M110)=0,,COUNTA('PTA FAGECOR'!M110,'PTA FEXAR'!M110,'PTA FASAB'!M110,'PTA OC'!M110))</f>
        <v>0</v>
      </c>
      <c r="N110" s="8">
        <f>IF(COUNTA('PTA FAGECOR'!N110,'PTA FEXAR'!N110,'PTA FASAB'!N110,'PTA OC'!N110)=0,,COUNTA('PTA FAGECOR'!N110,'PTA FEXAR'!N110,'PTA FASAB'!N110,'PTA OC'!N110))</f>
        <v>0</v>
      </c>
      <c r="O110" s="66"/>
      <c r="P110" s="131">
        <f>IF(COUNTA('PTA FAGECOR'!P110,'PTA FEXAR'!P110,'PTA FASAB'!P110,'PTA OC'!P110)=0,,COUNTA('PTA FAGECOR'!P110,'PTA FEXAR'!P110,'PTA FASAB'!P110,'PTA OC'!P110))</f>
        <v>0</v>
      </c>
      <c r="Q110" s="8">
        <f>IF(COUNTA('PTA FAGECOR'!Q110,'PTA FEXAR'!Q110,'PTA FASAB'!Q110,'PTA OC'!Q110)=0,,COUNTA('PTA FAGECOR'!Q110,'PTA FEXAR'!Q110,'PTA FASAB'!Q110,'PTA OC'!Q110))</f>
        <v>0</v>
      </c>
      <c r="R110" s="8">
        <f>IF(COUNTA('PTA FAGECOR'!R110,'PTA FEXAR'!R110,'PTA FASAB'!R110,'PTA OC'!R110)=0,,COUNTA('PTA FAGECOR'!R110,'PTA FEXAR'!R110,'PTA FASAB'!R110,'PTA OC'!R110))</f>
        <v>0</v>
      </c>
      <c r="S110" s="8">
        <f>IF(COUNTA('PTA FAGECOR'!S110,'PTA FEXAR'!S110,'PTA FASAB'!S110,'PTA OC'!S110)=0,,COUNTA('PTA FAGECOR'!S110,'PTA FEXAR'!S110,'PTA FASAB'!S110,'PTA OC'!S110))</f>
        <v>4</v>
      </c>
      <c r="T110" s="66"/>
      <c r="U110" s="131">
        <f>IF(COUNTA('PTA FAGECOR'!U110,'PTA FEXAR'!U110,'PTA FASAB'!U110,'PTA OC'!U110)=0,,COUNTA('PTA FAGECOR'!U110,'PTA FEXAR'!U110,'PTA FASAB'!U110,'PTA OC'!U110))</f>
        <v>0</v>
      </c>
      <c r="V110" s="8">
        <f>IF(COUNTA('PTA FAGECOR'!V110,'PTA FEXAR'!V110,'PTA FASAB'!V110,'PTA OC'!V110)=0,,COUNTA('PTA FAGECOR'!V110,'PTA FEXAR'!V110,'PTA FASAB'!V110,'PTA OC'!V110))</f>
        <v>0</v>
      </c>
      <c r="W110" s="8">
        <f>IF(COUNTA('PTA FAGECOR'!W110,'PTA FEXAR'!W110,'PTA FASAB'!W110,'PTA OC'!W110)=0,,COUNTA('PTA FAGECOR'!W110,'PTA FEXAR'!W110,'PTA FASAB'!W110,'PTA OC'!W110))</f>
        <v>0</v>
      </c>
      <c r="X110" s="8">
        <f>IF(COUNTA('PTA FAGECOR'!X110,'PTA FEXAR'!X110,'PTA FASAB'!X110,'PTA OC'!X110)=0,,COUNTA('PTA FAGECOR'!X110,'PTA FEXAR'!X110,'PTA FASAB'!X110,'PTA OC'!X110))</f>
        <v>0</v>
      </c>
      <c r="Y110" s="66"/>
      <c r="Z110" s="131">
        <f>IF(COUNTA('PTA FAGECOR'!Z110,'PTA FEXAR'!Z110,'PTA FASAB'!Z110,'PTA OC'!Z110)=0,,COUNTA('PTA FAGECOR'!Z110,'PTA FEXAR'!Z110,'PTA FASAB'!Z110,'PTA OC'!Z110))</f>
        <v>0</v>
      </c>
      <c r="AA110" s="8">
        <f>IF(COUNTA('PTA FAGECOR'!AA110,'PTA FEXAR'!AA110,'PTA FASAB'!AA110,'PTA OC'!AA110)=0,,COUNTA('PTA FAGECOR'!AA110,'PTA FEXAR'!AA110,'PTA FASAB'!AA110,'PTA OC'!AA110))</f>
        <v>0</v>
      </c>
      <c r="AB110" s="8">
        <f>IF(COUNTA('PTA FAGECOR'!AB110,'PTA FEXAR'!AB110,'PTA FASAB'!AB110,'PTA OC'!AB110)=0,,COUNTA('PTA FAGECOR'!AB110,'PTA FEXAR'!AB110,'PTA FASAB'!AB110,'PTA OC'!AB110))</f>
        <v>0</v>
      </c>
      <c r="AC110" s="8">
        <f>IF(COUNTA('PTA FAGECOR'!AC110,'PTA FEXAR'!AC110,'PTA FASAB'!AC110,'PTA OC'!AC110)=0,,COUNTA('PTA FAGECOR'!AC110,'PTA FEXAR'!AC110,'PTA FASAB'!AC110,'PTA OC'!AC110))</f>
        <v>0</v>
      </c>
      <c r="AD110" s="66"/>
      <c r="AE110" s="131">
        <f>IF(COUNTA('PTA FAGECOR'!AE110,'PTA FEXAR'!AE110,'PTA FASAB'!AE110,'PTA OC'!AE110)=0,,COUNTA('PTA FAGECOR'!AE110,'PTA FEXAR'!AE110,'PTA FASAB'!AE110,'PTA OC'!AE110))</f>
        <v>0</v>
      </c>
      <c r="AF110" s="8">
        <f>IF(COUNTA('PTA FAGECOR'!AF110,'PTA FEXAR'!AF110,'PTA FASAB'!AF110,'PTA OC'!AF110)=0,,COUNTA('PTA FAGECOR'!AF110,'PTA FEXAR'!AF110,'PTA FASAB'!AF110,'PTA OC'!AF110))</f>
        <v>0</v>
      </c>
      <c r="AG110" s="8">
        <f>IF(COUNTA('PTA FAGECOR'!AG110,'PTA FEXAR'!AG110,'PTA FASAB'!AG110,'PTA OC'!AG110)=0,,COUNTA('PTA FAGECOR'!AG110,'PTA FEXAR'!AG110,'PTA FASAB'!AG110,'PTA OC'!AG110))</f>
        <v>0</v>
      </c>
      <c r="AH110" s="8">
        <f>IF(COUNTA('PTA FAGECOR'!AH110,'PTA FEXAR'!AH110,'PTA FASAB'!AH110,'PTA OC'!AH110)=0,,COUNTA('PTA FAGECOR'!AH110,'PTA FEXAR'!AH110,'PTA FASAB'!AH110,'PTA OC'!AH110))</f>
        <v>4</v>
      </c>
      <c r="AI110" s="66"/>
      <c r="AJ110" s="131">
        <f>IF(COUNTA('PTA FAGECOR'!AJ110,'PTA FEXAR'!AJ110,'PTA FASAB'!AJ110,'PTA OC'!AJ110)=0,,COUNTA('PTA FAGECOR'!AJ110,'PTA FEXAR'!AJ110,'PTA FASAB'!AJ110,'PTA OC'!AJ110))</f>
        <v>0</v>
      </c>
      <c r="AK110" s="8">
        <f>IF(COUNTA('PTA FAGECOR'!AK110,'PTA FEXAR'!AK110,'PTA FASAB'!AK110,'PTA OC'!AK110)=0,,COUNTA('PTA FAGECOR'!AK110,'PTA FEXAR'!AK110,'PTA FASAB'!AK110,'PTA OC'!AK110))</f>
        <v>0</v>
      </c>
      <c r="AL110" s="8">
        <f>IF(COUNTA('PTA FAGECOR'!AL110,'PTA FEXAR'!AL110,'PTA FASAB'!AL110,'PTA OC'!AL110)=0,,COUNTA('PTA FAGECOR'!AL110,'PTA FEXAR'!AL110,'PTA FASAB'!AL110,'PTA OC'!AL110))</f>
        <v>0</v>
      </c>
      <c r="AM110" s="8">
        <f>IF(COUNTA('PTA FAGECOR'!AM110,'PTA FEXAR'!AM110,'PTA FASAB'!AM110,'PTA OC'!AM110)=0,,COUNTA('PTA FAGECOR'!AM110,'PTA FEXAR'!AM110,'PTA FASAB'!AM110,'PTA OC'!AM110))</f>
        <v>0</v>
      </c>
      <c r="AN110" s="66"/>
      <c r="AO110" s="131">
        <f>IF(COUNTA('PTA FAGECOR'!AO110,'PTA FEXAR'!AO110,'PTA FASAB'!AO110,'PTA OC'!AO110)=0,,COUNTA('PTA FAGECOR'!AO110,'PTA FEXAR'!AO110,'PTA FASAB'!AO110,'PTA OC'!AO110))</f>
        <v>0</v>
      </c>
      <c r="AP110" s="8">
        <f>IF(COUNTA('PTA FAGECOR'!AP110,'PTA FEXAR'!AP110,'PTA FASAB'!AP110,'PTA OC'!AP110)=0,,COUNTA('PTA FAGECOR'!AP110,'PTA FEXAR'!AP110,'PTA FASAB'!AP110,'PTA OC'!AP110))</f>
        <v>0</v>
      </c>
      <c r="AQ110" s="8">
        <f>IF(COUNTA('PTA FAGECOR'!AQ110,'PTA FEXAR'!AQ110,'PTA FASAB'!AQ110,'PTA OC'!AQ110)=0,,COUNTA('PTA FAGECOR'!AQ110,'PTA FEXAR'!AQ110,'PTA FASAB'!AQ110,'PTA OC'!AQ110))</f>
        <v>0</v>
      </c>
      <c r="AR110" s="8">
        <f>IF(COUNTA('PTA FAGECOR'!AR110,'PTA FEXAR'!AR110,'PTA FASAB'!AR110,'PTA OC'!AR110)=0,,COUNTA('PTA FAGECOR'!AR110,'PTA FEXAR'!AR110,'PTA FASAB'!AR110,'PTA OC'!AR110))</f>
        <v>0</v>
      </c>
      <c r="AS110" s="66"/>
      <c r="AT110" s="131">
        <f>IF(COUNTA('PTA FAGECOR'!AT110,'PTA FEXAR'!AT110,'PTA FASAB'!AT110,'PTA OC'!AT110)=0,,COUNTA('PTA FAGECOR'!AT110,'PTA FEXAR'!AT110,'PTA FASAB'!AT110,'PTA OC'!AT110))</f>
        <v>0</v>
      </c>
      <c r="AU110" s="8">
        <f>IF(COUNTA('PTA FAGECOR'!AU110,'PTA FEXAR'!AU110,'PTA FASAB'!AU110,'PTA OC'!AU110)=0,,COUNTA('PTA FAGECOR'!AU110,'PTA FEXAR'!AU110,'PTA FASAB'!AU110,'PTA OC'!AU110))</f>
        <v>0</v>
      </c>
      <c r="AV110" s="8">
        <f>IF(COUNTA('PTA FAGECOR'!AV110,'PTA FEXAR'!AV110,'PTA FASAB'!AV110,'PTA OC'!AV110)=0,,COUNTA('PTA FAGECOR'!AV110,'PTA FEXAR'!AV110,'PTA FASAB'!AV110,'PTA OC'!AV110))</f>
        <v>0</v>
      </c>
      <c r="AW110" s="8">
        <f>IF(COUNTA('PTA FAGECOR'!AW110,'PTA FEXAR'!AW110,'PTA FASAB'!AW110,'PTA OC'!AW110)=0,,COUNTA('PTA FAGECOR'!AW110,'PTA FEXAR'!AW110,'PTA FASAB'!AW110,'PTA OC'!AW110))</f>
        <v>4</v>
      </c>
      <c r="AX110" s="66"/>
      <c r="AY110" s="131">
        <f>IF(COUNTA('PTA FAGECOR'!AY110,'PTA FEXAR'!AY110,'PTA FASAB'!AY110,'PTA OC'!AY110)=0,,COUNTA('PTA FAGECOR'!AY110,'PTA FEXAR'!AY110,'PTA FASAB'!AY110,'PTA OC'!AY110))</f>
        <v>0</v>
      </c>
      <c r="AZ110" s="8">
        <f>IF(COUNTA('PTA FAGECOR'!AZ110,'PTA FEXAR'!AZ110,'PTA FASAB'!AZ110,'PTA OC'!AZ110)=0,,COUNTA('PTA FAGECOR'!AZ110,'PTA FEXAR'!AZ110,'PTA FASAB'!AZ110,'PTA OC'!AZ110))</f>
        <v>0</v>
      </c>
      <c r="BA110" s="8">
        <f>IF(COUNTA('PTA FAGECOR'!BA110,'PTA FEXAR'!BA110,'PTA FASAB'!BA110,'PTA OC'!BA110)=0,,COUNTA('PTA FAGECOR'!BA110,'PTA FEXAR'!BA110,'PTA FASAB'!BA110,'PTA OC'!BA110))</f>
        <v>0</v>
      </c>
      <c r="BB110" s="8">
        <f>IF(COUNTA('PTA FAGECOR'!BB110,'PTA FEXAR'!BB110,'PTA FASAB'!BB110,'PTA OC'!BB110)=0,,COUNTA('PTA FAGECOR'!BB110,'PTA FEXAR'!BB110,'PTA FASAB'!BB110,'PTA OC'!BB110))</f>
        <v>0</v>
      </c>
      <c r="BC110" s="66"/>
      <c r="BD110" s="131">
        <f>IF(COUNTA('PTA FAGECOR'!BD110,'PTA FEXAR'!BD110,'PTA FASAB'!BD110,'PTA OC'!BD110)=0,,COUNTA('PTA FAGECOR'!BD110,'PTA FEXAR'!BD110,'PTA FASAB'!BD110,'PTA OC'!BD110))</f>
        <v>0</v>
      </c>
      <c r="BE110" s="8">
        <f>IF(COUNTA('PTA FAGECOR'!BE110,'PTA FEXAR'!BE110,'PTA FASAB'!BE110,'PTA OC'!BE110)=0,,COUNTA('PTA FAGECOR'!BE110,'PTA FEXAR'!BE110,'PTA FASAB'!BE110,'PTA OC'!BE110))</f>
        <v>0</v>
      </c>
      <c r="BF110" s="8">
        <f>IF(COUNTA('PTA FAGECOR'!BF110,'PTA FEXAR'!BF110,'PTA FASAB'!BF110,'PTA OC'!BF110)=0,,COUNTA('PTA FAGECOR'!BF110,'PTA FEXAR'!BF110,'PTA FASAB'!BF110,'PTA OC'!BF110))</f>
        <v>0</v>
      </c>
      <c r="BG110" s="8">
        <f>IF(COUNTA('PTA FAGECOR'!BG110,'PTA FEXAR'!BG110,'PTA FASAB'!BG110,'PTA OC'!BG110)=0,,COUNTA('PTA FAGECOR'!BG110,'PTA FEXAR'!BG110,'PTA FASAB'!BG110,'PTA OC'!BG110))</f>
        <v>0</v>
      </c>
      <c r="BH110" s="66"/>
      <c r="BI110" s="131">
        <f>IF(COUNTA('PTA FAGECOR'!BI110,'PTA FEXAR'!BI110,'PTA FASAB'!BI110,'PTA OC'!BI110)=0,,COUNTA('PTA FAGECOR'!BI110,'PTA FEXAR'!BI110,'PTA FASAB'!BI110,'PTA OC'!BI110))</f>
        <v>4</v>
      </c>
      <c r="BJ110" s="8">
        <f>IF(COUNTA('PTA FAGECOR'!BJ110,'PTA FEXAR'!BJ110,'PTA FASAB'!BJ110,'PTA OC'!BJ110)=0,,COUNTA('PTA FAGECOR'!BJ110,'PTA FEXAR'!BJ110,'PTA FASAB'!BJ110,'PTA OC'!BJ110))</f>
        <v>0</v>
      </c>
      <c r="BK110" s="8">
        <f>IF(COUNTA('PTA FAGECOR'!BK110,'PTA FEXAR'!BK110,'PTA FASAB'!BK110,'PTA OC'!BK110)=0,,COUNTA('PTA FAGECOR'!BK110,'PTA FEXAR'!BK110,'PTA FASAB'!BK110,'PTA OC'!BK110))</f>
        <v>0</v>
      </c>
      <c r="BL110" s="8">
        <f>IF(COUNTA('PTA FAGECOR'!BL110,'PTA FEXAR'!BL110,'PTA FASAB'!BL110,'PTA OC'!BL110)=0,,COUNTA('PTA FAGECOR'!BL110,'PTA FEXAR'!BL110,'PTA FASAB'!BL110,'PTA OC'!BL110))</f>
        <v>0</v>
      </c>
      <c r="BM110" s="471" t="s">
        <v>176</v>
      </c>
      <c r="BN110" s="200" t="s">
        <v>176</v>
      </c>
      <c r="BO110" s="201" t="s">
        <v>176</v>
      </c>
    </row>
    <row r="111" spans="2:67" ht="23.25" customHeight="1" thickBot="1" x14ac:dyDescent="0.25">
      <c r="B111" s="255"/>
      <c r="C111" s="263"/>
      <c r="D111" s="206"/>
      <c r="E111" s="28" t="s">
        <v>22</v>
      </c>
      <c r="F111" s="131">
        <f>IF(COUNTA('PTA FAGECOR'!F111,'PTA FEXAR'!F111,'PTA FASAB'!F111,'PTA OC'!F111)=0,,COUNTA('PTA FAGECOR'!F111,'PTA FEXAR'!F111,'PTA FASAB'!F111,'PTA OC'!F111))</f>
        <v>0</v>
      </c>
      <c r="G111" s="8">
        <f>IF(COUNTA('PTA FAGECOR'!G111,'PTA FEXAR'!G111,'PTA FASAB'!G111,'PTA OC'!G111)=0,,COUNTA('PTA FAGECOR'!G111,'PTA FEXAR'!G111,'PTA FASAB'!G111,'PTA OC'!G111))</f>
        <v>0</v>
      </c>
      <c r="H111" s="8">
        <f>IF(COUNTA('PTA FAGECOR'!H111,'PTA FEXAR'!H111,'PTA FASAB'!H111,'PTA OC'!H111)=0,,COUNTA('PTA FAGECOR'!H111,'PTA FEXAR'!H111,'PTA FASAB'!H111,'PTA OC'!H111))</f>
        <v>0</v>
      </c>
      <c r="I111" s="132">
        <f>IF(COUNTA('PTA FAGECOR'!I111,'PTA FEXAR'!I111,'PTA FASAB'!I111,'PTA OC'!I111)=0,,COUNTA('PTA FAGECOR'!I111,'PTA FEXAR'!I111,'PTA FASAB'!I111,'PTA OC'!I111))</f>
        <v>0</v>
      </c>
      <c r="J111" s="67"/>
      <c r="K111" s="131">
        <f>IF(COUNTA('PTA FAGECOR'!K111,'PTA FEXAR'!K111,'PTA FASAB'!K111,'PTA OC'!K111)=0,,COUNTA('PTA FAGECOR'!K111,'PTA FEXAR'!K111,'PTA FASAB'!K111,'PTA OC'!K111))</f>
        <v>0</v>
      </c>
      <c r="L111" s="8">
        <f>IF(COUNTA('PTA FAGECOR'!L111,'PTA FEXAR'!L111,'PTA FASAB'!L111,'PTA OC'!L111)=0,,COUNTA('PTA FAGECOR'!L111,'PTA FEXAR'!L111,'PTA FASAB'!L111,'PTA OC'!L111))</f>
        <v>0</v>
      </c>
      <c r="M111" s="8">
        <f>IF(COUNTA('PTA FAGECOR'!M111,'PTA FEXAR'!M111,'PTA FASAB'!M111,'PTA OC'!M111)=0,,COUNTA('PTA FAGECOR'!M111,'PTA FEXAR'!M111,'PTA FASAB'!M111,'PTA OC'!M111))</f>
        <v>0</v>
      </c>
      <c r="N111" s="132">
        <f>IF(COUNTA('PTA FAGECOR'!N111,'PTA FEXAR'!N111,'PTA FASAB'!N111,'PTA OC'!N111)=0,,COUNTA('PTA FAGECOR'!N111,'PTA FEXAR'!N111,'PTA FASAB'!N111,'PTA OC'!N111))</f>
        <v>0</v>
      </c>
      <c r="O111" s="67"/>
      <c r="P111" s="131">
        <f>IF(COUNTA('PTA FAGECOR'!P111,'PTA FEXAR'!P111,'PTA FASAB'!P111,'PTA OC'!P111)=0,,COUNTA('PTA FAGECOR'!P111,'PTA FEXAR'!P111,'PTA FASAB'!P111,'PTA OC'!P111))</f>
        <v>0</v>
      </c>
      <c r="Q111" s="8">
        <f>IF(COUNTA('PTA FAGECOR'!Q111,'PTA FEXAR'!Q111,'PTA FASAB'!Q111,'PTA OC'!Q111)=0,,COUNTA('PTA FAGECOR'!Q111,'PTA FEXAR'!Q111,'PTA FASAB'!Q111,'PTA OC'!Q111))</f>
        <v>0</v>
      </c>
      <c r="R111" s="8">
        <f>IF(COUNTA('PTA FAGECOR'!R111,'PTA FEXAR'!R111,'PTA FASAB'!R111,'PTA OC'!R111)=0,,COUNTA('PTA FAGECOR'!R111,'PTA FEXAR'!R111,'PTA FASAB'!R111,'PTA OC'!R111))</f>
        <v>0</v>
      </c>
      <c r="S111" s="132">
        <f>IF(COUNTA('PTA FAGECOR'!S111,'PTA FEXAR'!S111,'PTA FASAB'!S111,'PTA OC'!S111)=0,,COUNTA('PTA FAGECOR'!S111,'PTA FEXAR'!S111,'PTA FASAB'!S111,'PTA OC'!S111))</f>
        <v>0</v>
      </c>
      <c r="T111" s="67"/>
      <c r="U111" s="131">
        <f>IF(COUNTA('PTA FAGECOR'!U111,'PTA FEXAR'!U111,'PTA FASAB'!U111,'PTA OC'!U111)=0,,COUNTA('PTA FAGECOR'!U111,'PTA FEXAR'!U111,'PTA FASAB'!U111,'PTA OC'!U111))</f>
        <v>0</v>
      </c>
      <c r="V111" s="8">
        <f>IF(COUNTA('PTA FAGECOR'!V111,'PTA FEXAR'!V111,'PTA FASAB'!V111,'PTA OC'!V111)=0,,COUNTA('PTA FAGECOR'!V111,'PTA FEXAR'!V111,'PTA FASAB'!V111,'PTA OC'!V111))</f>
        <v>0</v>
      </c>
      <c r="W111" s="8">
        <f>IF(COUNTA('PTA FAGECOR'!W111,'PTA FEXAR'!W111,'PTA FASAB'!W111,'PTA OC'!W111)=0,,COUNTA('PTA FAGECOR'!W111,'PTA FEXAR'!W111,'PTA FASAB'!W111,'PTA OC'!W111))</f>
        <v>0</v>
      </c>
      <c r="X111" s="132">
        <f>IF(COUNTA('PTA FAGECOR'!X111,'PTA FEXAR'!X111,'PTA FASAB'!X111,'PTA OC'!X111)=0,,COUNTA('PTA FAGECOR'!X111,'PTA FEXAR'!X111,'PTA FASAB'!X111,'PTA OC'!X111))</f>
        <v>0</v>
      </c>
      <c r="Y111" s="67"/>
      <c r="Z111" s="131">
        <f>IF(COUNTA('PTA FAGECOR'!Z111,'PTA FEXAR'!Z111,'PTA FASAB'!Z111,'PTA OC'!Z111)=0,,COUNTA('PTA FAGECOR'!Z111,'PTA FEXAR'!Z111,'PTA FASAB'!Z111,'PTA OC'!Z111))</f>
        <v>0</v>
      </c>
      <c r="AA111" s="8">
        <f>IF(COUNTA('PTA FAGECOR'!AA111,'PTA FEXAR'!AA111,'PTA FASAB'!AA111,'PTA OC'!AA111)=0,,COUNTA('PTA FAGECOR'!AA111,'PTA FEXAR'!AA111,'PTA FASAB'!AA111,'PTA OC'!AA111))</f>
        <v>0</v>
      </c>
      <c r="AB111" s="8">
        <f>IF(COUNTA('PTA FAGECOR'!AB111,'PTA FEXAR'!AB111,'PTA FASAB'!AB111,'PTA OC'!AB111)=0,,COUNTA('PTA FAGECOR'!AB111,'PTA FEXAR'!AB111,'PTA FASAB'!AB111,'PTA OC'!AB111))</f>
        <v>0</v>
      </c>
      <c r="AC111" s="132">
        <f>IF(COUNTA('PTA FAGECOR'!AC111,'PTA FEXAR'!AC111,'PTA FASAB'!AC111,'PTA OC'!AC111)=0,,COUNTA('PTA FAGECOR'!AC111,'PTA FEXAR'!AC111,'PTA FASAB'!AC111,'PTA OC'!AC111))</f>
        <v>0</v>
      </c>
      <c r="AD111" s="67"/>
      <c r="AE111" s="131">
        <f>IF(COUNTA('PTA FAGECOR'!AE111,'PTA FEXAR'!AE111,'PTA FASAB'!AE111,'PTA OC'!AE111)=0,,COUNTA('PTA FAGECOR'!AE111,'PTA FEXAR'!AE111,'PTA FASAB'!AE111,'PTA OC'!AE111))</f>
        <v>0</v>
      </c>
      <c r="AF111" s="8">
        <f>IF(COUNTA('PTA FAGECOR'!AF111,'PTA FEXAR'!AF111,'PTA FASAB'!AF111,'PTA OC'!AF111)=0,,COUNTA('PTA FAGECOR'!AF111,'PTA FEXAR'!AF111,'PTA FASAB'!AF111,'PTA OC'!AF111))</f>
        <v>0</v>
      </c>
      <c r="AG111" s="8">
        <f>IF(COUNTA('PTA FAGECOR'!AG111,'PTA FEXAR'!AG111,'PTA FASAB'!AG111,'PTA OC'!AG111)=0,,COUNTA('PTA FAGECOR'!AG111,'PTA FEXAR'!AG111,'PTA FASAB'!AG111,'PTA OC'!AG111))</f>
        <v>0</v>
      </c>
      <c r="AH111" s="132">
        <f>IF(COUNTA('PTA FAGECOR'!AH111,'PTA FEXAR'!AH111,'PTA FASAB'!AH111,'PTA OC'!AH111)=0,,COUNTA('PTA FAGECOR'!AH111,'PTA FEXAR'!AH111,'PTA FASAB'!AH111,'PTA OC'!AH111))</f>
        <v>0</v>
      </c>
      <c r="AI111" s="67"/>
      <c r="AJ111" s="131">
        <f>IF(COUNTA('PTA FAGECOR'!AJ111,'PTA FEXAR'!AJ111,'PTA FASAB'!AJ111,'PTA OC'!AJ111)=0,,COUNTA('PTA FAGECOR'!AJ111,'PTA FEXAR'!AJ111,'PTA FASAB'!AJ111,'PTA OC'!AJ111))</f>
        <v>0</v>
      </c>
      <c r="AK111" s="8">
        <f>IF(COUNTA('PTA FAGECOR'!AK111,'PTA FEXAR'!AK111,'PTA FASAB'!AK111,'PTA OC'!AK111)=0,,COUNTA('PTA FAGECOR'!AK111,'PTA FEXAR'!AK111,'PTA FASAB'!AK111,'PTA OC'!AK111))</f>
        <v>0</v>
      </c>
      <c r="AL111" s="8">
        <f>IF(COUNTA('PTA FAGECOR'!AL111,'PTA FEXAR'!AL111,'PTA FASAB'!AL111,'PTA OC'!AL111)=0,,COUNTA('PTA FAGECOR'!AL111,'PTA FEXAR'!AL111,'PTA FASAB'!AL111,'PTA OC'!AL111))</f>
        <v>0</v>
      </c>
      <c r="AM111" s="132">
        <f>IF(COUNTA('PTA FAGECOR'!AM111,'PTA FEXAR'!AM111,'PTA FASAB'!AM111,'PTA OC'!AM111)=0,,COUNTA('PTA FAGECOR'!AM111,'PTA FEXAR'!AM111,'PTA FASAB'!AM111,'PTA OC'!AM111))</f>
        <v>0</v>
      </c>
      <c r="AN111" s="67"/>
      <c r="AO111" s="131">
        <f>IF(COUNTA('PTA FAGECOR'!AO111,'PTA FEXAR'!AO111,'PTA FASAB'!AO111,'PTA OC'!AO111)=0,,COUNTA('PTA FAGECOR'!AO111,'PTA FEXAR'!AO111,'PTA FASAB'!AO111,'PTA OC'!AO111))</f>
        <v>0</v>
      </c>
      <c r="AP111" s="8">
        <f>IF(COUNTA('PTA FAGECOR'!AP111,'PTA FEXAR'!AP111,'PTA FASAB'!AP111,'PTA OC'!AP111)=0,,COUNTA('PTA FAGECOR'!AP111,'PTA FEXAR'!AP111,'PTA FASAB'!AP111,'PTA OC'!AP111))</f>
        <v>0</v>
      </c>
      <c r="AQ111" s="8">
        <f>IF(COUNTA('PTA FAGECOR'!AQ111,'PTA FEXAR'!AQ111,'PTA FASAB'!AQ111,'PTA OC'!AQ111)=0,,COUNTA('PTA FAGECOR'!AQ111,'PTA FEXAR'!AQ111,'PTA FASAB'!AQ111,'PTA OC'!AQ111))</f>
        <v>0</v>
      </c>
      <c r="AR111" s="132">
        <f>IF(COUNTA('PTA FAGECOR'!AR111,'PTA FEXAR'!AR111,'PTA FASAB'!AR111,'PTA OC'!AR111)=0,,COUNTA('PTA FAGECOR'!AR111,'PTA FEXAR'!AR111,'PTA FASAB'!AR111,'PTA OC'!AR111))</f>
        <v>0</v>
      </c>
      <c r="AS111" s="67"/>
      <c r="AT111" s="131">
        <f>IF(COUNTA('PTA FAGECOR'!AT111,'PTA FEXAR'!AT111,'PTA FASAB'!AT111,'PTA OC'!AT111)=0,,COUNTA('PTA FAGECOR'!AT111,'PTA FEXAR'!AT111,'PTA FASAB'!AT111,'PTA OC'!AT111))</f>
        <v>0</v>
      </c>
      <c r="AU111" s="8">
        <f>IF(COUNTA('PTA FAGECOR'!AU111,'PTA FEXAR'!AU111,'PTA FASAB'!AU111,'PTA OC'!AU111)=0,,COUNTA('PTA FAGECOR'!AU111,'PTA FEXAR'!AU111,'PTA FASAB'!AU111,'PTA OC'!AU111))</f>
        <v>0</v>
      </c>
      <c r="AV111" s="8">
        <f>IF(COUNTA('PTA FAGECOR'!AV111,'PTA FEXAR'!AV111,'PTA FASAB'!AV111,'PTA OC'!AV111)=0,,COUNTA('PTA FAGECOR'!AV111,'PTA FEXAR'!AV111,'PTA FASAB'!AV111,'PTA OC'!AV111))</f>
        <v>0</v>
      </c>
      <c r="AW111" s="132">
        <f>IF(COUNTA('PTA FAGECOR'!AW111,'PTA FEXAR'!AW111,'PTA FASAB'!AW111,'PTA OC'!AW111)=0,,COUNTA('PTA FAGECOR'!AW111,'PTA FEXAR'!AW111,'PTA FASAB'!AW111,'PTA OC'!AW111))</f>
        <v>0</v>
      </c>
      <c r="AX111" s="67"/>
      <c r="AY111" s="131">
        <f>IF(COUNTA('PTA FAGECOR'!AY111,'PTA FEXAR'!AY111,'PTA FASAB'!AY111,'PTA OC'!AY111)=0,,COUNTA('PTA FAGECOR'!AY111,'PTA FEXAR'!AY111,'PTA FASAB'!AY111,'PTA OC'!AY111))</f>
        <v>0</v>
      </c>
      <c r="AZ111" s="8">
        <f>IF(COUNTA('PTA FAGECOR'!AZ111,'PTA FEXAR'!AZ111,'PTA FASAB'!AZ111,'PTA OC'!AZ111)=0,,COUNTA('PTA FAGECOR'!AZ111,'PTA FEXAR'!AZ111,'PTA FASAB'!AZ111,'PTA OC'!AZ111))</f>
        <v>0</v>
      </c>
      <c r="BA111" s="8">
        <f>IF(COUNTA('PTA FAGECOR'!BA111,'PTA FEXAR'!BA111,'PTA FASAB'!BA111,'PTA OC'!BA111)=0,,COUNTA('PTA FAGECOR'!BA111,'PTA FEXAR'!BA111,'PTA FASAB'!BA111,'PTA OC'!BA111))</f>
        <v>0</v>
      </c>
      <c r="BB111" s="132">
        <f>IF(COUNTA('PTA FAGECOR'!BB111,'PTA FEXAR'!BB111,'PTA FASAB'!BB111,'PTA OC'!BB111)=0,,COUNTA('PTA FAGECOR'!BB111,'PTA FEXAR'!BB111,'PTA FASAB'!BB111,'PTA OC'!BB111))</f>
        <v>0</v>
      </c>
      <c r="BC111" s="67"/>
      <c r="BD111" s="131">
        <f>IF(COUNTA('PTA FAGECOR'!BD111,'PTA FEXAR'!BD111,'PTA FASAB'!BD111,'PTA OC'!BD111)=0,,COUNTA('PTA FAGECOR'!BD111,'PTA FEXAR'!BD111,'PTA FASAB'!BD111,'PTA OC'!BD111))</f>
        <v>0</v>
      </c>
      <c r="BE111" s="8">
        <f>IF(COUNTA('PTA FAGECOR'!BE111,'PTA FEXAR'!BE111,'PTA FASAB'!BE111,'PTA OC'!BE111)=0,,COUNTA('PTA FAGECOR'!BE111,'PTA FEXAR'!BE111,'PTA FASAB'!BE111,'PTA OC'!BE111))</f>
        <v>0</v>
      </c>
      <c r="BF111" s="8">
        <f>IF(COUNTA('PTA FAGECOR'!BF111,'PTA FEXAR'!BF111,'PTA FASAB'!BF111,'PTA OC'!BF111)=0,,COUNTA('PTA FAGECOR'!BF111,'PTA FEXAR'!BF111,'PTA FASAB'!BF111,'PTA OC'!BF111))</f>
        <v>0</v>
      </c>
      <c r="BG111" s="132">
        <f>IF(COUNTA('PTA FAGECOR'!BG111,'PTA FEXAR'!BG111,'PTA FASAB'!BG111,'PTA OC'!BG111)=0,,COUNTA('PTA FAGECOR'!BG111,'PTA FEXAR'!BG111,'PTA FASAB'!BG111,'PTA OC'!BG111))</f>
        <v>0</v>
      </c>
      <c r="BH111" s="67"/>
      <c r="BI111" s="131">
        <f>IF(COUNTA('PTA FAGECOR'!BI111,'PTA FEXAR'!BI111,'PTA FASAB'!BI111,'PTA OC'!BI111)=0,,COUNTA('PTA FAGECOR'!BI111,'PTA FEXAR'!BI111,'PTA FASAB'!BI111,'PTA OC'!BI111))</f>
        <v>0</v>
      </c>
      <c r="BJ111" s="8">
        <f>IF(COUNTA('PTA FAGECOR'!BJ111,'PTA FEXAR'!BJ111,'PTA FASAB'!BJ111,'PTA OC'!BJ111)=0,,COUNTA('PTA FAGECOR'!BJ111,'PTA FEXAR'!BJ111,'PTA FASAB'!BJ111,'PTA OC'!BJ111))</f>
        <v>0</v>
      </c>
      <c r="BK111" s="8">
        <f>IF(COUNTA('PTA FAGECOR'!BK111,'PTA FEXAR'!BK111,'PTA FASAB'!BK111,'PTA OC'!BK111)=0,,COUNTA('PTA FAGECOR'!BK111,'PTA FEXAR'!BK111,'PTA FASAB'!BK111,'PTA OC'!BK111))</f>
        <v>0</v>
      </c>
      <c r="BL111" s="132">
        <f>IF(COUNTA('PTA FAGECOR'!BL111,'PTA FEXAR'!BL111,'PTA FASAB'!BL111,'PTA OC'!BL111)=0,,COUNTA('PTA FAGECOR'!BL111,'PTA FEXAR'!BL111,'PTA FASAB'!BL111,'PTA OC'!BL111))</f>
        <v>0</v>
      </c>
      <c r="BM111" s="202"/>
      <c r="BN111" s="203"/>
      <c r="BO111" s="204"/>
    </row>
    <row r="112" spans="2:67" ht="13.15" customHeight="1" x14ac:dyDescent="0.2">
      <c r="B112" s="254"/>
      <c r="C112" s="263" t="s">
        <v>98</v>
      </c>
      <c r="D112" s="205" t="s">
        <v>225</v>
      </c>
      <c r="E112" s="27" t="s">
        <v>21</v>
      </c>
      <c r="F112" s="131">
        <f>IF(COUNTA('PTA FAGECOR'!F112,'PTA FEXAR'!F112,'PTA FASAB'!F112,'PTA OC'!F112)=0,,COUNTA('PTA FAGECOR'!F112,'PTA FEXAR'!F112,'PTA FASAB'!F112,'PTA OC'!F112))</f>
        <v>0</v>
      </c>
      <c r="G112" s="8">
        <f>IF(COUNTA('PTA FAGECOR'!G112,'PTA FEXAR'!G112,'PTA FASAB'!G112,'PTA OC'!G112)=0,,COUNTA('PTA FAGECOR'!G112,'PTA FEXAR'!G112,'PTA FASAB'!G112,'PTA OC'!G112))</f>
        <v>0</v>
      </c>
      <c r="H112" s="8">
        <f>IF(COUNTA('PTA FAGECOR'!H112,'PTA FEXAR'!H112,'PTA FASAB'!H112,'PTA OC'!H112)=0,,COUNTA('PTA FAGECOR'!H112,'PTA FEXAR'!H112,'PTA FASAB'!H112,'PTA OC'!H112))</f>
        <v>0</v>
      </c>
      <c r="I112" s="8">
        <f>IF(COUNTA('PTA FAGECOR'!I112,'PTA FEXAR'!I112,'PTA FASAB'!I112,'PTA OC'!I112)=0,,COUNTA('PTA FAGECOR'!I112,'PTA FEXAR'!I112,'PTA FASAB'!I112,'PTA OC'!I112))</f>
        <v>0</v>
      </c>
      <c r="J112" s="66"/>
      <c r="K112" s="131">
        <f>IF(COUNTA('PTA FAGECOR'!K112,'PTA FEXAR'!K112,'PTA FASAB'!K112,'PTA OC'!K112)=0,,COUNTA('PTA FAGECOR'!K112,'PTA FEXAR'!K112,'PTA FASAB'!K112,'PTA OC'!K112))</f>
        <v>0</v>
      </c>
      <c r="L112" s="8">
        <f>IF(COUNTA('PTA FAGECOR'!L112,'PTA FEXAR'!L112,'PTA FASAB'!L112,'PTA OC'!L112)=0,,COUNTA('PTA FAGECOR'!L112,'PTA FEXAR'!L112,'PTA FASAB'!L112,'PTA OC'!L112))</f>
        <v>0</v>
      </c>
      <c r="M112" s="8">
        <f>IF(COUNTA('PTA FAGECOR'!M112,'PTA FEXAR'!M112,'PTA FASAB'!M112,'PTA OC'!M112)=0,,COUNTA('PTA FAGECOR'!M112,'PTA FEXAR'!M112,'PTA FASAB'!M112,'PTA OC'!M112))</f>
        <v>0</v>
      </c>
      <c r="N112" s="8">
        <f>IF(COUNTA('PTA FAGECOR'!N112,'PTA FEXAR'!N112,'PTA FASAB'!N112,'PTA OC'!N112)=0,,COUNTA('PTA FAGECOR'!N112,'PTA FEXAR'!N112,'PTA FASAB'!N112,'PTA OC'!N112))</f>
        <v>0</v>
      </c>
      <c r="O112" s="66"/>
      <c r="P112" s="131">
        <f>IF(COUNTA('PTA FAGECOR'!P112,'PTA FEXAR'!P112,'PTA FASAB'!P112,'PTA OC'!P112)=0,,COUNTA('PTA FAGECOR'!P112,'PTA FEXAR'!P112,'PTA FASAB'!P112,'PTA OC'!P112))</f>
        <v>0</v>
      </c>
      <c r="Q112" s="8">
        <f>IF(COUNTA('PTA FAGECOR'!Q112,'PTA FEXAR'!Q112,'PTA FASAB'!Q112,'PTA OC'!Q112)=0,,COUNTA('PTA FAGECOR'!Q112,'PTA FEXAR'!Q112,'PTA FASAB'!Q112,'PTA OC'!Q112))</f>
        <v>0</v>
      </c>
      <c r="R112" s="8">
        <f>IF(COUNTA('PTA FAGECOR'!R112,'PTA FEXAR'!R112,'PTA FASAB'!R112,'PTA OC'!R112)=0,,COUNTA('PTA FAGECOR'!R112,'PTA FEXAR'!R112,'PTA FASAB'!R112,'PTA OC'!R112))</f>
        <v>0</v>
      </c>
      <c r="S112" s="8">
        <f>IF(COUNTA('PTA FAGECOR'!S112,'PTA FEXAR'!S112,'PTA FASAB'!S112,'PTA OC'!S112)=0,,COUNTA('PTA FAGECOR'!S112,'PTA FEXAR'!S112,'PTA FASAB'!S112,'PTA OC'!S112))</f>
        <v>4</v>
      </c>
      <c r="T112" s="66"/>
      <c r="U112" s="131">
        <f>IF(COUNTA('PTA FAGECOR'!U112,'PTA FEXAR'!U112,'PTA FASAB'!U112,'PTA OC'!U112)=0,,COUNTA('PTA FAGECOR'!U112,'PTA FEXAR'!U112,'PTA FASAB'!U112,'PTA OC'!U112))</f>
        <v>0</v>
      </c>
      <c r="V112" s="8">
        <f>IF(COUNTA('PTA FAGECOR'!V112,'PTA FEXAR'!V112,'PTA FASAB'!V112,'PTA OC'!V112)=0,,COUNTA('PTA FAGECOR'!V112,'PTA FEXAR'!V112,'PTA FASAB'!V112,'PTA OC'!V112))</f>
        <v>0</v>
      </c>
      <c r="W112" s="8">
        <f>IF(COUNTA('PTA FAGECOR'!W112,'PTA FEXAR'!W112,'PTA FASAB'!W112,'PTA OC'!W112)=0,,COUNTA('PTA FAGECOR'!W112,'PTA FEXAR'!W112,'PTA FASAB'!W112,'PTA OC'!W112))</f>
        <v>0</v>
      </c>
      <c r="X112" s="8">
        <f>IF(COUNTA('PTA FAGECOR'!X112,'PTA FEXAR'!X112,'PTA FASAB'!X112,'PTA OC'!X112)=0,,COUNTA('PTA FAGECOR'!X112,'PTA FEXAR'!X112,'PTA FASAB'!X112,'PTA OC'!X112))</f>
        <v>0</v>
      </c>
      <c r="Y112" s="66"/>
      <c r="Z112" s="131">
        <f>IF(COUNTA('PTA FAGECOR'!Z112,'PTA FEXAR'!Z112,'PTA FASAB'!Z112,'PTA OC'!Z112)=0,,COUNTA('PTA FAGECOR'!Z112,'PTA FEXAR'!Z112,'PTA FASAB'!Z112,'PTA OC'!Z112))</f>
        <v>0</v>
      </c>
      <c r="AA112" s="8">
        <f>IF(COUNTA('PTA FAGECOR'!AA112,'PTA FEXAR'!AA112,'PTA FASAB'!AA112,'PTA OC'!AA112)=0,,COUNTA('PTA FAGECOR'!AA112,'PTA FEXAR'!AA112,'PTA FASAB'!AA112,'PTA OC'!AA112))</f>
        <v>0</v>
      </c>
      <c r="AB112" s="8">
        <f>IF(COUNTA('PTA FAGECOR'!AB112,'PTA FEXAR'!AB112,'PTA FASAB'!AB112,'PTA OC'!AB112)=0,,COUNTA('PTA FAGECOR'!AB112,'PTA FEXAR'!AB112,'PTA FASAB'!AB112,'PTA OC'!AB112))</f>
        <v>0</v>
      </c>
      <c r="AC112" s="8">
        <f>IF(COUNTA('PTA FAGECOR'!AC112,'PTA FEXAR'!AC112,'PTA FASAB'!AC112,'PTA OC'!AC112)=0,,COUNTA('PTA FAGECOR'!AC112,'PTA FEXAR'!AC112,'PTA FASAB'!AC112,'PTA OC'!AC112))</f>
        <v>0</v>
      </c>
      <c r="AD112" s="66"/>
      <c r="AE112" s="131">
        <f>IF(COUNTA('PTA FAGECOR'!AE112,'PTA FEXAR'!AE112,'PTA FASAB'!AE112,'PTA OC'!AE112)=0,,COUNTA('PTA FAGECOR'!AE112,'PTA FEXAR'!AE112,'PTA FASAB'!AE112,'PTA OC'!AE112))</f>
        <v>0</v>
      </c>
      <c r="AF112" s="8">
        <f>IF(COUNTA('PTA FAGECOR'!AF112,'PTA FEXAR'!AF112,'PTA FASAB'!AF112,'PTA OC'!AF112)=0,,COUNTA('PTA FAGECOR'!AF112,'PTA FEXAR'!AF112,'PTA FASAB'!AF112,'PTA OC'!AF112))</f>
        <v>0</v>
      </c>
      <c r="AG112" s="8">
        <f>IF(COUNTA('PTA FAGECOR'!AG112,'PTA FEXAR'!AG112,'PTA FASAB'!AG112,'PTA OC'!AG112)=0,,COUNTA('PTA FAGECOR'!AG112,'PTA FEXAR'!AG112,'PTA FASAB'!AG112,'PTA OC'!AG112))</f>
        <v>0</v>
      </c>
      <c r="AH112" s="8">
        <f>IF(COUNTA('PTA FAGECOR'!AH112,'PTA FEXAR'!AH112,'PTA FASAB'!AH112,'PTA OC'!AH112)=0,,COUNTA('PTA FAGECOR'!AH112,'PTA FEXAR'!AH112,'PTA FASAB'!AH112,'PTA OC'!AH112))</f>
        <v>4</v>
      </c>
      <c r="AI112" s="66"/>
      <c r="AJ112" s="131">
        <f>IF(COUNTA('PTA FAGECOR'!AJ112,'PTA FEXAR'!AJ112,'PTA FASAB'!AJ112,'PTA OC'!AJ112)=0,,COUNTA('PTA FAGECOR'!AJ112,'PTA FEXAR'!AJ112,'PTA FASAB'!AJ112,'PTA OC'!AJ112))</f>
        <v>0</v>
      </c>
      <c r="AK112" s="8">
        <f>IF(COUNTA('PTA FAGECOR'!AK112,'PTA FEXAR'!AK112,'PTA FASAB'!AK112,'PTA OC'!AK112)=0,,COUNTA('PTA FAGECOR'!AK112,'PTA FEXAR'!AK112,'PTA FASAB'!AK112,'PTA OC'!AK112))</f>
        <v>0</v>
      </c>
      <c r="AL112" s="8">
        <f>IF(COUNTA('PTA FAGECOR'!AL112,'PTA FEXAR'!AL112,'PTA FASAB'!AL112,'PTA OC'!AL112)=0,,COUNTA('PTA FAGECOR'!AL112,'PTA FEXAR'!AL112,'PTA FASAB'!AL112,'PTA OC'!AL112))</f>
        <v>0</v>
      </c>
      <c r="AM112" s="8">
        <f>IF(COUNTA('PTA FAGECOR'!AM112,'PTA FEXAR'!AM112,'PTA FASAB'!AM112,'PTA OC'!AM112)=0,,COUNTA('PTA FAGECOR'!AM112,'PTA FEXAR'!AM112,'PTA FASAB'!AM112,'PTA OC'!AM112))</f>
        <v>0</v>
      </c>
      <c r="AN112" s="66"/>
      <c r="AO112" s="131">
        <f>IF(COUNTA('PTA FAGECOR'!AO112,'PTA FEXAR'!AO112,'PTA FASAB'!AO112,'PTA OC'!AO112)=0,,COUNTA('PTA FAGECOR'!AO112,'PTA FEXAR'!AO112,'PTA FASAB'!AO112,'PTA OC'!AO112))</f>
        <v>0</v>
      </c>
      <c r="AP112" s="8">
        <f>IF(COUNTA('PTA FAGECOR'!AP112,'PTA FEXAR'!AP112,'PTA FASAB'!AP112,'PTA OC'!AP112)=0,,COUNTA('PTA FAGECOR'!AP112,'PTA FEXAR'!AP112,'PTA FASAB'!AP112,'PTA OC'!AP112))</f>
        <v>0</v>
      </c>
      <c r="AQ112" s="8">
        <f>IF(COUNTA('PTA FAGECOR'!AQ112,'PTA FEXAR'!AQ112,'PTA FASAB'!AQ112,'PTA OC'!AQ112)=0,,COUNTA('PTA FAGECOR'!AQ112,'PTA FEXAR'!AQ112,'PTA FASAB'!AQ112,'PTA OC'!AQ112))</f>
        <v>0</v>
      </c>
      <c r="AR112" s="8">
        <f>IF(COUNTA('PTA FAGECOR'!AR112,'PTA FEXAR'!AR112,'PTA FASAB'!AR112,'PTA OC'!AR112)=0,,COUNTA('PTA FAGECOR'!AR112,'PTA FEXAR'!AR112,'PTA FASAB'!AR112,'PTA OC'!AR112))</f>
        <v>0</v>
      </c>
      <c r="AS112" s="66"/>
      <c r="AT112" s="131">
        <f>IF(COUNTA('PTA FAGECOR'!AT112,'PTA FEXAR'!AT112,'PTA FASAB'!AT112,'PTA OC'!AT112)=0,,COUNTA('PTA FAGECOR'!AT112,'PTA FEXAR'!AT112,'PTA FASAB'!AT112,'PTA OC'!AT112))</f>
        <v>0</v>
      </c>
      <c r="AU112" s="8">
        <f>IF(COUNTA('PTA FAGECOR'!AU112,'PTA FEXAR'!AU112,'PTA FASAB'!AU112,'PTA OC'!AU112)=0,,COUNTA('PTA FAGECOR'!AU112,'PTA FEXAR'!AU112,'PTA FASAB'!AU112,'PTA OC'!AU112))</f>
        <v>0</v>
      </c>
      <c r="AV112" s="8">
        <f>IF(COUNTA('PTA FAGECOR'!AV112,'PTA FEXAR'!AV112,'PTA FASAB'!AV112,'PTA OC'!AV112)=0,,COUNTA('PTA FAGECOR'!AV112,'PTA FEXAR'!AV112,'PTA FASAB'!AV112,'PTA OC'!AV112))</f>
        <v>0</v>
      </c>
      <c r="AW112" s="8">
        <f>IF(COUNTA('PTA FAGECOR'!AW112,'PTA FEXAR'!AW112,'PTA FASAB'!AW112,'PTA OC'!AW112)=0,,COUNTA('PTA FAGECOR'!AW112,'PTA FEXAR'!AW112,'PTA FASAB'!AW112,'PTA OC'!AW112))</f>
        <v>4</v>
      </c>
      <c r="AX112" s="66"/>
      <c r="AY112" s="131">
        <f>IF(COUNTA('PTA FAGECOR'!AY112,'PTA FEXAR'!AY112,'PTA FASAB'!AY112,'PTA OC'!AY112)=0,,COUNTA('PTA FAGECOR'!AY112,'PTA FEXAR'!AY112,'PTA FASAB'!AY112,'PTA OC'!AY112))</f>
        <v>0</v>
      </c>
      <c r="AZ112" s="8">
        <f>IF(COUNTA('PTA FAGECOR'!AZ112,'PTA FEXAR'!AZ112,'PTA FASAB'!AZ112,'PTA OC'!AZ112)=0,,COUNTA('PTA FAGECOR'!AZ112,'PTA FEXAR'!AZ112,'PTA FASAB'!AZ112,'PTA OC'!AZ112))</f>
        <v>0</v>
      </c>
      <c r="BA112" s="8">
        <f>IF(COUNTA('PTA FAGECOR'!BA112,'PTA FEXAR'!BA112,'PTA FASAB'!BA112,'PTA OC'!BA112)=0,,COUNTA('PTA FAGECOR'!BA112,'PTA FEXAR'!BA112,'PTA FASAB'!BA112,'PTA OC'!BA112))</f>
        <v>0</v>
      </c>
      <c r="BB112" s="8">
        <f>IF(COUNTA('PTA FAGECOR'!BB112,'PTA FEXAR'!BB112,'PTA FASAB'!BB112,'PTA OC'!BB112)=0,,COUNTA('PTA FAGECOR'!BB112,'PTA FEXAR'!BB112,'PTA FASAB'!BB112,'PTA OC'!BB112))</f>
        <v>0</v>
      </c>
      <c r="BC112" s="66"/>
      <c r="BD112" s="131">
        <f>IF(COUNTA('PTA FAGECOR'!BD112,'PTA FEXAR'!BD112,'PTA FASAB'!BD112,'PTA OC'!BD112)=0,,COUNTA('PTA FAGECOR'!BD112,'PTA FEXAR'!BD112,'PTA FASAB'!BD112,'PTA OC'!BD112))</f>
        <v>0</v>
      </c>
      <c r="BE112" s="8">
        <f>IF(COUNTA('PTA FAGECOR'!BE112,'PTA FEXAR'!BE112,'PTA FASAB'!BE112,'PTA OC'!BE112)=0,,COUNTA('PTA FAGECOR'!BE112,'PTA FEXAR'!BE112,'PTA FASAB'!BE112,'PTA OC'!BE112))</f>
        <v>0</v>
      </c>
      <c r="BF112" s="8">
        <f>IF(COUNTA('PTA FAGECOR'!BF112,'PTA FEXAR'!BF112,'PTA FASAB'!BF112,'PTA OC'!BF112)=0,,COUNTA('PTA FAGECOR'!BF112,'PTA FEXAR'!BF112,'PTA FASAB'!BF112,'PTA OC'!BF112))</f>
        <v>0</v>
      </c>
      <c r="BG112" s="8">
        <f>IF(COUNTA('PTA FAGECOR'!BG112,'PTA FEXAR'!BG112,'PTA FASAB'!BG112,'PTA OC'!BG112)=0,,COUNTA('PTA FAGECOR'!BG112,'PTA FEXAR'!BG112,'PTA FASAB'!BG112,'PTA OC'!BG112))</f>
        <v>0</v>
      </c>
      <c r="BH112" s="66"/>
      <c r="BI112" s="131">
        <f>IF(COUNTA('PTA FAGECOR'!BI112,'PTA FEXAR'!BI112,'PTA FASAB'!BI112,'PTA OC'!BI112)=0,,COUNTA('PTA FAGECOR'!BI112,'PTA FEXAR'!BI112,'PTA FASAB'!BI112,'PTA OC'!BI112))</f>
        <v>4</v>
      </c>
      <c r="BJ112" s="8">
        <f>IF(COUNTA('PTA FAGECOR'!BJ112,'PTA FEXAR'!BJ112,'PTA FASAB'!BJ112,'PTA OC'!BJ112)=0,,COUNTA('PTA FAGECOR'!BJ112,'PTA FEXAR'!BJ112,'PTA FASAB'!BJ112,'PTA OC'!BJ112))</f>
        <v>0</v>
      </c>
      <c r="BK112" s="8">
        <f>IF(COUNTA('PTA FAGECOR'!BK112,'PTA FEXAR'!BK112,'PTA FASAB'!BK112,'PTA OC'!BK112)=0,,COUNTA('PTA FAGECOR'!BK112,'PTA FEXAR'!BK112,'PTA FASAB'!BK112,'PTA OC'!BK112))</f>
        <v>0</v>
      </c>
      <c r="BL112" s="8">
        <f>IF(COUNTA('PTA FAGECOR'!BL112,'PTA FEXAR'!BL112,'PTA FASAB'!BL112,'PTA OC'!BL112)=0,,COUNTA('PTA FAGECOR'!BL112,'PTA FEXAR'!BL112,'PTA FASAB'!BL112,'PTA OC'!BL112))</f>
        <v>0</v>
      </c>
      <c r="BM112" s="475" t="s">
        <v>311</v>
      </c>
      <c r="BN112" s="200" t="s">
        <v>177</v>
      </c>
      <c r="BO112" s="201" t="s">
        <v>177</v>
      </c>
    </row>
    <row r="113" spans="2:69" ht="12.75" customHeight="1" thickBot="1" x14ac:dyDescent="0.25">
      <c r="B113" s="255"/>
      <c r="C113" s="263"/>
      <c r="D113" s="206"/>
      <c r="E113" s="28" t="s">
        <v>22</v>
      </c>
      <c r="F113" s="131">
        <f>IF(COUNTA('PTA FAGECOR'!F113,'PTA FEXAR'!F113,'PTA FASAB'!F113,'PTA OC'!F113)=0,,COUNTA('PTA FAGECOR'!F113,'PTA FEXAR'!F113,'PTA FASAB'!F113,'PTA OC'!F113))</f>
        <v>0</v>
      </c>
      <c r="G113" s="8">
        <f>IF(COUNTA('PTA FAGECOR'!G113,'PTA FEXAR'!G113,'PTA FASAB'!G113,'PTA OC'!G113)=0,,COUNTA('PTA FAGECOR'!G113,'PTA FEXAR'!G113,'PTA FASAB'!G113,'PTA OC'!G113))</f>
        <v>0</v>
      </c>
      <c r="H113" s="8">
        <f>IF(COUNTA('PTA FAGECOR'!H113,'PTA FEXAR'!H113,'PTA FASAB'!H113,'PTA OC'!H113)=0,,COUNTA('PTA FAGECOR'!H113,'PTA FEXAR'!H113,'PTA FASAB'!H113,'PTA OC'!H113))</f>
        <v>0</v>
      </c>
      <c r="I113" s="132">
        <f>IF(COUNTA('PTA FAGECOR'!I113,'PTA FEXAR'!I113,'PTA FASAB'!I113,'PTA OC'!I113)=0,,COUNTA('PTA FAGECOR'!I113,'PTA FEXAR'!I113,'PTA FASAB'!I113,'PTA OC'!I113))</f>
        <v>0</v>
      </c>
      <c r="J113" s="67"/>
      <c r="K113" s="131">
        <f>IF(COUNTA('PTA FAGECOR'!K113,'PTA FEXAR'!K113,'PTA FASAB'!K113,'PTA OC'!K113)=0,,COUNTA('PTA FAGECOR'!K113,'PTA FEXAR'!K113,'PTA FASAB'!K113,'PTA OC'!K113))</f>
        <v>0</v>
      </c>
      <c r="L113" s="8">
        <f>IF(COUNTA('PTA FAGECOR'!L113,'PTA FEXAR'!L113,'PTA FASAB'!L113,'PTA OC'!L113)=0,,COUNTA('PTA FAGECOR'!L113,'PTA FEXAR'!L113,'PTA FASAB'!L113,'PTA OC'!L113))</f>
        <v>0</v>
      </c>
      <c r="M113" s="8">
        <f>IF(COUNTA('PTA FAGECOR'!M113,'PTA FEXAR'!M113,'PTA FASAB'!M113,'PTA OC'!M113)=0,,COUNTA('PTA FAGECOR'!M113,'PTA FEXAR'!M113,'PTA FASAB'!M113,'PTA OC'!M113))</f>
        <v>0</v>
      </c>
      <c r="N113" s="132">
        <f>IF(COUNTA('PTA FAGECOR'!N113,'PTA FEXAR'!N113,'PTA FASAB'!N113,'PTA OC'!N113)=0,,COUNTA('PTA FAGECOR'!N113,'PTA FEXAR'!N113,'PTA FASAB'!N113,'PTA OC'!N113))</f>
        <v>0</v>
      </c>
      <c r="O113" s="67"/>
      <c r="P113" s="131">
        <f>IF(COUNTA('PTA FAGECOR'!P113,'PTA FEXAR'!P113,'PTA FASAB'!P113,'PTA OC'!P113)=0,,COUNTA('PTA FAGECOR'!P113,'PTA FEXAR'!P113,'PTA FASAB'!P113,'PTA OC'!P113))</f>
        <v>0</v>
      </c>
      <c r="Q113" s="8">
        <f>IF(COUNTA('PTA FAGECOR'!Q113,'PTA FEXAR'!Q113,'PTA FASAB'!Q113,'PTA OC'!Q113)=0,,COUNTA('PTA FAGECOR'!Q113,'PTA FEXAR'!Q113,'PTA FASAB'!Q113,'PTA OC'!Q113))</f>
        <v>0</v>
      </c>
      <c r="R113" s="8">
        <f>IF(COUNTA('PTA FAGECOR'!R113,'PTA FEXAR'!R113,'PTA FASAB'!R113,'PTA OC'!R113)=0,,COUNTA('PTA FAGECOR'!R113,'PTA FEXAR'!R113,'PTA FASAB'!R113,'PTA OC'!R113))</f>
        <v>0</v>
      </c>
      <c r="S113" s="132">
        <f>IF(COUNTA('PTA FAGECOR'!S113,'PTA FEXAR'!S113,'PTA FASAB'!S113,'PTA OC'!S113)=0,,COUNTA('PTA FAGECOR'!S113,'PTA FEXAR'!S113,'PTA FASAB'!S113,'PTA OC'!S113))</f>
        <v>0</v>
      </c>
      <c r="T113" s="67"/>
      <c r="U113" s="131">
        <f>IF(COUNTA('PTA FAGECOR'!U113,'PTA FEXAR'!U113,'PTA FASAB'!U113,'PTA OC'!U113)=0,,COUNTA('PTA FAGECOR'!U113,'PTA FEXAR'!U113,'PTA FASAB'!U113,'PTA OC'!U113))</f>
        <v>0</v>
      </c>
      <c r="V113" s="8">
        <f>IF(COUNTA('PTA FAGECOR'!V113,'PTA FEXAR'!V113,'PTA FASAB'!V113,'PTA OC'!V113)=0,,COUNTA('PTA FAGECOR'!V113,'PTA FEXAR'!V113,'PTA FASAB'!V113,'PTA OC'!V113))</f>
        <v>0</v>
      </c>
      <c r="W113" s="8">
        <f>IF(COUNTA('PTA FAGECOR'!W113,'PTA FEXAR'!W113,'PTA FASAB'!W113,'PTA OC'!W113)=0,,COUNTA('PTA FAGECOR'!W113,'PTA FEXAR'!W113,'PTA FASAB'!W113,'PTA OC'!W113))</f>
        <v>0</v>
      </c>
      <c r="X113" s="132">
        <f>IF(COUNTA('PTA FAGECOR'!X113,'PTA FEXAR'!X113,'PTA FASAB'!X113,'PTA OC'!X113)=0,,COUNTA('PTA FAGECOR'!X113,'PTA FEXAR'!X113,'PTA FASAB'!X113,'PTA OC'!X113))</f>
        <v>0</v>
      </c>
      <c r="Y113" s="67"/>
      <c r="Z113" s="131">
        <f>IF(COUNTA('PTA FAGECOR'!Z113,'PTA FEXAR'!Z113,'PTA FASAB'!Z113,'PTA OC'!Z113)=0,,COUNTA('PTA FAGECOR'!Z113,'PTA FEXAR'!Z113,'PTA FASAB'!Z113,'PTA OC'!Z113))</f>
        <v>0</v>
      </c>
      <c r="AA113" s="8">
        <f>IF(COUNTA('PTA FAGECOR'!AA113,'PTA FEXAR'!AA113,'PTA FASAB'!AA113,'PTA OC'!AA113)=0,,COUNTA('PTA FAGECOR'!AA113,'PTA FEXAR'!AA113,'PTA FASAB'!AA113,'PTA OC'!AA113))</f>
        <v>0</v>
      </c>
      <c r="AB113" s="8">
        <f>IF(COUNTA('PTA FAGECOR'!AB113,'PTA FEXAR'!AB113,'PTA FASAB'!AB113,'PTA OC'!AB113)=0,,COUNTA('PTA FAGECOR'!AB113,'PTA FEXAR'!AB113,'PTA FASAB'!AB113,'PTA OC'!AB113))</f>
        <v>0</v>
      </c>
      <c r="AC113" s="132">
        <f>IF(COUNTA('PTA FAGECOR'!AC113,'PTA FEXAR'!AC113,'PTA FASAB'!AC113,'PTA OC'!AC113)=0,,COUNTA('PTA FAGECOR'!AC113,'PTA FEXAR'!AC113,'PTA FASAB'!AC113,'PTA OC'!AC113))</f>
        <v>0</v>
      </c>
      <c r="AD113" s="67"/>
      <c r="AE113" s="131">
        <f>IF(COUNTA('PTA FAGECOR'!AE113,'PTA FEXAR'!AE113,'PTA FASAB'!AE113,'PTA OC'!AE113)=0,,COUNTA('PTA FAGECOR'!AE113,'PTA FEXAR'!AE113,'PTA FASAB'!AE113,'PTA OC'!AE113))</f>
        <v>0</v>
      </c>
      <c r="AF113" s="8">
        <f>IF(COUNTA('PTA FAGECOR'!AF113,'PTA FEXAR'!AF113,'PTA FASAB'!AF113,'PTA OC'!AF113)=0,,COUNTA('PTA FAGECOR'!AF113,'PTA FEXAR'!AF113,'PTA FASAB'!AF113,'PTA OC'!AF113))</f>
        <v>0</v>
      </c>
      <c r="AG113" s="8">
        <f>IF(COUNTA('PTA FAGECOR'!AG113,'PTA FEXAR'!AG113,'PTA FASAB'!AG113,'PTA OC'!AG113)=0,,COUNTA('PTA FAGECOR'!AG113,'PTA FEXAR'!AG113,'PTA FASAB'!AG113,'PTA OC'!AG113))</f>
        <v>0</v>
      </c>
      <c r="AH113" s="132">
        <f>IF(COUNTA('PTA FAGECOR'!AH113,'PTA FEXAR'!AH113,'PTA FASAB'!AH113,'PTA OC'!AH113)=0,,COUNTA('PTA FAGECOR'!AH113,'PTA FEXAR'!AH113,'PTA FASAB'!AH113,'PTA OC'!AH113))</f>
        <v>0</v>
      </c>
      <c r="AI113" s="67"/>
      <c r="AJ113" s="131">
        <f>IF(COUNTA('PTA FAGECOR'!AJ113,'PTA FEXAR'!AJ113,'PTA FASAB'!AJ113,'PTA OC'!AJ113)=0,,COUNTA('PTA FAGECOR'!AJ113,'PTA FEXAR'!AJ113,'PTA FASAB'!AJ113,'PTA OC'!AJ113))</f>
        <v>0</v>
      </c>
      <c r="AK113" s="8">
        <f>IF(COUNTA('PTA FAGECOR'!AK113,'PTA FEXAR'!AK113,'PTA FASAB'!AK113,'PTA OC'!AK113)=0,,COUNTA('PTA FAGECOR'!AK113,'PTA FEXAR'!AK113,'PTA FASAB'!AK113,'PTA OC'!AK113))</f>
        <v>0</v>
      </c>
      <c r="AL113" s="8">
        <f>IF(COUNTA('PTA FAGECOR'!AL113,'PTA FEXAR'!AL113,'PTA FASAB'!AL113,'PTA OC'!AL113)=0,,COUNTA('PTA FAGECOR'!AL113,'PTA FEXAR'!AL113,'PTA FASAB'!AL113,'PTA OC'!AL113))</f>
        <v>0</v>
      </c>
      <c r="AM113" s="132">
        <f>IF(COUNTA('PTA FAGECOR'!AM113,'PTA FEXAR'!AM113,'PTA FASAB'!AM113,'PTA OC'!AM113)=0,,COUNTA('PTA FAGECOR'!AM113,'PTA FEXAR'!AM113,'PTA FASAB'!AM113,'PTA OC'!AM113))</f>
        <v>0</v>
      </c>
      <c r="AN113" s="67"/>
      <c r="AO113" s="131">
        <f>IF(COUNTA('PTA FAGECOR'!AO113,'PTA FEXAR'!AO113,'PTA FASAB'!AO113,'PTA OC'!AO113)=0,,COUNTA('PTA FAGECOR'!AO113,'PTA FEXAR'!AO113,'PTA FASAB'!AO113,'PTA OC'!AO113))</f>
        <v>0</v>
      </c>
      <c r="AP113" s="8">
        <f>IF(COUNTA('PTA FAGECOR'!AP113,'PTA FEXAR'!AP113,'PTA FASAB'!AP113,'PTA OC'!AP113)=0,,COUNTA('PTA FAGECOR'!AP113,'PTA FEXAR'!AP113,'PTA FASAB'!AP113,'PTA OC'!AP113))</f>
        <v>0</v>
      </c>
      <c r="AQ113" s="8">
        <f>IF(COUNTA('PTA FAGECOR'!AQ113,'PTA FEXAR'!AQ113,'PTA FASAB'!AQ113,'PTA OC'!AQ113)=0,,COUNTA('PTA FAGECOR'!AQ113,'PTA FEXAR'!AQ113,'PTA FASAB'!AQ113,'PTA OC'!AQ113))</f>
        <v>0</v>
      </c>
      <c r="AR113" s="132">
        <f>IF(COUNTA('PTA FAGECOR'!AR113,'PTA FEXAR'!AR113,'PTA FASAB'!AR113,'PTA OC'!AR113)=0,,COUNTA('PTA FAGECOR'!AR113,'PTA FEXAR'!AR113,'PTA FASAB'!AR113,'PTA OC'!AR113))</f>
        <v>0</v>
      </c>
      <c r="AS113" s="67"/>
      <c r="AT113" s="131">
        <f>IF(COUNTA('PTA FAGECOR'!AT113,'PTA FEXAR'!AT113,'PTA FASAB'!AT113,'PTA OC'!AT113)=0,,COUNTA('PTA FAGECOR'!AT113,'PTA FEXAR'!AT113,'PTA FASAB'!AT113,'PTA OC'!AT113))</f>
        <v>0</v>
      </c>
      <c r="AU113" s="8">
        <f>IF(COUNTA('PTA FAGECOR'!AU113,'PTA FEXAR'!AU113,'PTA FASAB'!AU113,'PTA OC'!AU113)=0,,COUNTA('PTA FAGECOR'!AU113,'PTA FEXAR'!AU113,'PTA FASAB'!AU113,'PTA OC'!AU113))</f>
        <v>0</v>
      </c>
      <c r="AV113" s="8">
        <f>IF(COUNTA('PTA FAGECOR'!AV113,'PTA FEXAR'!AV113,'PTA FASAB'!AV113,'PTA OC'!AV113)=0,,COUNTA('PTA FAGECOR'!AV113,'PTA FEXAR'!AV113,'PTA FASAB'!AV113,'PTA OC'!AV113))</f>
        <v>0</v>
      </c>
      <c r="AW113" s="132">
        <f>IF(COUNTA('PTA FAGECOR'!AW113,'PTA FEXAR'!AW113,'PTA FASAB'!AW113,'PTA OC'!AW113)=0,,COUNTA('PTA FAGECOR'!AW113,'PTA FEXAR'!AW113,'PTA FASAB'!AW113,'PTA OC'!AW113))</f>
        <v>0</v>
      </c>
      <c r="AX113" s="67"/>
      <c r="AY113" s="131">
        <f>IF(COUNTA('PTA FAGECOR'!AY113,'PTA FEXAR'!AY113,'PTA FASAB'!AY113,'PTA OC'!AY113)=0,,COUNTA('PTA FAGECOR'!AY113,'PTA FEXAR'!AY113,'PTA FASAB'!AY113,'PTA OC'!AY113))</f>
        <v>0</v>
      </c>
      <c r="AZ113" s="8">
        <f>IF(COUNTA('PTA FAGECOR'!AZ113,'PTA FEXAR'!AZ113,'PTA FASAB'!AZ113,'PTA OC'!AZ113)=0,,COUNTA('PTA FAGECOR'!AZ113,'PTA FEXAR'!AZ113,'PTA FASAB'!AZ113,'PTA OC'!AZ113))</f>
        <v>0</v>
      </c>
      <c r="BA113" s="8">
        <f>IF(COUNTA('PTA FAGECOR'!BA113,'PTA FEXAR'!BA113,'PTA FASAB'!BA113,'PTA OC'!BA113)=0,,COUNTA('PTA FAGECOR'!BA113,'PTA FEXAR'!BA113,'PTA FASAB'!BA113,'PTA OC'!BA113))</f>
        <v>0</v>
      </c>
      <c r="BB113" s="132">
        <f>IF(COUNTA('PTA FAGECOR'!BB113,'PTA FEXAR'!BB113,'PTA FASAB'!BB113,'PTA OC'!BB113)=0,,COUNTA('PTA FAGECOR'!BB113,'PTA FEXAR'!BB113,'PTA FASAB'!BB113,'PTA OC'!BB113))</f>
        <v>0</v>
      </c>
      <c r="BC113" s="67"/>
      <c r="BD113" s="131">
        <f>IF(COUNTA('PTA FAGECOR'!BD113,'PTA FEXAR'!BD113,'PTA FASAB'!BD113,'PTA OC'!BD113)=0,,COUNTA('PTA FAGECOR'!BD113,'PTA FEXAR'!BD113,'PTA FASAB'!BD113,'PTA OC'!BD113))</f>
        <v>0</v>
      </c>
      <c r="BE113" s="8">
        <f>IF(COUNTA('PTA FAGECOR'!BE113,'PTA FEXAR'!BE113,'PTA FASAB'!BE113,'PTA OC'!BE113)=0,,COUNTA('PTA FAGECOR'!BE113,'PTA FEXAR'!BE113,'PTA FASAB'!BE113,'PTA OC'!BE113))</f>
        <v>0</v>
      </c>
      <c r="BF113" s="8">
        <f>IF(COUNTA('PTA FAGECOR'!BF113,'PTA FEXAR'!BF113,'PTA FASAB'!BF113,'PTA OC'!BF113)=0,,COUNTA('PTA FAGECOR'!BF113,'PTA FEXAR'!BF113,'PTA FASAB'!BF113,'PTA OC'!BF113))</f>
        <v>0</v>
      </c>
      <c r="BG113" s="132">
        <f>IF(COUNTA('PTA FAGECOR'!BG113,'PTA FEXAR'!BG113,'PTA FASAB'!BG113,'PTA OC'!BG113)=0,,COUNTA('PTA FAGECOR'!BG113,'PTA FEXAR'!BG113,'PTA FASAB'!BG113,'PTA OC'!BG113))</f>
        <v>0</v>
      </c>
      <c r="BH113" s="67"/>
      <c r="BI113" s="131">
        <f>IF(COUNTA('PTA FAGECOR'!BI113,'PTA FEXAR'!BI113,'PTA FASAB'!BI113,'PTA OC'!BI113)=0,,COUNTA('PTA FAGECOR'!BI113,'PTA FEXAR'!BI113,'PTA FASAB'!BI113,'PTA OC'!BI113))</f>
        <v>0</v>
      </c>
      <c r="BJ113" s="8">
        <f>IF(COUNTA('PTA FAGECOR'!BJ113,'PTA FEXAR'!BJ113,'PTA FASAB'!BJ113,'PTA OC'!BJ113)=0,,COUNTA('PTA FAGECOR'!BJ113,'PTA FEXAR'!BJ113,'PTA FASAB'!BJ113,'PTA OC'!BJ113))</f>
        <v>0</v>
      </c>
      <c r="BK113" s="8">
        <f>IF(COUNTA('PTA FAGECOR'!BK113,'PTA FEXAR'!BK113,'PTA FASAB'!BK113,'PTA OC'!BK113)=0,,COUNTA('PTA FAGECOR'!BK113,'PTA FEXAR'!BK113,'PTA FASAB'!BK113,'PTA OC'!BK113))</f>
        <v>0</v>
      </c>
      <c r="BL113" s="132">
        <f>IF(COUNTA('PTA FAGECOR'!BL113,'PTA FEXAR'!BL113,'PTA FASAB'!BL113,'PTA OC'!BL113)=0,,COUNTA('PTA FAGECOR'!BL113,'PTA FEXAR'!BL113,'PTA FASAB'!BL113,'PTA OC'!BL113))</f>
        <v>0</v>
      </c>
      <c r="BM113" s="202"/>
      <c r="BN113" s="203"/>
      <c r="BO113" s="204"/>
    </row>
    <row r="114" spans="2:69" ht="13.15" hidden="1" customHeight="1" x14ac:dyDescent="0.2">
      <c r="B114" s="254"/>
      <c r="C114" s="301" t="s">
        <v>99</v>
      </c>
      <c r="D114" s="205" t="s">
        <v>206</v>
      </c>
      <c r="E114" s="27" t="s">
        <v>21</v>
      </c>
      <c r="F114" s="131">
        <f>IF(COUNTA('PTA FAGECOR'!F114,'PTA FEXAR'!F114,'PTA FASAB'!F114,'PTA OC'!F114)=0,,COUNTA('PTA FAGECOR'!F114,'PTA FEXAR'!F114,'PTA FASAB'!F114,'PTA OC'!F114))</f>
        <v>0</v>
      </c>
      <c r="G114" s="8">
        <f>IF(COUNTA('PTA FAGECOR'!G114,'PTA FEXAR'!G114,'PTA FASAB'!G114,'PTA OC'!G114)=0,,COUNTA('PTA FAGECOR'!G114,'PTA FEXAR'!G114,'PTA FASAB'!G114,'PTA OC'!G114))</f>
        <v>0</v>
      </c>
      <c r="H114" s="8">
        <f>IF(COUNTA('PTA FAGECOR'!H114,'PTA FEXAR'!H114,'PTA FASAB'!H114,'PTA OC'!H114)=0,,COUNTA('PTA FAGECOR'!H114,'PTA FEXAR'!H114,'PTA FASAB'!H114,'PTA OC'!H114))</f>
        <v>0</v>
      </c>
      <c r="I114" s="8">
        <f>IF(COUNTA('PTA FAGECOR'!I114,'PTA FEXAR'!I114,'PTA FASAB'!I114,'PTA OC'!I114)=0,,COUNTA('PTA FAGECOR'!I114,'PTA FEXAR'!I114,'PTA FASAB'!I114,'PTA OC'!I114))</f>
        <v>0</v>
      </c>
      <c r="J114" s="66"/>
      <c r="K114" s="131">
        <f>IF(COUNTA('PTA FAGECOR'!K114,'PTA FEXAR'!K114,'PTA FASAB'!K114,'PTA OC'!K114)=0,,COUNTA('PTA FAGECOR'!K114,'PTA FEXAR'!K114,'PTA FASAB'!K114,'PTA OC'!K114))</f>
        <v>0</v>
      </c>
      <c r="L114" s="8">
        <f>IF(COUNTA('PTA FAGECOR'!L114,'PTA FEXAR'!L114,'PTA FASAB'!L114,'PTA OC'!L114)=0,,COUNTA('PTA FAGECOR'!L114,'PTA FEXAR'!L114,'PTA FASAB'!L114,'PTA OC'!L114))</f>
        <v>0</v>
      </c>
      <c r="M114" s="8">
        <f>IF(COUNTA('PTA FAGECOR'!M114,'PTA FEXAR'!M114,'PTA FASAB'!M114,'PTA OC'!M114)=0,,COUNTA('PTA FAGECOR'!M114,'PTA FEXAR'!M114,'PTA FASAB'!M114,'PTA OC'!M114))</f>
        <v>0</v>
      </c>
      <c r="N114" s="8">
        <f>IF(COUNTA('PTA FAGECOR'!N114,'PTA FEXAR'!N114,'PTA FASAB'!N114,'PTA OC'!N114)=0,,COUNTA('PTA FAGECOR'!N114,'PTA FEXAR'!N114,'PTA FASAB'!N114,'PTA OC'!N114))</f>
        <v>0</v>
      </c>
      <c r="O114" s="66"/>
      <c r="P114" s="131">
        <f>IF(COUNTA('PTA FAGECOR'!P114,'PTA FEXAR'!P114,'PTA FASAB'!P114,'PTA OC'!P114)=0,,COUNTA('PTA FAGECOR'!P114,'PTA FEXAR'!P114,'PTA FASAB'!P114,'PTA OC'!P114))</f>
        <v>0</v>
      </c>
      <c r="Q114" s="8">
        <f>IF(COUNTA('PTA FAGECOR'!Q114,'PTA FEXAR'!Q114,'PTA FASAB'!Q114,'PTA OC'!Q114)=0,,COUNTA('PTA FAGECOR'!Q114,'PTA FEXAR'!Q114,'PTA FASAB'!Q114,'PTA OC'!Q114))</f>
        <v>0</v>
      </c>
      <c r="R114" s="8">
        <f>IF(COUNTA('PTA FAGECOR'!R114,'PTA FEXAR'!R114,'PTA FASAB'!R114,'PTA OC'!R114)=0,,COUNTA('PTA FAGECOR'!R114,'PTA FEXAR'!R114,'PTA FASAB'!R114,'PTA OC'!R114))</f>
        <v>0</v>
      </c>
      <c r="S114" s="8">
        <f>IF(COUNTA('PTA FAGECOR'!S114,'PTA FEXAR'!S114,'PTA FASAB'!S114,'PTA OC'!S114)=0,,COUNTA('PTA FAGECOR'!S114,'PTA FEXAR'!S114,'PTA FASAB'!S114,'PTA OC'!S114))</f>
        <v>0</v>
      </c>
      <c r="T114" s="66"/>
      <c r="U114" s="131">
        <f>IF(COUNTA('PTA FAGECOR'!U114,'PTA FEXAR'!U114,'PTA FASAB'!U114,'PTA OC'!U114)=0,,COUNTA('PTA FAGECOR'!U114,'PTA FEXAR'!U114,'PTA FASAB'!U114,'PTA OC'!U114))</f>
        <v>0</v>
      </c>
      <c r="V114" s="8">
        <f>IF(COUNTA('PTA FAGECOR'!V114,'PTA FEXAR'!V114,'PTA FASAB'!V114,'PTA OC'!V114)=0,,COUNTA('PTA FAGECOR'!V114,'PTA FEXAR'!V114,'PTA FASAB'!V114,'PTA OC'!V114))</f>
        <v>0</v>
      </c>
      <c r="W114" s="8">
        <f>IF(COUNTA('PTA FAGECOR'!W114,'PTA FEXAR'!W114,'PTA FASAB'!W114,'PTA OC'!W114)=0,,COUNTA('PTA FAGECOR'!W114,'PTA FEXAR'!W114,'PTA FASAB'!W114,'PTA OC'!W114))</f>
        <v>0</v>
      </c>
      <c r="X114" s="8">
        <f>IF(COUNTA('PTA FAGECOR'!X114,'PTA FEXAR'!X114,'PTA FASAB'!X114,'PTA OC'!X114)=0,,COUNTA('PTA FAGECOR'!X114,'PTA FEXAR'!X114,'PTA FASAB'!X114,'PTA OC'!X114))</f>
        <v>0</v>
      </c>
      <c r="Y114" s="66"/>
      <c r="Z114" s="131">
        <f>IF(COUNTA('PTA FAGECOR'!Z114,'PTA FEXAR'!Z114,'PTA FASAB'!Z114,'PTA OC'!Z114)=0,,COUNTA('PTA FAGECOR'!Z114,'PTA FEXAR'!Z114,'PTA FASAB'!Z114,'PTA OC'!Z114))</f>
        <v>0</v>
      </c>
      <c r="AA114" s="8">
        <f>IF(COUNTA('PTA FAGECOR'!AA114,'PTA FEXAR'!AA114,'PTA FASAB'!AA114,'PTA OC'!AA114)=0,,COUNTA('PTA FAGECOR'!AA114,'PTA FEXAR'!AA114,'PTA FASAB'!AA114,'PTA OC'!AA114))</f>
        <v>0</v>
      </c>
      <c r="AB114" s="8">
        <f>IF(COUNTA('PTA FAGECOR'!AB114,'PTA FEXAR'!AB114,'PTA FASAB'!AB114,'PTA OC'!AB114)=0,,COUNTA('PTA FAGECOR'!AB114,'PTA FEXAR'!AB114,'PTA FASAB'!AB114,'PTA OC'!AB114))</f>
        <v>0</v>
      </c>
      <c r="AC114" s="8">
        <f>IF(COUNTA('PTA FAGECOR'!AC114,'PTA FEXAR'!AC114,'PTA FASAB'!AC114,'PTA OC'!AC114)=0,,COUNTA('PTA FAGECOR'!AC114,'PTA FEXAR'!AC114,'PTA FASAB'!AC114,'PTA OC'!AC114))</f>
        <v>0</v>
      </c>
      <c r="AD114" s="66"/>
      <c r="AE114" s="131">
        <f>IF(COUNTA('PTA FAGECOR'!AE114,'PTA FEXAR'!AE114,'PTA FASAB'!AE114,'PTA OC'!AE114)=0,,COUNTA('PTA FAGECOR'!AE114,'PTA FEXAR'!AE114,'PTA FASAB'!AE114,'PTA OC'!AE114))</f>
        <v>0</v>
      </c>
      <c r="AF114" s="8">
        <f>IF(COUNTA('PTA FAGECOR'!AF114,'PTA FEXAR'!AF114,'PTA FASAB'!AF114,'PTA OC'!AF114)=0,,COUNTA('PTA FAGECOR'!AF114,'PTA FEXAR'!AF114,'PTA FASAB'!AF114,'PTA OC'!AF114))</f>
        <v>0</v>
      </c>
      <c r="AG114" s="8">
        <f>IF(COUNTA('PTA FAGECOR'!AG114,'PTA FEXAR'!AG114,'PTA FASAB'!AG114,'PTA OC'!AG114)=0,,COUNTA('PTA FAGECOR'!AG114,'PTA FEXAR'!AG114,'PTA FASAB'!AG114,'PTA OC'!AG114))</f>
        <v>0</v>
      </c>
      <c r="AH114" s="8">
        <f>IF(COUNTA('PTA FAGECOR'!AH114,'PTA FEXAR'!AH114,'PTA FASAB'!AH114,'PTA OC'!AH114)=0,,COUNTA('PTA FAGECOR'!AH114,'PTA FEXAR'!AH114,'PTA FASAB'!AH114,'PTA OC'!AH114))</f>
        <v>0</v>
      </c>
      <c r="AI114" s="66"/>
      <c r="AJ114" s="131">
        <f>IF(COUNTA('PTA FAGECOR'!AJ114,'PTA FEXAR'!AJ114,'PTA FASAB'!AJ114,'PTA OC'!AJ114)=0,,COUNTA('PTA FAGECOR'!AJ114,'PTA FEXAR'!AJ114,'PTA FASAB'!AJ114,'PTA OC'!AJ114))</f>
        <v>0</v>
      </c>
      <c r="AK114" s="8">
        <f>IF(COUNTA('PTA FAGECOR'!AK114,'PTA FEXAR'!AK114,'PTA FASAB'!AK114,'PTA OC'!AK114)=0,,COUNTA('PTA FAGECOR'!AK114,'PTA FEXAR'!AK114,'PTA FASAB'!AK114,'PTA OC'!AK114))</f>
        <v>0</v>
      </c>
      <c r="AL114" s="8">
        <f>IF(COUNTA('PTA FAGECOR'!AL114,'PTA FEXAR'!AL114,'PTA FASAB'!AL114,'PTA OC'!AL114)=0,,COUNTA('PTA FAGECOR'!AL114,'PTA FEXAR'!AL114,'PTA FASAB'!AL114,'PTA OC'!AL114))</f>
        <v>0</v>
      </c>
      <c r="AM114" s="8">
        <f>IF(COUNTA('PTA FAGECOR'!AM114,'PTA FEXAR'!AM114,'PTA FASAB'!AM114,'PTA OC'!AM114)=0,,COUNTA('PTA FAGECOR'!AM114,'PTA FEXAR'!AM114,'PTA FASAB'!AM114,'PTA OC'!AM114))</f>
        <v>0</v>
      </c>
      <c r="AN114" s="66"/>
      <c r="AO114" s="131">
        <f>IF(COUNTA('PTA FAGECOR'!AO114,'PTA FEXAR'!AO114,'PTA FASAB'!AO114,'PTA OC'!AO114)=0,,COUNTA('PTA FAGECOR'!AO114,'PTA FEXAR'!AO114,'PTA FASAB'!AO114,'PTA OC'!AO114))</f>
        <v>0</v>
      </c>
      <c r="AP114" s="8">
        <f>IF(COUNTA('PTA FAGECOR'!AP114,'PTA FEXAR'!AP114,'PTA FASAB'!AP114,'PTA OC'!AP114)=0,,COUNTA('PTA FAGECOR'!AP114,'PTA FEXAR'!AP114,'PTA FASAB'!AP114,'PTA OC'!AP114))</f>
        <v>0</v>
      </c>
      <c r="AQ114" s="8">
        <f>IF(COUNTA('PTA FAGECOR'!AQ114,'PTA FEXAR'!AQ114,'PTA FASAB'!AQ114,'PTA OC'!AQ114)=0,,COUNTA('PTA FAGECOR'!AQ114,'PTA FEXAR'!AQ114,'PTA FASAB'!AQ114,'PTA OC'!AQ114))</f>
        <v>0</v>
      </c>
      <c r="AR114" s="8">
        <f>IF(COUNTA('PTA FAGECOR'!AR114,'PTA FEXAR'!AR114,'PTA FASAB'!AR114,'PTA OC'!AR114)=0,,COUNTA('PTA FAGECOR'!AR114,'PTA FEXAR'!AR114,'PTA FASAB'!AR114,'PTA OC'!AR114))</f>
        <v>0</v>
      </c>
      <c r="AS114" s="66"/>
      <c r="AT114" s="131">
        <f>IF(COUNTA('PTA FAGECOR'!AT114,'PTA FEXAR'!AT114,'PTA FASAB'!AT114,'PTA OC'!AT114)=0,,COUNTA('PTA FAGECOR'!AT114,'PTA FEXAR'!AT114,'PTA FASAB'!AT114,'PTA OC'!AT114))</f>
        <v>0</v>
      </c>
      <c r="AU114" s="8">
        <f>IF(COUNTA('PTA FAGECOR'!AU114,'PTA FEXAR'!AU114,'PTA FASAB'!AU114,'PTA OC'!AU114)=0,,COUNTA('PTA FAGECOR'!AU114,'PTA FEXAR'!AU114,'PTA FASAB'!AU114,'PTA OC'!AU114))</f>
        <v>0</v>
      </c>
      <c r="AV114" s="8">
        <f>IF(COUNTA('PTA FAGECOR'!AV114,'PTA FEXAR'!AV114,'PTA FASAB'!AV114,'PTA OC'!AV114)=0,,COUNTA('PTA FAGECOR'!AV114,'PTA FEXAR'!AV114,'PTA FASAB'!AV114,'PTA OC'!AV114))</f>
        <v>0</v>
      </c>
      <c r="AW114" s="8">
        <f>IF(COUNTA('PTA FAGECOR'!AW114,'PTA FEXAR'!AW114,'PTA FASAB'!AW114,'PTA OC'!AW114)=0,,COUNTA('PTA FAGECOR'!AW114,'PTA FEXAR'!AW114,'PTA FASAB'!AW114,'PTA OC'!AW114))</f>
        <v>0</v>
      </c>
      <c r="AX114" s="66"/>
      <c r="AY114" s="131">
        <f>IF(COUNTA('PTA FAGECOR'!AY114,'PTA FEXAR'!AY114,'PTA FASAB'!AY114,'PTA OC'!AY114)=0,,COUNTA('PTA FAGECOR'!AY114,'PTA FEXAR'!AY114,'PTA FASAB'!AY114,'PTA OC'!AY114))</f>
        <v>0</v>
      </c>
      <c r="AZ114" s="8">
        <f>IF(COUNTA('PTA FAGECOR'!AZ114,'PTA FEXAR'!AZ114,'PTA FASAB'!AZ114,'PTA OC'!AZ114)=0,,COUNTA('PTA FAGECOR'!AZ114,'PTA FEXAR'!AZ114,'PTA FASAB'!AZ114,'PTA OC'!AZ114))</f>
        <v>0</v>
      </c>
      <c r="BA114" s="8">
        <f>IF(COUNTA('PTA FAGECOR'!BA114,'PTA FEXAR'!BA114,'PTA FASAB'!BA114,'PTA OC'!BA114)=0,,COUNTA('PTA FAGECOR'!BA114,'PTA FEXAR'!BA114,'PTA FASAB'!BA114,'PTA OC'!BA114))</f>
        <v>0</v>
      </c>
      <c r="BB114" s="8">
        <f>IF(COUNTA('PTA FAGECOR'!BB114,'PTA FEXAR'!BB114,'PTA FASAB'!BB114,'PTA OC'!BB114)=0,,COUNTA('PTA FAGECOR'!BB114,'PTA FEXAR'!BB114,'PTA FASAB'!BB114,'PTA OC'!BB114))</f>
        <v>0</v>
      </c>
      <c r="BC114" s="66"/>
      <c r="BD114" s="131">
        <f>IF(COUNTA('PTA FAGECOR'!BD114,'PTA FEXAR'!BD114,'PTA FASAB'!BD114,'PTA OC'!BD114)=0,,COUNTA('PTA FAGECOR'!BD114,'PTA FEXAR'!BD114,'PTA FASAB'!BD114,'PTA OC'!BD114))</f>
        <v>0</v>
      </c>
      <c r="BE114" s="8">
        <f>IF(COUNTA('PTA FAGECOR'!BE114,'PTA FEXAR'!BE114,'PTA FASAB'!BE114,'PTA OC'!BE114)=0,,COUNTA('PTA FAGECOR'!BE114,'PTA FEXAR'!BE114,'PTA FASAB'!BE114,'PTA OC'!BE114))</f>
        <v>0</v>
      </c>
      <c r="BF114" s="8">
        <f>IF(COUNTA('PTA FAGECOR'!BF114,'PTA FEXAR'!BF114,'PTA FASAB'!BF114,'PTA OC'!BF114)=0,,COUNTA('PTA FAGECOR'!BF114,'PTA FEXAR'!BF114,'PTA FASAB'!BF114,'PTA OC'!BF114))</f>
        <v>0</v>
      </c>
      <c r="BG114" s="8">
        <f>IF(COUNTA('PTA FAGECOR'!BG114,'PTA FEXAR'!BG114,'PTA FASAB'!BG114,'PTA OC'!BG114)=0,,COUNTA('PTA FAGECOR'!BG114,'PTA FEXAR'!BG114,'PTA FASAB'!BG114,'PTA OC'!BG114))</f>
        <v>0</v>
      </c>
      <c r="BH114" s="66"/>
      <c r="BI114" s="131">
        <f>IF(COUNTA('PTA FAGECOR'!BI114,'PTA FEXAR'!BI114,'PTA FASAB'!BI114,'PTA OC'!BI114)=0,,COUNTA('PTA FAGECOR'!BI114,'PTA FEXAR'!BI114,'PTA FASAB'!BI114,'PTA OC'!BI114))</f>
        <v>0</v>
      </c>
      <c r="BJ114" s="8">
        <f>IF(COUNTA('PTA FAGECOR'!BJ114,'PTA FEXAR'!BJ114,'PTA FASAB'!BJ114,'PTA OC'!BJ114)=0,,COUNTA('PTA FAGECOR'!BJ114,'PTA FEXAR'!BJ114,'PTA FASAB'!BJ114,'PTA OC'!BJ114))</f>
        <v>0</v>
      </c>
      <c r="BK114" s="8">
        <f>IF(COUNTA('PTA FAGECOR'!BK114,'PTA FEXAR'!BK114,'PTA FASAB'!BK114,'PTA OC'!BK114)=0,,COUNTA('PTA FAGECOR'!BK114,'PTA FEXAR'!BK114,'PTA FASAB'!BK114,'PTA OC'!BK114))</f>
        <v>0</v>
      </c>
      <c r="BL114" s="8">
        <f>IF(COUNTA('PTA FAGECOR'!BL114,'PTA FEXAR'!BL114,'PTA FASAB'!BL114,'PTA OC'!BL114)=0,,COUNTA('PTA FAGECOR'!BL114,'PTA FEXAR'!BL114,'PTA FASAB'!BL114,'PTA OC'!BL114))</f>
        <v>0</v>
      </c>
      <c r="BM114" s="471" t="s">
        <v>178</v>
      </c>
      <c r="BN114" s="200" t="s">
        <v>178</v>
      </c>
      <c r="BO114" s="201" t="s">
        <v>178</v>
      </c>
    </row>
    <row r="115" spans="2:69" ht="13.5" hidden="1" thickBot="1" x14ac:dyDescent="0.25">
      <c r="B115" s="255"/>
      <c r="C115" s="301"/>
      <c r="D115" s="206"/>
      <c r="E115" s="28" t="s">
        <v>22</v>
      </c>
      <c r="F115" s="131">
        <f>IF(COUNTA('PTA FAGECOR'!F115,'PTA FEXAR'!F115,'PTA FASAB'!F115,'PTA OC'!F115)=0,,COUNTA('PTA FAGECOR'!F115,'PTA FEXAR'!F115,'PTA FASAB'!F115,'PTA OC'!F115))</f>
        <v>0</v>
      </c>
      <c r="G115" s="8">
        <f>IF(COUNTA('PTA FAGECOR'!G115,'PTA FEXAR'!G115,'PTA FASAB'!G115,'PTA OC'!G115)=0,,COUNTA('PTA FAGECOR'!G115,'PTA FEXAR'!G115,'PTA FASAB'!G115,'PTA OC'!G115))</f>
        <v>0</v>
      </c>
      <c r="H115" s="8">
        <f>IF(COUNTA('PTA FAGECOR'!H115,'PTA FEXAR'!H115,'PTA FASAB'!H115,'PTA OC'!H115)=0,,COUNTA('PTA FAGECOR'!H115,'PTA FEXAR'!H115,'PTA FASAB'!H115,'PTA OC'!H115))</f>
        <v>0</v>
      </c>
      <c r="I115" s="132">
        <f>IF(COUNTA('PTA FAGECOR'!I115,'PTA FEXAR'!I115,'PTA FASAB'!I115,'PTA OC'!I115)=0,,COUNTA('PTA FAGECOR'!I115,'PTA FEXAR'!I115,'PTA FASAB'!I115,'PTA OC'!I115))</f>
        <v>0</v>
      </c>
      <c r="J115" s="67"/>
      <c r="K115" s="131">
        <f>IF(COUNTA('PTA FAGECOR'!K115,'PTA FEXAR'!K115,'PTA FASAB'!K115,'PTA OC'!K115)=0,,COUNTA('PTA FAGECOR'!K115,'PTA FEXAR'!K115,'PTA FASAB'!K115,'PTA OC'!K115))</f>
        <v>0</v>
      </c>
      <c r="L115" s="8">
        <f>IF(COUNTA('PTA FAGECOR'!L115,'PTA FEXAR'!L115,'PTA FASAB'!L115,'PTA OC'!L115)=0,,COUNTA('PTA FAGECOR'!L115,'PTA FEXAR'!L115,'PTA FASAB'!L115,'PTA OC'!L115))</f>
        <v>0</v>
      </c>
      <c r="M115" s="8">
        <f>IF(COUNTA('PTA FAGECOR'!M115,'PTA FEXAR'!M115,'PTA FASAB'!M115,'PTA OC'!M115)=0,,COUNTA('PTA FAGECOR'!M115,'PTA FEXAR'!M115,'PTA FASAB'!M115,'PTA OC'!M115))</f>
        <v>0</v>
      </c>
      <c r="N115" s="132">
        <f>IF(COUNTA('PTA FAGECOR'!N115,'PTA FEXAR'!N115,'PTA FASAB'!N115,'PTA OC'!N115)=0,,COUNTA('PTA FAGECOR'!N115,'PTA FEXAR'!N115,'PTA FASAB'!N115,'PTA OC'!N115))</f>
        <v>0</v>
      </c>
      <c r="O115" s="67"/>
      <c r="P115" s="131">
        <f>IF(COUNTA('PTA FAGECOR'!P115,'PTA FEXAR'!P115,'PTA FASAB'!P115,'PTA OC'!P115)=0,,COUNTA('PTA FAGECOR'!P115,'PTA FEXAR'!P115,'PTA FASAB'!P115,'PTA OC'!P115))</f>
        <v>0</v>
      </c>
      <c r="Q115" s="8">
        <f>IF(COUNTA('PTA FAGECOR'!Q115,'PTA FEXAR'!Q115,'PTA FASAB'!Q115,'PTA OC'!Q115)=0,,COUNTA('PTA FAGECOR'!Q115,'PTA FEXAR'!Q115,'PTA FASAB'!Q115,'PTA OC'!Q115))</f>
        <v>0</v>
      </c>
      <c r="R115" s="8">
        <f>IF(COUNTA('PTA FAGECOR'!R115,'PTA FEXAR'!R115,'PTA FASAB'!R115,'PTA OC'!R115)=0,,COUNTA('PTA FAGECOR'!R115,'PTA FEXAR'!R115,'PTA FASAB'!R115,'PTA OC'!R115))</f>
        <v>0</v>
      </c>
      <c r="S115" s="132">
        <f>IF(COUNTA('PTA FAGECOR'!S115,'PTA FEXAR'!S115,'PTA FASAB'!S115,'PTA OC'!S115)=0,,COUNTA('PTA FAGECOR'!S115,'PTA FEXAR'!S115,'PTA FASAB'!S115,'PTA OC'!S115))</f>
        <v>0</v>
      </c>
      <c r="T115" s="67"/>
      <c r="U115" s="131">
        <f>IF(COUNTA('PTA FAGECOR'!U115,'PTA FEXAR'!U115,'PTA FASAB'!U115,'PTA OC'!U115)=0,,COUNTA('PTA FAGECOR'!U115,'PTA FEXAR'!U115,'PTA FASAB'!U115,'PTA OC'!U115))</f>
        <v>0</v>
      </c>
      <c r="V115" s="8">
        <f>IF(COUNTA('PTA FAGECOR'!V115,'PTA FEXAR'!V115,'PTA FASAB'!V115,'PTA OC'!V115)=0,,COUNTA('PTA FAGECOR'!V115,'PTA FEXAR'!V115,'PTA FASAB'!V115,'PTA OC'!V115))</f>
        <v>0</v>
      </c>
      <c r="W115" s="8">
        <f>IF(COUNTA('PTA FAGECOR'!W115,'PTA FEXAR'!W115,'PTA FASAB'!W115,'PTA OC'!W115)=0,,COUNTA('PTA FAGECOR'!W115,'PTA FEXAR'!W115,'PTA FASAB'!W115,'PTA OC'!W115))</f>
        <v>0</v>
      </c>
      <c r="X115" s="132">
        <f>IF(COUNTA('PTA FAGECOR'!X115,'PTA FEXAR'!X115,'PTA FASAB'!X115,'PTA OC'!X115)=0,,COUNTA('PTA FAGECOR'!X115,'PTA FEXAR'!X115,'PTA FASAB'!X115,'PTA OC'!X115))</f>
        <v>0</v>
      </c>
      <c r="Y115" s="67"/>
      <c r="Z115" s="131">
        <f>IF(COUNTA('PTA FAGECOR'!Z115,'PTA FEXAR'!Z115,'PTA FASAB'!Z115,'PTA OC'!Z115)=0,,COUNTA('PTA FAGECOR'!Z115,'PTA FEXAR'!Z115,'PTA FASAB'!Z115,'PTA OC'!Z115))</f>
        <v>0</v>
      </c>
      <c r="AA115" s="8">
        <f>IF(COUNTA('PTA FAGECOR'!AA115,'PTA FEXAR'!AA115,'PTA FASAB'!AA115,'PTA OC'!AA115)=0,,COUNTA('PTA FAGECOR'!AA115,'PTA FEXAR'!AA115,'PTA FASAB'!AA115,'PTA OC'!AA115))</f>
        <v>0</v>
      </c>
      <c r="AB115" s="8">
        <f>IF(COUNTA('PTA FAGECOR'!AB115,'PTA FEXAR'!AB115,'PTA FASAB'!AB115,'PTA OC'!AB115)=0,,COUNTA('PTA FAGECOR'!AB115,'PTA FEXAR'!AB115,'PTA FASAB'!AB115,'PTA OC'!AB115))</f>
        <v>0</v>
      </c>
      <c r="AC115" s="132">
        <f>IF(COUNTA('PTA FAGECOR'!AC115,'PTA FEXAR'!AC115,'PTA FASAB'!AC115,'PTA OC'!AC115)=0,,COUNTA('PTA FAGECOR'!AC115,'PTA FEXAR'!AC115,'PTA FASAB'!AC115,'PTA OC'!AC115))</f>
        <v>0</v>
      </c>
      <c r="AD115" s="67"/>
      <c r="AE115" s="131">
        <f>IF(COUNTA('PTA FAGECOR'!AE115,'PTA FEXAR'!AE115,'PTA FASAB'!AE115,'PTA OC'!AE115)=0,,COUNTA('PTA FAGECOR'!AE115,'PTA FEXAR'!AE115,'PTA FASAB'!AE115,'PTA OC'!AE115))</f>
        <v>0</v>
      </c>
      <c r="AF115" s="8">
        <f>IF(COUNTA('PTA FAGECOR'!AF115,'PTA FEXAR'!AF115,'PTA FASAB'!AF115,'PTA OC'!AF115)=0,,COUNTA('PTA FAGECOR'!AF115,'PTA FEXAR'!AF115,'PTA FASAB'!AF115,'PTA OC'!AF115))</f>
        <v>0</v>
      </c>
      <c r="AG115" s="8">
        <f>IF(COUNTA('PTA FAGECOR'!AG115,'PTA FEXAR'!AG115,'PTA FASAB'!AG115,'PTA OC'!AG115)=0,,COUNTA('PTA FAGECOR'!AG115,'PTA FEXAR'!AG115,'PTA FASAB'!AG115,'PTA OC'!AG115))</f>
        <v>0</v>
      </c>
      <c r="AH115" s="132">
        <f>IF(COUNTA('PTA FAGECOR'!AH115,'PTA FEXAR'!AH115,'PTA FASAB'!AH115,'PTA OC'!AH115)=0,,COUNTA('PTA FAGECOR'!AH115,'PTA FEXAR'!AH115,'PTA FASAB'!AH115,'PTA OC'!AH115))</f>
        <v>0</v>
      </c>
      <c r="AI115" s="67"/>
      <c r="AJ115" s="131">
        <f>IF(COUNTA('PTA FAGECOR'!AJ115,'PTA FEXAR'!AJ115,'PTA FASAB'!AJ115,'PTA OC'!AJ115)=0,,COUNTA('PTA FAGECOR'!AJ115,'PTA FEXAR'!AJ115,'PTA FASAB'!AJ115,'PTA OC'!AJ115))</f>
        <v>0</v>
      </c>
      <c r="AK115" s="8">
        <f>IF(COUNTA('PTA FAGECOR'!AK115,'PTA FEXAR'!AK115,'PTA FASAB'!AK115,'PTA OC'!AK115)=0,,COUNTA('PTA FAGECOR'!AK115,'PTA FEXAR'!AK115,'PTA FASAB'!AK115,'PTA OC'!AK115))</f>
        <v>0</v>
      </c>
      <c r="AL115" s="8">
        <f>IF(COUNTA('PTA FAGECOR'!AL115,'PTA FEXAR'!AL115,'PTA FASAB'!AL115,'PTA OC'!AL115)=0,,COUNTA('PTA FAGECOR'!AL115,'PTA FEXAR'!AL115,'PTA FASAB'!AL115,'PTA OC'!AL115))</f>
        <v>0</v>
      </c>
      <c r="AM115" s="132">
        <f>IF(COUNTA('PTA FAGECOR'!AM115,'PTA FEXAR'!AM115,'PTA FASAB'!AM115,'PTA OC'!AM115)=0,,COUNTA('PTA FAGECOR'!AM115,'PTA FEXAR'!AM115,'PTA FASAB'!AM115,'PTA OC'!AM115))</f>
        <v>0</v>
      </c>
      <c r="AN115" s="67"/>
      <c r="AO115" s="131">
        <f>IF(COUNTA('PTA FAGECOR'!AO115,'PTA FEXAR'!AO115,'PTA FASAB'!AO115,'PTA OC'!AO115)=0,,COUNTA('PTA FAGECOR'!AO115,'PTA FEXAR'!AO115,'PTA FASAB'!AO115,'PTA OC'!AO115))</f>
        <v>0</v>
      </c>
      <c r="AP115" s="8">
        <f>IF(COUNTA('PTA FAGECOR'!AP115,'PTA FEXAR'!AP115,'PTA FASAB'!AP115,'PTA OC'!AP115)=0,,COUNTA('PTA FAGECOR'!AP115,'PTA FEXAR'!AP115,'PTA FASAB'!AP115,'PTA OC'!AP115))</f>
        <v>0</v>
      </c>
      <c r="AQ115" s="8">
        <f>IF(COUNTA('PTA FAGECOR'!AQ115,'PTA FEXAR'!AQ115,'PTA FASAB'!AQ115,'PTA OC'!AQ115)=0,,COUNTA('PTA FAGECOR'!AQ115,'PTA FEXAR'!AQ115,'PTA FASAB'!AQ115,'PTA OC'!AQ115))</f>
        <v>0</v>
      </c>
      <c r="AR115" s="132">
        <f>IF(COUNTA('PTA FAGECOR'!AR115,'PTA FEXAR'!AR115,'PTA FASAB'!AR115,'PTA OC'!AR115)=0,,COUNTA('PTA FAGECOR'!AR115,'PTA FEXAR'!AR115,'PTA FASAB'!AR115,'PTA OC'!AR115))</f>
        <v>0</v>
      </c>
      <c r="AS115" s="67"/>
      <c r="AT115" s="131">
        <f>IF(COUNTA('PTA FAGECOR'!AT115,'PTA FEXAR'!AT115,'PTA FASAB'!AT115,'PTA OC'!AT115)=0,,COUNTA('PTA FAGECOR'!AT115,'PTA FEXAR'!AT115,'PTA FASAB'!AT115,'PTA OC'!AT115))</f>
        <v>0</v>
      </c>
      <c r="AU115" s="8">
        <f>IF(COUNTA('PTA FAGECOR'!AU115,'PTA FEXAR'!AU115,'PTA FASAB'!AU115,'PTA OC'!AU115)=0,,COUNTA('PTA FAGECOR'!AU115,'PTA FEXAR'!AU115,'PTA FASAB'!AU115,'PTA OC'!AU115))</f>
        <v>0</v>
      </c>
      <c r="AV115" s="8">
        <f>IF(COUNTA('PTA FAGECOR'!AV115,'PTA FEXAR'!AV115,'PTA FASAB'!AV115,'PTA OC'!AV115)=0,,COUNTA('PTA FAGECOR'!AV115,'PTA FEXAR'!AV115,'PTA FASAB'!AV115,'PTA OC'!AV115))</f>
        <v>0</v>
      </c>
      <c r="AW115" s="132">
        <f>IF(COUNTA('PTA FAGECOR'!AW115,'PTA FEXAR'!AW115,'PTA FASAB'!AW115,'PTA OC'!AW115)=0,,COUNTA('PTA FAGECOR'!AW115,'PTA FEXAR'!AW115,'PTA FASAB'!AW115,'PTA OC'!AW115))</f>
        <v>0</v>
      </c>
      <c r="AX115" s="67"/>
      <c r="AY115" s="131">
        <f>IF(COUNTA('PTA FAGECOR'!AY115,'PTA FEXAR'!AY115,'PTA FASAB'!AY115,'PTA OC'!AY115)=0,,COUNTA('PTA FAGECOR'!AY115,'PTA FEXAR'!AY115,'PTA FASAB'!AY115,'PTA OC'!AY115))</f>
        <v>0</v>
      </c>
      <c r="AZ115" s="8">
        <f>IF(COUNTA('PTA FAGECOR'!AZ115,'PTA FEXAR'!AZ115,'PTA FASAB'!AZ115,'PTA OC'!AZ115)=0,,COUNTA('PTA FAGECOR'!AZ115,'PTA FEXAR'!AZ115,'PTA FASAB'!AZ115,'PTA OC'!AZ115))</f>
        <v>0</v>
      </c>
      <c r="BA115" s="8">
        <f>IF(COUNTA('PTA FAGECOR'!BA115,'PTA FEXAR'!BA115,'PTA FASAB'!BA115,'PTA OC'!BA115)=0,,COUNTA('PTA FAGECOR'!BA115,'PTA FEXAR'!BA115,'PTA FASAB'!BA115,'PTA OC'!BA115))</f>
        <v>0</v>
      </c>
      <c r="BB115" s="132">
        <f>IF(COUNTA('PTA FAGECOR'!BB115,'PTA FEXAR'!BB115,'PTA FASAB'!BB115,'PTA OC'!BB115)=0,,COUNTA('PTA FAGECOR'!BB115,'PTA FEXAR'!BB115,'PTA FASAB'!BB115,'PTA OC'!BB115))</f>
        <v>0</v>
      </c>
      <c r="BC115" s="67"/>
      <c r="BD115" s="131">
        <f>IF(COUNTA('PTA FAGECOR'!BD115,'PTA FEXAR'!BD115,'PTA FASAB'!BD115,'PTA OC'!BD115)=0,,COUNTA('PTA FAGECOR'!BD115,'PTA FEXAR'!BD115,'PTA FASAB'!BD115,'PTA OC'!BD115))</f>
        <v>0</v>
      </c>
      <c r="BE115" s="8">
        <f>IF(COUNTA('PTA FAGECOR'!BE115,'PTA FEXAR'!BE115,'PTA FASAB'!BE115,'PTA OC'!BE115)=0,,COUNTA('PTA FAGECOR'!BE115,'PTA FEXAR'!BE115,'PTA FASAB'!BE115,'PTA OC'!BE115))</f>
        <v>0</v>
      </c>
      <c r="BF115" s="8">
        <f>IF(COUNTA('PTA FAGECOR'!BF115,'PTA FEXAR'!BF115,'PTA FASAB'!BF115,'PTA OC'!BF115)=0,,COUNTA('PTA FAGECOR'!BF115,'PTA FEXAR'!BF115,'PTA FASAB'!BF115,'PTA OC'!BF115))</f>
        <v>0</v>
      </c>
      <c r="BG115" s="132">
        <f>IF(COUNTA('PTA FAGECOR'!BG115,'PTA FEXAR'!BG115,'PTA FASAB'!BG115,'PTA OC'!BG115)=0,,COUNTA('PTA FAGECOR'!BG115,'PTA FEXAR'!BG115,'PTA FASAB'!BG115,'PTA OC'!BG115))</f>
        <v>0</v>
      </c>
      <c r="BH115" s="67"/>
      <c r="BI115" s="131">
        <f>IF(COUNTA('PTA FAGECOR'!BI115,'PTA FEXAR'!BI115,'PTA FASAB'!BI115,'PTA OC'!BI115)=0,,COUNTA('PTA FAGECOR'!BI115,'PTA FEXAR'!BI115,'PTA FASAB'!BI115,'PTA OC'!BI115))</f>
        <v>0</v>
      </c>
      <c r="BJ115" s="8">
        <f>IF(COUNTA('PTA FAGECOR'!BJ115,'PTA FEXAR'!BJ115,'PTA FASAB'!BJ115,'PTA OC'!BJ115)=0,,COUNTA('PTA FAGECOR'!BJ115,'PTA FEXAR'!BJ115,'PTA FASAB'!BJ115,'PTA OC'!BJ115))</f>
        <v>0</v>
      </c>
      <c r="BK115" s="8">
        <f>IF(COUNTA('PTA FAGECOR'!BK115,'PTA FEXAR'!BK115,'PTA FASAB'!BK115,'PTA OC'!BK115)=0,,COUNTA('PTA FAGECOR'!BK115,'PTA FEXAR'!BK115,'PTA FASAB'!BK115,'PTA OC'!BK115))</f>
        <v>0</v>
      </c>
      <c r="BL115" s="132">
        <f>IF(COUNTA('PTA FAGECOR'!BL115,'PTA FEXAR'!BL115,'PTA FASAB'!BL115,'PTA OC'!BL115)=0,,COUNTA('PTA FAGECOR'!BL115,'PTA FEXAR'!BL115,'PTA FASAB'!BL115,'PTA OC'!BL115))</f>
        <v>0</v>
      </c>
      <c r="BM115" s="202"/>
      <c r="BN115" s="203"/>
      <c r="BO115" s="204"/>
    </row>
    <row r="116" spans="2:69" ht="13.15" hidden="1" customHeight="1" x14ac:dyDescent="0.2">
      <c r="B116" s="254"/>
      <c r="C116" s="301" t="s">
        <v>100</v>
      </c>
      <c r="D116" s="205" t="s">
        <v>206</v>
      </c>
      <c r="E116" s="27" t="s">
        <v>21</v>
      </c>
      <c r="F116" s="131">
        <f>IF(COUNTA('PTA FAGECOR'!F116,'PTA FEXAR'!F116,'PTA FASAB'!F116,'PTA OC'!F116)=0,,COUNTA('PTA FAGECOR'!F116,'PTA FEXAR'!F116,'PTA FASAB'!F116,'PTA OC'!F116))</f>
        <v>0</v>
      </c>
      <c r="G116" s="8">
        <f>IF(COUNTA('PTA FAGECOR'!G116,'PTA FEXAR'!G116,'PTA FASAB'!G116,'PTA OC'!G116)=0,,COUNTA('PTA FAGECOR'!G116,'PTA FEXAR'!G116,'PTA FASAB'!G116,'PTA OC'!G116))</f>
        <v>0</v>
      </c>
      <c r="H116" s="8">
        <f>IF(COUNTA('PTA FAGECOR'!H116,'PTA FEXAR'!H116,'PTA FASAB'!H116,'PTA OC'!H116)=0,,COUNTA('PTA FAGECOR'!H116,'PTA FEXAR'!H116,'PTA FASAB'!H116,'PTA OC'!H116))</f>
        <v>0</v>
      </c>
      <c r="I116" s="8">
        <f>IF(COUNTA('PTA FAGECOR'!I116,'PTA FEXAR'!I116,'PTA FASAB'!I116,'PTA OC'!I116)=0,,COUNTA('PTA FAGECOR'!I116,'PTA FEXAR'!I116,'PTA FASAB'!I116,'PTA OC'!I116))</f>
        <v>0</v>
      </c>
      <c r="J116" s="66"/>
      <c r="K116" s="131">
        <f>IF(COUNTA('PTA FAGECOR'!K116,'PTA FEXAR'!K116,'PTA FASAB'!K116,'PTA OC'!K116)=0,,COUNTA('PTA FAGECOR'!K116,'PTA FEXAR'!K116,'PTA FASAB'!K116,'PTA OC'!K116))</f>
        <v>0</v>
      </c>
      <c r="L116" s="8">
        <f>IF(COUNTA('PTA FAGECOR'!L116,'PTA FEXAR'!L116,'PTA FASAB'!L116,'PTA OC'!L116)=0,,COUNTA('PTA FAGECOR'!L116,'PTA FEXAR'!L116,'PTA FASAB'!L116,'PTA OC'!L116))</f>
        <v>0</v>
      </c>
      <c r="M116" s="8">
        <f>IF(COUNTA('PTA FAGECOR'!M116,'PTA FEXAR'!M116,'PTA FASAB'!M116,'PTA OC'!M116)=0,,COUNTA('PTA FAGECOR'!M116,'PTA FEXAR'!M116,'PTA FASAB'!M116,'PTA OC'!M116))</f>
        <v>0</v>
      </c>
      <c r="N116" s="8">
        <f>IF(COUNTA('PTA FAGECOR'!N116,'PTA FEXAR'!N116,'PTA FASAB'!N116,'PTA OC'!N116)=0,,COUNTA('PTA FAGECOR'!N116,'PTA FEXAR'!N116,'PTA FASAB'!N116,'PTA OC'!N116))</f>
        <v>0</v>
      </c>
      <c r="O116" s="66"/>
      <c r="P116" s="131">
        <f>IF(COUNTA('PTA FAGECOR'!P116,'PTA FEXAR'!P116,'PTA FASAB'!P116,'PTA OC'!P116)=0,,COUNTA('PTA FAGECOR'!P116,'PTA FEXAR'!P116,'PTA FASAB'!P116,'PTA OC'!P116))</f>
        <v>0</v>
      </c>
      <c r="Q116" s="8">
        <f>IF(COUNTA('PTA FAGECOR'!Q116,'PTA FEXAR'!Q116,'PTA FASAB'!Q116,'PTA OC'!Q116)=0,,COUNTA('PTA FAGECOR'!Q116,'PTA FEXAR'!Q116,'PTA FASAB'!Q116,'PTA OC'!Q116))</f>
        <v>0</v>
      </c>
      <c r="R116" s="8">
        <f>IF(COUNTA('PTA FAGECOR'!R116,'PTA FEXAR'!R116,'PTA FASAB'!R116,'PTA OC'!R116)=0,,COUNTA('PTA FAGECOR'!R116,'PTA FEXAR'!R116,'PTA FASAB'!R116,'PTA OC'!R116))</f>
        <v>0</v>
      </c>
      <c r="S116" s="8">
        <f>IF(COUNTA('PTA FAGECOR'!S116,'PTA FEXAR'!S116,'PTA FASAB'!S116,'PTA OC'!S116)=0,,COUNTA('PTA FAGECOR'!S116,'PTA FEXAR'!S116,'PTA FASAB'!S116,'PTA OC'!S116))</f>
        <v>0</v>
      </c>
      <c r="T116" s="66"/>
      <c r="U116" s="131">
        <f>IF(COUNTA('PTA FAGECOR'!U116,'PTA FEXAR'!U116,'PTA FASAB'!U116,'PTA OC'!U116)=0,,COUNTA('PTA FAGECOR'!U116,'PTA FEXAR'!U116,'PTA FASAB'!U116,'PTA OC'!U116))</f>
        <v>0</v>
      </c>
      <c r="V116" s="8">
        <f>IF(COUNTA('PTA FAGECOR'!V116,'PTA FEXAR'!V116,'PTA FASAB'!V116,'PTA OC'!V116)=0,,COUNTA('PTA FAGECOR'!V116,'PTA FEXAR'!V116,'PTA FASAB'!V116,'PTA OC'!V116))</f>
        <v>0</v>
      </c>
      <c r="W116" s="8">
        <f>IF(COUNTA('PTA FAGECOR'!W116,'PTA FEXAR'!W116,'PTA FASAB'!W116,'PTA OC'!W116)=0,,COUNTA('PTA FAGECOR'!W116,'PTA FEXAR'!W116,'PTA FASAB'!W116,'PTA OC'!W116))</f>
        <v>0</v>
      </c>
      <c r="X116" s="8">
        <f>IF(COUNTA('PTA FAGECOR'!X116,'PTA FEXAR'!X116,'PTA FASAB'!X116,'PTA OC'!X116)=0,,COUNTA('PTA FAGECOR'!X116,'PTA FEXAR'!X116,'PTA FASAB'!X116,'PTA OC'!X116))</f>
        <v>0</v>
      </c>
      <c r="Y116" s="66"/>
      <c r="Z116" s="131">
        <f>IF(COUNTA('PTA FAGECOR'!Z116,'PTA FEXAR'!Z116,'PTA FASAB'!Z116,'PTA OC'!Z116)=0,,COUNTA('PTA FAGECOR'!Z116,'PTA FEXAR'!Z116,'PTA FASAB'!Z116,'PTA OC'!Z116))</f>
        <v>0</v>
      </c>
      <c r="AA116" s="8">
        <f>IF(COUNTA('PTA FAGECOR'!AA116,'PTA FEXAR'!AA116,'PTA FASAB'!AA116,'PTA OC'!AA116)=0,,COUNTA('PTA FAGECOR'!AA116,'PTA FEXAR'!AA116,'PTA FASAB'!AA116,'PTA OC'!AA116))</f>
        <v>0</v>
      </c>
      <c r="AB116" s="8">
        <f>IF(COUNTA('PTA FAGECOR'!AB116,'PTA FEXAR'!AB116,'PTA FASAB'!AB116,'PTA OC'!AB116)=0,,COUNTA('PTA FAGECOR'!AB116,'PTA FEXAR'!AB116,'PTA FASAB'!AB116,'PTA OC'!AB116))</f>
        <v>0</v>
      </c>
      <c r="AC116" s="8">
        <f>IF(COUNTA('PTA FAGECOR'!AC116,'PTA FEXAR'!AC116,'PTA FASAB'!AC116,'PTA OC'!AC116)=0,,COUNTA('PTA FAGECOR'!AC116,'PTA FEXAR'!AC116,'PTA FASAB'!AC116,'PTA OC'!AC116))</f>
        <v>0</v>
      </c>
      <c r="AD116" s="66"/>
      <c r="AE116" s="131">
        <f>IF(COUNTA('PTA FAGECOR'!AE116,'PTA FEXAR'!AE116,'PTA FASAB'!AE116,'PTA OC'!AE116)=0,,COUNTA('PTA FAGECOR'!AE116,'PTA FEXAR'!AE116,'PTA FASAB'!AE116,'PTA OC'!AE116))</f>
        <v>0</v>
      </c>
      <c r="AF116" s="8">
        <f>IF(COUNTA('PTA FAGECOR'!AF116,'PTA FEXAR'!AF116,'PTA FASAB'!AF116,'PTA OC'!AF116)=0,,COUNTA('PTA FAGECOR'!AF116,'PTA FEXAR'!AF116,'PTA FASAB'!AF116,'PTA OC'!AF116))</f>
        <v>0</v>
      </c>
      <c r="AG116" s="8">
        <f>IF(COUNTA('PTA FAGECOR'!AG116,'PTA FEXAR'!AG116,'PTA FASAB'!AG116,'PTA OC'!AG116)=0,,COUNTA('PTA FAGECOR'!AG116,'PTA FEXAR'!AG116,'PTA FASAB'!AG116,'PTA OC'!AG116))</f>
        <v>0</v>
      </c>
      <c r="AH116" s="8">
        <f>IF(COUNTA('PTA FAGECOR'!AH116,'PTA FEXAR'!AH116,'PTA FASAB'!AH116,'PTA OC'!AH116)=0,,COUNTA('PTA FAGECOR'!AH116,'PTA FEXAR'!AH116,'PTA FASAB'!AH116,'PTA OC'!AH116))</f>
        <v>0</v>
      </c>
      <c r="AI116" s="66"/>
      <c r="AJ116" s="131">
        <f>IF(COUNTA('PTA FAGECOR'!AJ116,'PTA FEXAR'!AJ116,'PTA FASAB'!AJ116,'PTA OC'!AJ116)=0,,COUNTA('PTA FAGECOR'!AJ116,'PTA FEXAR'!AJ116,'PTA FASAB'!AJ116,'PTA OC'!AJ116))</f>
        <v>0</v>
      </c>
      <c r="AK116" s="8">
        <f>IF(COUNTA('PTA FAGECOR'!AK116,'PTA FEXAR'!AK116,'PTA FASAB'!AK116,'PTA OC'!AK116)=0,,COUNTA('PTA FAGECOR'!AK116,'PTA FEXAR'!AK116,'PTA FASAB'!AK116,'PTA OC'!AK116))</f>
        <v>0</v>
      </c>
      <c r="AL116" s="8">
        <f>IF(COUNTA('PTA FAGECOR'!AL116,'PTA FEXAR'!AL116,'PTA FASAB'!AL116,'PTA OC'!AL116)=0,,COUNTA('PTA FAGECOR'!AL116,'PTA FEXAR'!AL116,'PTA FASAB'!AL116,'PTA OC'!AL116))</f>
        <v>0</v>
      </c>
      <c r="AM116" s="8">
        <f>IF(COUNTA('PTA FAGECOR'!AM116,'PTA FEXAR'!AM116,'PTA FASAB'!AM116,'PTA OC'!AM116)=0,,COUNTA('PTA FAGECOR'!AM116,'PTA FEXAR'!AM116,'PTA FASAB'!AM116,'PTA OC'!AM116))</f>
        <v>0</v>
      </c>
      <c r="AN116" s="66"/>
      <c r="AO116" s="131">
        <f>IF(COUNTA('PTA FAGECOR'!AO116,'PTA FEXAR'!AO116,'PTA FASAB'!AO116,'PTA OC'!AO116)=0,,COUNTA('PTA FAGECOR'!AO116,'PTA FEXAR'!AO116,'PTA FASAB'!AO116,'PTA OC'!AO116))</f>
        <v>0</v>
      </c>
      <c r="AP116" s="8">
        <f>IF(COUNTA('PTA FAGECOR'!AP116,'PTA FEXAR'!AP116,'PTA FASAB'!AP116,'PTA OC'!AP116)=0,,COUNTA('PTA FAGECOR'!AP116,'PTA FEXAR'!AP116,'PTA FASAB'!AP116,'PTA OC'!AP116))</f>
        <v>0</v>
      </c>
      <c r="AQ116" s="8">
        <f>IF(COUNTA('PTA FAGECOR'!AQ116,'PTA FEXAR'!AQ116,'PTA FASAB'!AQ116,'PTA OC'!AQ116)=0,,COUNTA('PTA FAGECOR'!AQ116,'PTA FEXAR'!AQ116,'PTA FASAB'!AQ116,'PTA OC'!AQ116))</f>
        <v>0</v>
      </c>
      <c r="AR116" s="8">
        <f>IF(COUNTA('PTA FAGECOR'!AR116,'PTA FEXAR'!AR116,'PTA FASAB'!AR116,'PTA OC'!AR116)=0,,COUNTA('PTA FAGECOR'!AR116,'PTA FEXAR'!AR116,'PTA FASAB'!AR116,'PTA OC'!AR116))</f>
        <v>0</v>
      </c>
      <c r="AS116" s="66"/>
      <c r="AT116" s="131">
        <f>IF(COUNTA('PTA FAGECOR'!AT116,'PTA FEXAR'!AT116,'PTA FASAB'!AT116,'PTA OC'!AT116)=0,,COUNTA('PTA FAGECOR'!AT116,'PTA FEXAR'!AT116,'PTA FASAB'!AT116,'PTA OC'!AT116))</f>
        <v>0</v>
      </c>
      <c r="AU116" s="8">
        <f>IF(COUNTA('PTA FAGECOR'!AU116,'PTA FEXAR'!AU116,'PTA FASAB'!AU116,'PTA OC'!AU116)=0,,COUNTA('PTA FAGECOR'!AU116,'PTA FEXAR'!AU116,'PTA FASAB'!AU116,'PTA OC'!AU116))</f>
        <v>0</v>
      </c>
      <c r="AV116" s="8">
        <f>IF(COUNTA('PTA FAGECOR'!AV116,'PTA FEXAR'!AV116,'PTA FASAB'!AV116,'PTA OC'!AV116)=0,,COUNTA('PTA FAGECOR'!AV116,'PTA FEXAR'!AV116,'PTA FASAB'!AV116,'PTA OC'!AV116))</f>
        <v>0</v>
      </c>
      <c r="AW116" s="8">
        <f>IF(COUNTA('PTA FAGECOR'!AW116,'PTA FEXAR'!AW116,'PTA FASAB'!AW116,'PTA OC'!AW116)=0,,COUNTA('PTA FAGECOR'!AW116,'PTA FEXAR'!AW116,'PTA FASAB'!AW116,'PTA OC'!AW116))</f>
        <v>0</v>
      </c>
      <c r="AX116" s="66"/>
      <c r="AY116" s="131">
        <f>IF(COUNTA('PTA FAGECOR'!AY116,'PTA FEXAR'!AY116,'PTA FASAB'!AY116,'PTA OC'!AY116)=0,,COUNTA('PTA FAGECOR'!AY116,'PTA FEXAR'!AY116,'PTA FASAB'!AY116,'PTA OC'!AY116))</f>
        <v>0</v>
      </c>
      <c r="AZ116" s="8">
        <f>IF(COUNTA('PTA FAGECOR'!AZ116,'PTA FEXAR'!AZ116,'PTA FASAB'!AZ116,'PTA OC'!AZ116)=0,,COUNTA('PTA FAGECOR'!AZ116,'PTA FEXAR'!AZ116,'PTA FASAB'!AZ116,'PTA OC'!AZ116))</f>
        <v>0</v>
      </c>
      <c r="BA116" s="8">
        <f>IF(COUNTA('PTA FAGECOR'!BA116,'PTA FEXAR'!BA116,'PTA FASAB'!BA116,'PTA OC'!BA116)=0,,COUNTA('PTA FAGECOR'!BA116,'PTA FEXAR'!BA116,'PTA FASAB'!BA116,'PTA OC'!BA116))</f>
        <v>0</v>
      </c>
      <c r="BB116" s="8">
        <f>IF(COUNTA('PTA FAGECOR'!BB116,'PTA FEXAR'!BB116,'PTA FASAB'!BB116,'PTA OC'!BB116)=0,,COUNTA('PTA FAGECOR'!BB116,'PTA FEXAR'!BB116,'PTA FASAB'!BB116,'PTA OC'!BB116))</f>
        <v>0</v>
      </c>
      <c r="BC116" s="66"/>
      <c r="BD116" s="131">
        <f>IF(COUNTA('PTA FAGECOR'!BD116,'PTA FEXAR'!BD116,'PTA FASAB'!BD116,'PTA OC'!BD116)=0,,COUNTA('PTA FAGECOR'!BD116,'PTA FEXAR'!BD116,'PTA FASAB'!BD116,'PTA OC'!BD116))</f>
        <v>0</v>
      </c>
      <c r="BE116" s="8">
        <f>IF(COUNTA('PTA FAGECOR'!BE116,'PTA FEXAR'!BE116,'PTA FASAB'!BE116,'PTA OC'!BE116)=0,,COUNTA('PTA FAGECOR'!BE116,'PTA FEXAR'!BE116,'PTA FASAB'!BE116,'PTA OC'!BE116))</f>
        <v>0</v>
      </c>
      <c r="BF116" s="8">
        <f>IF(COUNTA('PTA FAGECOR'!BF116,'PTA FEXAR'!BF116,'PTA FASAB'!BF116,'PTA OC'!BF116)=0,,COUNTA('PTA FAGECOR'!BF116,'PTA FEXAR'!BF116,'PTA FASAB'!BF116,'PTA OC'!BF116))</f>
        <v>0</v>
      </c>
      <c r="BG116" s="8">
        <f>IF(COUNTA('PTA FAGECOR'!BG116,'PTA FEXAR'!BG116,'PTA FASAB'!BG116,'PTA OC'!BG116)=0,,COUNTA('PTA FAGECOR'!BG116,'PTA FEXAR'!BG116,'PTA FASAB'!BG116,'PTA OC'!BG116))</f>
        <v>0</v>
      </c>
      <c r="BH116" s="66"/>
      <c r="BI116" s="131">
        <f>IF(COUNTA('PTA FAGECOR'!BI116,'PTA FEXAR'!BI116,'PTA FASAB'!BI116,'PTA OC'!BI116)=0,,COUNTA('PTA FAGECOR'!BI116,'PTA FEXAR'!BI116,'PTA FASAB'!BI116,'PTA OC'!BI116))</f>
        <v>0</v>
      </c>
      <c r="BJ116" s="8">
        <f>IF(COUNTA('PTA FAGECOR'!BJ116,'PTA FEXAR'!BJ116,'PTA FASAB'!BJ116,'PTA OC'!BJ116)=0,,COUNTA('PTA FAGECOR'!BJ116,'PTA FEXAR'!BJ116,'PTA FASAB'!BJ116,'PTA OC'!BJ116))</f>
        <v>0</v>
      </c>
      <c r="BK116" s="8">
        <f>IF(COUNTA('PTA FAGECOR'!BK116,'PTA FEXAR'!BK116,'PTA FASAB'!BK116,'PTA OC'!BK116)=0,,COUNTA('PTA FAGECOR'!BK116,'PTA FEXAR'!BK116,'PTA FASAB'!BK116,'PTA OC'!BK116))</f>
        <v>0</v>
      </c>
      <c r="BL116" s="8">
        <f>IF(COUNTA('PTA FAGECOR'!BL116,'PTA FEXAR'!BL116,'PTA FASAB'!BL116,'PTA OC'!BL116)=0,,COUNTA('PTA FAGECOR'!BL116,'PTA FEXAR'!BL116,'PTA FASAB'!BL116,'PTA OC'!BL116))</f>
        <v>0</v>
      </c>
      <c r="BM116" s="471" t="s">
        <v>179</v>
      </c>
      <c r="BN116" s="200" t="s">
        <v>179</v>
      </c>
      <c r="BO116" s="201" t="s">
        <v>179</v>
      </c>
    </row>
    <row r="117" spans="2:69" ht="24.75" hidden="1" customHeight="1" thickBot="1" x14ac:dyDescent="0.25">
      <c r="B117" s="255"/>
      <c r="C117" s="301"/>
      <c r="D117" s="206"/>
      <c r="E117" s="28" t="s">
        <v>22</v>
      </c>
      <c r="F117" s="131">
        <f>IF(COUNTA('PTA FAGECOR'!F117,'PTA FEXAR'!F117,'PTA FASAB'!F117,'PTA OC'!F117)=0,,COUNTA('PTA FAGECOR'!F117,'PTA FEXAR'!F117,'PTA FASAB'!F117,'PTA OC'!F117))</f>
        <v>0</v>
      </c>
      <c r="G117" s="8">
        <f>IF(COUNTA('PTA FAGECOR'!G117,'PTA FEXAR'!G117,'PTA FASAB'!G117,'PTA OC'!G117)=0,,COUNTA('PTA FAGECOR'!G117,'PTA FEXAR'!G117,'PTA FASAB'!G117,'PTA OC'!G117))</f>
        <v>0</v>
      </c>
      <c r="H117" s="8">
        <f>IF(COUNTA('PTA FAGECOR'!H117,'PTA FEXAR'!H117,'PTA FASAB'!H117,'PTA OC'!H117)=0,,COUNTA('PTA FAGECOR'!H117,'PTA FEXAR'!H117,'PTA FASAB'!H117,'PTA OC'!H117))</f>
        <v>0</v>
      </c>
      <c r="I117" s="132">
        <f>IF(COUNTA('PTA FAGECOR'!I117,'PTA FEXAR'!I117,'PTA FASAB'!I117,'PTA OC'!I117)=0,,COUNTA('PTA FAGECOR'!I117,'PTA FEXAR'!I117,'PTA FASAB'!I117,'PTA OC'!I117))</f>
        <v>0</v>
      </c>
      <c r="J117" s="67"/>
      <c r="K117" s="131">
        <f>IF(COUNTA('PTA FAGECOR'!K117,'PTA FEXAR'!K117,'PTA FASAB'!K117,'PTA OC'!K117)=0,,COUNTA('PTA FAGECOR'!K117,'PTA FEXAR'!K117,'PTA FASAB'!K117,'PTA OC'!K117))</f>
        <v>0</v>
      </c>
      <c r="L117" s="8">
        <f>IF(COUNTA('PTA FAGECOR'!L117,'PTA FEXAR'!L117,'PTA FASAB'!L117,'PTA OC'!L117)=0,,COUNTA('PTA FAGECOR'!L117,'PTA FEXAR'!L117,'PTA FASAB'!L117,'PTA OC'!L117))</f>
        <v>0</v>
      </c>
      <c r="M117" s="8">
        <f>IF(COUNTA('PTA FAGECOR'!M117,'PTA FEXAR'!M117,'PTA FASAB'!M117,'PTA OC'!M117)=0,,COUNTA('PTA FAGECOR'!M117,'PTA FEXAR'!M117,'PTA FASAB'!M117,'PTA OC'!M117))</f>
        <v>0</v>
      </c>
      <c r="N117" s="132">
        <f>IF(COUNTA('PTA FAGECOR'!N117,'PTA FEXAR'!N117,'PTA FASAB'!N117,'PTA OC'!N117)=0,,COUNTA('PTA FAGECOR'!N117,'PTA FEXAR'!N117,'PTA FASAB'!N117,'PTA OC'!N117))</f>
        <v>0</v>
      </c>
      <c r="O117" s="67"/>
      <c r="P117" s="131">
        <f>IF(COUNTA('PTA FAGECOR'!P117,'PTA FEXAR'!P117,'PTA FASAB'!P117,'PTA OC'!P117)=0,,COUNTA('PTA FAGECOR'!P117,'PTA FEXAR'!P117,'PTA FASAB'!P117,'PTA OC'!P117))</f>
        <v>0</v>
      </c>
      <c r="Q117" s="8">
        <f>IF(COUNTA('PTA FAGECOR'!Q117,'PTA FEXAR'!Q117,'PTA FASAB'!Q117,'PTA OC'!Q117)=0,,COUNTA('PTA FAGECOR'!Q117,'PTA FEXAR'!Q117,'PTA FASAB'!Q117,'PTA OC'!Q117))</f>
        <v>0</v>
      </c>
      <c r="R117" s="8">
        <f>IF(COUNTA('PTA FAGECOR'!R117,'PTA FEXAR'!R117,'PTA FASAB'!R117,'PTA OC'!R117)=0,,COUNTA('PTA FAGECOR'!R117,'PTA FEXAR'!R117,'PTA FASAB'!R117,'PTA OC'!R117))</f>
        <v>0</v>
      </c>
      <c r="S117" s="132">
        <f>IF(COUNTA('PTA FAGECOR'!S117,'PTA FEXAR'!S117,'PTA FASAB'!S117,'PTA OC'!S117)=0,,COUNTA('PTA FAGECOR'!S117,'PTA FEXAR'!S117,'PTA FASAB'!S117,'PTA OC'!S117))</f>
        <v>0</v>
      </c>
      <c r="T117" s="67"/>
      <c r="U117" s="131">
        <f>IF(COUNTA('PTA FAGECOR'!U117,'PTA FEXAR'!U117,'PTA FASAB'!U117,'PTA OC'!U117)=0,,COUNTA('PTA FAGECOR'!U117,'PTA FEXAR'!U117,'PTA FASAB'!U117,'PTA OC'!U117))</f>
        <v>0</v>
      </c>
      <c r="V117" s="8">
        <f>IF(COUNTA('PTA FAGECOR'!V117,'PTA FEXAR'!V117,'PTA FASAB'!V117,'PTA OC'!V117)=0,,COUNTA('PTA FAGECOR'!V117,'PTA FEXAR'!V117,'PTA FASAB'!V117,'PTA OC'!V117))</f>
        <v>0</v>
      </c>
      <c r="W117" s="8">
        <f>IF(COUNTA('PTA FAGECOR'!W117,'PTA FEXAR'!W117,'PTA FASAB'!W117,'PTA OC'!W117)=0,,COUNTA('PTA FAGECOR'!W117,'PTA FEXAR'!W117,'PTA FASAB'!W117,'PTA OC'!W117))</f>
        <v>0</v>
      </c>
      <c r="X117" s="132">
        <f>IF(COUNTA('PTA FAGECOR'!X117,'PTA FEXAR'!X117,'PTA FASAB'!X117,'PTA OC'!X117)=0,,COUNTA('PTA FAGECOR'!X117,'PTA FEXAR'!X117,'PTA FASAB'!X117,'PTA OC'!X117))</f>
        <v>0</v>
      </c>
      <c r="Y117" s="67"/>
      <c r="Z117" s="131">
        <f>IF(COUNTA('PTA FAGECOR'!Z117,'PTA FEXAR'!Z117,'PTA FASAB'!Z117,'PTA OC'!Z117)=0,,COUNTA('PTA FAGECOR'!Z117,'PTA FEXAR'!Z117,'PTA FASAB'!Z117,'PTA OC'!Z117))</f>
        <v>0</v>
      </c>
      <c r="AA117" s="8">
        <f>IF(COUNTA('PTA FAGECOR'!AA117,'PTA FEXAR'!AA117,'PTA FASAB'!AA117,'PTA OC'!AA117)=0,,COUNTA('PTA FAGECOR'!AA117,'PTA FEXAR'!AA117,'PTA FASAB'!AA117,'PTA OC'!AA117))</f>
        <v>0</v>
      </c>
      <c r="AB117" s="8">
        <f>IF(COUNTA('PTA FAGECOR'!AB117,'PTA FEXAR'!AB117,'PTA FASAB'!AB117,'PTA OC'!AB117)=0,,COUNTA('PTA FAGECOR'!AB117,'PTA FEXAR'!AB117,'PTA FASAB'!AB117,'PTA OC'!AB117))</f>
        <v>0</v>
      </c>
      <c r="AC117" s="132">
        <f>IF(COUNTA('PTA FAGECOR'!AC117,'PTA FEXAR'!AC117,'PTA FASAB'!AC117,'PTA OC'!AC117)=0,,COUNTA('PTA FAGECOR'!AC117,'PTA FEXAR'!AC117,'PTA FASAB'!AC117,'PTA OC'!AC117))</f>
        <v>0</v>
      </c>
      <c r="AD117" s="67"/>
      <c r="AE117" s="131">
        <f>IF(COUNTA('PTA FAGECOR'!AE117,'PTA FEXAR'!AE117,'PTA FASAB'!AE117,'PTA OC'!AE117)=0,,COUNTA('PTA FAGECOR'!AE117,'PTA FEXAR'!AE117,'PTA FASAB'!AE117,'PTA OC'!AE117))</f>
        <v>0</v>
      </c>
      <c r="AF117" s="8">
        <f>IF(COUNTA('PTA FAGECOR'!AF117,'PTA FEXAR'!AF117,'PTA FASAB'!AF117,'PTA OC'!AF117)=0,,COUNTA('PTA FAGECOR'!AF117,'PTA FEXAR'!AF117,'PTA FASAB'!AF117,'PTA OC'!AF117))</f>
        <v>0</v>
      </c>
      <c r="AG117" s="8">
        <f>IF(COUNTA('PTA FAGECOR'!AG117,'PTA FEXAR'!AG117,'PTA FASAB'!AG117,'PTA OC'!AG117)=0,,COUNTA('PTA FAGECOR'!AG117,'PTA FEXAR'!AG117,'PTA FASAB'!AG117,'PTA OC'!AG117))</f>
        <v>0</v>
      </c>
      <c r="AH117" s="132">
        <f>IF(COUNTA('PTA FAGECOR'!AH117,'PTA FEXAR'!AH117,'PTA FASAB'!AH117,'PTA OC'!AH117)=0,,COUNTA('PTA FAGECOR'!AH117,'PTA FEXAR'!AH117,'PTA FASAB'!AH117,'PTA OC'!AH117))</f>
        <v>0</v>
      </c>
      <c r="AI117" s="67"/>
      <c r="AJ117" s="131">
        <f>IF(COUNTA('PTA FAGECOR'!AJ117,'PTA FEXAR'!AJ117,'PTA FASAB'!AJ117,'PTA OC'!AJ117)=0,,COUNTA('PTA FAGECOR'!AJ117,'PTA FEXAR'!AJ117,'PTA FASAB'!AJ117,'PTA OC'!AJ117))</f>
        <v>0</v>
      </c>
      <c r="AK117" s="8">
        <f>IF(COUNTA('PTA FAGECOR'!AK117,'PTA FEXAR'!AK117,'PTA FASAB'!AK117,'PTA OC'!AK117)=0,,COUNTA('PTA FAGECOR'!AK117,'PTA FEXAR'!AK117,'PTA FASAB'!AK117,'PTA OC'!AK117))</f>
        <v>0</v>
      </c>
      <c r="AL117" s="8">
        <f>IF(COUNTA('PTA FAGECOR'!AL117,'PTA FEXAR'!AL117,'PTA FASAB'!AL117,'PTA OC'!AL117)=0,,COUNTA('PTA FAGECOR'!AL117,'PTA FEXAR'!AL117,'PTA FASAB'!AL117,'PTA OC'!AL117))</f>
        <v>0</v>
      </c>
      <c r="AM117" s="132">
        <f>IF(COUNTA('PTA FAGECOR'!AM117,'PTA FEXAR'!AM117,'PTA FASAB'!AM117,'PTA OC'!AM117)=0,,COUNTA('PTA FAGECOR'!AM117,'PTA FEXAR'!AM117,'PTA FASAB'!AM117,'PTA OC'!AM117))</f>
        <v>0</v>
      </c>
      <c r="AN117" s="67"/>
      <c r="AO117" s="131">
        <f>IF(COUNTA('PTA FAGECOR'!AO117,'PTA FEXAR'!AO117,'PTA FASAB'!AO117,'PTA OC'!AO117)=0,,COUNTA('PTA FAGECOR'!AO117,'PTA FEXAR'!AO117,'PTA FASAB'!AO117,'PTA OC'!AO117))</f>
        <v>0</v>
      </c>
      <c r="AP117" s="8">
        <f>IF(COUNTA('PTA FAGECOR'!AP117,'PTA FEXAR'!AP117,'PTA FASAB'!AP117,'PTA OC'!AP117)=0,,COUNTA('PTA FAGECOR'!AP117,'PTA FEXAR'!AP117,'PTA FASAB'!AP117,'PTA OC'!AP117))</f>
        <v>0</v>
      </c>
      <c r="AQ117" s="8">
        <f>IF(COUNTA('PTA FAGECOR'!AQ117,'PTA FEXAR'!AQ117,'PTA FASAB'!AQ117,'PTA OC'!AQ117)=0,,COUNTA('PTA FAGECOR'!AQ117,'PTA FEXAR'!AQ117,'PTA FASAB'!AQ117,'PTA OC'!AQ117))</f>
        <v>0</v>
      </c>
      <c r="AR117" s="132">
        <f>IF(COUNTA('PTA FAGECOR'!AR117,'PTA FEXAR'!AR117,'PTA FASAB'!AR117,'PTA OC'!AR117)=0,,COUNTA('PTA FAGECOR'!AR117,'PTA FEXAR'!AR117,'PTA FASAB'!AR117,'PTA OC'!AR117))</f>
        <v>0</v>
      </c>
      <c r="AS117" s="67"/>
      <c r="AT117" s="131">
        <f>IF(COUNTA('PTA FAGECOR'!AT117,'PTA FEXAR'!AT117,'PTA FASAB'!AT117,'PTA OC'!AT117)=0,,COUNTA('PTA FAGECOR'!AT117,'PTA FEXAR'!AT117,'PTA FASAB'!AT117,'PTA OC'!AT117))</f>
        <v>0</v>
      </c>
      <c r="AU117" s="8">
        <f>IF(COUNTA('PTA FAGECOR'!AU117,'PTA FEXAR'!AU117,'PTA FASAB'!AU117,'PTA OC'!AU117)=0,,COUNTA('PTA FAGECOR'!AU117,'PTA FEXAR'!AU117,'PTA FASAB'!AU117,'PTA OC'!AU117))</f>
        <v>0</v>
      </c>
      <c r="AV117" s="8">
        <f>IF(COUNTA('PTA FAGECOR'!AV117,'PTA FEXAR'!AV117,'PTA FASAB'!AV117,'PTA OC'!AV117)=0,,COUNTA('PTA FAGECOR'!AV117,'PTA FEXAR'!AV117,'PTA FASAB'!AV117,'PTA OC'!AV117))</f>
        <v>0</v>
      </c>
      <c r="AW117" s="132">
        <f>IF(COUNTA('PTA FAGECOR'!AW117,'PTA FEXAR'!AW117,'PTA FASAB'!AW117,'PTA OC'!AW117)=0,,COUNTA('PTA FAGECOR'!AW117,'PTA FEXAR'!AW117,'PTA FASAB'!AW117,'PTA OC'!AW117))</f>
        <v>0</v>
      </c>
      <c r="AX117" s="67"/>
      <c r="AY117" s="131">
        <f>IF(COUNTA('PTA FAGECOR'!AY117,'PTA FEXAR'!AY117,'PTA FASAB'!AY117,'PTA OC'!AY117)=0,,COUNTA('PTA FAGECOR'!AY117,'PTA FEXAR'!AY117,'PTA FASAB'!AY117,'PTA OC'!AY117))</f>
        <v>0</v>
      </c>
      <c r="AZ117" s="8">
        <f>IF(COUNTA('PTA FAGECOR'!AZ117,'PTA FEXAR'!AZ117,'PTA FASAB'!AZ117,'PTA OC'!AZ117)=0,,COUNTA('PTA FAGECOR'!AZ117,'PTA FEXAR'!AZ117,'PTA FASAB'!AZ117,'PTA OC'!AZ117))</f>
        <v>0</v>
      </c>
      <c r="BA117" s="8">
        <f>IF(COUNTA('PTA FAGECOR'!BA117,'PTA FEXAR'!BA117,'PTA FASAB'!BA117,'PTA OC'!BA117)=0,,COUNTA('PTA FAGECOR'!BA117,'PTA FEXAR'!BA117,'PTA FASAB'!BA117,'PTA OC'!BA117))</f>
        <v>0</v>
      </c>
      <c r="BB117" s="132">
        <f>IF(COUNTA('PTA FAGECOR'!BB117,'PTA FEXAR'!BB117,'PTA FASAB'!BB117,'PTA OC'!BB117)=0,,COUNTA('PTA FAGECOR'!BB117,'PTA FEXAR'!BB117,'PTA FASAB'!BB117,'PTA OC'!BB117))</f>
        <v>0</v>
      </c>
      <c r="BC117" s="67"/>
      <c r="BD117" s="131">
        <f>IF(COUNTA('PTA FAGECOR'!BD117,'PTA FEXAR'!BD117,'PTA FASAB'!BD117,'PTA OC'!BD117)=0,,COUNTA('PTA FAGECOR'!BD117,'PTA FEXAR'!BD117,'PTA FASAB'!BD117,'PTA OC'!BD117))</f>
        <v>0</v>
      </c>
      <c r="BE117" s="8">
        <f>IF(COUNTA('PTA FAGECOR'!BE117,'PTA FEXAR'!BE117,'PTA FASAB'!BE117,'PTA OC'!BE117)=0,,COUNTA('PTA FAGECOR'!BE117,'PTA FEXAR'!BE117,'PTA FASAB'!BE117,'PTA OC'!BE117))</f>
        <v>0</v>
      </c>
      <c r="BF117" s="8">
        <f>IF(COUNTA('PTA FAGECOR'!BF117,'PTA FEXAR'!BF117,'PTA FASAB'!BF117,'PTA OC'!BF117)=0,,COUNTA('PTA FAGECOR'!BF117,'PTA FEXAR'!BF117,'PTA FASAB'!BF117,'PTA OC'!BF117))</f>
        <v>0</v>
      </c>
      <c r="BG117" s="132">
        <f>IF(COUNTA('PTA FAGECOR'!BG117,'PTA FEXAR'!BG117,'PTA FASAB'!BG117,'PTA OC'!BG117)=0,,COUNTA('PTA FAGECOR'!BG117,'PTA FEXAR'!BG117,'PTA FASAB'!BG117,'PTA OC'!BG117))</f>
        <v>0</v>
      </c>
      <c r="BH117" s="67"/>
      <c r="BI117" s="131">
        <f>IF(COUNTA('PTA FAGECOR'!BI117,'PTA FEXAR'!BI117,'PTA FASAB'!BI117,'PTA OC'!BI117)=0,,COUNTA('PTA FAGECOR'!BI117,'PTA FEXAR'!BI117,'PTA FASAB'!BI117,'PTA OC'!BI117))</f>
        <v>0</v>
      </c>
      <c r="BJ117" s="8">
        <f>IF(COUNTA('PTA FAGECOR'!BJ117,'PTA FEXAR'!BJ117,'PTA FASAB'!BJ117,'PTA OC'!BJ117)=0,,COUNTA('PTA FAGECOR'!BJ117,'PTA FEXAR'!BJ117,'PTA FASAB'!BJ117,'PTA OC'!BJ117))</f>
        <v>0</v>
      </c>
      <c r="BK117" s="8">
        <f>IF(COUNTA('PTA FAGECOR'!BK117,'PTA FEXAR'!BK117,'PTA FASAB'!BK117,'PTA OC'!BK117)=0,,COUNTA('PTA FAGECOR'!BK117,'PTA FEXAR'!BK117,'PTA FASAB'!BK117,'PTA OC'!BK117))</f>
        <v>0</v>
      </c>
      <c r="BL117" s="132">
        <f>IF(COUNTA('PTA FAGECOR'!BL117,'PTA FEXAR'!BL117,'PTA FASAB'!BL117,'PTA OC'!BL117)=0,,COUNTA('PTA FAGECOR'!BL117,'PTA FEXAR'!BL117,'PTA FASAB'!BL117,'PTA OC'!BL117))</f>
        <v>0</v>
      </c>
      <c r="BM117" s="202"/>
      <c r="BN117" s="203"/>
      <c r="BO117" s="204"/>
    </row>
    <row r="118" spans="2:69" ht="23.25" customHeight="1" x14ac:dyDescent="0.2">
      <c r="B118" s="254"/>
      <c r="C118" s="263" t="s">
        <v>293</v>
      </c>
      <c r="D118" s="205" t="s">
        <v>226</v>
      </c>
      <c r="E118" s="27" t="s">
        <v>21</v>
      </c>
      <c r="F118" s="131">
        <f>IF(COUNTA('PTA FAGECOR'!F118,'PTA FEXAR'!F118,'PTA FASAB'!F118,'PTA OC'!F118)=0,,COUNTA('PTA FAGECOR'!F118,'PTA FEXAR'!F118,'PTA FASAB'!F118,'PTA OC'!F118))</f>
        <v>0</v>
      </c>
      <c r="G118" s="8">
        <f>IF(COUNTA('PTA FAGECOR'!G118,'PTA FEXAR'!G118,'PTA FASAB'!G118,'PTA OC'!G118)=0,,COUNTA('PTA FAGECOR'!G118,'PTA FEXAR'!G118,'PTA FASAB'!G118,'PTA OC'!G118))</f>
        <v>0</v>
      </c>
      <c r="H118" s="8">
        <f>IF(COUNTA('PTA FAGECOR'!H118,'PTA FEXAR'!H118,'PTA FASAB'!H118,'PTA OC'!H118)=0,,COUNTA('PTA FAGECOR'!H118,'PTA FEXAR'!H118,'PTA FASAB'!H118,'PTA OC'!H118))</f>
        <v>0</v>
      </c>
      <c r="I118" s="8">
        <f>IF(COUNTA('PTA FAGECOR'!I118,'PTA FEXAR'!I118,'PTA FASAB'!I118,'PTA OC'!I118)=0,,COUNTA('PTA FAGECOR'!I118,'PTA FEXAR'!I118,'PTA FASAB'!I118,'PTA OC'!I118))</f>
        <v>0</v>
      </c>
      <c r="J118" s="66"/>
      <c r="K118" s="131">
        <f>IF(COUNTA('PTA FAGECOR'!K118,'PTA FEXAR'!K118,'PTA FASAB'!K118,'PTA OC'!K118)=0,,COUNTA('PTA FAGECOR'!K118,'PTA FEXAR'!K118,'PTA FASAB'!K118,'PTA OC'!K118))</f>
        <v>0</v>
      </c>
      <c r="L118" s="8">
        <f>IF(COUNTA('PTA FAGECOR'!L118,'PTA FEXAR'!L118,'PTA FASAB'!L118,'PTA OC'!L118)=0,,COUNTA('PTA FAGECOR'!L118,'PTA FEXAR'!L118,'PTA FASAB'!L118,'PTA OC'!L118))</f>
        <v>0</v>
      </c>
      <c r="M118" s="8">
        <f>IF(COUNTA('PTA FAGECOR'!M118,'PTA FEXAR'!M118,'PTA FASAB'!M118,'PTA OC'!M118)=0,,COUNTA('PTA FAGECOR'!M118,'PTA FEXAR'!M118,'PTA FASAB'!M118,'PTA OC'!M118))</f>
        <v>0</v>
      </c>
      <c r="N118" s="8">
        <f>IF(COUNTA('PTA FAGECOR'!N118,'PTA FEXAR'!N118,'PTA FASAB'!N118,'PTA OC'!N118)=0,,COUNTA('PTA FAGECOR'!N118,'PTA FEXAR'!N118,'PTA FASAB'!N118,'PTA OC'!N118))</f>
        <v>0</v>
      </c>
      <c r="O118" s="66"/>
      <c r="P118" s="131">
        <f>IF(COUNTA('PTA FAGECOR'!P118,'PTA FEXAR'!P118,'PTA FASAB'!P118,'PTA OC'!P118)=0,,COUNTA('PTA FAGECOR'!P118,'PTA FEXAR'!P118,'PTA FASAB'!P118,'PTA OC'!P118))</f>
        <v>0</v>
      </c>
      <c r="Q118" s="8">
        <f>IF(COUNTA('PTA FAGECOR'!Q118,'PTA FEXAR'!Q118,'PTA FASAB'!Q118,'PTA OC'!Q118)=0,,COUNTA('PTA FAGECOR'!Q118,'PTA FEXAR'!Q118,'PTA FASAB'!Q118,'PTA OC'!Q118))</f>
        <v>0</v>
      </c>
      <c r="R118" s="8">
        <f>IF(COUNTA('PTA FAGECOR'!R118,'PTA FEXAR'!R118,'PTA FASAB'!R118,'PTA OC'!R118)=0,,COUNTA('PTA FAGECOR'!R118,'PTA FEXAR'!R118,'PTA FASAB'!R118,'PTA OC'!R118))</f>
        <v>0</v>
      </c>
      <c r="S118" s="8">
        <f>IF(COUNTA('PTA FAGECOR'!S118,'PTA FEXAR'!S118,'PTA FASAB'!S118,'PTA OC'!S118)=0,,COUNTA('PTA FAGECOR'!S118,'PTA FEXAR'!S118,'PTA FASAB'!S118,'PTA OC'!S118))</f>
        <v>3</v>
      </c>
      <c r="T118" s="66"/>
      <c r="U118" s="131">
        <f>IF(COUNTA('PTA FAGECOR'!U118,'PTA FEXAR'!U118,'PTA FASAB'!U118,'PTA OC'!U118)=0,,COUNTA('PTA FAGECOR'!U118,'PTA FEXAR'!U118,'PTA FASAB'!U118,'PTA OC'!U118))</f>
        <v>0</v>
      </c>
      <c r="V118" s="8">
        <f>IF(COUNTA('PTA FAGECOR'!V118,'PTA FEXAR'!V118,'PTA FASAB'!V118,'PTA OC'!V118)=0,,COUNTA('PTA FAGECOR'!V118,'PTA FEXAR'!V118,'PTA FASAB'!V118,'PTA OC'!V118))</f>
        <v>0</v>
      </c>
      <c r="W118" s="8">
        <f>IF(COUNTA('PTA FAGECOR'!W118,'PTA FEXAR'!W118,'PTA FASAB'!W118,'PTA OC'!W118)=0,,COUNTA('PTA FAGECOR'!W118,'PTA FEXAR'!W118,'PTA FASAB'!W118,'PTA OC'!W118))</f>
        <v>0</v>
      </c>
      <c r="X118" s="8">
        <f>IF(COUNTA('PTA FAGECOR'!X118,'PTA FEXAR'!X118,'PTA FASAB'!X118,'PTA OC'!X118)=0,,COUNTA('PTA FAGECOR'!X118,'PTA FEXAR'!X118,'PTA FASAB'!X118,'PTA OC'!X118))</f>
        <v>1</v>
      </c>
      <c r="Y118" s="66"/>
      <c r="Z118" s="131">
        <f>IF(COUNTA('PTA FAGECOR'!Z118,'PTA FEXAR'!Z118,'PTA FASAB'!Z118,'PTA OC'!Z118)=0,,COUNTA('PTA FAGECOR'!Z118,'PTA FEXAR'!Z118,'PTA FASAB'!Z118,'PTA OC'!Z118))</f>
        <v>0</v>
      </c>
      <c r="AA118" s="8">
        <f>IF(COUNTA('PTA FAGECOR'!AA118,'PTA FEXAR'!AA118,'PTA FASAB'!AA118,'PTA OC'!AA118)=0,,COUNTA('PTA FAGECOR'!AA118,'PTA FEXAR'!AA118,'PTA FASAB'!AA118,'PTA OC'!AA118))</f>
        <v>0</v>
      </c>
      <c r="AB118" s="8">
        <f>IF(COUNTA('PTA FAGECOR'!AB118,'PTA FEXAR'!AB118,'PTA FASAB'!AB118,'PTA OC'!AB118)=0,,COUNTA('PTA FAGECOR'!AB118,'PTA FEXAR'!AB118,'PTA FASAB'!AB118,'PTA OC'!AB118))</f>
        <v>0</v>
      </c>
      <c r="AC118" s="8">
        <f>IF(COUNTA('PTA FAGECOR'!AC118,'PTA FEXAR'!AC118,'PTA FASAB'!AC118,'PTA OC'!AC118)=0,,COUNTA('PTA FAGECOR'!AC118,'PTA FEXAR'!AC118,'PTA FASAB'!AC118,'PTA OC'!AC118))</f>
        <v>0</v>
      </c>
      <c r="AD118" s="66"/>
      <c r="AE118" s="131">
        <f>IF(COUNTA('PTA FAGECOR'!AE118,'PTA FEXAR'!AE118,'PTA FASAB'!AE118,'PTA OC'!AE118)=0,,COUNTA('PTA FAGECOR'!AE118,'PTA FEXAR'!AE118,'PTA FASAB'!AE118,'PTA OC'!AE118))</f>
        <v>0</v>
      </c>
      <c r="AF118" s="8">
        <f>IF(COUNTA('PTA FAGECOR'!AF118,'PTA FEXAR'!AF118,'PTA FASAB'!AF118,'PTA OC'!AF118)=0,,COUNTA('PTA FAGECOR'!AF118,'PTA FEXAR'!AF118,'PTA FASAB'!AF118,'PTA OC'!AF118))</f>
        <v>0</v>
      </c>
      <c r="AG118" s="8">
        <f>IF(COUNTA('PTA FAGECOR'!AG118,'PTA FEXAR'!AG118,'PTA FASAB'!AG118,'PTA OC'!AG118)=0,,COUNTA('PTA FAGECOR'!AG118,'PTA FEXAR'!AG118,'PTA FASAB'!AG118,'PTA OC'!AG118))</f>
        <v>0</v>
      </c>
      <c r="AH118" s="8">
        <f>IF(COUNTA('PTA FAGECOR'!AH118,'PTA FEXAR'!AH118,'PTA FASAB'!AH118,'PTA OC'!AH118)=0,,COUNTA('PTA FAGECOR'!AH118,'PTA FEXAR'!AH118,'PTA FASAB'!AH118,'PTA OC'!AH118))</f>
        <v>0</v>
      </c>
      <c r="AI118" s="66"/>
      <c r="AJ118" s="131">
        <f>IF(COUNTA('PTA FAGECOR'!AJ118,'PTA FEXAR'!AJ118,'PTA FASAB'!AJ118,'PTA OC'!AJ118)=0,,COUNTA('PTA FAGECOR'!AJ118,'PTA FEXAR'!AJ118,'PTA FASAB'!AJ118,'PTA OC'!AJ118))</f>
        <v>0</v>
      </c>
      <c r="AK118" s="8">
        <f>IF(COUNTA('PTA FAGECOR'!AK118,'PTA FEXAR'!AK118,'PTA FASAB'!AK118,'PTA OC'!AK118)=0,,COUNTA('PTA FAGECOR'!AK118,'PTA FEXAR'!AK118,'PTA FASAB'!AK118,'PTA OC'!AK118))</f>
        <v>0</v>
      </c>
      <c r="AL118" s="8">
        <f>IF(COUNTA('PTA FAGECOR'!AL118,'PTA FEXAR'!AL118,'PTA FASAB'!AL118,'PTA OC'!AL118)=0,,COUNTA('PTA FAGECOR'!AL118,'PTA FEXAR'!AL118,'PTA FASAB'!AL118,'PTA OC'!AL118))</f>
        <v>0</v>
      </c>
      <c r="AM118" s="8">
        <f>IF(COUNTA('PTA FAGECOR'!AM118,'PTA FEXAR'!AM118,'PTA FASAB'!AM118,'PTA OC'!AM118)=0,,COUNTA('PTA FAGECOR'!AM118,'PTA FEXAR'!AM118,'PTA FASAB'!AM118,'PTA OC'!AM118))</f>
        <v>0</v>
      </c>
      <c r="AN118" s="66"/>
      <c r="AO118" s="131">
        <f>IF(COUNTA('PTA FAGECOR'!AO118,'PTA FEXAR'!AO118,'PTA FASAB'!AO118,'PTA OC'!AO118)=0,,COUNTA('PTA FAGECOR'!AO118,'PTA FEXAR'!AO118,'PTA FASAB'!AO118,'PTA OC'!AO118))</f>
        <v>0</v>
      </c>
      <c r="AP118" s="8">
        <f>IF(COUNTA('PTA FAGECOR'!AP118,'PTA FEXAR'!AP118,'PTA FASAB'!AP118,'PTA OC'!AP118)=0,,COUNTA('PTA FAGECOR'!AP118,'PTA FEXAR'!AP118,'PTA FASAB'!AP118,'PTA OC'!AP118))</f>
        <v>0</v>
      </c>
      <c r="AQ118" s="8">
        <f>IF(COUNTA('PTA FAGECOR'!AQ118,'PTA FEXAR'!AQ118,'PTA FASAB'!AQ118,'PTA OC'!AQ118)=0,,COUNTA('PTA FAGECOR'!AQ118,'PTA FEXAR'!AQ118,'PTA FASAB'!AQ118,'PTA OC'!AQ118))</f>
        <v>0</v>
      </c>
      <c r="AR118" s="8">
        <f>IF(COUNTA('PTA FAGECOR'!AR118,'PTA FEXAR'!AR118,'PTA FASAB'!AR118,'PTA OC'!AR118)=0,,COUNTA('PTA FAGECOR'!AR118,'PTA FEXAR'!AR118,'PTA FASAB'!AR118,'PTA OC'!AR118))</f>
        <v>0</v>
      </c>
      <c r="AS118" s="66"/>
      <c r="AT118" s="131">
        <f>IF(COUNTA('PTA FAGECOR'!AT118,'PTA FEXAR'!AT118,'PTA FASAB'!AT118,'PTA OC'!AT118)=0,,COUNTA('PTA FAGECOR'!AT118,'PTA FEXAR'!AT118,'PTA FASAB'!AT118,'PTA OC'!AT118))</f>
        <v>0</v>
      </c>
      <c r="AU118" s="8">
        <f>IF(COUNTA('PTA FAGECOR'!AU118,'PTA FEXAR'!AU118,'PTA FASAB'!AU118,'PTA OC'!AU118)=0,,COUNTA('PTA FAGECOR'!AU118,'PTA FEXAR'!AU118,'PTA FASAB'!AU118,'PTA OC'!AU118))</f>
        <v>0</v>
      </c>
      <c r="AV118" s="8">
        <f>IF(COUNTA('PTA FAGECOR'!AV118,'PTA FEXAR'!AV118,'PTA FASAB'!AV118,'PTA OC'!AV118)=0,,COUNTA('PTA FAGECOR'!AV118,'PTA FEXAR'!AV118,'PTA FASAB'!AV118,'PTA OC'!AV118))</f>
        <v>0</v>
      </c>
      <c r="AW118" s="8">
        <f>IF(COUNTA('PTA FAGECOR'!AW118,'PTA FEXAR'!AW118,'PTA FASAB'!AW118,'PTA OC'!AW118)=0,,COUNTA('PTA FAGECOR'!AW118,'PTA FEXAR'!AW118,'PTA FASAB'!AW118,'PTA OC'!AW118))</f>
        <v>0</v>
      </c>
      <c r="AX118" s="66"/>
      <c r="AY118" s="131">
        <f>IF(COUNTA('PTA FAGECOR'!AY118,'PTA FEXAR'!AY118,'PTA FASAB'!AY118,'PTA OC'!AY118)=0,,COUNTA('PTA FAGECOR'!AY118,'PTA FEXAR'!AY118,'PTA FASAB'!AY118,'PTA OC'!AY118))</f>
        <v>0</v>
      </c>
      <c r="AZ118" s="8">
        <f>IF(COUNTA('PTA FAGECOR'!AZ118,'PTA FEXAR'!AZ118,'PTA FASAB'!AZ118,'PTA OC'!AZ118)=0,,COUNTA('PTA FAGECOR'!AZ118,'PTA FEXAR'!AZ118,'PTA FASAB'!AZ118,'PTA OC'!AZ118))</f>
        <v>0</v>
      </c>
      <c r="BA118" s="8">
        <f>IF(COUNTA('PTA FAGECOR'!BA118,'PTA FEXAR'!BA118,'PTA FASAB'!BA118,'PTA OC'!BA118)=0,,COUNTA('PTA FAGECOR'!BA118,'PTA FEXAR'!BA118,'PTA FASAB'!BA118,'PTA OC'!BA118))</f>
        <v>0</v>
      </c>
      <c r="BB118" s="8">
        <f>IF(COUNTA('PTA FAGECOR'!BB118,'PTA FEXAR'!BB118,'PTA FASAB'!BB118,'PTA OC'!BB118)=0,,COUNTA('PTA FAGECOR'!BB118,'PTA FEXAR'!BB118,'PTA FASAB'!BB118,'PTA OC'!BB118))</f>
        <v>0</v>
      </c>
      <c r="BC118" s="66"/>
      <c r="BD118" s="131">
        <f>IF(COUNTA('PTA FAGECOR'!BD118,'PTA FEXAR'!BD118,'PTA FASAB'!BD118,'PTA OC'!BD118)=0,,COUNTA('PTA FAGECOR'!BD118,'PTA FEXAR'!BD118,'PTA FASAB'!BD118,'PTA OC'!BD118))</f>
        <v>0</v>
      </c>
      <c r="BE118" s="8">
        <f>IF(COUNTA('PTA FAGECOR'!BE118,'PTA FEXAR'!BE118,'PTA FASAB'!BE118,'PTA OC'!BE118)=0,,COUNTA('PTA FAGECOR'!BE118,'PTA FEXAR'!BE118,'PTA FASAB'!BE118,'PTA OC'!BE118))</f>
        <v>0</v>
      </c>
      <c r="BF118" s="8">
        <f>IF(COUNTA('PTA FAGECOR'!BF118,'PTA FEXAR'!BF118,'PTA FASAB'!BF118,'PTA OC'!BF118)=0,,COUNTA('PTA FAGECOR'!BF118,'PTA FEXAR'!BF118,'PTA FASAB'!BF118,'PTA OC'!BF118))</f>
        <v>0</v>
      </c>
      <c r="BG118" s="8">
        <f>IF(COUNTA('PTA FAGECOR'!BG118,'PTA FEXAR'!BG118,'PTA FASAB'!BG118,'PTA OC'!BG118)=0,,COUNTA('PTA FAGECOR'!BG118,'PTA FEXAR'!BG118,'PTA FASAB'!BG118,'PTA OC'!BG118))</f>
        <v>0</v>
      </c>
      <c r="BH118" s="66"/>
      <c r="BI118" s="131">
        <f>IF(COUNTA('PTA FAGECOR'!BI118,'PTA FEXAR'!BI118,'PTA FASAB'!BI118,'PTA OC'!BI118)=0,,COUNTA('PTA FAGECOR'!BI118,'PTA FEXAR'!BI118,'PTA FASAB'!BI118,'PTA OC'!BI118))</f>
        <v>0</v>
      </c>
      <c r="BJ118" s="8">
        <f>IF(COUNTA('PTA FAGECOR'!BJ118,'PTA FEXAR'!BJ118,'PTA FASAB'!BJ118,'PTA OC'!BJ118)=0,,COUNTA('PTA FAGECOR'!BJ118,'PTA FEXAR'!BJ118,'PTA FASAB'!BJ118,'PTA OC'!BJ118))</f>
        <v>0</v>
      </c>
      <c r="BK118" s="8">
        <f>IF(COUNTA('PTA FAGECOR'!BK118,'PTA FEXAR'!BK118,'PTA FASAB'!BK118,'PTA OC'!BK118)=0,,COUNTA('PTA FAGECOR'!BK118,'PTA FEXAR'!BK118,'PTA FASAB'!BK118,'PTA OC'!BK118))</f>
        <v>0</v>
      </c>
      <c r="BL118" s="8">
        <f>IF(COUNTA('PTA FAGECOR'!BL118,'PTA FEXAR'!BL118,'PTA FASAB'!BL118,'PTA OC'!BL118)=0,,COUNTA('PTA FAGECOR'!BL118,'PTA FEXAR'!BL118,'PTA FASAB'!BL118,'PTA OC'!BL118))</f>
        <v>0</v>
      </c>
      <c r="BM118" s="471" t="s">
        <v>180</v>
      </c>
      <c r="BN118" s="200" t="s">
        <v>180</v>
      </c>
      <c r="BO118" s="201" t="s">
        <v>180</v>
      </c>
    </row>
    <row r="119" spans="2:69" ht="29.25" customHeight="1" thickBot="1" x14ac:dyDescent="0.25">
      <c r="B119" s="255"/>
      <c r="C119" s="263"/>
      <c r="D119" s="206"/>
      <c r="E119" s="28" t="s">
        <v>22</v>
      </c>
      <c r="F119" s="131">
        <f>IF(COUNTA('PTA FAGECOR'!F119,'PTA FEXAR'!F119,'PTA FASAB'!F119,'PTA OC'!F119)=0,,COUNTA('PTA FAGECOR'!F119,'PTA FEXAR'!F119,'PTA FASAB'!F119,'PTA OC'!F119))</f>
        <v>0</v>
      </c>
      <c r="G119" s="8">
        <f>IF(COUNTA('PTA FAGECOR'!G119,'PTA FEXAR'!G119,'PTA FASAB'!G119,'PTA OC'!G119)=0,,COUNTA('PTA FAGECOR'!G119,'PTA FEXAR'!G119,'PTA FASAB'!G119,'PTA OC'!G119))</f>
        <v>0</v>
      </c>
      <c r="H119" s="8">
        <f>IF(COUNTA('PTA FAGECOR'!H119,'PTA FEXAR'!H119,'PTA FASAB'!H119,'PTA OC'!H119)=0,,COUNTA('PTA FAGECOR'!H119,'PTA FEXAR'!H119,'PTA FASAB'!H119,'PTA OC'!H119))</f>
        <v>0</v>
      </c>
      <c r="I119" s="132">
        <f>IF(COUNTA('PTA FAGECOR'!I119,'PTA FEXAR'!I119,'PTA FASAB'!I119,'PTA OC'!I119)=0,,COUNTA('PTA FAGECOR'!I119,'PTA FEXAR'!I119,'PTA FASAB'!I119,'PTA OC'!I119))</f>
        <v>0</v>
      </c>
      <c r="J119" s="67"/>
      <c r="K119" s="131">
        <f>IF(COUNTA('PTA FAGECOR'!K119,'PTA FEXAR'!K119,'PTA FASAB'!K119,'PTA OC'!K119)=0,,COUNTA('PTA FAGECOR'!K119,'PTA FEXAR'!K119,'PTA FASAB'!K119,'PTA OC'!K119))</f>
        <v>0</v>
      </c>
      <c r="L119" s="8">
        <f>IF(COUNTA('PTA FAGECOR'!L119,'PTA FEXAR'!L119,'PTA FASAB'!L119,'PTA OC'!L119)=0,,COUNTA('PTA FAGECOR'!L119,'PTA FEXAR'!L119,'PTA FASAB'!L119,'PTA OC'!L119))</f>
        <v>0</v>
      </c>
      <c r="M119" s="8">
        <f>IF(COUNTA('PTA FAGECOR'!M119,'PTA FEXAR'!M119,'PTA FASAB'!M119,'PTA OC'!M119)=0,,COUNTA('PTA FAGECOR'!M119,'PTA FEXAR'!M119,'PTA FASAB'!M119,'PTA OC'!M119))</f>
        <v>0</v>
      </c>
      <c r="N119" s="132">
        <f>IF(COUNTA('PTA FAGECOR'!N119,'PTA FEXAR'!N119,'PTA FASAB'!N119,'PTA OC'!N119)=0,,COUNTA('PTA FAGECOR'!N119,'PTA FEXAR'!N119,'PTA FASAB'!N119,'PTA OC'!N119))</f>
        <v>0</v>
      </c>
      <c r="O119" s="67"/>
      <c r="P119" s="131">
        <f>IF(COUNTA('PTA FAGECOR'!P119,'PTA FEXAR'!P119,'PTA FASAB'!P119,'PTA OC'!P119)=0,,COUNTA('PTA FAGECOR'!P119,'PTA FEXAR'!P119,'PTA FASAB'!P119,'PTA OC'!P119))</f>
        <v>0</v>
      </c>
      <c r="Q119" s="8">
        <f>IF(COUNTA('PTA FAGECOR'!Q119,'PTA FEXAR'!Q119,'PTA FASAB'!Q119,'PTA OC'!Q119)=0,,COUNTA('PTA FAGECOR'!Q119,'PTA FEXAR'!Q119,'PTA FASAB'!Q119,'PTA OC'!Q119))</f>
        <v>0</v>
      </c>
      <c r="R119" s="8">
        <f>IF(COUNTA('PTA FAGECOR'!R119,'PTA FEXAR'!R119,'PTA FASAB'!R119,'PTA OC'!R119)=0,,COUNTA('PTA FAGECOR'!R119,'PTA FEXAR'!R119,'PTA FASAB'!R119,'PTA OC'!R119))</f>
        <v>0</v>
      </c>
      <c r="S119" s="132">
        <f>IF(COUNTA('PTA FAGECOR'!S119,'PTA FEXAR'!S119,'PTA FASAB'!S119,'PTA OC'!S119)=0,,COUNTA('PTA FAGECOR'!S119,'PTA FEXAR'!S119,'PTA FASAB'!S119,'PTA OC'!S119))</f>
        <v>0</v>
      </c>
      <c r="T119" s="67"/>
      <c r="U119" s="131">
        <f>IF(COUNTA('PTA FAGECOR'!U119,'PTA FEXAR'!U119,'PTA FASAB'!U119,'PTA OC'!U119)=0,,COUNTA('PTA FAGECOR'!U119,'PTA FEXAR'!U119,'PTA FASAB'!U119,'PTA OC'!U119))</f>
        <v>0</v>
      </c>
      <c r="V119" s="8">
        <f>IF(COUNTA('PTA FAGECOR'!V119,'PTA FEXAR'!V119,'PTA FASAB'!V119,'PTA OC'!V119)=0,,COUNTA('PTA FAGECOR'!V119,'PTA FEXAR'!V119,'PTA FASAB'!V119,'PTA OC'!V119))</f>
        <v>0</v>
      </c>
      <c r="W119" s="8">
        <f>IF(COUNTA('PTA FAGECOR'!W119,'PTA FEXAR'!W119,'PTA FASAB'!W119,'PTA OC'!W119)=0,,COUNTA('PTA FAGECOR'!W119,'PTA FEXAR'!W119,'PTA FASAB'!W119,'PTA OC'!W119))</f>
        <v>0</v>
      </c>
      <c r="X119" s="132">
        <f>IF(COUNTA('PTA FAGECOR'!X119,'PTA FEXAR'!X119,'PTA FASAB'!X119,'PTA OC'!X119)=0,,COUNTA('PTA FAGECOR'!X119,'PTA FEXAR'!X119,'PTA FASAB'!X119,'PTA OC'!X119))</f>
        <v>0</v>
      </c>
      <c r="Y119" s="67"/>
      <c r="Z119" s="131">
        <f>IF(COUNTA('PTA FAGECOR'!Z119,'PTA FEXAR'!Z119,'PTA FASAB'!Z119,'PTA OC'!Z119)=0,,COUNTA('PTA FAGECOR'!Z119,'PTA FEXAR'!Z119,'PTA FASAB'!Z119,'PTA OC'!Z119))</f>
        <v>0</v>
      </c>
      <c r="AA119" s="8">
        <f>IF(COUNTA('PTA FAGECOR'!AA119,'PTA FEXAR'!AA119,'PTA FASAB'!AA119,'PTA OC'!AA119)=0,,COUNTA('PTA FAGECOR'!AA119,'PTA FEXAR'!AA119,'PTA FASAB'!AA119,'PTA OC'!AA119))</f>
        <v>0</v>
      </c>
      <c r="AB119" s="8">
        <f>IF(COUNTA('PTA FAGECOR'!AB119,'PTA FEXAR'!AB119,'PTA FASAB'!AB119,'PTA OC'!AB119)=0,,COUNTA('PTA FAGECOR'!AB119,'PTA FEXAR'!AB119,'PTA FASAB'!AB119,'PTA OC'!AB119))</f>
        <v>0</v>
      </c>
      <c r="AC119" s="132">
        <f>IF(COUNTA('PTA FAGECOR'!AC119,'PTA FEXAR'!AC119,'PTA FASAB'!AC119,'PTA OC'!AC119)=0,,COUNTA('PTA FAGECOR'!AC119,'PTA FEXAR'!AC119,'PTA FASAB'!AC119,'PTA OC'!AC119))</f>
        <v>0</v>
      </c>
      <c r="AD119" s="67"/>
      <c r="AE119" s="131">
        <f>IF(COUNTA('PTA FAGECOR'!AE119,'PTA FEXAR'!AE119,'PTA FASAB'!AE119,'PTA OC'!AE119)=0,,COUNTA('PTA FAGECOR'!AE119,'PTA FEXAR'!AE119,'PTA FASAB'!AE119,'PTA OC'!AE119))</f>
        <v>0</v>
      </c>
      <c r="AF119" s="8">
        <f>IF(COUNTA('PTA FAGECOR'!AF119,'PTA FEXAR'!AF119,'PTA FASAB'!AF119,'PTA OC'!AF119)=0,,COUNTA('PTA FAGECOR'!AF119,'PTA FEXAR'!AF119,'PTA FASAB'!AF119,'PTA OC'!AF119))</f>
        <v>0</v>
      </c>
      <c r="AG119" s="8">
        <f>IF(COUNTA('PTA FAGECOR'!AG119,'PTA FEXAR'!AG119,'PTA FASAB'!AG119,'PTA OC'!AG119)=0,,COUNTA('PTA FAGECOR'!AG119,'PTA FEXAR'!AG119,'PTA FASAB'!AG119,'PTA OC'!AG119))</f>
        <v>0</v>
      </c>
      <c r="AH119" s="132">
        <f>IF(COUNTA('PTA FAGECOR'!AH119,'PTA FEXAR'!AH119,'PTA FASAB'!AH119,'PTA OC'!AH119)=0,,COUNTA('PTA FAGECOR'!AH119,'PTA FEXAR'!AH119,'PTA FASAB'!AH119,'PTA OC'!AH119))</f>
        <v>0</v>
      </c>
      <c r="AI119" s="67"/>
      <c r="AJ119" s="131">
        <f>IF(COUNTA('PTA FAGECOR'!AJ119,'PTA FEXAR'!AJ119,'PTA FASAB'!AJ119,'PTA OC'!AJ119)=0,,COUNTA('PTA FAGECOR'!AJ119,'PTA FEXAR'!AJ119,'PTA FASAB'!AJ119,'PTA OC'!AJ119))</f>
        <v>0</v>
      </c>
      <c r="AK119" s="8">
        <f>IF(COUNTA('PTA FAGECOR'!AK119,'PTA FEXAR'!AK119,'PTA FASAB'!AK119,'PTA OC'!AK119)=0,,COUNTA('PTA FAGECOR'!AK119,'PTA FEXAR'!AK119,'PTA FASAB'!AK119,'PTA OC'!AK119))</f>
        <v>0</v>
      </c>
      <c r="AL119" s="8">
        <f>IF(COUNTA('PTA FAGECOR'!AL119,'PTA FEXAR'!AL119,'PTA FASAB'!AL119,'PTA OC'!AL119)=0,,COUNTA('PTA FAGECOR'!AL119,'PTA FEXAR'!AL119,'PTA FASAB'!AL119,'PTA OC'!AL119))</f>
        <v>0</v>
      </c>
      <c r="AM119" s="132">
        <f>IF(COUNTA('PTA FAGECOR'!AM119,'PTA FEXAR'!AM119,'PTA FASAB'!AM119,'PTA OC'!AM119)=0,,COUNTA('PTA FAGECOR'!AM119,'PTA FEXAR'!AM119,'PTA FASAB'!AM119,'PTA OC'!AM119))</f>
        <v>0</v>
      </c>
      <c r="AN119" s="67"/>
      <c r="AO119" s="131">
        <f>IF(COUNTA('PTA FAGECOR'!AO119,'PTA FEXAR'!AO119,'PTA FASAB'!AO119,'PTA OC'!AO119)=0,,COUNTA('PTA FAGECOR'!AO119,'PTA FEXAR'!AO119,'PTA FASAB'!AO119,'PTA OC'!AO119))</f>
        <v>0</v>
      </c>
      <c r="AP119" s="8">
        <f>IF(COUNTA('PTA FAGECOR'!AP119,'PTA FEXAR'!AP119,'PTA FASAB'!AP119,'PTA OC'!AP119)=0,,COUNTA('PTA FAGECOR'!AP119,'PTA FEXAR'!AP119,'PTA FASAB'!AP119,'PTA OC'!AP119))</f>
        <v>0</v>
      </c>
      <c r="AQ119" s="8">
        <f>IF(COUNTA('PTA FAGECOR'!AQ119,'PTA FEXAR'!AQ119,'PTA FASAB'!AQ119,'PTA OC'!AQ119)=0,,COUNTA('PTA FAGECOR'!AQ119,'PTA FEXAR'!AQ119,'PTA FASAB'!AQ119,'PTA OC'!AQ119))</f>
        <v>0</v>
      </c>
      <c r="AR119" s="132">
        <f>IF(COUNTA('PTA FAGECOR'!AR119,'PTA FEXAR'!AR119,'PTA FASAB'!AR119,'PTA OC'!AR119)=0,,COUNTA('PTA FAGECOR'!AR119,'PTA FEXAR'!AR119,'PTA FASAB'!AR119,'PTA OC'!AR119))</f>
        <v>0</v>
      </c>
      <c r="AS119" s="67"/>
      <c r="AT119" s="131">
        <f>IF(COUNTA('PTA FAGECOR'!AT119,'PTA FEXAR'!AT119,'PTA FASAB'!AT119,'PTA OC'!AT119)=0,,COUNTA('PTA FAGECOR'!AT119,'PTA FEXAR'!AT119,'PTA FASAB'!AT119,'PTA OC'!AT119))</f>
        <v>0</v>
      </c>
      <c r="AU119" s="8">
        <f>IF(COUNTA('PTA FAGECOR'!AU119,'PTA FEXAR'!AU119,'PTA FASAB'!AU119,'PTA OC'!AU119)=0,,COUNTA('PTA FAGECOR'!AU119,'PTA FEXAR'!AU119,'PTA FASAB'!AU119,'PTA OC'!AU119))</f>
        <v>0</v>
      </c>
      <c r="AV119" s="8">
        <f>IF(COUNTA('PTA FAGECOR'!AV119,'PTA FEXAR'!AV119,'PTA FASAB'!AV119,'PTA OC'!AV119)=0,,COUNTA('PTA FAGECOR'!AV119,'PTA FEXAR'!AV119,'PTA FASAB'!AV119,'PTA OC'!AV119))</f>
        <v>0</v>
      </c>
      <c r="AW119" s="132">
        <f>IF(COUNTA('PTA FAGECOR'!AW119,'PTA FEXAR'!AW119,'PTA FASAB'!AW119,'PTA OC'!AW119)=0,,COUNTA('PTA FAGECOR'!AW119,'PTA FEXAR'!AW119,'PTA FASAB'!AW119,'PTA OC'!AW119))</f>
        <v>0</v>
      </c>
      <c r="AX119" s="67"/>
      <c r="AY119" s="131">
        <f>IF(COUNTA('PTA FAGECOR'!AY119,'PTA FEXAR'!AY119,'PTA FASAB'!AY119,'PTA OC'!AY119)=0,,COUNTA('PTA FAGECOR'!AY119,'PTA FEXAR'!AY119,'PTA FASAB'!AY119,'PTA OC'!AY119))</f>
        <v>0</v>
      </c>
      <c r="AZ119" s="8">
        <f>IF(COUNTA('PTA FAGECOR'!AZ119,'PTA FEXAR'!AZ119,'PTA FASAB'!AZ119,'PTA OC'!AZ119)=0,,COUNTA('PTA FAGECOR'!AZ119,'PTA FEXAR'!AZ119,'PTA FASAB'!AZ119,'PTA OC'!AZ119))</f>
        <v>0</v>
      </c>
      <c r="BA119" s="8">
        <f>IF(COUNTA('PTA FAGECOR'!BA119,'PTA FEXAR'!BA119,'PTA FASAB'!BA119,'PTA OC'!BA119)=0,,COUNTA('PTA FAGECOR'!BA119,'PTA FEXAR'!BA119,'PTA FASAB'!BA119,'PTA OC'!BA119))</f>
        <v>0</v>
      </c>
      <c r="BB119" s="132">
        <f>IF(COUNTA('PTA FAGECOR'!BB119,'PTA FEXAR'!BB119,'PTA FASAB'!BB119,'PTA OC'!BB119)=0,,COUNTA('PTA FAGECOR'!BB119,'PTA FEXAR'!BB119,'PTA FASAB'!BB119,'PTA OC'!BB119))</f>
        <v>0</v>
      </c>
      <c r="BC119" s="67"/>
      <c r="BD119" s="131">
        <f>IF(COUNTA('PTA FAGECOR'!BD119,'PTA FEXAR'!BD119,'PTA FASAB'!BD119,'PTA OC'!BD119)=0,,COUNTA('PTA FAGECOR'!BD119,'PTA FEXAR'!BD119,'PTA FASAB'!BD119,'PTA OC'!BD119))</f>
        <v>0</v>
      </c>
      <c r="BE119" s="8">
        <f>IF(COUNTA('PTA FAGECOR'!BE119,'PTA FEXAR'!BE119,'PTA FASAB'!BE119,'PTA OC'!BE119)=0,,COUNTA('PTA FAGECOR'!BE119,'PTA FEXAR'!BE119,'PTA FASAB'!BE119,'PTA OC'!BE119))</f>
        <v>0</v>
      </c>
      <c r="BF119" s="8">
        <f>IF(COUNTA('PTA FAGECOR'!BF119,'PTA FEXAR'!BF119,'PTA FASAB'!BF119,'PTA OC'!BF119)=0,,COUNTA('PTA FAGECOR'!BF119,'PTA FEXAR'!BF119,'PTA FASAB'!BF119,'PTA OC'!BF119))</f>
        <v>0</v>
      </c>
      <c r="BG119" s="132">
        <f>IF(COUNTA('PTA FAGECOR'!BG119,'PTA FEXAR'!BG119,'PTA FASAB'!BG119,'PTA OC'!BG119)=0,,COUNTA('PTA FAGECOR'!BG119,'PTA FEXAR'!BG119,'PTA FASAB'!BG119,'PTA OC'!BG119))</f>
        <v>0</v>
      </c>
      <c r="BH119" s="67"/>
      <c r="BI119" s="131">
        <f>IF(COUNTA('PTA FAGECOR'!BI119,'PTA FEXAR'!BI119,'PTA FASAB'!BI119,'PTA OC'!BI119)=0,,COUNTA('PTA FAGECOR'!BI119,'PTA FEXAR'!BI119,'PTA FASAB'!BI119,'PTA OC'!BI119))</f>
        <v>0</v>
      </c>
      <c r="BJ119" s="8">
        <f>IF(COUNTA('PTA FAGECOR'!BJ119,'PTA FEXAR'!BJ119,'PTA FASAB'!BJ119,'PTA OC'!BJ119)=0,,COUNTA('PTA FAGECOR'!BJ119,'PTA FEXAR'!BJ119,'PTA FASAB'!BJ119,'PTA OC'!BJ119))</f>
        <v>0</v>
      </c>
      <c r="BK119" s="8">
        <f>IF(COUNTA('PTA FAGECOR'!BK119,'PTA FEXAR'!BK119,'PTA FASAB'!BK119,'PTA OC'!BK119)=0,,COUNTA('PTA FAGECOR'!BK119,'PTA FEXAR'!BK119,'PTA FASAB'!BK119,'PTA OC'!BK119))</f>
        <v>0</v>
      </c>
      <c r="BL119" s="132">
        <f>IF(COUNTA('PTA FAGECOR'!BL119,'PTA FEXAR'!BL119,'PTA FASAB'!BL119,'PTA OC'!BL119)=0,,COUNTA('PTA FAGECOR'!BL119,'PTA FEXAR'!BL119,'PTA FASAB'!BL119,'PTA OC'!BL119))</f>
        <v>0</v>
      </c>
      <c r="BM119" s="202"/>
      <c r="BN119" s="203"/>
      <c r="BO119" s="204"/>
    </row>
    <row r="120" spans="2:69" ht="13.15" customHeight="1" x14ac:dyDescent="0.2">
      <c r="B120" s="254"/>
      <c r="C120" s="263" t="s">
        <v>312</v>
      </c>
      <c r="D120" s="205" t="s">
        <v>225</v>
      </c>
      <c r="E120" s="27" t="s">
        <v>21</v>
      </c>
      <c r="F120" s="131">
        <f>IF(COUNTA('PTA FAGECOR'!F120,'PTA FEXAR'!F120,'PTA FASAB'!F120,'PTA OC'!F120)=0,,COUNTA('PTA FAGECOR'!F120,'PTA FEXAR'!F120,'PTA FASAB'!F120,'PTA OC'!F120))</f>
        <v>0</v>
      </c>
      <c r="G120" s="8">
        <f>IF(COUNTA('PTA FAGECOR'!G120,'PTA FEXAR'!G120,'PTA FASAB'!G120,'PTA OC'!G120)=0,,COUNTA('PTA FAGECOR'!G120,'PTA FEXAR'!G120,'PTA FASAB'!G120,'PTA OC'!G120))</f>
        <v>0</v>
      </c>
      <c r="H120" s="8">
        <f>IF(COUNTA('PTA FAGECOR'!H120,'PTA FEXAR'!H120,'PTA FASAB'!H120,'PTA OC'!H120)=0,,COUNTA('PTA FAGECOR'!H120,'PTA FEXAR'!H120,'PTA FASAB'!H120,'PTA OC'!H120))</f>
        <v>0</v>
      </c>
      <c r="I120" s="8">
        <f>IF(COUNTA('PTA FAGECOR'!I120,'PTA FEXAR'!I120,'PTA FASAB'!I120,'PTA OC'!I120)=0,,COUNTA('PTA FAGECOR'!I120,'PTA FEXAR'!I120,'PTA FASAB'!I120,'PTA OC'!I120))</f>
        <v>0</v>
      </c>
      <c r="J120" s="66"/>
      <c r="K120" s="131">
        <f>IF(COUNTA('PTA FAGECOR'!K120,'PTA FEXAR'!K120,'PTA FASAB'!K120,'PTA OC'!K120)=0,,COUNTA('PTA FAGECOR'!K120,'PTA FEXAR'!K120,'PTA FASAB'!K120,'PTA OC'!K120))</f>
        <v>0</v>
      </c>
      <c r="L120" s="8">
        <f>IF(COUNTA('PTA FAGECOR'!L120,'PTA FEXAR'!L120,'PTA FASAB'!L120,'PTA OC'!L120)=0,,COUNTA('PTA FAGECOR'!L120,'PTA FEXAR'!L120,'PTA FASAB'!L120,'PTA OC'!L120))</f>
        <v>0</v>
      </c>
      <c r="M120" s="8">
        <f>IF(COUNTA('PTA FAGECOR'!M120,'PTA FEXAR'!M120,'PTA FASAB'!M120,'PTA OC'!M120)=0,,COUNTA('PTA FAGECOR'!M120,'PTA FEXAR'!M120,'PTA FASAB'!M120,'PTA OC'!M120))</f>
        <v>0</v>
      </c>
      <c r="N120" s="8">
        <f>IF(COUNTA('PTA FAGECOR'!N120,'PTA FEXAR'!N120,'PTA FASAB'!N120,'PTA OC'!N120)=0,,COUNTA('PTA FAGECOR'!N120,'PTA FEXAR'!N120,'PTA FASAB'!N120,'PTA OC'!N120))</f>
        <v>0</v>
      </c>
      <c r="O120" s="66"/>
      <c r="P120" s="131">
        <f>IF(COUNTA('PTA FAGECOR'!P120,'PTA FEXAR'!P120,'PTA FASAB'!P120,'PTA OC'!P120)=0,,COUNTA('PTA FAGECOR'!P120,'PTA FEXAR'!P120,'PTA FASAB'!P120,'PTA OC'!P120))</f>
        <v>0</v>
      </c>
      <c r="Q120" s="8">
        <f>IF(COUNTA('PTA FAGECOR'!Q120,'PTA FEXAR'!Q120,'PTA FASAB'!Q120,'PTA OC'!Q120)=0,,COUNTA('PTA FAGECOR'!Q120,'PTA FEXAR'!Q120,'PTA FASAB'!Q120,'PTA OC'!Q120))</f>
        <v>0</v>
      </c>
      <c r="R120" s="8">
        <f>IF(COUNTA('PTA FAGECOR'!R120,'PTA FEXAR'!R120,'PTA FASAB'!R120,'PTA OC'!R120)=0,,COUNTA('PTA FAGECOR'!R120,'PTA FEXAR'!R120,'PTA FASAB'!R120,'PTA OC'!R120))</f>
        <v>0</v>
      </c>
      <c r="S120" s="8">
        <f>IF(COUNTA('PTA FAGECOR'!S120,'PTA FEXAR'!S120,'PTA FASAB'!S120,'PTA OC'!S120)=0,,COUNTA('PTA FAGECOR'!S120,'PTA FEXAR'!S120,'PTA FASAB'!S120,'PTA OC'!S120))</f>
        <v>4</v>
      </c>
      <c r="T120" s="66"/>
      <c r="U120" s="131">
        <f>IF(COUNTA('PTA FAGECOR'!U120,'PTA FEXAR'!U120,'PTA FASAB'!U120,'PTA OC'!U120)=0,,COUNTA('PTA FAGECOR'!U120,'PTA FEXAR'!U120,'PTA FASAB'!U120,'PTA OC'!U120))</f>
        <v>0</v>
      </c>
      <c r="V120" s="8">
        <f>IF(COUNTA('PTA FAGECOR'!V120,'PTA FEXAR'!V120,'PTA FASAB'!V120,'PTA OC'!V120)=0,,COUNTA('PTA FAGECOR'!V120,'PTA FEXAR'!V120,'PTA FASAB'!V120,'PTA OC'!V120))</f>
        <v>0</v>
      </c>
      <c r="W120" s="8">
        <f>IF(COUNTA('PTA FAGECOR'!W120,'PTA FEXAR'!W120,'PTA FASAB'!W120,'PTA OC'!W120)=0,,COUNTA('PTA FAGECOR'!W120,'PTA FEXAR'!W120,'PTA FASAB'!W120,'PTA OC'!W120))</f>
        <v>0</v>
      </c>
      <c r="X120" s="8">
        <f>IF(COUNTA('PTA FAGECOR'!X120,'PTA FEXAR'!X120,'PTA FASAB'!X120,'PTA OC'!X120)=0,,COUNTA('PTA FAGECOR'!X120,'PTA FEXAR'!X120,'PTA FASAB'!X120,'PTA OC'!X120))</f>
        <v>0</v>
      </c>
      <c r="Y120" s="66"/>
      <c r="Z120" s="131">
        <f>IF(COUNTA('PTA FAGECOR'!Z120,'PTA FEXAR'!Z120,'PTA FASAB'!Z120,'PTA OC'!Z120)=0,,COUNTA('PTA FAGECOR'!Z120,'PTA FEXAR'!Z120,'PTA FASAB'!Z120,'PTA OC'!Z120))</f>
        <v>0</v>
      </c>
      <c r="AA120" s="8">
        <f>IF(COUNTA('PTA FAGECOR'!AA120,'PTA FEXAR'!AA120,'PTA FASAB'!AA120,'PTA OC'!AA120)=0,,COUNTA('PTA FAGECOR'!AA120,'PTA FEXAR'!AA120,'PTA FASAB'!AA120,'PTA OC'!AA120))</f>
        <v>0</v>
      </c>
      <c r="AB120" s="8">
        <f>IF(COUNTA('PTA FAGECOR'!AB120,'PTA FEXAR'!AB120,'PTA FASAB'!AB120,'PTA OC'!AB120)=0,,COUNTA('PTA FAGECOR'!AB120,'PTA FEXAR'!AB120,'PTA FASAB'!AB120,'PTA OC'!AB120))</f>
        <v>0</v>
      </c>
      <c r="AC120" s="8">
        <f>IF(COUNTA('PTA FAGECOR'!AC120,'PTA FEXAR'!AC120,'PTA FASAB'!AC120,'PTA OC'!AC120)=0,,COUNTA('PTA FAGECOR'!AC120,'PTA FEXAR'!AC120,'PTA FASAB'!AC120,'PTA OC'!AC120))</f>
        <v>0</v>
      </c>
      <c r="AD120" s="66"/>
      <c r="AE120" s="131">
        <f>IF(COUNTA('PTA FAGECOR'!AE120,'PTA FEXAR'!AE120,'PTA FASAB'!AE120,'PTA OC'!AE120)=0,,COUNTA('PTA FAGECOR'!AE120,'PTA FEXAR'!AE120,'PTA FASAB'!AE120,'PTA OC'!AE120))</f>
        <v>0</v>
      </c>
      <c r="AF120" s="8">
        <f>IF(COUNTA('PTA FAGECOR'!AF120,'PTA FEXAR'!AF120,'PTA FASAB'!AF120,'PTA OC'!AF120)=0,,COUNTA('PTA FAGECOR'!AF120,'PTA FEXAR'!AF120,'PTA FASAB'!AF120,'PTA OC'!AF120))</f>
        <v>0</v>
      </c>
      <c r="AG120" s="8">
        <f>IF(COUNTA('PTA FAGECOR'!AG120,'PTA FEXAR'!AG120,'PTA FASAB'!AG120,'PTA OC'!AG120)=0,,COUNTA('PTA FAGECOR'!AG120,'PTA FEXAR'!AG120,'PTA FASAB'!AG120,'PTA OC'!AG120))</f>
        <v>0</v>
      </c>
      <c r="AH120" s="8">
        <f>IF(COUNTA('PTA FAGECOR'!AH120,'PTA FEXAR'!AH120,'PTA FASAB'!AH120,'PTA OC'!AH120)=0,,COUNTA('PTA FAGECOR'!AH120,'PTA FEXAR'!AH120,'PTA FASAB'!AH120,'PTA OC'!AH120))</f>
        <v>4</v>
      </c>
      <c r="AI120" s="66"/>
      <c r="AJ120" s="131">
        <f>IF(COUNTA('PTA FAGECOR'!AJ120,'PTA FEXAR'!AJ120,'PTA FASAB'!AJ120,'PTA OC'!AJ120)=0,,COUNTA('PTA FAGECOR'!AJ120,'PTA FEXAR'!AJ120,'PTA FASAB'!AJ120,'PTA OC'!AJ120))</f>
        <v>0</v>
      </c>
      <c r="AK120" s="8">
        <f>IF(COUNTA('PTA FAGECOR'!AK120,'PTA FEXAR'!AK120,'PTA FASAB'!AK120,'PTA OC'!AK120)=0,,COUNTA('PTA FAGECOR'!AK120,'PTA FEXAR'!AK120,'PTA FASAB'!AK120,'PTA OC'!AK120))</f>
        <v>0</v>
      </c>
      <c r="AL120" s="8">
        <f>IF(COUNTA('PTA FAGECOR'!AL120,'PTA FEXAR'!AL120,'PTA FASAB'!AL120,'PTA OC'!AL120)=0,,COUNTA('PTA FAGECOR'!AL120,'PTA FEXAR'!AL120,'PTA FASAB'!AL120,'PTA OC'!AL120))</f>
        <v>0</v>
      </c>
      <c r="AM120" s="8">
        <f>IF(COUNTA('PTA FAGECOR'!AM120,'PTA FEXAR'!AM120,'PTA FASAB'!AM120,'PTA OC'!AM120)=0,,COUNTA('PTA FAGECOR'!AM120,'PTA FEXAR'!AM120,'PTA FASAB'!AM120,'PTA OC'!AM120))</f>
        <v>0</v>
      </c>
      <c r="AN120" s="66"/>
      <c r="AO120" s="131">
        <f>IF(COUNTA('PTA FAGECOR'!AO120,'PTA FEXAR'!AO120,'PTA FASAB'!AO120,'PTA OC'!AO120)=0,,COUNTA('PTA FAGECOR'!AO120,'PTA FEXAR'!AO120,'PTA FASAB'!AO120,'PTA OC'!AO120))</f>
        <v>0</v>
      </c>
      <c r="AP120" s="8">
        <f>IF(COUNTA('PTA FAGECOR'!AP120,'PTA FEXAR'!AP120,'PTA FASAB'!AP120,'PTA OC'!AP120)=0,,COUNTA('PTA FAGECOR'!AP120,'PTA FEXAR'!AP120,'PTA FASAB'!AP120,'PTA OC'!AP120))</f>
        <v>0</v>
      </c>
      <c r="AQ120" s="8">
        <f>IF(COUNTA('PTA FAGECOR'!AQ120,'PTA FEXAR'!AQ120,'PTA FASAB'!AQ120,'PTA OC'!AQ120)=0,,COUNTA('PTA FAGECOR'!AQ120,'PTA FEXAR'!AQ120,'PTA FASAB'!AQ120,'PTA OC'!AQ120))</f>
        <v>0</v>
      </c>
      <c r="AR120" s="8">
        <f>IF(COUNTA('PTA FAGECOR'!AR120,'PTA FEXAR'!AR120,'PTA FASAB'!AR120,'PTA OC'!AR120)=0,,COUNTA('PTA FAGECOR'!AR120,'PTA FEXAR'!AR120,'PTA FASAB'!AR120,'PTA OC'!AR120))</f>
        <v>0</v>
      </c>
      <c r="AS120" s="66"/>
      <c r="AT120" s="131">
        <f>IF(COUNTA('PTA FAGECOR'!AT120,'PTA FEXAR'!AT120,'PTA FASAB'!AT120,'PTA OC'!AT120)=0,,COUNTA('PTA FAGECOR'!AT120,'PTA FEXAR'!AT120,'PTA FASAB'!AT120,'PTA OC'!AT120))</f>
        <v>0</v>
      </c>
      <c r="AU120" s="8">
        <f>IF(COUNTA('PTA FAGECOR'!AU120,'PTA FEXAR'!AU120,'PTA FASAB'!AU120,'PTA OC'!AU120)=0,,COUNTA('PTA FAGECOR'!AU120,'PTA FEXAR'!AU120,'PTA FASAB'!AU120,'PTA OC'!AU120))</f>
        <v>0</v>
      </c>
      <c r="AV120" s="8">
        <f>IF(COUNTA('PTA FAGECOR'!AV120,'PTA FEXAR'!AV120,'PTA FASAB'!AV120,'PTA OC'!AV120)=0,,COUNTA('PTA FAGECOR'!AV120,'PTA FEXAR'!AV120,'PTA FASAB'!AV120,'PTA OC'!AV120))</f>
        <v>0</v>
      </c>
      <c r="AW120" s="8">
        <f>IF(COUNTA('PTA FAGECOR'!AW120,'PTA FEXAR'!AW120,'PTA FASAB'!AW120,'PTA OC'!AW120)=0,,COUNTA('PTA FAGECOR'!AW120,'PTA FEXAR'!AW120,'PTA FASAB'!AW120,'PTA OC'!AW120))</f>
        <v>4</v>
      </c>
      <c r="AX120" s="66"/>
      <c r="AY120" s="131">
        <f>IF(COUNTA('PTA FAGECOR'!AY120,'PTA FEXAR'!AY120,'PTA FASAB'!AY120,'PTA OC'!AY120)=0,,COUNTA('PTA FAGECOR'!AY120,'PTA FEXAR'!AY120,'PTA FASAB'!AY120,'PTA OC'!AY120))</f>
        <v>0</v>
      </c>
      <c r="AZ120" s="8">
        <f>IF(COUNTA('PTA FAGECOR'!AZ120,'PTA FEXAR'!AZ120,'PTA FASAB'!AZ120,'PTA OC'!AZ120)=0,,COUNTA('PTA FAGECOR'!AZ120,'PTA FEXAR'!AZ120,'PTA FASAB'!AZ120,'PTA OC'!AZ120))</f>
        <v>0</v>
      </c>
      <c r="BA120" s="8">
        <f>IF(COUNTA('PTA FAGECOR'!BA120,'PTA FEXAR'!BA120,'PTA FASAB'!BA120,'PTA OC'!BA120)=0,,COUNTA('PTA FAGECOR'!BA120,'PTA FEXAR'!BA120,'PTA FASAB'!BA120,'PTA OC'!BA120))</f>
        <v>0</v>
      </c>
      <c r="BB120" s="8">
        <f>IF(COUNTA('PTA FAGECOR'!BB120,'PTA FEXAR'!BB120,'PTA FASAB'!BB120,'PTA OC'!BB120)=0,,COUNTA('PTA FAGECOR'!BB120,'PTA FEXAR'!BB120,'PTA FASAB'!BB120,'PTA OC'!BB120))</f>
        <v>0</v>
      </c>
      <c r="BC120" s="66"/>
      <c r="BD120" s="131">
        <f>IF(COUNTA('PTA FAGECOR'!BD120,'PTA FEXAR'!BD120,'PTA FASAB'!BD120,'PTA OC'!BD120)=0,,COUNTA('PTA FAGECOR'!BD120,'PTA FEXAR'!BD120,'PTA FASAB'!BD120,'PTA OC'!BD120))</f>
        <v>0</v>
      </c>
      <c r="BE120" s="8">
        <f>IF(COUNTA('PTA FAGECOR'!BE120,'PTA FEXAR'!BE120,'PTA FASAB'!BE120,'PTA OC'!BE120)=0,,COUNTA('PTA FAGECOR'!BE120,'PTA FEXAR'!BE120,'PTA FASAB'!BE120,'PTA OC'!BE120))</f>
        <v>0</v>
      </c>
      <c r="BF120" s="8">
        <f>IF(COUNTA('PTA FAGECOR'!BF120,'PTA FEXAR'!BF120,'PTA FASAB'!BF120,'PTA OC'!BF120)=0,,COUNTA('PTA FAGECOR'!BF120,'PTA FEXAR'!BF120,'PTA FASAB'!BF120,'PTA OC'!BF120))</f>
        <v>0</v>
      </c>
      <c r="BG120" s="8">
        <f>IF(COUNTA('PTA FAGECOR'!BG120,'PTA FEXAR'!BG120,'PTA FASAB'!BG120,'PTA OC'!BG120)=0,,COUNTA('PTA FAGECOR'!BG120,'PTA FEXAR'!BG120,'PTA FASAB'!BG120,'PTA OC'!BG120))</f>
        <v>0</v>
      </c>
      <c r="BH120" s="66"/>
      <c r="BI120" s="131">
        <f>IF(COUNTA('PTA FAGECOR'!BI120,'PTA FEXAR'!BI120,'PTA FASAB'!BI120,'PTA OC'!BI120)=0,,COUNTA('PTA FAGECOR'!BI120,'PTA FEXAR'!BI120,'PTA FASAB'!BI120,'PTA OC'!BI120))</f>
        <v>4</v>
      </c>
      <c r="BJ120" s="8">
        <f>IF(COUNTA('PTA FAGECOR'!BJ120,'PTA FEXAR'!BJ120,'PTA FASAB'!BJ120,'PTA OC'!BJ120)=0,,COUNTA('PTA FAGECOR'!BJ120,'PTA FEXAR'!BJ120,'PTA FASAB'!BJ120,'PTA OC'!BJ120))</f>
        <v>0</v>
      </c>
      <c r="BK120" s="8">
        <f>IF(COUNTA('PTA FAGECOR'!BK120,'PTA FEXAR'!BK120,'PTA FASAB'!BK120,'PTA OC'!BK120)=0,,COUNTA('PTA FAGECOR'!BK120,'PTA FEXAR'!BK120,'PTA FASAB'!BK120,'PTA OC'!BK120))</f>
        <v>0</v>
      </c>
      <c r="BL120" s="8">
        <f>IF(COUNTA('PTA FAGECOR'!BL120,'PTA FEXAR'!BL120,'PTA FASAB'!BL120,'PTA OC'!BL120)=0,,COUNTA('PTA FAGECOR'!BL120,'PTA FEXAR'!BL120,'PTA FASAB'!BL120,'PTA OC'!BL120))</f>
        <v>0</v>
      </c>
      <c r="BM120" s="475" t="s">
        <v>320</v>
      </c>
      <c r="BN120" s="200" t="s">
        <v>181</v>
      </c>
      <c r="BO120" s="201" t="s">
        <v>181</v>
      </c>
    </row>
    <row r="121" spans="2:69" ht="37.5" customHeight="1" thickBot="1" x14ac:dyDescent="0.25">
      <c r="B121" s="255"/>
      <c r="C121" s="263"/>
      <c r="D121" s="206"/>
      <c r="E121" s="28" t="s">
        <v>22</v>
      </c>
      <c r="F121" s="131">
        <f>IF(COUNTA('PTA FAGECOR'!F121,'PTA FEXAR'!F121,'PTA FASAB'!F121,'PTA OC'!F121)=0,,COUNTA('PTA FAGECOR'!F121,'PTA FEXAR'!F121,'PTA FASAB'!F121,'PTA OC'!F121))</f>
        <v>0</v>
      </c>
      <c r="G121" s="8">
        <f>IF(COUNTA('PTA FAGECOR'!G121,'PTA FEXAR'!G121,'PTA FASAB'!G121,'PTA OC'!G121)=0,,COUNTA('PTA FAGECOR'!G121,'PTA FEXAR'!G121,'PTA FASAB'!G121,'PTA OC'!G121))</f>
        <v>0</v>
      </c>
      <c r="H121" s="8">
        <f>IF(COUNTA('PTA FAGECOR'!H121,'PTA FEXAR'!H121,'PTA FASAB'!H121,'PTA OC'!H121)=0,,COUNTA('PTA FAGECOR'!H121,'PTA FEXAR'!H121,'PTA FASAB'!H121,'PTA OC'!H121))</f>
        <v>0</v>
      </c>
      <c r="I121" s="132">
        <f>IF(COUNTA('PTA FAGECOR'!I121,'PTA FEXAR'!I121,'PTA FASAB'!I121,'PTA OC'!I121)=0,,COUNTA('PTA FAGECOR'!I121,'PTA FEXAR'!I121,'PTA FASAB'!I121,'PTA OC'!I121))</f>
        <v>0</v>
      </c>
      <c r="J121" s="67"/>
      <c r="K121" s="131">
        <f>IF(COUNTA('PTA FAGECOR'!K121,'PTA FEXAR'!K121,'PTA FASAB'!K121,'PTA OC'!K121)=0,,COUNTA('PTA FAGECOR'!K121,'PTA FEXAR'!K121,'PTA FASAB'!K121,'PTA OC'!K121))</f>
        <v>0</v>
      </c>
      <c r="L121" s="8">
        <f>IF(COUNTA('PTA FAGECOR'!L121,'PTA FEXAR'!L121,'PTA FASAB'!L121,'PTA OC'!L121)=0,,COUNTA('PTA FAGECOR'!L121,'PTA FEXAR'!L121,'PTA FASAB'!L121,'PTA OC'!L121))</f>
        <v>0</v>
      </c>
      <c r="M121" s="8">
        <f>IF(COUNTA('PTA FAGECOR'!M121,'PTA FEXAR'!M121,'PTA FASAB'!M121,'PTA OC'!M121)=0,,COUNTA('PTA FAGECOR'!M121,'PTA FEXAR'!M121,'PTA FASAB'!M121,'PTA OC'!M121))</f>
        <v>0</v>
      </c>
      <c r="N121" s="132">
        <f>IF(COUNTA('PTA FAGECOR'!N121,'PTA FEXAR'!N121,'PTA FASAB'!N121,'PTA OC'!N121)=0,,COUNTA('PTA FAGECOR'!N121,'PTA FEXAR'!N121,'PTA FASAB'!N121,'PTA OC'!N121))</f>
        <v>0</v>
      </c>
      <c r="O121" s="67"/>
      <c r="P121" s="131">
        <f>IF(COUNTA('PTA FAGECOR'!P121,'PTA FEXAR'!P121,'PTA FASAB'!P121,'PTA OC'!P121)=0,,COUNTA('PTA FAGECOR'!P121,'PTA FEXAR'!P121,'PTA FASAB'!P121,'PTA OC'!P121))</f>
        <v>0</v>
      </c>
      <c r="Q121" s="8">
        <f>IF(COUNTA('PTA FAGECOR'!Q121,'PTA FEXAR'!Q121,'PTA FASAB'!Q121,'PTA OC'!Q121)=0,,COUNTA('PTA FAGECOR'!Q121,'PTA FEXAR'!Q121,'PTA FASAB'!Q121,'PTA OC'!Q121))</f>
        <v>0</v>
      </c>
      <c r="R121" s="8">
        <f>IF(COUNTA('PTA FAGECOR'!R121,'PTA FEXAR'!R121,'PTA FASAB'!R121,'PTA OC'!R121)=0,,COUNTA('PTA FAGECOR'!R121,'PTA FEXAR'!R121,'PTA FASAB'!R121,'PTA OC'!R121))</f>
        <v>0</v>
      </c>
      <c r="S121" s="132">
        <f>IF(COUNTA('PTA FAGECOR'!S121,'PTA FEXAR'!S121,'PTA FASAB'!S121,'PTA OC'!S121)=0,,COUNTA('PTA FAGECOR'!S121,'PTA FEXAR'!S121,'PTA FASAB'!S121,'PTA OC'!S121))</f>
        <v>0</v>
      </c>
      <c r="T121" s="67"/>
      <c r="U121" s="131">
        <f>IF(COUNTA('PTA FAGECOR'!U121,'PTA FEXAR'!U121,'PTA FASAB'!U121,'PTA OC'!U121)=0,,COUNTA('PTA FAGECOR'!U121,'PTA FEXAR'!U121,'PTA FASAB'!U121,'PTA OC'!U121))</f>
        <v>0</v>
      </c>
      <c r="V121" s="8">
        <f>IF(COUNTA('PTA FAGECOR'!V121,'PTA FEXAR'!V121,'PTA FASAB'!V121,'PTA OC'!V121)=0,,COUNTA('PTA FAGECOR'!V121,'PTA FEXAR'!V121,'PTA FASAB'!V121,'PTA OC'!V121))</f>
        <v>0</v>
      </c>
      <c r="W121" s="8">
        <f>IF(COUNTA('PTA FAGECOR'!W121,'PTA FEXAR'!W121,'PTA FASAB'!W121,'PTA OC'!W121)=0,,COUNTA('PTA FAGECOR'!W121,'PTA FEXAR'!W121,'PTA FASAB'!W121,'PTA OC'!W121))</f>
        <v>0</v>
      </c>
      <c r="X121" s="132">
        <f>IF(COUNTA('PTA FAGECOR'!X121,'PTA FEXAR'!X121,'PTA FASAB'!X121,'PTA OC'!X121)=0,,COUNTA('PTA FAGECOR'!X121,'PTA FEXAR'!X121,'PTA FASAB'!X121,'PTA OC'!X121))</f>
        <v>0</v>
      </c>
      <c r="Y121" s="67"/>
      <c r="Z121" s="131">
        <f>IF(COUNTA('PTA FAGECOR'!Z121,'PTA FEXAR'!Z121,'PTA FASAB'!Z121,'PTA OC'!Z121)=0,,COUNTA('PTA FAGECOR'!Z121,'PTA FEXAR'!Z121,'PTA FASAB'!Z121,'PTA OC'!Z121))</f>
        <v>0</v>
      </c>
      <c r="AA121" s="8">
        <f>IF(COUNTA('PTA FAGECOR'!AA121,'PTA FEXAR'!AA121,'PTA FASAB'!AA121,'PTA OC'!AA121)=0,,COUNTA('PTA FAGECOR'!AA121,'PTA FEXAR'!AA121,'PTA FASAB'!AA121,'PTA OC'!AA121))</f>
        <v>0</v>
      </c>
      <c r="AB121" s="8">
        <f>IF(COUNTA('PTA FAGECOR'!AB121,'PTA FEXAR'!AB121,'PTA FASAB'!AB121,'PTA OC'!AB121)=0,,COUNTA('PTA FAGECOR'!AB121,'PTA FEXAR'!AB121,'PTA FASAB'!AB121,'PTA OC'!AB121))</f>
        <v>0</v>
      </c>
      <c r="AC121" s="132">
        <f>IF(COUNTA('PTA FAGECOR'!AC121,'PTA FEXAR'!AC121,'PTA FASAB'!AC121,'PTA OC'!AC121)=0,,COUNTA('PTA FAGECOR'!AC121,'PTA FEXAR'!AC121,'PTA FASAB'!AC121,'PTA OC'!AC121))</f>
        <v>0</v>
      </c>
      <c r="AD121" s="67"/>
      <c r="AE121" s="131">
        <f>IF(COUNTA('PTA FAGECOR'!AE121,'PTA FEXAR'!AE121,'PTA FASAB'!AE121,'PTA OC'!AE121)=0,,COUNTA('PTA FAGECOR'!AE121,'PTA FEXAR'!AE121,'PTA FASAB'!AE121,'PTA OC'!AE121))</f>
        <v>0</v>
      </c>
      <c r="AF121" s="8">
        <f>IF(COUNTA('PTA FAGECOR'!AF121,'PTA FEXAR'!AF121,'PTA FASAB'!AF121,'PTA OC'!AF121)=0,,COUNTA('PTA FAGECOR'!AF121,'PTA FEXAR'!AF121,'PTA FASAB'!AF121,'PTA OC'!AF121))</f>
        <v>0</v>
      </c>
      <c r="AG121" s="8">
        <f>IF(COUNTA('PTA FAGECOR'!AG121,'PTA FEXAR'!AG121,'PTA FASAB'!AG121,'PTA OC'!AG121)=0,,COUNTA('PTA FAGECOR'!AG121,'PTA FEXAR'!AG121,'PTA FASAB'!AG121,'PTA OC'!AG121))</f>
        <v>0</v>
      </c>
      <c r="AH121" s="132">
        <f>IF(COUNTA('PTA FAGECOR'!AH121,'PTA FEXAR'!AH121,'PTA FASAB'!AH121,'PTA OC'!AH121)=0,,COUNTA('PTA FAGECOR'!AH121,'PTA FEXAR'!AH121,'PTA FASAB'!AH121,'PTA OC'!AH121))</f>
        <v>0</v>
      </c>
      <c r="AI121" s="67"/>
      <c r="AJ121" s="131">
        <f>IF(COUNTA('PTA FAGECOR'!AJ121,'PTA FEXAR'!AJ121,'PTA FASAB'!AJ121,'PTA OC'!AJ121)=0,,COUNTA('PTA FAGECOR'!AJ121,'PTA FEXAR'!AJ121,'PTA FASAB'!AJ121,'PTA OC'!AJ121))</f>
        <v>0</v>
      </c>
      <c r="AK121" s="8">
        <f>IF(COUNTA('PTA FAGECOR'!AK121,'PTA FEXAR'!AK121,'PTA FASAB'!AK121,'PTA OC'!AK121)=0,,COUNTA('PTA FAGECOR'!AK121,'PTA FEXAR'!AK121,'PTA FASAB'!AK121,'PTA OC'!AK121))</f>
        <v>0</v>
      </c>
      <c r="AL121" s="8">
        <f>IF(COUNTA('PTA FAGECOR'!AL121,'PTA FEXAR'!AL121,'PTA FASAB'!AL121,'PTA OC'!AL121)=0,,COUNTA('PTA FAGECOR'!AL121,'PTA FEXAR'!AL121,'PTA FASAB'!AL121,'PTA OC'!AL121))</f>
        <v>0</v>
      </c>
      <c r="AM121" s="132">
        <f>IF(COUNTA('PTA FAGECOR'!AM121,'PTA FEXAR'!AM121,'PTA FASAB'!AM121,'PTA OC'!AM121)=0,,COUNTA('PTA FAGECOR'!AM121,'PTA FEXAR'!AM121,'PTA FASAB'!AM121,'PTA OC'!AM121))</f>
        <v>0</v>
      </c>
      <c r="AN121" s="67"/>
      <c r="AO121" s="131">
        <f>IF(COUNTA('PTA FAGECOR'!AO121,'PTA FEXAR'!AO121,'PTA FASAB'!AO121,'PTA OC'!AO121)=0,,COUNTA('PTA FAGECOR'!AO121,'PTA FEXAR'!AO121,'PTA FASAB'!AO121,'PTA OC'!AO121))</f>
        <v>0</v>
      </c>
      <c r="AP121" s="8">
        <f>IF(COUNTA('PTA FAGECOR'!AP121,'PTA FEXAR'!AP121,'PTA FASAB'!AP121,'PTA OC'!AP121)=0,,COUNTA('PTA FAGECOR'!AP121,'PTA FEXAR'!AP121,'PTA FASAB'!AP121,'PTA OC'!AP121))</f>
        <v>0</v>
      </c>
      <c r="AQ121" s="8">
        <f>IF(COUNTA('PTA FAGECOR'!AQ121,'PTA FEXAR'!AQ121,'PTA FASAB'!AQ121,'PTA OC'!AQ121)=0,,COUNTA('PTA FAGECOR'!AQ121,'PTA FEXAR'!AQ121,'PTA FASAB'!AQ121,'PTA OC'!AQ121))</f>
        <v>0</v>
      </c>
      <c r="AR121" s="132">
        <f>IF(COUNTA('PTA FAGECOR'!AR121,'PTA FEXAR'!AR121,'PTA FASAB'!AR121,'PTA OC'!AR121)=0,,COUNTA('PTA FAGECOR'!AR121,'PTA FEXAR'!AR121,'PTA FASAB'!AR121,'PTA OC'!AR121))</f>
        <v>0</v>
      </c>
      <c r="AS121" s="67"/>
      <c r="AT121" s="131">
        <f>IF(COUNTA('PTA FAGECOR'!AT121,'PTA FEXAR'!AT121,'PTA FASAB'!AT121,'PTA OC'!AT121)=0,,COUNTA('PTA FAGECOR'!AT121,'PTA FEXAR'!AT121,'PTA FASAB'!AT121,'PTA OC'!AT121))</f>
        <v>0</v>
      </c>
      <c r="AU121" s="8">
        <f>IF(COUNTA('PTA FAGECOR'!AU121,'PTA FEXAR'!AU121,'PTA FASAB'!AU121,'PTA OC'!AU121)=0,,COUNTA('PTA FAGECOR'!AU121,'PTA FEXAR'!AU121,'PTA FASAB'!AU121,'PTA OC'!AU121))</f>
        <v>0</v>
      </c>
      <c r="AV121" s="8">
        <f>IF(COUNTA('PTA FAGECOR'!AV121,'PTA FEXAR'!AV121,'PTA FASAB'!AV121,'PTA OC'!AV121)=0,,COUNTA('PTA FAGECOR'!AV121,'PTA FEXAR'!AV121,'PTA FASAB'!AV121,'PTA OC'!AV121))</f>
        <v>0</v>
      </c>
      <c r="AW121" s="132">
        <f>IF(COUNTA('PTA FAGECOR'!AW121,'PTA FEXAR'!AW121,'PTA FASAB'!AW121,'PTA OC'!AW121)=0,,COUNTA('PTA FAGECOR'!AW121,'PTA FEXAR'!AW121,'PTA FASAB'!AW121,'PTA OC'!AW121))</f>
        <v>0</v>
      </c>
      <c r="AX121" s="67"/>
      <c r="AY121" s="131">
        <f>IF(COUNTA('PTA FAGECOR'!AY121,'PTA FEXAR'!AY121,'PTA FASAB'!AY121,'PTA OC'!AY121)=0,,COUNTA('PTA FAGECOR'!AY121,'PTA FEXAR'!AY121,'PTA FASAB'!AY121,'PTA OC'!AY121))</f>
        <v>0</v>
      </c>
      <c r="AZ121" s="8">
        <f>IF(COUNTA('PTA FAGECOR'!AZ121,'PTA FEXAR'!AZ121,'PTA FASAB'!AZ121,'PTA OC'!AZ121)=0,,COUNTA('PTA FAGECOR'!AZ121,'PTA FEXAR'!AZ121,'PTA FASAB'!AZ121,'PTA OC'!AZ121))</f>
        <v>0</v>
      </c>
      <c r="BA121" s="8">
        <f>IF(COUNTA('PTA FAGECOR'!BA121,'PTA FEXAR'!BA121,'PTA FASAB'!BA121,'PTA OC'!BA121)=0,,COUNTA('PTA FAGECOR'!BA121,'PTA FEXAR'!BA121,'PTA FASAB'!BA121,'PTA OC'!BA121))</f>
        <v>0</v>
      </c>
      <c r="BB121" s="132">
        <f>IF(COUNTA('PTA FAGECOR'!BB121,'PTA FEXAR'!BB121,'PTA FASAB'!BB121,'PTA OC'!BB121)=0,,COUNTA('PTA FAGECOR'!BB121,'PTA FEXAR'!BB121,'PTA FASAB'!BB121,'PTA OC'!BB121))</f>
        <v>0</v>
      </c>
      <c r="BC121" s="67"/>
      <c r="BD121" s="131">
        <f>IF(COUNTA('PTA FAGECOR'!BD121,'PTA FEXAR'!BD121,'PTA FASAB'!BD121,'PTA OC'!BD121)=0,,COUNTA('PTA FAGECOR'!BD121,'PTA FEXAR'!BD121,'PTA FASAB'!BD121,'PTA OC'!BD121))</f>
        <v>0</v>
      </c>
      <c r="BE121" s="8">
        <f>IF(COUNTA('PTA FAGECOR'!BE121,'PTA FEXAR'!BE121,'PTA FASAB'!BE121,'PTA OC'!BE121)=0,,COUNTA('PTA FAGECOR'!BE121,'PTA FEXAR'!BE121,'PTA FASAB'!BE121,'PTA OC'!BE121))</f>
        <v>0</v>
      </c>
      <c r="BF121" s="8">
        <f>IF(COUNTA('PTA FAGECOR'!BF121,'PTA FEXAR'!BF121,'PTA FASAB'!BF121,'PTA OC'!BF121)=0,,COUNTA('PTA FAGECOR'!BF121,'PTA FEXAR'!BF121,'PTA FASAB'!BF121,'PTA OC'!BF121))</f>
        <v>0</v>
      </c>
      <c r="BG121" s="132">
        <f>IF(COUNTA('PTA FAGECOR'!BG121,'PTA FEXAR'!BG121,'PTA FASAB'!BG121,'PTA OC'!BG121)=0,,COUNTA('PTA FAGECOR'!BG121,'PTA FEXAR'!BG121,'PTA FASAB'!BG121,'PTA OC'!BG121))</f>
        <v>0</v>
      </c>
      <c r="BH121" s="67"/>
      <c r="BI121" s="131">
        <f>IF(COUNTA('PTA FAGECOR'!BI121,'PTA FEXAR'!BI121,'PTA FASAB'!BI121,'PTA OC'!BI121)=0,,COUNTA('PTA FAGECOR'!BI121,'PTA FEXAR'!BI121,'PTA FASAB'!BI121,'PTA OC'!BI121))</f>
        <v>0</v>
      </c>
      <c r="BJ121" s="8">
        <f>IF(COUNTA('PTA FAGECOR'!BJ121,'PTA FEXAR'!BJ121,'PTA FASAB'!BJ121,'PTA OC'!BJ121)=0,,COUNTA('PTA FAGECOR'!BJ121,'PTA FEXAR'!BJ121,'PTA FASAB'!BJ121,'PTA OC'!BJ121))</f>
        <v>0</v>
      </c>
      <c r="BK121" s="8">
        <f>IF(COUNTA('PTA FAGECOR'!BK121,'PTA FEXAR'!BK121,'PTA FASAB'!BK121,'PTA OC'!BK121)=0,,COUNTA('PTA FAGECOR'!BK121,'PTA FEXAR'!BK121,'PTA FASAB'!BK121,'PTA OC'!BK121))</f>
        <v>0</v>
      </c>
      <c r="BL121" s="132">
        <f>IF(COUNTA('PTA FAGECOR'!BL121,'PTA FEXAR'!BL121,'PTA FASAB'!BL121,'PTA OC'!BL121)=0,,COUNTA('PTA FAGECOR'!BL121,'PTA FEXAR'!BL121,'PTA FASAB'!BL121,'PTA OC'!BL121))</f>
        <v>0</v>
      </c>
      <c r="BM121" s="202"/>
      <c r="BN121" s="203"/>
      <c r="BO121" s="204"/>
    </row>
    <row r="122" spans="2:69" ht="24" customHeight="1" x14ac:dyDescent="0.2">
      <c r="B122" s="254"/>
      <c r="C122" s="263" t="s">
        <v>103</v>
      </c>
      <c r="D122" s="205" t="s">
        <v>218</v>
      </c>
      <c r="E122" s="27" t="s">
        <v>21</v>
      </c>
      <c r="F122" s="131">
        <f>IF(COUNTA('PTA FAGECOR'!F122,'PTA FEXAR'!F122,'PTA FASAB'!F122,'PTA OC'!F122)=0,,COUNTA('PTA FAGECOR'!F122,'PTA FEXAR'!F122,'PTA FASAB'!F122,'PTA OC'!F122))</f>
        <v>0</v>
      </c>
      <c r="G122" s="8">
        <f>IF(COUNTA('PTA FAGECOR'!G122,'PTA FEXAR'!G122,'PTA FASAB'!G122,'PTA OC'!G122)=0,,COUNTA('PTA FAGECOR'!G122,'PTA FEXAR'!G122,'PTA FASAB'!G122,'PTA OC'!G122))</f>
        <v>0</v>
      </c>
      <c r="H122" s="8">
        <f>IF(COUNTA('PTA FAGECOR'!H122,'PTA FEXAR'!H122,'PTA FASAB'!H122,'PTA OC'!H122)=0,,COUNTA('PTA FAGECOR'!H122,'PTA FEXAR'!H122,'PTA FASAB'!H122,'PTA OC'!H122))</f>
        <v>0</v>
      </c>
      <c r="I122" s="8">
        <f>IF(COUNTA('PTA FAGECOR'!I122,'PTA FEXAR'!I122,'PTA FASAB'!I122,'PTA OC'!I122)=0,,COUNTA('PTA FAGECOR'!I122,'PTA FEXAR'!I122,'PTA FASAB'!I122,'PTA OC'!I122))</f>
        <v>0</v>
      </c>
      <c r="J122" s="66"/>
      <c r="K122" s="131">
        <f>IF(COUNTA('PTA FAGECOR'!K122,'PTA FEXAR'!K122,'PTA FASAB'!K122,'PTA OC'!K122)=0,,COUNTA('PTA FAGECOR'!K122,'PTA FEXAR'!K122,'PTA FASAB'!K122,'PTA OC'!K122))</f>
        <v>0</v>
      </c>
      <c r="L122" s="8">
        <f>IF(COUNTA('PTA FAGECOR'!L122,'PTA FEXAR'!L122,'PTA FASAB'!L122,'PTA OC'!L122)=0,,COUNTA('PTA FAGECOR'!L122,'PTA FEXAR'!L122,'PTA FASAB'!L122,'PTA OC'!L122))</f>
        <v>0</v>
      </c>
      <c r="M122" s="8">
        <f>IF(COUNTA('PTA FAGECOR'!M122,'PTA FEXAR'!M122,'PTA FASAB'!M122,'PTA OC'!M122)=0,,COUNTA('PTA FAGECOR'!M122,'PTA FEXAR'!M122,'PTA FASAB'!M122,'PTA OC'!M122))</f>
        <v>0</v>
      </c>
      <c r="N122" s="8">
        <f>IF(COUNTA('PTA FAGECOR'!N122,'PTA FEXAR'!N122,'PTA FASAB'!N122,'PTA OC'!N122)=0,,COUNTA('PTA FAGECOR'!N122,'PTA FEXAR'!N122,'PTA FASAB'!N122,'PTA OC'!N122))</f>
        <v>0</v>
      </c>
      <c r="O122" s="66"/>
      <c r="P122" s="131">
        <f>IF(COUNTA('PTA FAGECOR'!P122,'PTA FEXAR'!P122,'PTA FASAB'!P122,'PTA OC'!P122)=0,,COUNTA('PTA FAGECOR'!P122,'PTA FEXAR'!P122,'PTA FASAB'!P122,'PTA OC'!P122))</f>
        <v>0</v>
      </c>
      <c r="Q122" s="8">
        <f>IF(COUNTA('PTA FAGECOR'!Q122,'PTA FEXAR'!Q122,'PTA FASAB'!Q122,'PTA OC'!Q122)=0,,COUNTA('PTA FAGECOR'!Q122,'PTA FEXAR'!Q122,'PTA FASAB'!Q122,'PTA OC'!Q122))</f>
        <v>0</v>
      </c>
      <c r="R122" s="8">
        <f>IF(COUNTA('PTA FAGECOR'!R122,'PTA FEXAR'!R122,'PTA FASAB'!R122,'PTA OC'!R122)=0,,COUNTA('PTA FAGECOR'!R122,'PTA FEXAR'!R122,'PTA FASAB'!R122,'PTA OC'!R122))</f>
        <v>0</v>
      </c>
      <c r="S122" s="8">
        <f>IF(COUNTA('PTA FAGECOR'!S122,'PTA FEXAR'!S122,'PTA FASAB'!S122,'PTA OC'!S122)=0,,COUNTA('PTA FAGECOR'!S122,'PTA FEXAR'!S122,'PTA FASAB'!S122,'PTA OC'!S122))</f>
        <v>0</v>
      </c>
      <c r="T122" s="66"/>
      <c r="U122" s="131">
        <f>IF(COUNTA('PTA FAGECOR'!U122,'PTA FEXAR'!U122,'PTA FASAB'!U122,'PTA OC'!U122)=0,,COUNTA('PTA FAGECOR'!U122,'PTA FEXAR'!U122,'PTA FASAB'!U122,'PTA OC'!U122))</f>
        <v>0</v>
      </c>
      <c r="V122" s="8">
        <f>IF(COUNTA('PTA FAGECOR'!V122,'PTA FEXAR'!V122,'PTA FASAB'!V122,'PTA OC'!V122)=0,,COUNTA('PTA FAGECOR'!V122,'PTA FEXAR'!V122,'PTA FASAB'!V122,'PTA OC'!V122))</f>
        <v>0</v>
      </c>
      <c r="W122" s="8">
        <f>IF(COUNTA('PTA FAGECOR'!W122,'PTA FEXAR'!W122,'PTA FASAB'!W122,'PTA OC'!W122)=0,,COUNTA('PTA FAGECOR'!W122,'PTA FEXAR'!W122,'PTA FASAB'!W122,'PTA OC'!W122))</f>
        <v>0</v>
      </c>
      <c r="X122" s="8">
        <f>IF(COUNTA('PTA FAGECOR'!X122,'PTA FEXAR'!X122,'PTA FASAB'!X122,'PTA OC'!X122)=0,,COUNTA('PTA FAGECOR'!X122,'PTA FEXAR'!X122,'PTA FASAB'!X122,'PTA OC'!X122))</f>
        <v>0</v>
      </c>
      <c r="Y122" s="66"/>
      <c r="Z122" s="131">
        <f>IF(COUNTA('PTA FAGECOR'!Z122,'PTA FEXAR'!Z122,'PTA FASAB'!Z122,'PTA OC'!Z122)=0,,COUNTA('PTA FAGECOR'!Z122,'PTA FEXAR'!Z122,'PTA FASAB'!Z122,'PTA OC'!Z122))</f>
        <v>0</v>
      </c>
      <c r="AA122" s="8">
        <f>IF(COUNTA('PTA FAGECOR'!AA122,'PTA FEXAR'!AA122,'PTA FASAB'!AA122,'PTA OC'!AA122)=0,,COUNTA('PTA FAGECOR'!AA122,'PTA FEXAR'!AA122,'PTA FASAB'!AA122,'PTA OC'!AA122))</f>
        <v>0</v>
      </c>
      <c r="AB122" s="8">
        <f>IF(COUNTA('PTA FAGECOR'!AB122,'PTA FEXAR'!AB122,'PTA FASAB'!AB122,'PTA OC'!AB122)=0,,COUNTA('PTA FAGECOR'!AB122,'PTA FEXAR'!AB122,'PTA FASAB'!AB122,'PTA OC'!AB122))</f>
        <v>0</v>
      </c>
      <c r="AC122" s="8">
        <f>IF(COUNTA('PTA FAGECOR'!AC122,'PTA FEXAR'!AC122,'PTA FASAB'!AC122,'PTA OC'!AC122)=0,,COUNTA('PTA FAGECOR'!AC122,'PTA FEXAR'!AC122,'PTA FASAB'!AC122,'PTA OC'!AC122))</f>
        <v>0</v>
      </c>
      <c r="AD122" s="66"/>
      <c r="AE122" s="131">
        <f>IF(COUNTA('PTA FAGECOR'!AE122,'PTA FEXAR'!AE122,'PTA FASAB'!AE122,'PTA OC'!AE122)=0,,COUNTA('PTA FAGECOR'!AE122,'PTA FEXAR'!AE122,'PTA FASAB'!AE122,'PTA OC'!AE122))</f>
        <v>0</v>
      </c>
      <c r="AF122" s="8">
        <f>IF(COUNTA('PTA FAGECOR'!AF122,'PTA FEXAR'!AF122,'PTA FASAB'!AF122,'PTA OC'!AF122)=0,,COUNTA('PTA FAGECOR'!AF122,'PTA FEXAR'!AF122,'PTA FASAB'!AF122,'PTA OC'!AF122))</f>
        <v>0</v>
      </c>
      <c r="AG122" s="8">
        <f>IF(COUNTA('PTA FAGECOR'!AG122,'PTA FEXAR'!AG122,'PTA FASAB'!AG122,'PTA OC'!AG122)=0,,COUNTA('PTA FAGECOR'!AG122,'PTA FEXAR'!AG122,'PTA FASAB'!AG122,'PTA OC'!AG122))</f>
        <v>0</v>
      </c>
      <c r="AH122" s="8">
        <f>IF(COUNTA('PTA FAGECOR'!AH122,'PTA FEXAR'!AH122,'PTA FASAB'!AH122,'PTA OC'!AH122)=0,,COUNTA('PTA FAGECOR'!AH122,'PTA FEXAR'!AH122,'PTA FASAB'!AH122,'PTA OC'!AH122))</f>
        <v>0</v>
      </c>
      <c r="AI122" s="66"/>
      <c r="AJ122" s="131">
        <f>IF(COUNTA('PTA FAGECOR'!AJ122,'PTA FEXAR'!AJ122,'PTA FASAB'!AJ122,'PTA OC'!AJ122)=0,,COUNTA('PTA FAGECOR'!AJ122,'PTA FEXAR'!AJ122,'PTA FASAB'!AJ122,'PTA OC'!AJ122))</f>
        <v>0</v>
      </c>
      <c r="AK122" s="8">
        <f>IF(COUNTA('PTA FAGECOR'!AK122,'PTA FEXAR'!AK122,'PTA FASAB'!AK122,'PTA OC'!AK122)=0,,COUNTA('PTA FAGECOR'!AK122,'PTA FEXAR'!AK122,'PTA FASAB'!AK122,'PTA OC'!AK122))</f>
        <v>0</v>
      </c>
      <c r="AL122" s="8">
        <f>IF(COUNTA('PTA FAGECOR'!AL122,'PTA FEXAR'!AL122,'PTA FASAB'!AL122,'PTA OC'!AL122)=0,,COUNTA('PTA FAGECOR'!AL122,'PTA FEXAR'!AL122,'PTA FASAB'!AL122,'PTA OC'!AL122))</f>
        <v>0</v>
      </c>
      <c r="AM122" s="8">
        <f>IF(COUNTA('PTA FAGECOR'!AM122,'PTA FEXAR'!AM122,'PTA FASAB'!AM122,'PTA OC'!AM122)=0,,COUNTA('PTA FAGECOR'!AM122,'PTA FEXAR'!AM122,'PTA FASAB'!AM122,'PTA OC'!AM122))</f>
        <v>0</v>
      </c>
      <c r="AN122" s="66"/>
      <c r="AO122" s="131">
        <f>IF(COUNTA('PTA FAGECOR'!AO122,'PTA FEXAR'!AO122,'PTA FASAB'!AO122,'PTA OC'!AO122)=0,,COUNTA('PTA FAGECOR'!AO122,'PTA FEXAR'!AO122,'PTA FASAB'!AO122,'PTA OC'!AO122))</f>
        <v>0</v>
      </c>
      <c r="AP122" s="8">
        <f>IF(COUNTA('PTA FAGECOR'!AP122,'PTA FEXAR'!AP122,'PTA FASAB'!AP122,'PTA OC'!AP122)=0,,COUNTA('PTA FAGECOR'!AP122,'PTA FEXAR'!AP122,'PTA FASAB'!AP122,'PTA OC'!AP122))</f>
        <v>0</v>
      </c>
      <c r="AQ122" s="8">
        <f>IF(COUNTA('PTA FAGECOR'!AQ122,'PTA FEXAR'!AQ122,'PTA FASAB'!AQ122,'PTA OC'!AQ122)=0,,COUNTA('PTA FAGECOR'!AQ122,'PTA FEXAR'!AQ122,'PTA FASAB'!AQ122,'PTA OC'!AQ122))</f>
        <v>0</v>
      </c>
      <c r="AR122" s="8">
        <f>IF(COUNTA('PTA FAGECOR'!AR122,'PTA FEXAR'!AR122,'PTA FASAB'!AR122,'PTA OC'!AR122)=0,,COUNTA('PTA FAGECOR'!AR122,'PTA FEXAR'!AR122,'PTA FASAB'!AR122,'PTA OC'!AR122))</f>
        <v>0</v>
      </c>
      <c r="AS122" s="66"/>
      <c r="AT122" s="131">
        <f>IF(COUNTA('PTA FAGECOR'!AT122,'PTA FEXAR'!AT122,'PTA FASAB'!AT122,'PTA OC'!AT122)=0,,COUNTA('PTA FAGECOR'!AT122,'PTA FEXAR'!AT122,'PTA FASAB'!AT122,'PTA OC'!AT122))</f>
        <v>0</v>
      </c>
      <c r="AU122" s="8">
        <f>IF(COUNTA('PTA FAGECOR'!AU122,'PTA FEXAR'!AU122,'PTA FASAB'!AU122,'PTA OC'!AU122)=0,,COUNTA('PTA FAGECOR'!AU122,'PTA FEXAR'!AU122,'PTA FASAB'!AU122,'PTA OC'!AU122))</f>
        <v>0</v>
      </c>
      <c r="AV122" s="8">
        <f>IF(COUNTA('PTA FAGECOR'!AV122,'PTA FEXAR'!AV122,'PTA FASAB'!AV122,'PTA OC'!AV122)=0,,COUNTA('PTA FAGECOR'!AV122,'PTA FEXAR'!AV122,'PTA FASAB'!AV122,'PTA OC'!AV122))</f>
        <v>0</v>
      </c>
      <c r="AW122" s="8">
        <f>IF(COUNTA('PTA FAGECOR'!AW122,'PTA FEXAR'!AW122,'PTA FASAB'!AW122,'PTA OC'!AW122)=0,,COUNTA('PTA FAGECOR'!AW122,'PTA FEXAR'!AW122,'PTA FASAB'!AW122,'PTA OC'!AW122))</f>
        <v>0</v>
      </c>
      <c r="AX122" s="66"/>
      <c r="AY122" s="131">
        <f>IF(COUNTA('PTA FAGECOR'!AY122,'PTA FEXAR'!AY122,'PTA FASAB'!AY122,'PTA OC'!AY122)=0,,COUNTA('PTA FAGECOR'!AY122,'PTA FEXAR'!AY122,'PTA FASAB'!AY122,'PTA OC'!AY122))</f>
        <v>0</v>
      </c>
      <c r="AZ122" s="8">
        <f>IF(COUNTA('PTA FAGECOR'!AZ122,'PTA FEXAR'!AZ122,'PTA FASAB'!AZ122,'PTA OC'!AZ122)=0,,COUNTA('PTA FAGECOR'!AZ122,'PTA FEXAR'!AZ122,'PTA FASAB'!AZ122,'PTA OC'!AZ122))</f>
        <v>0</v>
      </c>
      <c r="BA122" s="8">
        <f>IF(COUNTA('PTA FAGECOR'!BA122,'PTA FEXAR'!BA122,'PTA FASAB'!BA122,'PTA OC'!BA122)=0,,COUNTA('PTA FAGECOR'!BA122,'PTA FEXAR'!BA122,'PTA FASAB'!BA122,'PTA OC'!BA122))</f>
        <v>0</v>
      </c>
      <c r="BB122" s="8">
        <f>IF(COUNTA('PTA FAGECOR'!BB122,'PTA FEXAR'!BB122,'PTA FASAB'!BB122,'PTA OC'!BB122)=0,,COUNTA('PTA FAGECOR'!BB122,'PTA FEXAR'!BB122,'PTA FASAB'!BB122,'PTA OC'!BB122))</f>
        <v>4</v>
      </c>
      <c r="BC122" s="66"/>
      <c r="BD122" s="131">
        <f>IF(COUNTA('PTA FAGECOR'!BD122,'PTA FEXAR'!BD122,'PTA FASAB'!BD122,'PTA OC'!BD122)=0,,COUNTA('PTA FAGECOR'!BD122,'PTA FEXAR'!BD122,'PTA FASAB'!BD122,'PTA OC'!BD122))</f>
        <v>0</v>
      </c>
      <c r="BE122" s="8">
        <f>IF(COUNTA('PTA FAGECOR'!BE122,'PTA FEXAR'!BE122,'PTA FASAB'!BE122,'PTA OC'!BE122)=0,,COUNTA('PTA FAGECOR'!BE122,'PTA FEXAR'!BE122,'PTA FASAB'!BE122,'PTA OC'!BE122))</f>
        <v>0</v>
      </c>
      <c r="BF122" s="8">
        <f>IF(COUNTA('PTA FAGECOR'!BF122,'PTA FEXAR'!BF122,'PTA FASAB'!BF122,'PTA OC'!BF122)=0,,COUNTA('PTA FAGECOR'!BF122,'PTA FEXAR'!BF122,'PTA FASAB'!BF122,'PTA OC'!BF122))</f>
        <v>0</v>
      </c>
      <c r="BG122" s="8">
        <f>IF(COUNTA('PTA FAGECOR'!BG122,'PTA FEXAR'!BG122,'PTA FASAB'!BG122,'PTA OC'!BG122)=0,,COUNTA('PTA FAGECOR'!BG122,'PTA FEXAR'!BG122,'PTA FASAB'!BG122,'PTA OC'!BG122))</f>
        <v>0</v>
      </c>
      <c r="BH122" s="66"/>
      <c r="BI122" s="131">
        <f>IF(COUNTA('PTA FAGECOR'!BI122,'PTA FEXAR'!BI122,'PTA FASAB'!BI122,'PTA OC'!BI122)=0,,COUNTA('PTA FAGECOR'!BI122,'PTA FEXAR'!BI122,'PTA FASAB'!BI122,'PTA OC'!BI122))</f>
        <v>0</v>
      </c>
      <c r="BJ122" s="8">
        <f>IF(COUNTA('PTA FAGECOR'!BJ122,'PTA FEXAR'!BJ122,'PTA FASAB'!BJ122,'PTA OC'!BJ122)=0,,COUNTA('PTA FAGECOR'!BJ122,'PTA FEXAR'!BJ122,'PTA FASAB'!BJ122,'PTA OC'!BJ122))</f>
        <v>0</v>
      </c>
      <c r="BK122" s="8">
        <f>IF(COUNTA('PTA FAGECOR'!BK122,'PTA FEXAR'!BK122,'PTA FASAB'!BK122,'PTA OC'!BK122)=0,,COUNTA('PTA FAGECOR'!BK122,'PTA FEXAR'!BK122,'PTA FASAB'!BK122,'PTA OC'!BK122))</f>
        <v>0</v>
      </c>
      <c r="BL122" s="8">
        <f>IF(COUNTA('PTA FAGECOR'!BL122,'PTA FEXAR'!BL122,'PTA FASAB'!BL122,'PTA OC'!BL122)=0,,COUNTA('PTA FAGECOR'!BL122,'PTA FEXAR'!BL122,'PTA FASAB'!BL122,'PTA OC'!BL122))</f>
        <v>0</v>
      </c>
      <c r="BM122" s="471" t="s">
        <v>182</v>
      </c>
      <c r="BN122" s="200" t="s">
        <v>182</v>
      </c>
      <c r="BO122" s="201" t="s">
        <v>182</v>
      </c>
    </row>
    <row r="123" spans="2:69" ht="24" customHeight="1" thickBot="1" x14ac:dyDescent="0.25">
      <c r="B123" s="255"/>
      <c r="C123" s="263"/>
      <c r="D123" s="206"/>
      <c r="E123" s="28" t="s">
        <v>22</v>
      </c>
      <c r="F123" s="131">
        <f>IF(COUNTA('PTA FAGECOR'!F123,'PTA FEXAR'!F123,'PTA FASAB'!F123,'PTA OC'!F123)=0,,COUNTA('PTA FAGECOR'!F123,'PTA FEXAR'!F123,'PTA FASAB'!F123,'PTA OC'!F123))</f>
        <v>0</v>
      </c>
      <c r="G123" s="8">
        <f>IF(COUNTA('PTA FAGECOR'!G123,'PTA FEXAR'!G123,'PTA FASAB'!G123,'PTA OC'!G123)=0,,COUNTA('PTA FAGECOR'!G123,'PTA FEXAR'!G123,'PTA FASAB'!G123,'PTA OC'!G123))</f>
        <v>0</v>
      </c>
      <c r="H123" s="8">
        <f>IF(COUNTA('PTA FAGECOR'!H123,'PTA FEXAR'!H123,'PTA FASAB'!H123,'PTA OC'!H123)=0,,COUNTA('PTA FAGECOR'!H123,'PTA FEXAR'!H123,'PTA FASAB'!H123,'PTA OC'!H123))</f>
        <v>0</v>
      </c>
      <c r="I123" s="132">
        <f>IF(COUNTA('PTA FAGECOR'!I123,'PTA FEXAR'!I123,'PTA FASAB'!I123,'PTA OC'!I123)=0,,COUNTA('PTA FAGECOR'!I123,'PTA FEXAR'!I123,'PTA FASAB'!I123,'PTA OC'!I123))</f>
        <v>0</v>
      </c>
      <c r="J123" s="67"/>
      <c r="K123" s="131">
        <f>IF(COUNTA('PTA FAGECOR'!K123,'PTA FEXAR'!K123,'PTA FASAB'!K123,'PTA OC'!K123)=0,,COUNTA('PTA FAGECOR'!K123,'PTA FEXAR'!K123,'PTA FASAB'!K123,'PTA OC'!K123))</f>
        <v>0</v>
      </c>
      <c r="L123" s="8">
        <f>IF(COUNTA('PTA FAGECOR'!L123,'PTA FEXAR'!L123,'PTA FASAB'!L123,'PTA OC'!L123)=0,,COUNTA('PTA FAGECOR'!L123,'PTA FEXAR'!L123,'PTA FASAB'!L123,'PTA OC'!L123))</f>
        <v>0</v>
      </c>
      <c r="M123" s="8">
        <f>IF(COUNTA('PTA FAGECOR'!M123,'PTA FEXAR'!M123,'PTA FASAB'!M123,'PTA OC'!M123)=0,,COUNTA('PTA FAGECOR'!M123,'PTA FEXAR'!M123,'PTA FASAB'!M123,'PTA OC'!M123))</f>
        <v>0</v>
      </c>
      <c r="N123" s="132">
        <f>IF(COUNTA('PTA FAGECOR'!N123,'PTA FEXAR'!N123,'PTA FASAB'!N123,'PTA OC'!N123)=0,,COUNTA('PTA FAGECOR'!N123,'PTA FEXAR'!N123,'PTA FASAB'!N123,'PTA OC'!N123))</f>
        <v>0</v>
      </c>
      <c r="O123" s="67"/>
      <c r="P123" s="131">
        <f>IF(COUNTA('PTA FAGECOR'!P123,'PTA FEXAR'!P123,'PTA FASAB'!P123,'PTA OC'!P123)=0,,COUNTA('PTA FAGECOR'!P123,'PTA FEXAR'!P123,'PTA FASAB'!P123,'PTA OC'!P123))</f>
        <v>0</v>
      </c>
      <c r="Q123" s="8">
        <f>IF(COUNTA('PTA FAGECOR'!Q123,'PTA FEXAR'!Q123,'PTA FASAB'!Q123,'PTA OC'!Q123)=0,,COUNTA('PTA FAGECOR'!Q123,'PTA FEXAR'!Q123,'PTA FASAB'!Q123,'PTA OC'!Q123))</f>
        <v>0</v>
      </c>
      <c r="R123" s="8">
        <f>IF(COUNTA('PTA FAGECOR'!R123,'PTA FEXAR'!R123,'PTA FASAB'!R123,'PTA OC'!R123)=0,,COUNTA('PTA FAGECOR'!R123,'PTA FEXAR'!R123,'PTA FASAB'!R123,'PTA OC'!R123))</f>
        <v>0</v>
      </c>
      <c r="S123" s="132">
        <f>IF(COUNTA('PTA FAGECOR'!S123,'PTA FEXAR'!S123,'PTA FASAB'!S123,'PTA OC'!S123)=0,,COUNTA('PTA FAGECOR'!S123,'PTA FEXAR'!S123,'PTA FASAB'!S123,'PTA OC'!S123))</f>
        <v>0</v>
      </c>
      <c r="T123" s="67"/>
      <c r="U123" s="131">
        <f>IF(COUNTA('PTA FAGECOR'!U123,'PTA FEXAR'!U123,'PTA FASAB'!U123,'PTA OC'!U123)=0,,COUNTA('PTA FAGECOR'!U123,'PTA FEXAR'!U123,'PTA FASAB'!U123,'PTA OC'!U123))</f>
        <v>0</v>
      </c>
      <c r="V123" s="8">
        <f>IF(COUNTA('PTA FAGECOR'!V123,'PTA FEXAR'!V123,'PTA FASAB'!V123,'PTA OC'!V123)=0,,COUNTA('PTA FAGECOR'!V123,'PTA FEXAR'!V123,'PTA FASAB'!V123,'PTA OC'!V123))</f>
        <v>0</v>
      </c>
      <c r="W123" s="8">
        <f>IF(COUNTA('PTA FAGECOR'!W123,'PTA FEXAR'!W123,'PTA FASAB'!W123,'PTA OC'!W123)=0,,COUNTA('PTA FAGECOR'!W123,'PTA FEXAR'!W123,'PTA FASAB'!W123,'PTA OC'!W123))</f>
        <v>0</v>
      </c>
      <c r="X123" s="132">
        <f>IF(COUNTA('PTA FAGECOR'!X123,'PTA FEXAR'!X123,'PTA FASAB'!X123,'PTA OC'!X123)=0,,COUNTA('PTA FAGECOR'!X123,'PTA FEXAR'!X123,'PTA FASAB'!X123,'PTA OC'!X123))</f>
        <v>0</v>
      </c>
      <c r="Y123" s="67"/>
      <c r="Z123" s="131">
        <f>IF(COUNTA('PTA FAGECOR'!Z123,'PTA FEXAR'!Z123,'PTA FASAB'!Z123,'PTA OC'!Z123)=0,,COUNTA('PTA FAGECOR'!Z123,'PTA FEXAR'!Z123,'PTA FASAB'!Z123,'PTA OC'!Z123))</f>
        <v>0</v>
      </c>
      <c r="AA123" s="8">
        <f>IF(COUNTA('PTA FAGECOR'!AA123,'PTA FEXAR'!AA123,'PTA FASAB'!AA123,'PTA OC'!AA123)=0,,COUNTA('PTA FAGECOR'!AA123,'PTA FEXAR'!AA123,'PTA FASAB'!AA123,'PTA OC'!AA123))</f>
        <v>0</v>
      </c>
      <c r="AB123" s="8">
        <f>IF(COUNTA('PTA FAGECOR'!AB123,'PTA FEXAR'!AB123,'PTA FASAB'!AB123,'PTA OC'!AB123)=0,,COUNTA('PTA FAGECOR'!AB123,'PTA FEXAR'!AB123,'PTA FASAB'!AB123,'PTA OC'!AB123))</f>
        <v>0</v>
      </c>
      <c r="AC123" s="132">
        <f>IF(COUNTA('PTA FAGECOR'!AC123,'PTA FEXAR'!AC123,'PTA FASAB'!AC123,'PTA OC'!AC123)=0,,COUNTA('PTA FAGECOR'!AC123,'PTA FEXAR'!AC123,'PTA FASAB'!AC123,'PTA OC'!AC123))</f>
        <v>0</v>
      </c>
      <c r="AD123" s="67"/>
      <c r="AE123" s="131">
        <f>IF(COUNTA('PTA FAGECOR'!AE123,'PTA FEXAR'!AE123,'PTA FASAB'!AE123,'PTA OC'!AE123)=0,,COUNTA('PTA FAGECOR'!AE123,'PTA FEXAR'!AE123,'PTA FASAB'!AE123,'PTA OC'!AE123))</f>
        <v>0</v>
      </c>
      <c r="AF123" s="8">
        <f>IF(COUNTA('PTA FAGECOR'!AF123,'PTA FEXAR'!AF123,'PTA FASAB'!AF123,'PTA OC'!AF123)=0,,COUNTA('PTA FAGECOR'!AF123,'PTA FEXAR'!AF123,'PTA FASAB'!AF123,'PTA OC'!AF123))</f>
        <v>0</v>
      </c>
      <c r="AG123" s="8">
        <f>IF(COUNTA('PTA FAGECOR'!AG123,'PTA FEXAR'!AG123,'PTA FASAB'!AG123,'PTA OC'!AG123)=0,,COUNTA('PTA FAGECOR'!AG123,'PTA FEXAR'!AG123,'PTA FASAB'!AG123,'PTA OC'!AG123))</f>
        <v>0</v>
      </c>
      <c r="AH123" s="132">
        <f>IF(COUNTA('PTA FAGECOR'!AH123,'PTA FEXAR'!AH123,'PTA FASAB'!AH123,'PTA OC'!AH123)=0,,COUNTA('PTA FAGECOR'!AH123,'PTA FEXAR'!AH123,'PTA FASAB'!AH123,'PTA OC'!AH123))</f>
        <v>0</v>
      </c>
      <c r="AI123" s="67"/>
      <c r="AJ123" s="131">
        <f>IF(COUNTA('PTA FAGECOR'!AJ123,'PTA FEXAR'!AJ123,'PTA FASAB'!AJ123,'PTA OC'!AJ123)=0,,COUNTA('PTA FAGECOR'!AJ123,'PTA FEXAR'!AJ123,'PTA FASAB'!AJ123,'PTA OC'!AJ123))</f>
        <v>0</v>
      </c>
      <c r="AK123" s="8">
        <f>IF(COUNTA('PTA FAGECOR'!AK123,'PTA FEXAR'!AK123,'PTA FASAB'!AK123,'PTA OC'!AK123)=0,,COUNTA('PTA FAGECOR'!AK123,'PTA FEXAR'!AK123,'PTA FASAB'!AK123,'PTA OC'!AK123))</f>
        <v>0</v>
      </c>
      <c r="AL123" s="8">
        <f>IF(COUNTA('PTA FAGECOR'!AL123,'PTA FEXAR'!AL123,'PTA FASAB'!AL123,'PTA OC'!AL123)=0,,COUNTA('PTA FAGECOR'!AL123,'PTA FEXAR'!AL123,'PTA FASAB'!AL123,'PTA OC'!AL123))</f>
        <v>0</v>
      </c>
      <c r="AM123" s="132">
        <f>IF(COUNTA('PTA FAGECOR'!AM123,'PTA FEXAR'!AM123,'PTA FASAB'!AM123,'PTA OC'!AM123)=0,,COUNTA('PTA FAGECOR'!AM123,'PTA FEXAR'!AM123,'PTA FASAB'!AM123,'PTA OC'!AM123))</f>
        <v>0</v>
      </c>
      <c r="AN123" s="67"/>
      <c r="AO123" s="131">
        <f>IF(COUNTA('PTA FAGECOR'!AO123,'PTA FEXAR'!AO123,'PTA FASAB'!AO123,'PTA OC'!AO123)=0,,COUNTA('PTA FAGECOR'!AO123,'PTA FEXAR'!AO123,'PTA FASAB'!AO123,'PTA OC'!AO123))</f>
        <v>0</v>
      </c>
      <c r="AP123" s="8">
        <f>IF(COUNTA('PTA FAGECOR'!AP123,'PTA FEXAR'!AP123,'PTA FASAB'!AP123,'PTA OC'!AP123)=0,,COUNTA('PTA FAGECOR'!AP123,'PTA FEXAR'!AP123,'PTA FASAB'!AP123,'PTA OC'!AP123))</f>
        <v>0</v>
      </c>
      <c r="AQ123" s="8">
        <f>IF(COUNTA('PTA FAGECOR'!AQ123,'PTA FEXAR'!AQ123,'PTA FASAB'!AQ123,'PTA OC'!AQ123)=0,,COUNTA('PTA FAGECOR'!AQ123,'PTA FEXAR'!AQ123,'PTA FASAB'!AQ123,'PTA OC'!AQ123))</f>
        <v>0</v>
      </c>
      <c r="AR123" s="132">
        <f>IF(COUNTA('PTA FAGECOR'!AR123,'PTA FEXAR'!AR123,'PTA FASAB'!AR123,'PTA OC'!AR123)=0,,COUNTA('PTA FAGECOR'!AR123,'PTA FEXAR'!AR123,'PTA FASAB'!AR123,'PTA OC'!AR123))</f>
        <v>0</v>
      </c>
      <c r="AS123" s="67"/>
      <c r="AT123" s="131">
        <f>IF(COUNTA('PTA FAGECOR'!AT123,'PTA FEXAR'!AT123,'PTA FASAB'!AT123,'PTA OC'!AT123)=0,,COUNTA('PTA FAGECOR'!AT123,'PTA FEXAR'!AT123,'PTA FASAB'!AT123,'PTA OC'!AT123))</f>
        <v>0</v>
      </c>
      <c r="AU123" s="8">
        <f>IF(COUNTA('PTA FAGECOR'!AU123,'PTA FEXAR'!AU123,'PTA FASAB'!AU123,'PTA OC'!AU123)=0,,COUNTA('PTA FAGECOR'!AU123,'PTA FEXAR'!AU123,'PTA FASAB'!AU123,'PTA OC'!AU123))</f>
        <v>0</v>
      </c>
      <c r="AV123" s="8">
        <f>IF(COUNTA('PTA FAGECOR'!AV123,'PTA FEXAR'!AV123,'PTA FASAB'!AV123,'PTA OC'!AV123)=0,,COUNTA('PTA FAGECOR'!AV123,'PTA FEXAR'!AV123,'PTA FASAB'!AV123,'PTA OC'!AV123))</f>
        <v>0</v>
      </c>
      <c r="AW123" s="132">
        <f>IF(COUNTA('PTA FAGECOR'!AW123,'PTA FEXAR'!AW123,'PTA FASAB'!AW123,'PTA OC'!AW123)=0,,COUNTA('PTA FAGECOR'!AW123,'PTA FEXAR'!AW123,'PTA FASAB'!AW123,'PTA OC'!AW123))</f>
        <v>0</v>
      </c>
      <c r="AX123" s="67"/>
      <c r="AY123" s="131">
        <f>IF(COUNTA('PTA FAGECOR'!AY123,'PTA FEXAR'!AY123,'PTA FASAB'!AY123,'PTA OC'!AY123)=0,,COUNTA('PTA FAGECOR'!AY123,'PTA FEXAR'!AY123,'PTA FASAB'!AY123,'PTA OC'!AY123))</f>
        <v>0</v>
      </c>
      <c r="AZ123" s="8">
        <f>IF(COUNTA('PTA FAGECOR'!AZ123,'PTA FEXAR'!AZ123,'PTA FASAB'!AZ123,'PTA OC'!AZ123)=0,,COUNTA('PTA FAGECOR'!AZ123,'PTA FEXAR'!AZ123,'PTA FASAB'!AZ123,'PTA OC'!AZ123))</f>
        <v>0</v>
      </c>
      <c r="BA123" s="8">
        <f>IF(COUNTA('PTA FAGECOR'!BA123,'PTA FEXAR'!BA123,'PTA FASAB'!BA123,'PTA OC'!BA123)=0,,COUNTA('PTA FAGECOR'!BA123,'PTA FEXAR'!BA123,'PTA FASAB'!BA123,'PTA OC'!BA123))</f>
        <v>0</v>
      </c>
      <c r="BB123" s="132">
        <f>IF(COUNTA('PTA FAGECOR'!BB123,'PTA FEXAR'!BB123,'PTA FASAB'!BB123,'PTA OC'!BB123)=0,,COUNTA('PTA FAGECOR'!BB123,'PTA FEXAR'!BB123,'PTA FASAB'!BB123,'PTA OC'!BB123))</f>
        <v>0</v>
      </c>
      <c r="BC123" s="67"/>
      <c r="BD123" s="131">
        <f>IF(COUNTA('PTA FAGECOR'!BD123,'PTA FEXAR'!BD123,'PTA FASAB'!BD123,'PTA OC'!BD123)=0,,COUNTA('PTA FAGECOR'!BD123,'PTA FEXAR'!BD123,'PTA FASAB'!BD123,'PTA OC'!BD123))</f>
        <v>0</v>
      </c>
      <c r="BE123" s="8">
        <f>IF(COUNTA('PTA FAGECOR'!BE123,'PTA FEXAR'!BE123,'PTA FASAB'!BE123,'PTA OC'!BE123)=0,,COUNTA('PTA FAGECOR'!BE123,'PTA FEXAR'!BE123,'PTA FASAB'!BE123,'PTA OC'!BE123))</f>
        <v>0</v>
      </c>
      <c r="BF123" s="8">
        <f>IF(COUNTA('PTA FAGECOR'!BF123,'PTA FEXAR'!BF123,'PTA FASAB'!BF123,'PTA OC'!BF123)=0,,COUNTA('PTA FAGECOR'!BF123,'PTA FEXAR'!BF123,'PTA FASAB'!BF123,'PTA OC'!BF123))</f>
        <v>0</v>
      </c>
      <c r="BG123" s="132">
        <f>IF(COUNTA('PTA FAGECOR'!BG123,'PTA FEXAR'!BG123,'PTA FASAB'!BG123,'PTA OC'!BG123)=0,,COUNTA('PTA FAGECOR'!BG123,'PTA FEXAR'!BG123,'PTA FASAB'!BG123,'PTA OC'!BG123))</f>
        <v>0</v>
      </c>
      <c r="BH123" s="67"/>
      <c r="BI123" s="131">
        <f>IF(COUNTA('PTA FAGECOR'!BI123,'PTA FEXAR'!BI123,'PTA FASAB'!BI123,'PTA OC'!BI123)=0,,COUNTA('PTA FAGECOR'!BI123,'PTA FEXAR'!BI123,'PTA FASAB'!BI123,'PTA OC'!BI123))</f>
        <v>0</v>
      </c>
      <c r="BJ123" s="8">
        <f>IF(COUNTA('PTA FAGECOR'!BJ123,'PTA FEXAR'!BJ123,'PTA FASAB'!BJ123,'PTA OC'!BJ123)=0,,COUNTA('PTA FAGECOR'!BJ123,'PTA FEXAR'!BJ123,'PTA FASAB'!BJ123,'PTA OC'!BJ123))</f>
        <v>0</v>
      </c>
      <c r="BK123" s="8">
        <f>IF(COUNTA('PTA FAGECOR'!BK123,'PTA FEXAR'!BK123,'PTA FASAB'!BK123,'PTA OC'!BK123)=0,,COUNTA('PTA FAGECOR'!BK123,'PTA FEXAR'!BK123,'PTA FASAB'!BK123,'PTA OC'!BK123))</f>
        <v>0</v>
      </c>
      <c r="BL123" s="132">
        <f>IF(COUNTA('PTA FAGECOR'!BL123,'PTA FEXAR'!BL123,'PTA FASAB'!BL123,'PTA OC'!BL123)=0,,COUNTA('PTA FAGECOR'!BL123,'PTA FEXAR'!BL123,'PTA FASAB'!BL123,'PTA OC'!BL123))</f>
        <v>0</v>
      </c>
      <c r="BM123" s="202"/>
      <c r="BN123" s="203"/>
      <c r="BO123" s="204"/>
    </row>
    <row r="124" spans="2:69" ht="21.75" customHeight="1" x14ac:dyDescent="0.2">
      <c r="B124" s="254"/>
      <c r="C124" s="263" t="s">
        <v>269</v>
      </c>
      <c r="D124" s="205" t="s">
        <v>206</v>
      </c>
      <c r="E124" s="27" t="s">
        <v>21</v>
      </c>
      <c r="F124" s="131">
        <f>IF(COUNTA('PTA FAGECOR'!F124,'PTA FEXAR'!F124,'PTA FASAB'!F124,'PTA OC'!F124)=0,,COUNTA('PTA FAGECOR'!F124,'PTA FEXAR'!F124,'PTA FASAB'!F124,'PTA OC'!F124))</f>
        <v>0</v>
      </c>
      <c r="G124" s="8">
        <f>IF(COUNTA('PTA FAGECOR'!G124,'PTA FEXAR'!G124,'PTA FASAB'!G124,'PTA OC'!G124)=0,,COUNTA('PTA FAGECOR'!G124,'PTA FEXAR'!G124,'PTA FASAB'!G124,'PTA OC'!G124))</f>
        <v>0</v>
      </c>
      <c r="H124" s="8">
        <f>IF(COUNTA('PTA FAGECOR'!H124,'PTA FEXAR'!H124,'PTA FASAB'!H124,'PTA OC'!H124)=0,,COUNTA('PTA FAGECOR'!H124,'PTA FEXAR'!H124,'PTA FASAB'!H124,'PTA OC'!H124))</f>
        <v>0</v>
      </c>
      <c r="I124" s="8">
        <f>IF(COUNTA('PTA FAGECOR'!I124,'PTA FEXAR'!I124,'PTA FASAB'!I124,'PTA OC'!I124)=0,,COUNTA('PTA FAGECOR'!I124,'PTA FEXAR'!I124,'PTA FASAB'!I124,'PTA OC'!I124))</f>
        <v>0</v>
      </c>
      <c r="J124" s="66"/>
      <c r="K124" s="131">
        <f>IF(COUNTA('PTA FAGECOR'!K124,'PTA FEXAR'!K124,'PTA FASAB'!K124,'PTA OC'!K124)=0,,COUNTA('PTA FAGECOR'!K124,'PTA FEXAR'!K124,'PTA FASAB'!K124,'PTA OC'!K124))</f>
        <v>0</v>
      </c>
      <c r="L124" s="8">
        <f>IF(COUNTA('PTA FAGECOR'!L124,'PTA FEXAR'!L124,'PTA FASAB'!L124,'PTA OC'!L124)=0,,COUNTA('PTA FAGECOR'!L124,'PTA FEXAR'!L124,'PTA FASAB'!L124,'PTA OC'!L124))</f>
        <v>0</v>
      </c>
      <c r="M124" s="8">
        <f>IF(COUNTA('PTA FAGECOR'!M124,'PTA FEXAR'!M124,'PTA FASAB'!M124,'PTA OC'!M124)=0,,COUNTA('PTA FAGECOR'!M124,'PTA FEXAR'!M124,'PTA FASAB'!M124,'PTA OC'!M124))</f>
        <v>0</v>
      </c>
      <c r="N124" s="8">
        <f>IF(COUNTA('PTA FAGECOR'!N124,'PTA FEXAR'!N124,'PTA FASAB'!N124,'PTA OC'!N124)=0,,COUNTA('PTA FAGECOR'!N124,'PTA FEXAR'!N124,'PTA FASAB'!N124,'PTA OC'!N124))</f>
        <v>0</v>
      </c>
      <c r="O124" s="66"/>
      <c r="P124" s="131">
        <f>IF(COUNTA('PTA FAGECOR'!P124,'PTA FEXAR'!P124,'PTA FASAB'!P124,'PTA OC'!P124)=0,,COUNTA('PTA FAGECOR'!P124,'PTA FEXAR'!P124,'PTA FASAB'!P124,'PTA OC'!P124))</f>
        <v>0</v>
      </c>
      <c r="Q124" s="8">
        <f>IF(COUNTA('PTA FAGECOR'!Q124,'PTA FEXAR'!Q124,'PTA FASAB'!Q124,'PTA OC'!Q124)=0,,COUNTA('PTA FAGECOR'!Q124,'PTA FEXAR'!Q124,'PTA FASAB'!Q124,'PTA OC'!Q124))</f>
        <v>0</v>
      </c>
      <c r="R124" s="8">
        <f>IF(COUNTA('PTA FAGECOR'!R124,'PTA FEXAR'!R124,'PTA FASAB'!R124,'PTA OC'!R124)=0,,COUNTA('PTA FAGECOR'!R124,'PTA FEXAR'!R124,'PTA FASAB'!R124,'PTA OC'!R124))</f>
        <v>0</v>
      </c>
      <c r="S124" s="8">
        <f>IF(COUNTA('PTA FAGECOR'!S124,'PTA FEXAR'!S124,'PTA FASAB'!S124,'PTA OC'!S124)=0,,COUNTA('PTA FAGECOR'!S124,'PTA FEXAR'!S124,'PTA FASAB'!S124,'PTA OC'!S124))</f>
        <v>4</v>
      </c>
      <c r="T124" s="66"/>
      <c r="U124" s="131">
        <f>IF(COUNTA('PTA FAGECOR'!U124,'PTA FEXAR'!U124,'PTA FASAB'!U124,'PTA OC'!U124)=0,,COUNTA('PTA FAGECOR'!U124,'PTA FEXAR'!U124,'PTA FASAB'!U124,'PTA OC'!U124))</f>
        <v>0</v>
      </c>
      <c r="V124" s="8">
        <f>IF(COUNTA('PTA FAGECOR'!V124,'PTA FEXAR'!V124,'PTA FASAB'!V124,'PTA OC'!V124)=0,,COUNTA('PTA FAGECOR'!V124,'PTA FEXAR'!V124,'PTA FASAB'!V124,'PTA OC'!V124))</f>
        <v>0</v>
      </c>
      <c r="W124" s="8">
        <f>IF(COUNTA('PTA FAGECOR'!W124,'PTA FEXAR'!W124,'PTA FASAB'!W124,'PTA OC'!W124)=0,,COUNTA('PTA FAGECOR'!W124,'PTA FEXAR'!W124,'PTA FASAB'!W124,'PTA OC'!W124))</f>
        <v>0</v>
      </c>
      <c r="X124" s="8">
        <f>IF(COUNTA('PTA FAGECOR'!X124,'PTA FEXAR'!X124,'PTA FASAB'!X124,'PTA OC'!X124)=0,,COUNTA('PTA FAGECOR'!X124,'PTA FEXAR'!X124,'PTA FASAB'!X124,'PTA OC'!X124))</f>
        <v>0</v>
      </c>
      <c r="Y124" s="66"/>
      <c r="Z124" s="131">
        <f>IF(COUNTA('PTA FAGECOR'!Z124,'PTA FEXAR'!Z124,'PTA FASAB'!Z124,'PTA OC'!Z124)=0,,COUNTA('PTA FAGECOR'!Z124,'PTA FEXAR'!Z124,'PTA FASAB'!Z124,'PTA OC'!Z124))</f>
        <v>0</v>
      </c>
      <c r="AA124" s="8">
        <f>IF(COUNTA('PTA FAGECOR'!AA124,'PTA FEXAR'!AA124,'PTA FASAB'!AA124,'PTA OC'!AA124)=0,,COUNTA('PTA FAGECOR'!AA124,'PTA FEXAR'!AA124,'PTA FASAB'!AA124,'PTA OC'!AA124))</f>
        <v>0</v>
      </c>
      <c r="AB124" s="8">
        <f>IF(COUNTA('PTA FAGECOR'!AB124,'PTA FEXAR'!AB124,'PTA FASAB'!AB124,'PTA OC'!AB124)=0,,COUNTA('PTA FAGECOR'!AB124,'PTA FEXAR'!AB124,'PTA FASAB'!AB124,'PTA OC'!AB124))</f>
        <v>0</v>
      </c>
      <c r="AC124" s="8">
        <f>IF(COUNTA('PTA FAGECOR'!AC124,'PTA FEXAR'!AC124,'PTA FASAB'!AC124,'PTA OC'!AC124)=0,,COUNTA('PTA FAGECOR'!AC124,'PTA FEXAR'!AC124,'PTA FASAB'!AC124,'PTA OC'!AC124))</f>
        <v>0</v>
      </c>
      <c r="AD124" s="66"/>
      <c r="AE124" s="131">
        <f>IF(COUNTA('PTA FAGECOR'!AE124,'PTA FEXAR'!AE124,'PTA FASAB'!AE124,'PTA OC'!AE124)=0,,COUNTA('PTA FAGECOR'!AE124,'PTA FEXAR'!AE124,'PTA FASAB'!AE124,'PTA OC'!AE124))</f>
        <v>0</v>
      </c>
      <c r="AF124" s="8">
        <f>IF(COUNTA('PTA FAGECOR'!AF124,'PTA FEXAR'!AF124,'PTA FASAB'!AF124,'PTA OC'!AF124)=0,,COUNTA('PTA FAGECOR'!AF124,'PTA FEXAR'!AF124,'PTA FASAB'!AF124,'PTA OC'!AF124))</f>
        <v>0</v>
      </c>
      <c r="AG124" s="8">
        <f>IF(COUNTA('PTA FAGECOR'!AG124,'PTA FEXAR'!AG124,'PTA FASAB'!AG124,'PTA OC'!AG124)=0,,COUNTA('PTA FAGECOR'!AG124,'PTA FEXAR'!AG124,'PTA FASAB'!AG124,'PTA OC'!AG124))</f>
        <v>0</v>
      </c>
      <c r="AH124" s="8">
        <f>IF(COUNTA('PTA FAGECOR'!AH124,'PTA FEXAR'!AH124,'PTA FASAB'!AH124,'PTA OC'!AH124)=0,,COUNTA('PTA FAGECOR'!AH124,'PTA FEXAR'!AH124,'PTA FASAB'!AH124,'PTA OC'!AH124))</f>
        <v>0</v>
      </c>
      <c r="AI124" s="66"/>
      <c r="AJ124" s="131">
        <f>IF(COUNTA('PTA FAGECOR'!AJ124,'PTA FEXAR'!AJ124,'PTA FASAB'!AJ124,'PTA OC'!AJ124)=0,,COUNTA('PTA FAGECOR'!AJ124,'PTA FEXAR'!AJ124,'PTA FASAB'!AJ124,'PTA OC'!AJ124))</f>
        <v>0</v>
      </c>
      <c r="AK124" s="8">
        <f>IF(COUNTA('PTA FAGECOR'!AK124,'PTA FEXAR'!AK124,'PTA FASAB'!AK124,'PTA OC'!AK124)=0,,COUNTA('PTA FAGECOR'!AK124,'PTA FEXAR'!AK124,'PTA FASAB'!AK124,'PTA OC'!AK124))</f>
        <v>0</v>
      </c>
      <c r="AL124" s="8">
        <f>IF(COUNTA('PTA FAGECOR'!AL124,'PTA FEXAR'!AL124,'PTA FASAB'!AL124,'PTA OC'!AL124)=0,,COUNTA('PTA FAGECOR'!AL124,'PTA FEXAR'!AL124,'PTA FASAB'!AL124,'PTA OC'!AL124))</f>
        <v>0</v>
      </c>
      <c r="AM124" s="8">
        <f>IF(COUNTA('PTA FAGECOR'!AM124,'PTA FEXAR'!AM124,'PTA FASAB'!AM124,'PTA OC'!AM124)=0,,COUNTA('PTA FAGECOR'!AM124,'PTA FEXAR'!AM124,'PTA FASAB'!AM124,'PTA OC'!AM124))</f>
        <v>0</v>
      </c>
      <c r="AN124" s="66"/>
      <c r="AO124" s="131">
        <f>IF(COUNTA('PTA FAGECOR'!AO124,'PTA FEXAR'!AO124,'PTA FASAB'!AO124,'PTA OC'!AO124)=0,,COUNTA('PTA FAGECOR'!AO124,'PTA FEXAR'!AO124,'PTA FASAB'!AO124,'PTA OC'!AO124))</f>
        <v>0</v>
      </c>
      <c r="AP124" s="8">
        <f>IF(COUNTA('PTA FAGECOR'!AP124,'PTA FEXAR'!AP124,'PTA FASAB'!AP124,'PTA OC'!AP124)=0,,COUNTA('PTA FAGECOR'!AP124,'PTA FEXAR'!AP124,'PTA FASAB'!AP124,'PTA OC'!AP124))</f>
        <v>0</v>
      </c>
      <c r="AQ124" s="8">
        <f>IF(COUNTA('PTA FAGECOR'!AQ124,'PTA FEXAR'!AQ124,'PTA FASAB'!AQ124,'PTA OC'!AQ124)=0,,COUNTA('PTA FAGECOR'!AQ124,'PTA FEXAR'!AQ124,'PTA FASAB'!AQ124,'PTA OC'!AQ124))</f>
        <v>0</v>
      </c>
      <c r="AR124" s="8">
        <f>IF(COUNTA('PTA FAGECOR'!AR124,'PTA FEXAR'!AR124,'PTA FASAB'!AR124,'PTA OC'!AR124)=0,,COUNTA('PTA FAGECOR'!AR124,'PTA FEXAR'!AR124,'PTA FASAB'!AR124,'PTA OC'!AR124))</f>
        <v>0</v>
      </c>
      <c r="AS124" s="66"/>
      <c r="AT124" s="131">
        <f>IF(COUNTA('PTA FAGECOR'!AT124,'PTA FEXAR'!AT124,'PTA FASAB'!AT124,'PTA OC'!AT124)=0,,COUNTA('PTA FAGECOR'!AT124,'PTA FEXAR'!AT124,'PTA FASAB'!AT124,'PTA OC'!AT124))</f>
        <v>0</v>
      </c>
      <c r="AU124" s="8">
        <f>IF(COUNTA('PTA FAGECOR'!AU124,'PTA FEXAR'!AU124,'PTA FASAB'!AU124,'PTA OC'!AU124)=0,,COUNTA('PTA FAGECOR'!AU124,'PTA FEXAR'!AU124,'PTA FASAB'!AU124,'PTA OC'!AU124))</f>
        <v>0</v>
      </c>
      <c r="AV124" s="8">
        <f>IF(COUNTA('PTA FAGECOR'!AV124,'PTA FEXAR'!AV124,'PTA FASAB'!AV124,'PTA OC'!AV124)=0,,COUNTA('PTA FAGECOR'!AV124,'PTA FEXAR'!AV124,'PTA FASAB'!AV124,'PTA OC'!AV124))</f>
        <v>0</v>
      </c>
      <c r="AW124" s="8">
        <f>IF(COUNTA('PTA FAGECOR'!AW124,'PTA FEXAR'!AW124,'PTA FASAB'!AW124,'PTA OC'!AW124)=0,,COUNTA('PTA FAGECOR'!AW124,'PTA FEXAR'!AW124,'PTA FASAB'!AW124,'PTA OC'!AW124))</f>
        <v>0</v>
      </c>
      <c r="AX124" s="66"/>
      <c r="AY124" s="131">
        <f>IF(COUNTA('PTA FAGECOR'!AY124,'PTA FEXAR'!AY124,'PTA FASAB'!AY124,'PTA OC'!AY124)=0,,COUNTA('PTA FAGECOR'!AY124,'PTA FEXAR'!AY124,'PTA FASAB'!AY124,'PTA OC'!AY124))</f>
        <v>0</v>
      </c>
      <c r="AZ124" s="8">
        <f>IF(COUNTA('PTA FAGECOR'!AZ124,'PTA FEXAR'!AZ124,'PTA FASAB'!AZ124,'PTA OC'!AZ124)=0,,COUNTA('PTA FAGECOR'!AZ124,'PTA FEXAR'!AZ124,'PTA FASAB'!AZ124,'PTA OC'!AZ124))</f>
        <v>0</v>
      </c>
      <c r="BA124" s="8">
        <f>IF(COUNTA('PTA FAGECOR'!BA124,'PTA FEXAR'!BA124,'PTA FASAB'!BA124,'PTA OC'!BA124)=0,,COUNTA('PTA FAGECOR'!BA124,'PTA FEXAR'!BA124,'PTA FASAB'!BA124,'PTA OC'!BA124))</f>
        <v>0</v>
      </c>
      <c r="BB124" s="8">
        <f>IF(COUNTA('PTA FAGECOR'!BB124,'PTA FEXAR'!BB124,'PTA FASAB'!BB124,'PTA OC'!BB124)=0,,COUNTA('PTA FAGECOR'!BB124,'PTA FEXAR'!BB124,'PTA FASAB'!BB124,'PTA OC'!BB124))</f>
        <v>0</v>
      </c>
      <c r="BC124" s="66"/>
      <c r="BD124" s="131">
        <f>IF(COUNTA('PTA FAGECOR'!BD124,'PTA FEXAR'!BD124,'PTA FASAB'!BD124,'PTA OC'!BD124)=0,,COUNTA('PTA FAGECOR'!BD124,'PTA FEXAR'!BD124,'PTA FASAB'!BD124,'PTA OC'!BD124))</f>
        <v>0</v>
      </c>
      <c r="BE124" s="8">
        <f>IF(COUNTA('PTA FAGECOR'!BE124,'PTA FEXAR'!BE124,'PTA FASAB'!BE124,'PTA OC'!BE124)=0,,COUNTA('PTA FAGECOR'!BE124,'PTA FEXAR'!BE124,'PTA FASAB'!BE124,'PTA OC'!BE124))</f>
        <v>0</v>
      </c>
      <c r="BF124" s="8">
        <f>IF(COUNTA('PTA FAGECOR'!BF124,'PTA FEXAR'!BF124,'PTA FASAB'!BF124,'PTA OC'!BF124)=0,,COUNTA('PTA FAGECOR'!BF124,'PTA FEXAR'!BF124,'PTA FASAB'!BF124,'PTA OC'!BF124))</f>
        <v>0</v>
      </c>
      <c r="BG124" s="8">
        <f>IF(COUNTA('PTA FAGECOR'!BG124,'PTA FEXAR'!BG124,'PTA FASAB'!BG124,'PTA OC'!BG124)=0,,COUNTA('PTA FAGECOR'!BG124,'PTA FEXAR'!BG124,'PTA FASAB'!BG124,'PTA OC'!BG124))</f>
        <v>0</v>
      </c>
      <c r="BH124" s="66"/>
      <c r="BI124" s="131">
        <f>IF(COUNTA('PTA FAGECOR'!BI124,'PTA FEXAR'!BI124,'PTA FASAB'!BI124,'PTA OC'!BI124)=0,,COUNTA('PTA FAGECOR'!BI124,'PTA FEXAR'!BI124,'PTA FASAB'!BI124,'PTA OC'!BI124))</f>
        <v>0</v>
      </c>
      <c r="BJ124" s="8">
        <f>IF(COUNTA('PTA FAGECOR'!BJ124,'PTA FEXAR'!BJ124,'PTA FASAB'!BJ124,'PTA OC'!BJ124)=0,,COUNTA('PTA FAGECOR'!BJ124,'PTA FEXAR'!BJ124,'PTA FASAB'!BJ124,'PTA OC'!BJ124))</f>
        <v>0</v>
      </c>
      <c r="BK124" s="8">
        <f>IF(COUNTA('PTA FAGECOR'!BK124,'PTA FEXAR'!BK124,'PTA FASAB'!BK124,'PTA OC'!BK124)=0,,COUNTA('PTA FAGECOR'!BK124,'PTA FEXAR'!BK124,'PTA FASAB'!BK124,'PTA OC'!BK124))</f>
        <v>0</v>
      </c>
      <c r="BL124" s="8">
        <f>IF(COUNTA('PTA FAGECOR'!BL124,'PTA FEXAR'!BL124,'PTA FASAB'!BL124,'PTA OC'!BL124)=0,,COUNTA('PTA FAGECOR'!BL124,'PTA FEXAR'!BL124,'PTA FASAB'!BL124,'PTA OC'!BL124))</f>
        <v>0</v>
      </c>
      <c r="BM124" s="475" t="s">
        <v>319</v>
      </c>
      <c r="BN124" s="200"/>
      <c r="BO124" s="201"/>
      <c r="BQ124" t="s">
        <v>282</v>
      </c>
    </row>
    <row r="125" spans="2:69" ht="21.75" customHeight="1" thickBot="1" x14ac:dyDescent="0.25">
      <c r="B125" s="255"/>
      <c r="C125" s="263"/>
      <c r="D125" s="206"/>
      <c r="E125" s="28" t="s">
        <v>22</v>
      </c>
      <c r="F125" s="131">
        <f>IF(COUNTA('PTA FAGECOR'!F125,'PTA FEXAR'!F125,'PTA FASAB'!F125,'PTA OC'!F125)=0,,COUNTA('PTA FAGECOR'!F125,'PTA FEXAR'!F125,'PTA FASAB'!F125,'PTA OC'!F125))</f>
        <v>0</v>
      </c>
      <c r="G125" s="8">
        <f>IF(COUNTA('PTA FAGECOR'!G125,'PTA FEXAR'!G125,'PTA FASAB'!G125,'PTA OC'!G125)=0,,COUNTA('PTA FAGECOR'!G125,'PTA FEXAR'!G125,'PTA FASAB'!G125,'PTA OC'!G125))</f>
        <v>0</v>
      </c>
      <c r="H125" s="8">
        <f>IF(COUNTA('PTA FAGECOR'!H125,'PTA FEXAR'!H125,'PTA FASAB'!H125,'PTA OC'!H125)=0,,COUNTA('PTA FAGECOR'!H125,'PTA FEXAR'!H125,'PTA FASAB'!H125,'PTA OC'!H125))</f>
        <v>0</v>
      </c>
      <c r="I125" s="132">
        <f>IF(COUNTA('PTA FAGECOR'!I125,'PTA FEXAR'!I125,'PTA FASAB'!I125,'PTA OC'!I125)=0,,COUNTA('PTA FAGECOR'!I125,'PTA FEXAR'!I125,'PTA FASAB'!I125,'PTA OC'!I125))</f>
        <v>0</v>
      </c>
      <c r="J125" s="67"/>
      <c r="K125" s="131">
        <f>IF(COUNTA('PTA FAGECOR'!K125,'PTA FEXAR'!K125,'PTA FASAB'!K125,'PTA OC'!K125)=0,,COUNTA('PTA FAGECOR'!K125,'PTA FEXAR'!K125,'PTA FASAB'!K125,'PTA OC'!K125))</f>
        <v>0</v>
      </c>
      <c r="L125" s="8">
        <f>IF(COUNTA('PTA FAGECOR'!L125,'PTA FEXAR'!L125,'PTA FASAB'!L125,'PTA OC'!L125)=0,,COUNTA('PTA FAGECOR'!L125,'PTA FEXAR'!L125,'PTA FASAB'!L125,'PTA OC'!L125))</f>
        <v>0</v>
      </c>
      <c r="M125" s="8">
        <f>IF(COUNTA('PTA FAGECOR'!M125,'PTA FEXAR'!M125,'PTA FASAB'!M125,'PTA OC'!M125)=0,,COUNTA('PTA FAGECOR'!M125,'PTA FEXAR'!M125,'PTA FASAB'!M125,'PTA OC'!M125))</f>
        <v>0</v>
      </c>
      <c r="N125" s="132">
        <f>IF(COUNTA('PTA FAGECOR'!N125,'PTA FEXAR'!N125,'PTA FASAB'!N125,'PTA OC'!N125)=0,,COUNTA('PTA FAGECOR'!N125,'PTA FEXAR'!N125,'PTA FASAB'!N125,'PTA OC'!N125))</f>
        <v>0</v>
      </c>
      <c r="O125" s="67"/>
      <c r="P125" s="131">
        <f>IF(COUNTA('PTA FAGECOR'!P125,'PTA FEXAR'!P125,'PTA FASAB'!P125,'PTA OC'!P125)=0,,COUNTA('PTA FAGECOR'!P125,'PTA FEXAR'!P125,'PTA FASAB'!P125,'PTA OC'!P125))</f>
        <v>0</v>
      </c>
      <c r="Q125" s="8">
        <f>IF(COUNTA('PTA FAGECOR'!Q125,'PTA FEXAR'!Q125,'PTA FASAB'!Q125,'PTA OC'!Q125)=0,,COUNTA('PTA FAGECOR'!Q125,'PTA FEXAR'!Q125,'PTA FASAB'!Q125,'PTA OC'!Q125))</f>
        <v>0</v>
      </c>
      <c r="R125" s="8">
        <f>IF(COUNTA('PTA FAGECOR'!R125,'PTA FEXAR'!R125,'PTA FASAB'!R125,'PTA OC'!R125)=0,,COUNTA('PTA FAGECOR'!R125,'PTA FEXAR'!R125,'PTA FASAB'!R125,'PTA OC'!R125))</f>
        <v>0</v>
      </c>
      <c r="S125" s="132">
        <f>IF(COUNTA('PTA FAGECOR'!S125,'PTA FEXAR'!S125,'PTA FASAB'!S125,'PTA OC'!S125)=0,,COUNTA('PTA FAGECOR'!S125,'PTA FEXAR'!S125,'PTA FASAB'!S125,'PTA OC'!S125))</f>
        <v>0</v>
      </c>
      <c r="T125" s="67"/>
      <c r="U125" s="131">
        <f>IF(COUNTA('PTA FAGECOR'!U125,'PTA FEXAR'!U125,'PTA FASAB'!U125,'PTA OC'!U125)=0,,COUNTA('PTA FAGECOR'!U125,'PTA FEXAR'!U125,'PTA FASAB'!U125,'PTA OC'!U125))</f>
        <v>0</v>
      </c>
      <c r="V125" s="8">
        <f>IF(COUNTA('PTA FAGECOR'!V125,'PTA FEXAR'!V125,'PTA FASAB'!V125,'PTA OC'!V125)=0,,COUNTA('PTA FAGECOR'!V125,'PTA FEXAR'!V125,'PTA FASAB'!V125,'PTA OC'!V125))</f>
        <v>0</v>
      </c>
      <c r="W125" s="8">
        <f>IF(COUNTA('PTA FAGECOR'!W125,'PTA FEXAR'!W125,'PTA FASAB'!W125,'PTA OC'!W125)=0,,COUNTA('PTA FAGECOR'!W125,'PTA FEXAR'!W125,'PTA FASAB'!W125,'PTA OC'!W125))</f>
        <v>0</v>
      </c>
      <c r="X125" s="132">
        <f>IF(COUNTA('PTA FAGECOR'!X125,'PTA FEXAR'!X125,'PTA FASAB'!X125,'PTA OC'!X125)=0,,COUNTA('PTA FAGECOR'!X125,'PTA FEXAR'!X125,'PTA FASAB'!X125,'PTA OC'!X125))</f>
        <v>0</v>
      </c>
      <c r="Y125" s="67"/>
      <c r="Z125" s="131">
        <f>IF(COUNTA('PTA FAGECOR'!Z125,'PTA FEXAR'!Z125,'PTA FASAB'!Z125,'PTA OC'!Z125)=0,,COUNTA('PTA FAGECOR'!Z125,'PTA FEXAR'!Z125,'PTA FASAB'!Z125,'PTA OC'!Z125))</f>
        <v>0</v>
      </c>
      <c r="AA125" s="8">
        <f>IF(COUNTA('PTA FAGECOR'!AA125,'PTA FEXAR'!AA125,'PTA FASAB'!AA125,'PTA OC'!AA125)=0,,COUNTA('PTA FAGECOR'!AA125,'PTA FEXAR'!AA125,'PTA FASAB'!AA125,'PTA OC'!AA125))</f>
        <v>0</v>
      </c>
      <c r="AB125" s="8">
        <f>IF(COUNTA('PTA FAGECOR'!AB125,'PTA FEXAR'!AB125,'PTA FASAB'!AB125,'PTA OC'!AB125)=0,,COUNTA('PTA FAGECOR'!AB125,'PTA FEXAR'!AB125,'PTA FASAB'!AB125,'PTA OC'!AB125))</f>
        <v>0</v>
      </c>
      <c r="AC125" s="132">
        <f>IF(COUNTA('PTA FAGECOR'!AC125,'PTA FEXAR'!AC125,'PTA FASAB'!AC125,'PTA OC'!AC125)=0,,COUNTA('PTA FAGECOR'!AC125,'PTA FEXAR'!AC125,'PTA FASAB'!AC125,'PTA OC'!AC125))</f>
        <v>0</v>
      </c>
      <c r="AD125" s="67"/>
      <c r="AE125" s="131">
        <f>IF(COUNTA('PTA FAGECOR'!AE125,'PTA FEXAR'!AE125,'PTA FASAB'!AE125,'PTA OC'!AE125)=0,,COUNTA('PTA FAGECOR'!AE125,'PTA FEXAR'!AE125,'PTA FASAB'!AE125,'PTA OC'!AE125))</f>
        <v>0</v>
      </c>
      <c r="AF125" s="8">
        <f>IF(COUNTA('PTA FAGECOR'!AF125,'PTA FEXAR'!AF125,'PTA FASAB'!AF125,'PTA OC'!AF125)=0,,COUNTA('PTA FAGECOR'!AF125,'PTA FEXAR'!AF125,'PTA FASAB'!AF125,'PTA OC'!AF125))</f>
        <v>0</v>
      </c>
      <c r="AG125" s="8">
        <f>IF(COUNTA('PTA FAGECOR'!AG125,'PTA FEXAR'!AG125,'PTA FASAB'!AG125,'PTA OC'!AG125)=0,,COUNTA('PTA FAGECOR'!AG125,'PTA FEXAR'!AG125,'PTA FASAB'!AG125,'PTA OC'!AG125))</f>
        <v>0</v>
      </c>
      <c r="AH125" s="132">
        <f>IF(COUNTA('PTA FAGECOR'!AH125,'PTA FEXAR'!AH125,'PTA FASAB'!AH125,'PTA OC'!AH125)=0,,COUNTA('PTA FAGECOR'!AH125,'PTA FEXAR'!AH125,'PTA FASAB'!AH125,'PTA OC'!AH125))</f>
        <v>0</v>
      </c>
      <c r="AI125" s="67"/>
      <c r="AJ125" s="131">
        <f>IF(COUNTA('PTA FAGECOR'!AJ125,'PTA FEXAR'!AJ125,'PTA FASAB'!AJ125,'PTA OC'!AJ125)=0,,COUNTA('PTA FAGECOR'!AJ125,'PTA FEXAR'!AJ125,'PTA FASAB'!AJ125,'PTA OC'!AJ125))</f>
        <v>0</v>
      </c>
      <c r="AK125" s="8">
        <f>IF(COUNTA('PTA FAGECOR'!AK125,'PTA FEXAR'!AK125,'PTA FASAB'!AK125,'PTA OC'!AK125)=0,,COUNTA('PTA FAGECOR'!AK125,'PTA FEXAR'!AK125,'PTA FASAB'!AK125,'PTA OC'!AK125))</f>
        <v>0</v>
      </c>
      <c r="AL125" s="8">
        <f>IF(COUNTA('PTA FAGECOR'!AL125,'PTA FEXAR'!AL125,'PTA FASAB'!AL125,'PTA OC'!AL125)=0,,COUNTA('PTA FAGECOR'!AL125,'PTA FEXAR'!AL125,'PTA FASAB'!AL125,'PTA OC'!AL125))</f>
        <v>0</v>
      </c>
      <c r="AM125" s="132">
        <f>IF(COUNTA('PTA FAGECOR'!AM125,'PTA FEXAR'!AM125,'PTA FASAB'!AM125,'PTA OC'!AM125)=0,,COUNTA('PTA FAGECOR'!AM125,'PTA FEXAR'!AM125,'PTA FASAB'!AM125,'PTA OC'!AM125))</f>
        <v>0</v>
      </c>
      <c r="AN125" s="67"/>
      <c r="AO125" s="131">
        <f>IF(COUNTA('PTA FAGECOR'!AO125,'PTA FEXAR'!AO125,'PTA FASAB'!AO125,'PTA OC'!AO125)=0,,COUNTA('PTA FAGECOR'!AO125,'PTA FEXAR'!AO125,'PTA FASAB'!AO125,'PTA OC'!AO125))</f>
        <v>0</v>
      </c>
      <c r="AP125" s="8">
        <f>IF(COUNTA('PTA FAGECOR'!AP125,'PTA FEXAR'!AP125,'PTA FASAB'!AP125,'PTA OC'!AP125)=0,,COUNTA('PTA FAGECOR'!AP125,'PTA FEXAR'!AP125,'PTA FASAB'!AP125,'PTA OC'!AP125))</f>
        <v>0</v>
      </c>
      <c r="AQ125" s="8">
        <f>IF(COUNTA('PTA FAGECOR'!AQ125,'PTA FEXAR'!AQ125,'PTA FASAB'!AQ125,'PTA OC'!AQ125)=0,,COUNTA('PTA FAGECOR'!AQ125,'PTA FEXAR'!AQ125,'PTA FASAB'!AQ125,'PTA OC'!AQ125))</f>
        <v>0</v>
      </c>
      <c r="AR125" s="132">
        <f>IF(COUNTA('PTA FAGECOR'!AR125,'PTA FEXAR'!AR125,'PTA FASAB'!AR125,'PTA OC'!AR125)=0,,COUNTA('PTA FAGECOR'!AR125,'PTA FEXAR'!AR125,'PTA FASAB'!AR125,'PTA OC'!AR125))</f>
        <v>0</v>
      </c>
      <c r="AS125" s="67"/>
      <c r="AT125" s="131">
        <f>IF(COUNTA('PTA FAGECOR'!AT125,'PTA FEXAR'!AT125,'PTA FASAB'!AT125,'PTA OC'!AT125)=0,,COUNTA('PTA FAGECOR'!AT125,'PTA FEXAR'!AT125,'PTA FASAB'!AT125,'PTA OC'!AT125))</f>
        <v>0</v>
      </c>
      <c r="AU125" s="8">
        <f>IF(COUNTA('PTA FAGECOR'!AU125,'PTA FEXAR'!AU125,'PTA FASAB'!AU125,'PTA OC'!AU125)=0,,COUNTA('PTA FAGECOR'!AU125,'PTA FEXAR'!AU125,'PTA FASAB'!AU125,'PTA OC'!AU125))</f>
        <v>0</v>
      </c>
      <c r="AV125" s="8">
        <f>IF(COUNTA('PTA FAGECOR'!AV125,'PTA FEXAR'!AV125,'PTA FASAB'!AV125,'PTA OC'!AV125)=0,,COUNTA('PTA FAGECOR'!AV125,'PTA FEXAR'!AV125,'PTA FASAB'!AV125,'PTA OC'!AV125))</f>
        <v>0</v>
      </c>
      <c r="AW125" s="132">
        <f>IF(COUNTA('PTA FAGECOR'!AW125,'PTA FEXAR'!AW125,'PTA FASAB'!AW125,'PTA OC'!AW125)=0,,COUNTA('PTA FAGECOR'!AW125,'PTA FEXAR'!AW125,'PTA FASAB'!AW125,'PTA OC'!AW125))</f>
        <v>0</v>
      </c>
      <c r="AX125" s="67"/>
      <c r="AY125" s="131">
        <f>IF(COUNTA('PTA FAGECOR'!AY125,'PTA FEXAR'!AY125,'PTA FASAB'!AY125,'PTA OC'!AY125)=0,,COUNTA('PTA FAGECOR'!AY125,'PTA FEXAR'!AY125,'PTA FASAB'!AY125,'PTA OC'!AY125))</f>
        <v>0</v>
      </c>
      <c r="AZ125" s="8">
        <f>IF(COUNTA('PTA FAGECOR'!AZ125,'PTA FEXAR'!AZ125,'PTA FASAB'!AZ125,'PTA OC'!AZ125)=0,,COUNTA('PTA FAGECOR'!AZ125,'PTA FEXAR'!AZ125,'PTA FASAB'!AZ125,'PTA OC'!AZ125))</f>
        <v>0</v>
      </c>
      <c r="BA125" s="8">
        <f>IF(COUNTA('PTA FAGECOR'!BA125,'PTA FEXAR'!BA125,'PTA FASAB'!BA125,'PTA OC'!BA125)=0,,COUNTA('PTA FAGECOR'!BA125,'PTA FEXAR'!BA125,'PTA FASAB'!BA125,'PTA OC'!BA125))</f>
        <v>0</v>
      </c>
      <c r="BB125" s="132">
        <f>IF(COUNTA('PTA FAGECOR'!BB125,'PTA FEXAR'!BB125,'PTA FASAB'!BB125,'PTA OC'!BB125)=0,,COUNTA('PTA FAGECOR'!BB125,'PTA FEXAR'!BB125,'PTA FASAB'!BB125,'PTA OC'!BB125))</f>
        <v>0</v>
      </c>
      <c r="BC125" s="67"/>
      <c r="BD125" s="131">
        <f>IF(COUNTA('PTA FAGECOR'!BD125,'PTA FEXAR'!BD125,'PTA FASAB'!BD125,'PTA OC'!BD125)=0,,COUNTA('PTA FAGECOR'!BD125,'PTA FEXAR'!BD125,'PTA FASAB'!BD125,'PTA OC'!BD125))</f>
        <v>0</v>
      </c>
      <c r="BE125" s="8">
        <f>IF(COUNTA('PTA FAGECOR'!BE125,'PTA FEXAR'!BE125,'PTA FASAB'!BE125,'PTA OC'!BE125)=0,,COUNTA('PTA FAGECOR'!BE125,'PTA FEXAR'!BE125,'PTA FASAB'!BE125,'PTA OC'!BE125))</f>
        <v>0</v>
      </c>
      <c r="BF125" s="8">
        <f>IF(COUNTA('PTA FAGECOR'!BF125,'PTA FEXAR'!BF125,'PTA FASAB'!BF125,'PTA OC'!BF125)=0,,COUNTA('PTA FAGECOR'!BF125,'PTA FEXAR'!BF125,'PTA FASAB'!BF125,'PTA OC'!BF125))</f>
        <v>0</v>
      </c>
      <c r="BG125" s="132">
        <f>IF(COUNTA('PTA FAGECOR'!BG125,'PTA FEXAR'!BG125,'PTA FASAB'!BG125,'PTA OC'!BG125)=0,,COUNTA('PTA FAGECOR'!BG125,'PTA FEXAR'!BG125,'PTA FASAB'!BG125,'PTA OC'!BG125))</f>
        <v>0</v>
      </c>
      <c r="BH125" s="67"/>
      <c r="BI125" s="131">
        <f>IF(COUNTA('PTA FAGECOR'!BI125,'PTA FEXAR'!BI125,'PTA FASAB'!BI125,'PTA OC'!BI125)=0,,COUNTA('PTA FAGECOR'!BI125,'PTA FEXAR'!BI125,'PTA FASAB'!BI125,'PTA OC'!BI125))</f>
        <v>0</v>
      </c>
      <c r="BJ125" s="8">
        <f>IF(COUNTA('PTA FAGECOR'!BJ125,'PTA FEXAR'!BJ125,'PTA FASAB'!BJ125,'PTA OC'!BJ125)=0,,COUNTA('PTA FAGECOR'!BJ125,'PTA FEXAR'!BJ125,'PTA FASAB'!BJ125,'PTA OC'!BJ125))</f>
        <v>0</v>
      </c>
      <c r="BK125" s="8">
        <f>IF(COUNTA('PTA FAGECOR'!BK125,'PTA FEXAR'!BK125,'PTA FASAB'!BK125,'PTA OC'!BK125)=0,,COUNTA('PTA FAGECOR'!BK125,'PTA FEXAR'!BK125,'PTA FASAB'!BK125,'PTA OC'!BK125))</f>
        <v>0</v>
      </c>
      <c r="BL125" s="132">
        <f>IF(COUNTA('PTA FAGECOR'!BL125,'PTA FEXAR'!BL125,'PTA FASAB'!BL125,'PTA OC'!BL125)=0,,COUNTA('PTA FAGECOR'!BL125,'PTA FEXAR'!BL125,'PTA FASAB'!BL125,'PTA OC'!BL125))</f>
        <v>0</v>
      </c>
      <c r="BM125" s="202"/>
      <c r="BN125" s="203"/>
      <c r="BO125" s="204"/>
    </row>
    <row r="126" spans="2:69" ht="23.25" hidden="1" customHeight="1" x14ac:dyDescent="0.2">
      <c r="B126" s="254"/>
      <c r="C126" s="301" t="s">
        <v>105</v>
      </c>
      <c r="D126" s="205" t="s">
        <v>206</v>
      </c>
      <c r="E126" s="27" t="s">
        <v>21</v>
      </c>
      <c r="F126" s="131">
        <f>IF(COUNTA('PTA FAGECOR'!F126,'PTA FEXAR'!F126,'PTA FASAB'!F126,'PTA OC'!F126)=0,,COUNTA('PTA FAGECOR'!F126,'PTA FEXAR'!F126,'PTA FASAB'!F126,'PTA OC'!F126))</f>
        <v>0</v>
      </c>
      <c r="G126" s="8">
        <f>IF(COUNTA('PTA FAGECOR'!G126,'PTA FEXAR'!G126,'PTA FASAB'!G126,'PTA OC'!G126)=0,,COUNTA('PTA FAGECOR'!G126,'PTA FEXAR'!G126,'PTA FASAB'!G126,'PTA OC'!G126))</f>
        <v>0</v>
      </c>
      <c r="H126" s="8">
        <f>IF(COUNTA('PTA FAGECOR'!H126,'PTA FEXAR'!H126,'PTA FASAB'!H126,'PTA OC'!H126)=0,,COUNTA('PTA FAGECOR'!H126,'PTA FEXAR'!H126,'PTA FASAB'!H126,'PTA OC'!H126))</f>
        <v>0</v>
      </c>
      <c r="I126" s="8">
        <f>IF(COUNTA('PTA FAGECOR'!I126,'PTA FEXAR'!I126,'PTA FASAB'!I126,'PTA OC'!I126)=0,,COUNTA('PTA FAGECOR'!I126,'PTA FEXAR'!I126,'PTA FASAB'!I126,'PTA OC'!I126))</f>
        <v>0</v>
      </c>
      <c r="J126" s="66"/>
      <c r="K126" s="131">
        <f>IF(COUNTA('PTA FAGECOR'!K126,'PTA FEXAR'!K126,'PTA FASAB'!K126,'PTA OC'!K126)=0,,COUNTA('PTA FAGECOR'!K126,'PTA FEXAR'!K126,'PTA FASAB'!K126,'PTA OC'!K126))</f>
        <v>0</v>
      </c>
      <c r="L126" s="8">
        <f>IF(COUNTA('PTA FAGECOR'!L126,'PTA FEXAR'!L126,'PTA FASAB'!L126,'PTA OC'!L126)=0,,COUNTA('PTA FAGECOR'!L126,'PTA FEXAR'!L126,'PTA FASAB'!L126,'PTA OC'!L126))</f>
        <v>0</v>
      </c>
      <c r="M126" s="8">
        <f>IF(COUNTA('PTA FAGECOR'!M126,'PTA FEXAR'!M126,'PTA FASAB'!M126,'PTA OC'!M126)=0,,COUNTA('PTA FAGECOR'!M126,'PTA FEXAR'!M126,'PTA FASAB'!M126,'PTA OC'!M126))</f>
        <v>0</v>
      </c>
      <c r="N126" s="8">
        <f>IF(COUNTA('PTA FAGECOR'!N126,'PTA FEXAR'!N126,'PTA FASAB'!N126,'PTA OC'!N126)=0,,COUNTA('PTA FAGECOR'!N126,'PTA FEXAR'!N126,'PTA FASAB'!N126,'PTA OC'!N126))</f>
        <v>0</v>
      </c>
      <c r="O126" s="66"/>
      <c r="P126" s="131">
        <f>IF(COUNTA('PTA FAGECOR'!P126,'PTA FEXAR'!P126,'PTA FASAB'!P126,'PTA OC'!P126)=0,,COUNTA('PTA FAGECOR'!P126,'PTA FEXAR'!P126,'PTA FASAB'!P126,'PTA OC'!P126))</f>
        <v>0</v>
      </c>
      <c r="Q126" s="8">
        <f>IF(COUNTA('PTA FAGECOR'!Q126,'PTA FEXAR'!Q126,'PTA FASAB'!Q126,'PTA OC'!Q126)=0,,COUNTA('PTA FAGECOR'!Q126,'PTA FEXAR'!Q126,'PTA FASAB'!Q126,'PTA OC'!Q126))</f>
        <v>0</v>
      </c>
      <c r="R126" s="8">
        <f>IF(COUNTA('PTA FAGECOR'!R126,'PTA FEXAR'!R126,'PTA FASAB'!R126,'PTA OC'!R126)=0,,COUNTA('PTA FAGECOR'!R126,'PTA FEXAR'!R126,'PTA FASAB'!R126,'PTA OC'!R126))</f>
        <v>0</v>
      </c>
      <c r="S126" s="8">
        <f>IF(COUNTA('PTA FAGECOR'!S126,'PTA FEXAR'!S126,'PTA FASAB'!S126,'PTA OC'!S126)=0,,COUNTA('PTA FAGECOR'!S126,'PTA FEXAR'!S126,'PTA FASAB'!S126,'PTA OC'!S126))</f>
        <v>0</v>
      </c>
      <c r="T126" s="66"/>
      <c r="U126" s="131">
        <f>IF(COUNTA('PTA FAGECOR'!U126,'PTA FEXAR'!U126,'PTA FASAB'!U126,'PTA OC'!U126)=0,,COUNTA('PTA FAGECOR'!U126,'PTA FEXAR'!U126,'PTA FASAB'!U126,'PTA OC'!U126))</f>
        <v>0</v>
      </c>
      <c r="V126" s="8">
        <f>IF(COUNTA('PTA FAGECOR'!V126,'PTA FEXAR'!V126,'PTA FASAB'!V126,'PTA OC'!V126)=0,,COUNTA('PTA FAGECOR'!V126,'PTA FEXAR'!V126,'PTA FASAB'!V126,'PTA OC'!V126))</f>
        <v>0</v>
      </c>
      <c r="W126" s="8">
        <f>IF(COUNTA('PTA FAGECOR'!W126,'PTA FEXAR'!W126,'PTA FASAB'!W126,'PTA OC'!W126)=0,,COUNTA('PTA FAGECOR'!W126,'PTA FEXAR'!W126,'PTA FASAB'!W126,'PTA OC'!W126))</f>
        <v>0</v>
      </c>
      <c r="X126" s="8">
        <f>IF(COUNTA('PTA FAGECOR'!X126,'PTA FEXAR'!X126,'PTA FASAB'!X126,'PTA OC'!X126)=0,,COUNTA('PTA FAGECOR'!X126,'PTA FEXAR'!X126,'PTA FASAB'!X126,'PTA OC'!X126))</f>
        <v>0</v>
      </c>
      <c r="Y126" s="66"/>
      <c r="Z126" s="131">
        <f>IF(COUNTA('PTA FAGECOR'!Z126,'PTA FEXAR'!Z126,'PTA FASAB'!Z126,'PTA OC'!Z126)=0,,COUNTA('PTA FAGECOR'!Z126,'PTA FEXAR'!Z126,'PTA FASAB'!Z126,'PTA OC'!Z126))</f>
        <v>0</v>
      </c>
      <c r="AA126" s="8">
        <f>IF(COUNTA('PTA FAGECOR'!AA126,'PTA FEXAR'!AA126,'PTA FASAB'!AA126,'PTA OC'!AA126)=0,,COUNTA('PTA FAGECOR'!AA126,'PTA FEXAR'!AA126,'PTA FASAB'!AA126,'PTA OC'!AA126))</f>
        <v>0</v>
      </c>
      <c r="AB126" s="8">
        <f>IF(COUNTA('PTA FAGECOR'!AB126,'PTA FEXAR'!AB126,'PTA FASAB'!AB126,'PTA OC'!AB126)=0,,COUNTA('PTA FAGECOR'!AB126,'PTA FEXAR'!AB126,'PTA FASAB'!AB126,'PTA OC'!AB126))</f>
        <v>0</v>
      </c>
      <c r="AC126" s="8">
        <f>IF(COUNTA('PTA FAGECOR'!AC126,'PTA FEXAR'!AC126,'PTA FASAB'!AC126,'PTA OC'!AC126)=0,,COUNTA('PTA FAGECOR'!AC126,'PTA FEXAR'!AC126,'PTA FASAB'!AC126,'PTA OC'!AC126))</f>
        <v>0</v>
      </c>
      <c r="AD126" s="66"/>
      <c r="AE126" s="131">
        <f>IF(COUNTA('PTA FAGECOR'!AE126,'PTA FEXAR'!AE126,'PTA FASAB'!AE126,'PTA OC'!AE126)=0,,COUNTA('PTA FAGECOR'!AE126,'PTA FEXAR'!AE126,'PTA FASAB'!AE126,'PTA OC'!AE126))</f>
        <v>0</v>
      </c>
      <c r="AF126" s="8">
        <f>IF(COUNTA('PTA FAGECOR'!AF126,'PTA FEXAR'!AF126,'PTA FASAB'!AF126,'PTA OC'!AF126)=0,,COUNTA('PTA FAGECOR'!AF126,'PTA FEXAR'!AF126,'PTA FASAB'!AF126,'PTA OC'!AF126))</f>
        <v>0</v>
      </c>
      <c r="AG126" s="8">
        <f>IF(COUNTA('PTA FAGECOR'!AG126,'PTA FEXAR'!AG126,'PTA FASAB'!AG126,'PTA OC'!AG126)=0,,COUNTA('PTA FAGECOR'!AG126,'PTA FEXAR'!AG126,'PTA FASAB'!AG126,'PTA OC'!AG126))</f>
        <v>0</v>
      </c>
      <c r="AH126" s="8">
        <f>IF(COUNTA('PTA FAGECOR'!AH126,'PTA FEXAR'!AH126,'PTA FASAB'!AH126,'PTA OC'!AH126)=0,,COUNTA('PTA FAGECOR'!AH126,'PTA FEXAR'!AH126,'PTA FASAB'!AH126,'PTA OC'!AH126))</f>
        <v>0</v>
      </c>
      <c r="AI126" s="66"/>
      <c r="AJ126" s="131">
        <f>IF(COUNTA('PTA FAGECOR'!AJ126,'PTA FEXAR'!AJ126,'PTA FASAB'!AJ126,'PTA OC'!AJ126)=0,,COUNTA('PTA FAGECOR'!AJ126,'PTA FEXAR'!AJ126,'PTA FASAB'!AJ126,'PTA OC'!AJ126))</f>
        <v>0</v>
      </c>
      <c r="AK126" s="8">
        <f>IF(COUNTA('PTA FAGECOR'!AK126,'PTA FEXAR'!AK126,'PTA FASAB'!AK126,'PTA OC'!AK126)=0,,COUNTA('PTA FAGECOR'!AK126,'PTA FEXAR'!AK126,'PTA FASAB'!AK126,'PTA OC'!AK126))</f>
        <v>0</v>
      </c>
      <c r="AL126" s="8">
        <f>IF(COUNTA('PTA FAGECOR'!AL126,'PTA FEXAR'!AL126,'PTA FASAB'!AL126,'PTA OC'!AL126)=0,,COUNTA('PTA FAGECOR'!AL126,'PTA FEXAR'!AL126,'PTA FASAB'!AL126,'PTA OC'!AL126))</f>
        <v>0</v>
      </c>
      <c r="AM126" s="8">
        <f>IF(COUNTA('PTA FAGECOR'!AM126,'PTA FEXAR'!AM126,'PTA FASAB'!AM126,'PTA OC'!AM126)=0,,COUNTA('PTA FAGECOR'!AM126,'PTA FEXAR'!AM126,'PTA FASAB'!AM126,'PTA OC'!AM126))</f>
        <v>0</v>
      </c>
      <c r="AN126" s="66"/>
      <c r="AO126" s="131">
        <f>IF(COUNTA('PTA FAGECOR'!AO126,'PTA FEXAR'!AO126,'PTA FASAB'!AO126,'PTA OC'!AO126)=0,,COUNTA('PTA FAGECOR'!AO126,'PTA FEXAR'!AO126,'PTA FASAB'!AO126,'PTA OC'!AO126))</f>
        <v>0</v>
      </c>
      <c r="AP126" s="8">
        <f>IF(COUNTA('PTA FAGECOR'!AP126,'PTA FEXAR'!AP126,'PTA FASAB'!AP126,'PTA OC'!AP126)=0,,COUNTA('PTA FAGECOR'!AP126,'PTA FEXAR'!AP126,'PTA FASAB'!AP126,'PTA OC'!AP126))</f>
        <v>0</v>
      </c>
      <c r="AQ126" s="8">
        <f>IF(COUNTA('PTA FAGECOR'!AQ126,'PTA FEXAR'!AQ126,'PTA FASAB'!AQ126,'PTA OC'!AQ126)=0,,COUNTA('PTA FAGECOR'!AQ126,'PTA FEXAR'!AQ126,'PTA FASAB'!AQ126,'PTA OC'!AQ126))</f>
        <v>0</v>
      </c>
      <c r="AR126" s="8">
        <f>IF(COUNTA('PTA FAGECOR'!AR126,'PTA FEXAR'!AR126,'PTA FASAB'!AR126,'PTA OC'!AR126)=0,,COUNTA('PTA FAGECOR'!AR126,'PTA FEXAR'!AR126,'PTA FASAB'!AR126,'PTA OC'!AR126))</f>
        <v>0</v>
      </c>
      <c r="AS126" s="66"/>
      <c r="AT126" s="131">
        <f>IF(COUNTA('PTA FAGECOR'!AT126,'PTA FEXAR'!AT126,'PTA FASAB'!AT126,'PTA OC'!AT126)=0,,COUNTA('PTA FAGECOR'!AT126,'PTA FEXAR'!AT126,'PTA FASAB'!AT126,'PTA OC'!AT126))</f>
        <v>0</v>
      </c>
      <c r="AU126" s="8">
        <f>IF(COUNTA('PTA FAGECOR'!AU126,'PTA FEXAR'!AU126,'PTA FASAB'!AU126,'PTA OC'!AU126)=0,,COUNTA('PTA FAGECOR'!AU126,'PTA FEXAR'!AU126,'PTA FASAB'!AU126,'PTA OC'!AU126))</f>
        <v>0</v>
      </c>
      <c r="AV126" s="8">
        <f>IF(COUNTA('PTA FAGECOR'!AV126,'PTA FEXAR'!AV126,'PTA FASAB'!AV126,'PTA OC'!AV126)=0,,COUNTA('PTA FAGECOR'!AV126,'PTA FEXAR'!AV126,'PTA FASAB'!AV126,'PTA OC'!AV126))</f>
        <v>0</v>
      </c>
      <c r="AW126" s="8">
        <f>IF(COUNTA('PTA FAGECOR'!AW126,'PTA FEXAR'!AW126,'PTA FASAB'!AW126,'PTA OC'!AW126)=0,,COUNTA('PTA FAGECOR'!AW126,'PTA FEXAR'!AW126,'PTA FASAB'!AW126,'PTA OC'!AW126))</f>
        <v>0</v>
      </c>
      <c r="AX126" s="66"/>
      <c r="AY126" s="131">
        <f>IF(COUNTA('PTA FAGECOR'!AY126,'PTA FEXAR'!AY126,'PTA FASAB'!AY126,'PTA OC'!AY126)=0,,COUNTA('PTA FAGECOR'!AY126,'PTA FEXAR'!AY126,'PTA FASAB'!AY126,'PTA OC'!AY126))</f>
        <v>0</v>
      </c>
      <c r="AZ126" s="8">
        <f>IF(COUNTA('PTA FAGECOR'!AZ126,'PTA FEXAR'!AZ126,'PTA FASAB'!AZ126,'PTA OC'!AZ126)=0,,COUNTA('PTA FAGECOR'!AZ126,'PTA FEXAR'!AZ126,'PTA FASAB'!AZ126,'PTA OC'!AZ126))</f>
        <v>0</v>
      </c>
      <c r="BA126" s="8">
        <f>IF(COUNTA('PTA FAGECOR'!BA126,'PTA FEXAR'!BA126,'PTA FASAB'!BA126,'PTA OC'!BA126)=0,,COUNTA('PTA FAGECOR'!BA126,'PTA FEXAR'!BA126,'PTA FASAB'!BA126,'PTA OC'!BA126))</f>
        <v>0</v>
      </c>
      <c r="BB126" s="8">
        <f>IF(COUNTA('PTA FAGECOR'!BB126,'PTA FEXAR'!BB126,'PTA FASAB'!BB126,'PTA OC'!BB126)=0,,COUNTA('PTA FAGECOR'!BB126,'PTA FEXAR'!BB126,'PTA FASAB'!BB126,'PTA OC'!BB126))</f>
        <v>0</v>
      </c>
      <c r="BC126" s="66"/>
      <c r="BD126" s="131">
        <f>IF(COUNTA('PTA FAGECOR'!BD126,'PTA FEXAR'!BD126,'PTA FASAB'!BD126,'PTA OC'!BD126)=0,,COUNTA('PTA FAGECOR'!BD126,'PTA FEXAR'!BD126,'PTA FASAB'!BD126,'PTA OC'!BD126))</f>
        <v>0</v>
      </c>
      <c r="BE126" s="8">
        <f>IF(COUNTA('PTA FAGECOR'!BE126,'PTA FEXAR'!BE126,'PTA FASAB'!BE126,'PTA OC'!BE126)=0,,COUNTA('PTA FAGECOR'!BE126,'PTA FEXAR'!BE126,'PTA FASAB'!BE126,'PTA OC'!BE126))</f>
        <v>0</v>
      </c>
      <c r="BF126" s="8">
        <f>IF(COUNTA('PTA FAGECOR'!BF126,'PTA FEXAR'!BF126,'PTA FASAB'!BF126,'PTA OC'!BF126)=0,,COUNTA('PTA FAGECOR'!BF126,'PTA FEXAR'!BF126,'PTA FASAB'!BF126,'PTA OC'!BF126))</f>
        <v>0</v>
      </c>
      <c r="BG126" s="8">
        <f>IF(COUNTA('PTA FAGECOR'!BG126,'PTA FEXAR'!BG126,'PTA FASAB'!BG126,'PTA OC'!BG126)=0,,COUNTA('PTA FAGECOR'!BG126,'PTA FEXAR'!BG126,'PTA FASAB'!BG126,'PTA OC'!BG126))</f>
        <v>0</v>
      </c>
      <c r="BH126" s="66"/>
      <c r="BI126" s="131">
        <f>IF(COUNTA('PTA FAGECOR'!BI126,'PTA FEXAR'!BI126,'PTA FASAB'!BI126,'PTA OC'!BI126)=0,,COUNTA('PTA FAGECOR'!BI126,'PTA FEXAR'!BI126,'PTA FASAB'!BI126,'PTA OC'!BI126))</f>
        <v>0</v>
      </c>
      <c r="BJ126" s="8">
        <f>IF(COUNTA('PTA FAGECOR'!BJ126,'PTA FEXAR'!BJ126,'PTA FASAB'!BJ126,'PTA OC'!BJ126)=0,,COUNTA('PTA FAGECOR'!BJ126,'PTA FEXAR'!BJ126,'PTA FASAB'!BJ126,'PTA OC'!BJ126))</f>
        <v>0</v>
      </c>
      <c r="BK126" s="8">
        <f>IF(COUNTA('PTA FAGECOR'!BK126,'PTA FEXAR'!BK126,'PTA FASAB'!BK126,'PTA OC'!BK126)=0,,COUNTA('PTA FAGECOR'!BK126,'PTA FEXAR'!BK126,'PTA FASAB'!BK126,'PTA OC'!BK126))</f>
        <v>0</v>
      </c>
      <c r="BL126" s="8">
        <f>IF(COUNTA('PTA FAGECOR'!BL126,'PTA FEXAR'!BL126,'PTA FASAB'!BL126,'PTA OC'!BL126)=0,,COUNTA('PTA FAGECOR'!BL126,'PTA FEXAR'!BL126,'PTA FASAB'!BL126,'PTA OC'!BL126))</f>
        <v>0</v>
      </c>
      <c r="BM126" s="471" t="s">
        <v>183</v>
      </c>
      <c r="BN126" s="200" t="s">
        <v>183</v>
      </c>
      <c r="BO126" s="201" t="s">
        <v>183</v>
      </c>
    </row>
    <row r="127" spans="2:69" ht="23.25" hidden="1" customHeight="1" thickBot="1" x14ac:dyDescent="0.25">
      <c r="B127" s="255"/>
      <c r="C127" s="301"/>
      <c r="D127" s="206"/>
      <c r="E127" s="28" t="s">
        <v>22</v>
      </c>
      <c r="F127" s="131">
        <f>IF(COUNTA('PTA FAGECOR'!F127,'PTA FEXAR'!F127,'PTA FASAB'!F127,'PTA OC'!F127)=0,,COUNTA('PTA FAGECOR'!F127,'PTA FEXAR'!F127,'PTA FASAB'!F127,'PTA OC'!F127))</f>
        <v>0</v>
      </c>
      <c r="G127" s="8">
        <f>IF(COUNTA('PTA FAGECOR'!G127,'PTA FEXAR'!G127,'PTA FASAB'!G127,'PTA OC'!G127)=0,,COUNTA('PTA FAGECOR'!G127,'PTA FEXAR'!G127,'PTA FASAB'!G127,'PTA OC'!G127))</f>
        <v>0</v>
      </c>
      <c r="H127" s="8">
        <f>IF(COUNTA('PTA FAGECOR'!H127,'PTA FEXAR'!H127,'PTA FASAB'!H127,'PTA OC'!H127)=0,,COUNTA('PTA FAGECOR'!H127,'PTA FEXAR'!H127,'PTA FASAB'!H127,'PTA OC'!H127))</f>
        <v>0</v>
      </c>
      <c r="I127" s="132">
        <f>IF(COUNTA('PTA FAGECOR'!I127,'PTA FEXAR'!I127,'PTA FASAB'!I127,'PTA OC'!I127)=0,,COUNTA('PTA FAGECOR'!I127,'PTA FEXAR'!I127,'PTA FASAB'!I127,'PTA OC'!I127))</f>
        <v>0</v>
      </c>
      <c r="J127" s="67"/>
      <c r="K127" s="131">
        <f>IF(COUNTA('PTA FAGECOR'!K127,'PTA FEXAR'!K127,'PTA FASAB'!K127,'PTA OC'!K127)=0,,COUNTA('PTA FAGECOR'!K127,'PTA FEXAR'!K127,'PTA FASAB'!K127,'PTA OC'!K127))</f>
        <v>0</v>
      </c>
      <c r="L127" s="8">
        <f>IF(COUNTA('PTA FAGECOR'!L127,'PTA FEXAR'!L127,'PTA FASAB'!L127,'PTA OC'!L127)=0,,COUNTA('PTA FAGECOR'!L127,'PTA FEXAR'!L127,'PTA FASAB'!L127,'PTA OC'!L127))</f>
        <v>0</v>
      </c>
      <c r="M127" s="8">
        <f>IF(COUNTA('PTA FAGECOR'!M127,'PTA FEXAR'!M127,'PTA FASAB'!M127,'PTA OC'!M127)=0,,COUNTA('PTA FAGECOR'!M127,'PTA FEXAR'!M127,'PTA FASAB'!M127,'PTA OC'!M127))</f>
        <v>0</v>
      </c>
      <c r="N127" s="132">
        <f>IF(COUNTA('PTA FAGECOR'!N127,'PTA FEXAR'!N127,'PTA FASAB'!N127,'PTA OC'!N127)=0,,COUNTA('PTA FAGECOR'!N127,'PTA FEXAR'!N127,'PTA FASAB'!N127,'PTA OC'!N127))</f>
        <v>0</v>
      </c>
      <c r="O127" s="67"/>
      <c r="P127" s="131">
        <f>IF(COUNTA('PTA FAGECOR'!P127,'PTA FEXAR'!P127,'PTA FASAB'!P127,'PTA OC'!P127)=0,,COUNTA('PTA FAGECOR'!P127,'PTA FEXAR'!P127,'PTA FASAB'!P127,'PTA OC'!P127))</f>
        <v>0</v>
      </c>
      <c r="Q127" s="8">
        <f>IF(COUNTA('PTA FAGECOR'!Q127,'PTA FEXAR'!Q127,'PTA FASAB'!Q127,'PTA OC'!Q127)=0,,COUNTA('PTA FAGECOR'!Q127,'PTA FEXAR'!Q127,'PTA FASAB'!Q127,'PTA OC'!Q127))</f>
        <v>0</v>
      </c>
      <c r="R127" s="8">
        <f>IF(COUNTA('PTA FAGECOR'!R127,'PTA FEXAR'!R127,'PTA FASAB'!R127,'PTA OC'!R127)=0,,COUNTA('PTA FAGECOR'!R127,'PTA FEXAR'!R127,'PTA FASAB'!R127,'PTA OC'!R127))</f>
        <v>0</v>
      </c>
      <c r="S127" s="132">
        <f>IF(COUNTA('PTA FAGECOR'!S127,'PTA FEXAR'!S127,'PTA FASAB'!S127,'PTA OC'!S127)=0,,COUNTA('PTA FAGECOR'!S127,'PTA FEXAR'!S127,'PTA FASAB'!S127,'PTA OC'!S127))</f>
        <v>0</v>
      </c>
      <c r="T127" s="67"/>
      <c r="U127" s="131">
        <f>IF(COUNTA('PTA FAGECOR'!U127,'PTA FEXAR'!U127,'PTA FASAB'!U127,'PTA OC'!U127)=0,,COUNTA('PTA FAGECOR'!U127,'PTA FEXAR'!U127,'PTA FASAB'!U127,'PTA OC'!U127))</f>
        <v>0</v>
      </c>
      <c r="V127" s="8">
        <f>IF(COUNTA('PTA FAGECOR'!V127,'PTA FEXAR'!V127,'PTA FASAB'!V127,'PTA OC'!V127)=0,,COUNTA('PTA FAGECOR'!V127,'PTA FEXAR'!V127,'PTA FASAB'!V127,'PTA OC'!V127))</f>
        <v>0</v>
      </c>
      <c r="W127" s="8">
        <f>IF(COUNTA('PTA FAGECOR'!W127,'PTA FEXAR'!W127,'PTA FASAB'!W127,'PTA OC'!W127)=0,,COUNTA('PTA FAGECOR'!W127,'PTA FEXAR'!W127,'PTA FASAB'!W127,'PTA OC'!W127))</f>
        <v>0</v>
      </c>
      <c r="X127" s="132">
        <f>IF(COUNTA('PTA FAGECOR'!X127,'PTA FEXAR'!X127,'PTA FASAB'!X127,'PTA OC'!X127)=0,,COUNTA('PTA FAGECOR'!X127,'PTA FEXAR'!X127,'PTA FASAB'!X127,'PTA OC'!X127))</f>
        <v>0</v>
      </c>
      <c r="Y127" s="67"/>
      <c r="Z127" s="131">
        <f>IF(COUNTA('PTA FAGECOR'!Z127,'PTA FEXAR'!Z127,'PTA FASAB'!Z127,'PTA OC'!Z127)=0,,COUNTA('PTA FAGECOR'!Z127,'PTA FEXAR'!Z127,'PTA FASAB'!Z127,'PTA OC'!Z127))</f>
        <v>0</v>
      </c>
      <c r="AA127" s="8">
        <f>IF(COUNTA('PTA FAGECOR'!AA127,'PTA FEXAR'!AA127,'PTA FASAB'!AA127,'PTA OC'!AA127)=0,,COUNTA('PTA FAGECOR'!AA127,'PTA FEXAR'!AA127,'PTA FASAB'!AA127,'PTA OC'!AA127))</f>
        <v>0</v>
      </c>
      <c r="AB127" s="8">
        <f>IF(COUNTA('PTA FAGECOR'!AB127,'PTA FEXAR'!AB127,'PTA FASAB'!AB127,'PTA OC'!AB127)=0,,COUNTA('PTA FAGECOR'!AB127,'PTA FEXAR'!AB127,'PTA FASAB'!AB127,'PTA OC'!AB127))</f>
        <v>0</v>
      </c>
      <c r="AC127" s="132">
        <f>IF(COUNTA('PTA FAGECOR'!AC127,'PTA FEXAR'!AC127,'PTA FASAB'!AC127,'PTA OC'!AC127)=0,,COUNTA('PTA FAGECOR'!AC127,'PTA FEXAR'!AC127,'PTA FASAB'!AC127,'PTA OC'!AC127))</f>
        <v>0</v>
      </c>
      <c r="AD127" s="67"/>
      <c r="AE127" s="131">
        <f>IF(COUNTA('PTA FAGECOR'!AE127,'PTA FEXAR'!AE127,'PTA FASAB'!AE127,'PTA OC'!AE127)=0,,COUNTA('PTA FAGECOR'!AE127,'PTA FEXAR'!AE127,'PTA FASAB'!AE127,'PTA OC'!AE127))</f>
        <v>0</v>
      </c>
      <c r="AF127" s="8">
        <f>IF(COUNTA('PTA FAGECOR'!AF127,'PTA FEXAR'!AF127,'PTA FASAB'!AF127,'PTA OC'!AF127)=0,,COUNTA('PTA FAGECOR'!AF127,'PTA FEXAR'!AF127,'PTA FASAB'!AF127,'PTA OC'!AF127))</f>
        <v>0</v>
      </c>
      <c r="AG127" s="8">
        <f>IF(COUNTA('PTA FAGECOR'!AG127,'PTA FEXAR'!AG127,'PTA FASAB'!AG127,'PTA OC'!AG127)=0,,COUNTA('PTA FAGECOR'!AG127,'PTA FEXAR'!AG127,'PTA FASAB'!AG127,'PTA OC'!AG127))</f>
        <v>0</v>
      </c>
      <c r="AH127" s="132">
        <f>IF(COUNTA('PTA FAGECOR'!AH127,'PTA FEXAR'!AH127,'PTA FASAB'!AH127,'PTA OC'!AH127)=0,,COUNTA('PTA FAGECOR'!AH127,'PTA FEXAR'!AH127,'PTA FASAB'!AH127,'PTA OC'!AH127))</f>
        <v>0</v>
      </c>
      <c r="AI127" s="67"/>
      <c r="AJ127" s="131">
        <f>IF(COUNTA('PTA FAGECOR'!AJ127,'PTA FEXAR'!AJ127,'PTA FASAB'!AJ127,'PTA OC'!AJ127)=0,,COUNTA('PTA FAGECOR'!AJ127,'PTA FEXAR'!AJ127,'PTA FASAB'!AJ127,'PTA OC'!AJ127))</f>
        <v>0</v>
      </c>
      <c r="AK127" s="8">
        <f>IF(COUNTA('PTA FAGECOR'!AK127,'PTA FEXAR'!AK127,'PTA FASAB'!AK127,'PTA OC'!AK127)=0,,COUNTA('PTA FAGECOR'!AK127,'PTA FEXAR'!AK127,'PTA FASAB'!AK127,'PTA OC'!AK127))</f>
        <v>0</v>
      </c>
      <c r="AL127" s="8">
        <f>IF(COUNTA('PTA FAGECOR'!AL127,'PTA FEXAR'!AL127,'PTA FASAB'!AL127,'PTA OC'!AL127)=0,,COUNTA('PTA FAGECOR'!AL127,'PTA FEXAR'!AL127,'PTA FASAB'!AL127,'PTA OC'!AL127))</f>
        <v>0</v>
      </c>
      <c r="AM127" s="132">
        <f>IF(COUNTA('PTA FAGECOR'!AM127,'PTA FEXAR'!AM127,'PTA FASAB'!AM127,'PTA OC'!AM127)=0,,COUNTA('PTA FAGECOR'!AM127,'PTA FEXAR'!AM127,'PTA FASAB'!AM127,'PTA OC'!AM127))</f>
        <v>0</v>
      </c>
      <c r="AN127" s="67"/>
      <c r="AO127" s="131">
        <f>IF(COUNTA('PTA FAGECOR'!AO127,'PTA FEXAR'!AO127,'PTA FASAB'!AO127,'PTA OC'!AO127)=0,,COUNTA('PTA FAGECOR'!AO127,'PTA FEXAR'!AO127,'PTA FASAB'!AO127,'PTA OC'!AO127))</f>
        <v>0</v>
      </c>
      <c r="AP127" s="8">
        <f>IF(COUNTA('PTA FAGECOR'!AP127,'PTA FEXAR'!AP127,'PTA FASAB'!AP127,'PTA OC'!AP127)=0,,COUNTA('PTA FAGECOR'!AP127,'PTA FEXAR'!AP127,'PTA FASAB'!AP127,'PTA OC'!AP127))</f>
        <v>0</v>
      </c>
      <c r="AQ127" s="8">
        <f>IF(COUNTA('PTA FAGECOR'!AQ127,'PTA FEXAR'!AQ127,'PTA FASAB'!AQ127,'PTA OC'!AQ127)=0,,COUNTA('PTA FAGECOR'!AQ127,'PTA FEXAR'!AQ127,'PTA FASAB'!AQ127,'PTA OC'!AQ127))</f>
        <v>0</v>
      </c>
      <c r="AR127" s="132">
        <f>IF(COUNTA('PTA FAGECOR'!AR127,'PTA FEXAR'!AR127,'PTA FASAB'!AR127,'PTA OC'!AR127)=0,,COUNTA('PTA FAGECOR'!AR127,'PTA FEXAR'!AR127,'PTA FASAB'!AR127,'PTA OC'!AR127))</f>
        <v>0</v>
      </c>
      <c r="AS127" s="67"/>
      <c r="AT127" s="131">
        <f>IF(COUNTA('PTA FAGECOR'!AT127,'PTA FEXAR'!AT127,'PTA FASAB'!AT127,'PTA OC'!AT127)=0,,COUNTA('PTA FAGECOR'!AT127,'PTA FEXAR'!AT127,'PTA FASAB'!AT127,'PTA OC'!AT127))</f>
        <v>0</v>
      </c>
      <c r="AU127" s="8">
        <f>IF(COUNTA('PTA FAGECOR'!AU127,'PTA FEXAR'!AU127,'PTA FASAB'!AU127,'PTA OC'!AU127)=0,,COUNTA('PTA FAGECOR'!AU127,'PTA FEXAR'!AU127,'PTA FASAB'!AU127,'PTA OC'!AU127))</f>
        <v>0</v>
      </c>
      <c r="AV127" s="8">
        <f>IF(COUNTA('PTA FAGECOR'!AV127,'PTA FEXAR'!AV127,'PTA FASAB'!AV127,'PTA OC'!AV127)=0,,COUNTA('PTA FAGECOR'!AV127,'PTA FEXAR'!AV127,'PTA FASAB'!AV127,'PTA OC'!AV127))</f>
        <v>0</v>
      </c>
      <c r="AW127" s="132">
        <f>IF(COUNTA('PTA FAGECOR'!AW127,'PTA FEXAR'!AW127,'PTA FASAB'!AW127,'PTA OC'!AW127)=0,,COUNTA('PTA FAGECOR'!AW127,'PTA FEXAR'!AW127,'PTA FASAB'!AW127,'PTA OC'!AW127))</f>
        <v>0</v>
      </c>
      <c r="AX127" s="67"/>
      <c r="AY127" s="131">
        <f>IF(COUNTA('PTA FAGECOR'!AY127,'PTA FEXAR'!AY127,'PTA FASAB'!AY127,'PTA OC'!AY127)=0,,COUNTA('PTA FAGECOR'!AY127,'PTA FEXAR'!AY127,'PTA FASAB'!AY127,'PTA OC'!AY127))</f>
        <v>0</v>
      </c>
      <c r="AZ127" s="8">
        <f>IF(COUNTA('PTA FAGECOR'!AZ127,'PTA FEXAR'!AZ127,'PTA FASAB'!AZ127,'PTA OC'!AZ127)=0,,COUNTA('PTA FAGECOR'!AZ127,'PTA FEXAR'!AZ127,'PTA FASAB'!AZ127,'PTA OC'!AZ127))</f>
        <v>0</v>
      </c>
      <c r="BA127" s="8">
        <f>IF(COUNTA('PTA FAGECOR'!BA127,'PTA FEXAR'!BA127,'PTA FASAB'!BA127,'PTA OC'!BA127)=0,,COUNTA('PTA FAGECOR'!BA127,'PTA FEXAR'!BA127,'PTA FASAB'!BA127,'PTA OC'!BA127))</f>
        <v>0</v>
      </c>
      <c r="BB127" s="132">
        <f>IF(COUNTA('PTA FAGECOR'!BB127,'PTA FEXAR'!BB127,'PTA FASAB'!BB127,'PTA OC'!BB127)=0,,COUNTA('PTA FAGECOR'!BB127,'PTA FEXAR'!BB127,'PTA FASAB'!BB127,'PTA OC'!BB127))</f>
        <v>0</v>
      </c>
      <c r="BC127" s="67"/>
      <c r="BD127" s="131">
        <f>IF(COUNTA('PTA FAGECOR'!BD127,'PTA FEXAR'!BD127,'PTA FASAB'!BD127,'PTA OC'!BD127)=0,,COUNTA('PTA FAGECOR'!BD127,'PTA FEXAR'!BD127,'PTA FASAB'!BD127,'PTA OC'!BD127))</f>
        <v>0</v>
      </c>
      <c r="BE127" s="8">
        <f>IF(COUNTA('PTA FAGECOR'!BE127,'PTA FEXAR'!BE127,'PTA FASAB'!BE127,'PTA OC'!BE127)=0,,COUNTA('PTA FAGECOR'!BE127,'PTA FEXAR'!BE127,'PTA FASAB'!BE127,'PTA OC'!BE127))</f>
        <v>0</v>
      </c>
      <c r="BF127" s="8">
        <f>IF(COUNTA('PTA FAGECOR'!BF127,'PTA FEXAR'!BF127,'PTA FASAB'!BF127,'PTA OC'!BF127)=0,,COUNTA('PTA FAGECOR'!BF127,'PTA FEXAR'!BF127,'PTA FASAB'!BF127,'PTA OC'!BF127))</f>
        <v>0</v>
      </c>
      <c r="BG127" s="132">
        <f>IF(COUNTA('PTA FAGECOR'!BG127,'PTA FEXAR'!BG127,'PTA FASAB'!BG127,'PTA OC'!BG127)=0,,COUNTA('PTA FAGECOR'!BG127,'PTA FEXAR'!BG127,'PTA FASAB'!BG127,'PTA OC'!BG127))</f>
        <v>0</v>
      </c>
      <c r="BH127" s="67"/>
      <c r="BI127" s="131">
        <f>IF(COUNTA('PTA FAGECOR'!BI127,'PTA FEXAR'!BI127,'PTA FASAB'!BI127,'PTA OC'!BI127)=0,,COUNTA('PTA FAGECOR'!BI127,'PTA FEXAR'!BI127,'PTA FASAB'!BI127,'PTA OC'!BI127))</f>
        <v>0</v>
      </c>
      <c r="BJ127" s="8">
        <f>IF(COUNTA('PTA FAGECOR'!BJ127,'PTA FEXAR'!BJ127,'PTA FASAB'!BJ127,'PTA OC'!BJ127)=0,,COUNTA('PTA FAGECOR'!BJ127,'PTA FEXAR'!BJ127,'PTA FASAB'!BJ127,'PTA OC'!BJ127))</f>
        <v>0</v>
      </c>
      <c r="BK127" s="8">
        <f>IF(COUNTA('PTA FAGECOR'!BK127,'PTA FEXAR'!BK127,'PTA FASAB'!BK127,'PTA OC'!BK127)=0,,COUNTA('PTA FAGECOR'!BK127,'PTA FEXAR'!BK127,'PTA FASAB'!BK127,'PTA OC'!BK127))</f>
        <v>0</v>
      </c>
      <c r="BL127" s="132">
        <f>IF(COUNTA('PTA FAGECOR'!BL127,'PTA FEXAR'!BL127,'PTA FASAB'!BL127,'PTA OC'!BL127)=0,,COUNTA('PTA FAGECOR'!BL127,'PTA FEXAR'!BL127,'PTA FASAB'!BL127,'PTA OC'!BL127))</f>
        <v>0</v>
      </c>
      <c r="BM127" s="202"/>
      <c r="BN127" s="203"/>
      <c r="BO127" s="204"/>
    </row>
    <row r="128" spans="2:69" ht="21.75" hidden="1" customHeight="1" x14ac:dyDescent="0.2">
      <c r="B128" s="254"/>
      <c r="C128" s="301" t="s">
        <v>106</v>
      </c>
      <c r="D128" s="205" t="s">
        <v>206</v>
      </c>
      <c r="E128" s="27" t="s">
        <v>21</v>
      </c>
      <c r="F128" s="131">
        <f>IF(COUNTA('PTA FAGECOR'!F128,'PTA FEXAR'!F128,'PTA FASAB'!F128,'PTA OC'!F128)=0,,COUNTA('PTA FAGECOR'!F128,'PTA FEXAR'!F128,'PTA FASAB'!F128,'PTA OC'!F128))</f>
        <v>0</v>
      </c>
      <c r="G128" s="8">
        <f>IF(COUNTA('PTA FAGECOR'!G128,'PTA FEXAR'!G128,'PTA FASAB'!G128,'PTA OC'!G128)=0,,COUNTA('PTA FAGECOR'!G128,'PTA FEXAR'!G128,'PTA FASAB'!G128,'PTA OC'!G128))</f>
        <v>0</v>
      </c>
      <c r="H128" s="8">
        <f>IF(COUNTA('PTA FAGECOR'!H128,'PTA FEXAR'!H128,'PTA FASAB'!H128,'PTA OC'!H128)=0,,COUNTA('PTA FAGECOR'!H128,'PTA FEXAR'!H128,'PTA FASAB'!H128,'PTA OC'!H128))</f>
        <v>0</v>
      </c>
      <c r="I128" s="8">
        <f>IF(COUNTA('PTA FAGECOR'!I128,'PTA FEXAR'!I128,'PTA FASAB'!I128,'PTA OC'!I128)=0,,COUNTA('PTA FAGECOR'!I128,'PTA FEXAR'!I128,'PTA FASAB'!I128,'PTA OC'!I128))</f>
        <v>0</v>
      </c>
      <c r="J128" s="66"/>
      <c r="K128" s="131">
        <f>IF(COUNTA('PTA FAGECOR'!K128,'PTA FEXAR'!K128,'PTA FASAB'!K128,'PTA OC'!K128)=0,,COUNTA('PTA FAGECOR'!K128,'PTA FEXAR'!K128,'PTA FASAB'!K128,'PTA OC'!K128))</f>
        <v>0</v>
      </c>
      <c r="L128" s="8">
        <f>IF(COUNTA('PTA FAGECOR'!L128,'PTA FEXAR'!L128,'PTA FASAB'!L128,'PTA OC'!L128)=0,,COUNTA('PTA FAGECOR'!L128,'PTA FEXAR'!L128,'PTA FASAB'!L128,'PTA OC'!L128))</f>
        <v>0</v>
      </c>
      <c r="M128" s="8">
        <f>IF(COUNTA('PTA FAGECOR'!M128,'PTA FEXAR'!M128,'PTA FASAB'!M128,'PTA OC'!M128)=0,,COUNTA('PTA FAGECOR'!M128,'PTA FEXAR'!M128,'PTA FASAB'!M128,'PTA OC'!M128))</f>
        <v>0</v>
      </c>
      <c r="N128" s="8">
        <f>IF(COUNTA('PTA FAGECOR'!N128,'PTA FEXAR'!N128,'PTA FASAB'!N128,'PTA OC'!N128)=0,,COUNTA('PTA FAGECOR'!N128,'PTA FEXAR'!N128,'PTA FASAB'!N128,'PTA OC'!N128))</f>
        <v>0</v>
      </c>
      <c r="O128" s="66"/>
      <c r="P128" s="131">
        <f>IF(COUNTA('PTA FAGECOR'!P128,'PTA FEXAR'!P128,'PTA FASAB'!P128,'PTA OC'!P128)=0,,COUNTA('PTA FAGECOR'!P128,'PTA FEXAR'!P128,'PTA FASAB'!P128,'PTA OC'!P128))</f>
        <v>0</v>
      </c>
      <c r="Q128" s="8">
        <f>IF(COUNTA('PTA FAGECOR'!Q128,'PTA FEXAR'!Q128,'PTA FASAB'!Q128,'PTA OC'!Q128)=0,,COUNTA('PTA FAGECOR'!Q128,'PTA FEXAR'!Q128,'PTA FASAB'!Q128,'PTA OC'!Q128))</f>
        <v>0</v>
      </c>
      <c r="R128" s="8">
        <f>IF(COUNTA('PTA FAGECOR'!R128,'PTA FEXAR'!R128,'PTA FASAB'!R128,'PTA OC'!R128)=0,,COUNTA('PTA FAGECOR'!R128,'PTA FEXAR'!R128,'PTA FASAB'!R128,'PTA OC'!R128))</f>
        <v>0</v>
      </c>
      <c r="S128" s="8">
        <f>IF(COUNTA('PTA FAGECOR'!S128,'PTA FEXAR'!S128,'PTA FASAB'!S128,'PTA OC'!S128)=0,,COUNTA('PTA FAGECOR'!S128,'PTA FEXAR'!S128,'PTA FASAB'!S128,'PTA OC'!S128))</f>
        <v>0</v>
      </c>
      <c r="T128" s="66"/>
      <c r="U128" s="131">
        <f>IF(COUNTA('PTA FAGECOR'!U128,'PTA FEXAR'!U128,'PTA FASAB'!U128,'PTA OC'!U128)=0,,COUNTA('PTA FAGECOR'!U128,'PTA FEXAR'!U128,'PTA FASAB'!U128,'PTA OC'!U128))</f>
        <v>0</v>
      </c>
      <c r="V128" s="8">
        <f>IF(COUNTA('PTA FAGECOR'!V128,'PTA FEXAR'!V128,'PTA FASAB'!V128,'PTA OC'!V128)=0,,COUNTA('PTA FAGECOR'!V128,'PTA FEXAR'!V128,'PTA FASAB'!V128,'PTA OC'!V128))</f>
        <v>0</v>
      </c>
      <c r="W128" s="8">
        <f>IF(COUNTA('PTA FAGECOR'!W128,'PTA FEXAR'!W128,'PTA FASAB'!W128,'PTA OC'!W128)=0,,COUNTA('PTA FAGECOR'!W128,'PTA FEXAR'!W128,'PTA FASAB'!W128,'PTA OC'!W128))</f>
        <v>0</v>
      </c>
      <c r="X128" s="8">
        <f>IF(COUNTA('PTA FAGECOR'!X128,'PTA FEXAR'!X128,'PTA FASAB'!X128,'PTA OC'!X128)=0,,COUNTA('PTA FAGECOR'!X128,'PTA FEXAR'!X128,'PTA FASAB'!X128,'PTA OC'!X128))</f>
        <v>0</v>
      </c>
      <c r="Y128" s="66"/>
      <c r="Z128" s="131">
        <f>IF(COUNTA('PTA FAGECOR'!Z128,'PTA FEXAR'!Z128,'PTA FASAB'!Z128,'PTA OC'!Z128)=0,,COUNTA('PTA FAGECOR'!Z128,'PTA FEXAR'!Z128,'PTA FASAB'!Z128,'PTA OC'!Z128))</f>
        <v>0</v>
      </c>
      <c r="AA128" s="8">
        <f>IF(COUNTA('PTA FAGECOR'!AA128,'PTA FEXAR'!AA128,'PTA FASAB'!AA128,'PTA OC'!AA128)=0,,COUNTA('PTA FAGECOR'!AA128,'PTA FEXAR'!AA128,'PTA FASAB'!AA128,'PTA OC'!AA128))</f>
        <v>0</v>
      </c>
      <c r="AB128" s="8">
        <f>IF(COUNTA('PTA FAGECOR'!AB128,'PTA FEXAR'!AB128,'PTA FASAB'!AB128,'PTA OC'!AB128)=0,,COUNTA('PTA FAGECOR'!AB128,'PTA FEXAR'!AB128,'PTA FASAB'!AB128,'PTA OC'!AB128))</f>
        <v>0</v>
      </c>
      <c r="AC128" s="8">
        <f>IF(COUNTA('PTA FAGECOR'!AC128,'PTA FEXAR'!AC128,'PTA FASAB'!AC128,'PTA OC'!AC128)=0,,COUNTA('PTA FAGECOR'!AC128,'PTA FEXAR'!AC128,'PTA FASAB'!AC128,'PTA OC'!AC128))</f>
        <v>0</v>
      </c>
      <c r="AD128" s="66"/>
      <c r="AE128" s="131">
        <f>IF(COUNTA('PTA FAGECOR'!AE128,'PTA FEXAR'!AE128,'PTA FASAB'!AE128,'PTA OC'!AE128)=0,,COUNTA('PTA FAGECOR'!AE128,'PTA FEXAR'!AE128,'PTA FASAB'!AE128,'PTA OC'!AE128))</f>
        <v>0</v>
      </c>
      <c r="AF128" s="8">
        <f>IF(COUNTA('PTA FAGECOR'!AF128,'PTA FEXAR'!AF128,'PTA FASAB'!AF128,'PTA OC'!AF128)=0,,COUNTA('PTA FAGECOR'!AF128,'PTA FEXAR'!AF128,'PTA FASAB'!AF128,'PTA OC'!AF128))</f>
        <v>0</v>
      </c>
      <c r="AG128" s="8">
        <f>IF(COUNTA('PTA FAGECOR'!AG128,'PTA FEXAR'!AG128,'PTA FASAB'!AG128,'PTA OC'!AG128)=0,,COUNTA('PTA FAGECOR'!AG128,'PTA FEXAR'!AG128,'PTA FASAB'!AG128,'PTA OC'!AG128))</f>
        <v>0</v>
      </c>
      <c r="AH128" s="8">
        <f>IF(COUNTA('PTA FAGECOR'!AH128,'PTA FEXAR'!AH128,'PTA FASAB'!AH128,'PTA OC'!AH128)=0,,COUNTA('PTA FAGECOR'!AH128,'PTA FEXAR'!AH128,'PTA FASAB'!AH128,'PTA OC'!AH128))</f>
        <v>0</v>
      </c>
      <c r="AI128" s="66"/>
      <c r="AJ128" s="131">
        <f>IF(COUNTA('PTA FAGECOR'!AJ128,'PTA FEXAR'!AJ128,'PTA FASAB'!AJ128,'PTA OC'!AJ128)=0,,COUNTA('PTA FAGECOR'!AJ128,'PTA FEXAR'!AJ128,'PTA FASAB'!AJ128,'PTA OC'!AJ128))</f>
        <v>0</v>
      </c>
      <c r="AK128" s="8">
        <f>IF(COUNTA('PTA FAGECOR'!AK128,'PTA FEXAR'!AK128,'PTA FASAB'!AK128,'PTA OC'!AK128)=0,,COUNTA('PTA FAGECOR'!AK128,'PTA FEXAR'!AK128,'PTA FASAB'!AK128,'PTA OC'!AK128))</f>
        <v>0</v>
      </c>
      <c r="AL128" s="8">
        <f>IF(COUNTA('PTA FAGECOR'!AL128,'PTA FEXAR'!AL128,'PTA FASAB'!AL128,'PTA OC'!AL128)=0,,COUNTA('PTA FAGECOR'!AL128,'PTA FEXAR'!AL128,'PTA FASAB'!AL128,'PTA OC'!AL128))</f>
        <v>0</v>
      </c>
      <c r="AM128" s="8">
        <f>IF(COUNTA('PTA FAGECOR'!AM128,'PTA FEXAR'!AM128,'PTA FASAB'!AM128,'PTA OC'!AM128)=0,,COUNTA('PTA FAGECOR'!AM128,'PTA FEXAR'!AM128,'PTA FASAB'!AM128,'PTA OC'!AM128))</f>
        <v>0</v>
      </c>
      <c r="AN128" s="66"/>
      <c r="AO128" s="131">
        <f>IF(COUNTA('PTA FAGECOR'!AO128,'PTA FEXAR'!AO128,'PTA FASAB'!AO128,'PTA OC'!AO128)=0,,COUNTA('PTA FAGECOR'!AO128,'PTA FEXAR'!AO128,'PTA FASAB'!AO128,'PTA OC'!AO128))</f>
        <v>0</v>
      </c>
      <c r="AP128" s="8">
        <f>IF(COUNTA('PTA FAGECOR'!AP128,'PTA FEXAR'!AP128,'PTA FASAB'!AP128,'PTA OC'!AP128)=0,,COUNTA('PTA FAGECOR'!AP128,'PTA FEXAR'!AP128,'PTA FASAB'!AP128,'PTA OC'!AP128))</f>
        <v>0</v>
      </c>
      <c r="AQ128" s="8">
        <f>IF(COUNTA('PTA FAGECOR'!AQ128,'PTA FEXAR'!AQ128,'PTA FASAB'!AQ128,'PTA OC'!AQ128)=0,,COUNTA('PTA FAGECOR'!AQ128,'PTA FEXAR'!AQ128,'PTA FASAB'!AQ128,'PTA OC'!AQ128))</f>
        <v>0</v>
      </c>
      <c r="AR128" s="8">
        <f>IF(COUNTA('PTA FAGECOR'!AR128,'PTA FEXAR'!AR128,'PTA FASAB'!AR128,'PTA OC'!AR128)=0,,COUNTA('PTA FAGECOR'!AR128,'PTA FEXAR'!AR128,'PTA FASAB'!AR128,'PTA OC'!AR128))</f>
        <v>0</v>
      </c>
      <c r="AS128" s="66"/>
      <c r="AT128" s="131">
        <f>IF(COUNTA('PTA FAGECOR'!AT128,'PTA FEXAR'!AT128,'PTA FASAB'!AT128,'PTA OC'!AT128)=0,,COUNTA('PTA FAGECOR'!AT128,'PTA FEXAR'!AT128,'PTA FASAB'!AT128,'PTA OC'!AT128))</f>
        <v>0</v>
      </c>
      <c r="AU128" s="8">
        <f>IF(COUNTA('PTA FAGECOR'!AU128,'PTA FEXAR'!AU128,'PTA FASAB'!AU128,'PTA OC'!AU128)=0,,COUNTA('PTA FAGECOR'!AU128,'PTA FEXAR'!AU128,'PTA FASAB'!AU128,'PTA OC'!AU128))</f>
        <v>0</v>
      </c>
      <c r="AV128" s="8">
        <f>IF(COUNTA('PTA FAGECOR'!AV128,'PTA FEXAR'!AV128,'PTA FASAB'!AV128,'PTA OC'!AV128)=0,,COUNTA('PTA FAGECOR'!AV128,'PTA FEXAR'!AV128,'PTA FASAB'!AV128,'PTA OC'!AV128))</f>
        <v>0</v>
      </c>
      <c r="AW128" s="8">
        <f>IF(COUNTA('PTA FAGECOR'!AW128,'PTA FEXAR'!AW128,'PTA FASAB'!AW128,'PTA OC'!AW128)=0,,COUNTA('PTA FAGECOR'!AW128,'PTA FEXAR'!AW128,'PTA FASAB'!AW128,'PTA OC'!AW128))</f>
        <v>0</v>
      </c>
      <c r="AX128" s="66"/>
      <c r="AY128" s="131">
        <f>IF(COUNTA('PTA FAGECOR'!AY128,'PTA FEXAR'!AY128,'PTA FASAB'!AY128,'PTA OC'!AY128)=0,,COUNTA('PTA FAGECOR'!AY128,'PTA FEXAR'!AY128,'PTA FASAB'!AY128,'PTA OC'!AY128))</f>
        <v>0</v>
      </c>
      <c r="AZ128" s="8">
        <f>IF(COUNTA('PTA FAGECOR'!AZ128,'PTA FEXAR'!AZ128,'PTA FASAB'!AZ128,'PTA OC'!AZ128)=0,,COUNTA('PTA FAGECOR'!AZ128,'PTA FEXAR'!AZ128,'PTA FASAB'!AZ128,'PTA OC'!AZ128))</f>
        <v>0</v>
      </c>
      <c r="BA128" s="8">
        <f>IF(COUNTA('PTA FAGECOR'!BA128,'PTA FEXAR'!BA128,'PTA FASAB'!BA128,'PTA OC'!BA128)=0,,COUNTA('PTA FAGECOR'!BA128,'PTA FEXAR'!BA128,'PTA FASAB'!BA128,'PTA OC'!BA128))</f>
        <v>0</v>
      </c>
      <c r="BB128" s="8">
        <f>IF(COUNTA('PTA FAGECOR'!BB128,'PTA FEXAR'!BB128,'PTA FASAB'!BB128,'PTA OC'!BB128)=0,,COUNTA('PTA FAGECOR'!BB128,'PTA FEXAR'!BB128,'PTA FASAB'!BB128,'PTA OC'!BB128))</f>
        <v>0</v>
      </c>
      <c r="BC128" s="66"/>
      <c r="BD128" s="131">
        <f>IF(COUNTA('PTA FAGECOR'!BD128,'PTA FEXAR'!BD128,'PTA FASAB'!BD128,'PTA OC'!BD128)=0,,COUNTA('PTA FAGECOR'!BD128,'PTA FEXAR'!BD128,'PTA FASAB'!BD128,'PTA OC'!BD128))</f>
        <v>0</v>
      </c>
      <c r="BE128" s="8">
        <f>IF(COUNTA('PTA FAGECOR'!BE128,'PTA FEXAR'!BE128,'PTA FASAB'!BE128,'PTA OC'!BE128)=0,,COUNTA('PTA FAGECOR'!BE128,'PTA FEXAR'!BE128,'PTA FASAB'!BE128,'PTA OC'!BE128))</f>
        <v>0</v>
      </c>
      <c r="BF128" s="8">
        <f>IF(COUNTA('PTA FAGECOR'!BF128,'PTA FEXAR'!BF128,'PTA FASAB'!BF128,'PTA OC'!BF128)=0,,COUNTA('PTA FAGECOR'!BF128,'PTA FEXAR'!BF128,'PTA FASAB'!BF128,'PTA OC'!BF128))</f>
        <v>0</v>
      </c>
      <c r="BG128" s="8">
        <f>IF(COUNTA('PTA FAGECOR'!BG128,'PTA FEXAR'!BG128,'PTA FASAB'!BG128,'PTA OC'!BG128)=0,,COUNTA('PTA FAGECOR'!BG128,'PTA FEXAR'!BG128,'PTA FASAB'!BG128,'PTA OC'!BG128))</f>
        <v>0</v>
      </c>
      <c r="BH128" s="66"/>
      <c r="BI128" s="131">
        <f>IF(COUNTA('PTA FAGECOR'!BI128,'PTA FEXAR'!BI128,'PTA FASAB'!BI128,'PTA OC'!BI128)=0,,COUNTA('PTA FAGECOR'!BI128,'PTA FEXAR'!BI128,'PTA FASAB'!BI128,'PTA OC'!BI128))</f>
        <v>0</v>
      </c>
      <c r="BJ128" s="8">
        <f>IF(COUNTA('PTA FAGECOR'!BJ128,'PTA FEXAR'!BJ128,'PTA FASAB'!BJ128,'PTA OC'!BJ128)=0,,COUNTA('PTA FAGECOR'!BJ128,'PTA FEXAR'!BJ128,'PTA FASAB'!BJ128,'PTA OC'!BJ128))</f>
        <v>0</v>
      </c>
      <c r="BK128" s="8">
        <f>IF(COUNTA('PTA FAGECOR'!BK128,'PTA FEXAR'!BK128,'PTA FASAB'!BK128,'PTA OC'!BK128)=0,,COUNTA('PTA FAGECOR'!BK128,'PTA FEXAR'!BK128,'PTA FASAB'!BK128,'PTA OC'!BK128))</f>
        <v>0</v>
      </c>
      <c r="BL128" s="8">
        <f>IF(COUNTA('PTA FAGECOR'!BL128,'PTA FEXAR'!BL128,'PTA FASAB'!BL128,'PTA OC'!BL128)=0,,COUNTA('PTA FAGECOR'!BL128,'PTA FEXAR'!BL128,'PTA FASAB'!BL128,'PTA OC'!BL128))</f>
        <v>0</v>
      </c>
      <c r="BM128" s="471" t="s">
        <v>184</v>
      </c>
      <c r="BN128" s="200" t="s">
        <v>184</v>
      </c>
      <c r="BO128" s="201" t="s">
        <v>184</v>
      </c>
    </row>
    <row r="129" spans="2:67" ht="21.75" hidden="1" customHeight="1" thickBot="1" x14ac:dyDescent="0.25">
      <c r="B129" s="255"/>
      <c r="C129" s="301"/>
      <c r="D129" s="206"/>
      <c r="E129" s="28" t="s">
        <v>22</v>
      </c>
      <c r="F129" s="131">
        <f>IF(COUNTA('PTA FAGECOR'!F129,'PTA FEXAR'!F129,'PTA FASAB'!F129,'PTA OC'!F129)=0,,COUNTA('PTA FAGECOR'!F129,'PTA FEXAR'!F129,'PTA FASAB'!F129,'PTA OC'!F129))</f>
        <v>0</v>
      </c>
      <c r="G129" s="8">
        <f>IF(COUNTA('PTA FAGECOR'!G129,'PTA FEXAR'!G129,'PTA FASAB'!G129,'PTA OC'!G129)=0,,COUNTA('PTA FAGECOR'!G129,'PTA FEXAR'!G129,'PTA FASAB'!G129,'PTA OC'!G129))</f>
        <v>0</v>
      </c>
      <c r="H129" s="8">
        <f>IF(COUNTA('PTA FAGECOR'!H129,'PTA FEXAR'!H129,'PTA FASAB'!H129,'PTA OC'!H129)=0,,COUNTA('PTA FAGECOR'!H129,'PTA FEXAR'!H129,'PTA FASAB'!H129,'PTA OC'!H129))</f>
        <v>0</v>
      </c>
      <c r="I129" s="132">
        <f>IF(COUNTA('PTA FAGECOR'!I129,'PTA FEXAR'!I129,'PTA FASAB'!I129,'PTA OC'!I129)=0,,COUNTA('PTA FAGECOR'!I129,'PTA FEXAR'!I129,'PTA FASAB'!I129,'PTA OC'!I129))</f>
        <v>0</v>
      </c>
      <c r="J129" s="67"/>
      <c r="K129" s="131">
        <f>IF(COUNTA('PTA FAGECOR'!K129,'PTA FEXAR'!K129,'PTA FASAB'!K129,'PTA OC'!K129)=0,,COUNTA('PTA FAGECOR'!K129,'PTA FEXAR'!K129,'PTA FASAB'!K129,'PTA OC'!K129))</f>
        <v>0</v>
      </c>
      <c r="L129" s="8">
        <f>IF(COUNTA('PTA FAGECOR'!L129,'PTA FEXAR'!L129,'PTA FASAB'!L129,'PTA OC'!L129)=0,,COUNTA('PTA FAGECOR'!L129,'PTA FEXAR'!L129,'PTA FASAB'!L129,'PTA OC'!L129))</f>
        <v>0</v>
      </c>
      <c r="M129" s="8">
        <f>IF(COUNTA('PTA FAGECOR'!M129,'PTA FEXAR'!M129,'PTA FASAB'!M129,'PTA OC'!M129)=0,,COUNTA('PTA FAGECOR'!M129,'PTA FEXAR'!M129,'PTA FASAB'!M129,'PTA OC'!M129))</f>
        <v>0</v>
      </c>
      <c r="N129" s="132">
        <f>IF(COUNTA('PTA FAGECOR'!N129,'PTA FEXAR'!N129,'PTA FASAB'!N129,'PTA OC'!N129)=0,,COUNTA('PTA FAGECOR'!N129,'PTA FEXAR'!N129,'PTA FASAB'!N129,'PTA OC'!N129))</f>
        <v>0</v>
      </c>
      <c r="O129" s="67"/>
      <c r="P129" s="131">
        <f>IF(COUNTA('PTA FAGECOR'!P129,'PTA FEXAR'!P129,'PTA FASAB'!P129,'PTA OC'!P129)=0,,COUNTA('PTA FAGECOR'!P129,'PTA FEXAR'!P129,'PTA FASAB'!P129,'PTA OC'!P129))</f>
        <v>0</v>
      </c>
      <c r="Q129" s="8">
        <f>IF(COUNTA('PTA FAGECOR'!Q129,'PTA FEXAR'!Q129,'PTA FASAB'!Q129,'PTA OC'!Q129)=0,,COUNTA('PTA FAGECOR'!Q129,'PTA FEXAR'!Q129,'PTA FASAB'!Q129,'PTA OC'!Q129))</f>
        <v>0</v>
      </c>
      <c r="R129" s="8">
        <f>IF(COUNTA('PTA FAGECOR'!R129,'PTA FEXAR'!R129,'PTA FASAB'!R129,'PTA OC'!R129)=0,,COUNTA('PTA FAGECOR'!R129,'PTA FEXAR'!R129,'PTA FASAB'!R129,'PTA OC'!R129))</f>
        <v>0</v>
      </c>
      <c r="S129" s="132">
        <f>IF(COUNTA('PTA FAGECOR'!S129,'PTA FEXAR'!S129,'PTA FASAB'!S129,'PTA OC'!S129)=0,,COUNTA('PTA FAGECOR'!S129,'PTA FEXAR'!S129,'PTA FASAB'!S129,'PTA OC'!S129))</f>
        <v>0</v>
      </c>
      <c r="T129" s="67"/>
      <c r="U129" s="131">
        <f>IF(COUNTA('PTA FAGECOR'!U129,'PTA FEXAR'!U129,'PTA FASAB'!U129,'PTA OC'!U129)=0,,COUNTA('PTA FAGECOR'!U129,'PTA FEXAR'!U129,'PTA FASAB'!U129,'PTA OC'!U129))</f>
        <v>0</v>
      </c>
      <c r="V129" s="8">
        <f>IF(COUNTA('PTA FAGECOR'!V129,'PTA FEXAR'!V129,'PTA FASAB'!V129,'PTA OC'!V129)=0,,COUNTA('PTA FAGECOR'!V129,'PTA FEXAR'!V129,'PTA FASAB'!V129,'PTA OC'!V129))</f>
        <v>0</v>
      </c>
      <c r="W129" s="8">
        <f>IF(COUNTA('PTA FAGECOR'!W129,'PTA FEXAR'!W129,'PTA FASAB'!W129,'PTA OC'!W129)=0,,COUNTA('PTA FAGECOR'!W129,'PTA FEXAR'!W129,'PTA FASAB'!W129,'PTA OC'!W129))</f>
        <v>0</v>
      </c>
      <c r="X129" s="132">
        <f>IF(COUNTA('PTA FAGECOR'!X129,'PTA FEXAR'!X129,'PTA FASAB'!X129,'PTA OC'!X129)=0,,COUNTA('PTA FAGECOR'!X129,'PTA FEXAR'!X129,'PTA FASAB'!X129,'PTA OC'!X129))</f>
        <v>0</v>
      </c>
      <c r="Y129" s="67"/>
      <c r="Z129" s="131">
        <f>IF(COUNTA('PTA FAGECOR'!Z129,'PTA FEXAR'!Z129,'PTA FASAB'!Z129,'PTA OC'!Z129)=0,,COUNTA('PTA FAGECOR'!Z129,'PTA FEXAR'!Z129,'PTA FASAB'!Z129,'PTA OC'!Z129))</f>
        <v>0</v>
      </c>
      <c r="AA129" s="8">
        <f>IF(COUNTA('PTA FAGECOR'!AA129,'PTA FEXAR'!AA129,'PTA FASAB'!AA129,'PTA OC'!AA129)=0,,COUNTA('PTA FAGECOR'!AA129,'PTA FEXAR'!AA129,'PTA FASAB'!AA129,'PTA OC'!AA129))</f>
        <v>0</v>
      </c>
      <c r="AB129" s="8">
        <f>IF(COUNTA('PTA FAGECOR'!AB129,'PTA FEXAR'!AB129,'PTA FASAB'!AB129,'PTA OC'!AB129)=0,,COUNTA('PTA FAGECOR'!AB129,'PTA FEXAR'!AB129,'PTA FASAB'!AB129,'PTA OC'!AB129))</f>
        <v>0</v>
      </c>
      <c r="AC129" s="132">
        <f>IF(COUNTA('PTA FAGECOR'!AC129,'PTA FEXAR'!AC129,'PTA FASAB'!AC129,'PTA OC'!AC129)=0,,COUNTA('PTA FAGECOR'!AC129,'PTA FEXAR'!AC129,'PTA FASAB'!AC129,'PTA OC'!AC129))</f>
        <v>0</v>
      </c>
      <c r="AD129" s="67"/>
      <c r="AE129" s="131">
        <f>IF(COUNTA('PTA FAGECOR'!AE129,'PTA FEXAR'!AE129,'PTA FASAB'!AE129,'PTA OC'!AE129)=0,,COUNTA('PTA FAGECOR'!AE129,'PTA FEXAR'!AE129,'PTA FASAB'!AE129,'PTA OC'!AE129))</f>
        <v>0</v>
      </c>
      <c r="AF129" s="8">
        <f>IF(COUNTA('PTA FAGECOR'!AF129,'PTA FEXAR'!AF129,'PTA FASAB'!AF129,'PTA OC'!AF129)=0,,COUNTA('PTA FAGECOR'!AF129,'PTA FEXAR'!AF129,'PTA FASAB'!AF129,'PTA OC'!AF129))</f>
        <v>0</v>
      </c>
      <c r="AG129" s="8">
        <f>IF(COUNTA('PTA FAGECOR'!AG129,'PTA FEXAR'!AG129,'PTA FASAB'!AG129,'PTA OC'!AG129)=0,,COUNTA('PTA FAGECOR'!AG129,'PTA FEXAR'!AG129,'PTA FASAB'!AG129,'PTA OC'!AG129))</f>
        <v>0</v>
      </c>
      <c r="AH129" s="132">
        <f>IF(COUNTA('PTA FAGECOR'!AH129,'PTA FEXAR'!AH129,'PTA FASAB'!AH129,'PTA OC'!AH129)=0,,COUNTA('PTA FAGECOR'!AH129,'PTA FEXAR'!AH129,'PTA FASAB'!AH129,'PTA OC'!AH129))</f>
        <v>0</v>
      </c>
      <c r="AI129" s="67"/>
      <c r="AJ129" s="131">
        <f>IF(COUNTA('PTA FAGECOR'!AJ129,'PTA FEXAR'!AJ129,'PTA FASAB'!AJ129,'PTA OC'!AJ129)=0,,COUNTA('PTA FAGECOR'!AJ129,'PTA FEXAR'!AJ129,'PTA FASAB'!AJ129,'PTA OC'!AJ129))</f>
        <v>0</v>
      </c>
      <c r="AK129" s="8">
        <f>IF(COUNTA('PTA FAGECOR'!AK129,'PTA FEXAR'!AK129,'PTA FASAB'!AK129,'PTA OC'!AK129)=0,,COUNTA('PTA FAGECOR'!AK129,'PTA FEXAR'!AK129,'PTA FASAB'!AK129,'PTA OC'!AK129))</f>
        <v>0</v>
      </c>
      <c r="AL129" s="8">
        <f>IF(COUNTA('PTA FAGECOR'!AL129,'PTA FEXAR'!AL129,'PTA FASAB'!AL129,'PTA OC'!AL129)=0,,COUNTA('PTA FAGECOR'!AL129,'PTA FEXAR'!AL129,'PTA FASAB'!AL129,'PTA OC'!AL129))</f>
        <v>0</v>
      </c>
      <c r="AM129" s="132">
        <f>IF(COUNTA('PTA FAGECOR'!AM129,'PTA FEXAR'!AM129,'PTA FASAB'!AM129,'PTA OC'!AM129)=0,,COUNTA('PTA FAGECOR'!AM129,'PTA FEXAR'!AM129,'PTA FASAB'!AM129,'PTA OC'!AM129))</f>
        <v>0</v>
      </c>
      <c r="AN129" s="67"/>
      <c r="AO129" s="131">
        <f>IF(COUNTA('PTA FAGECOR'!AO129,'PTA FEXAR'!AO129,'PTA FASAB'!AO129,'PTA OC'!AO129)=0,,COUNTA('PTA FAGECOR'!AO129,'PTA FEXAR'!AO129,'PTA FASAB'!AO129,'PTA OC'!AO129))</f>
        <v>0</v>
      </c>
      <c r="AP129" s="8">
        <f>IF(COUNTA('PTA FAGECOR'!AP129,'PTA FEXAR'!AP129,'PTA FASAB'!AP129,'PTA OC'!AP129)=0,,COUNTA('PTA FAGECOR'!AP129,'PTA FEXAR'!AP129,'PTA FASAB'!AP129,'PTA OC'!AP129))</f>
        <v>0</v>
      </c>
      <c r="AQ129" s="8">
        <f>IF(COUNTA('PTA FAGECOR'!AQ129,'PTA FEXAR'!AQ129,'PTA FASAB'!AQ129,'PTA OC'!AQ129)=0,,COUNTA('PTA FAGECOR'!AQ129,'PTA FEXAR'!AQ129,'PTA FASAB'!AQ129,'PTA OC'!AQ129))</f>
        <v>0</v>
      </c>
      <c r="AR129" s="132">
        <f>IF(COUNTA('PTA FAGECOR'!AR129,'PTA FEXAR'!AR129,'PTA FASAB'!AR129,'PTA OC'!AR129)=0,,COUNTA('PTA FAGECOR'!AR129,'PTA FEXAR'!AR129,'PTA FASAB'!AR129,'PTA OC'!AR129))</f>
        <v>0</v>
      </c>
      <c r="AS129" s="67"/>
      <c r="AT129" s="131">
        <f>IF(COUNTA('PTA FAGECOR'!AT129,'PTA FEXAR'!AT129,'PTA FASAB'!AT129,'PTA OC'!AT129)=0,,COUNTA('PTA FAGECOR'!AT129,'PTA FEXAR'!AT129,'PTA FASAB'!AT129,'PTA OC'!AT129))</f>
        <v>0</v>
      </c>
      <c r="AU129" s="8">
        <f>IF(COUNTA('PTA FAGECOR'!AU129,'PTA FEXAR'!AU129,'PTA FASAB'!AU129,'PTA OC'!AU129)=0,,COUNTA('PTA FAGECOR'!AU129,'PTA FEXAR'!AU129,'PTA FASAB'!AU129,'PTA OC'!AU129))</f>
        <v>0</v>
      </c>
      <c r="AV129" s="8">
        <f>IF(COUNTA('PTA FAGECOR'!AV129,'PTA FEXAR'!AV129,'PTA FASAB'!AV129,'PTA OC'!AV129)=0,,COUNTA('PTA FAGECOR'!AV129,'PTA FEXAR'!AV129,'PTA FASAB'!AV129,'PTA OC'!AV129))</f>
        <v>0</v>
      </c>
      <c r="AW129" s="132">
        <f>IF(COUNTA('PTA FAGECOR'!AW129,'PTA FEXAR'!AW129,'PTA FASAB'!AW129,'PTA OC'!AW129)=0,,COUNTA('PTA FAGECOR'!AW129,'PTA FEXAR'!AW129,'PTA FASAB'!AW129,'PTA OC'!AW129))</f>
        <v>0</v>
      </c>
      <c r="AX129" s="67"/>
      <c r="AY129" s="131">
        <f>IF(COUNTA('PTA FAGECOR'!AY129,'PTA FEXAR'!AY129,'PTA FASAB'!AY129,'PTA OC'!AY129)=0,,COUNTA('PTA FAGECOR'!AY129,'PTA FEXAR'!AY129,'PTA FASAB'!AY129,'PTA OC'!AY129))</f>
        <v>0</v>
      </c>
      <c r="AZ129" s="8">
        <f>IF(COUNTA('PTA FAGECOR'!AZ129,'PTA FEXAR'!AZ129,'PTA FASAB'!AZ129,'PTA OC'!AZ129)=0,,COUNTA('PTA FAGECOR'!AZ129,'PTA FEXAR'!AZ129,'PTA FASAB'!AZ129,'PTA OC'!AZ129))</f>
        <v>0</v>
      </c>
      <c r="BA129" s="8">
        <f>IF(COUNTA('PTA FAGECOR'!BA129,'PTA FEXAR'!BA129,'PTA FASAB'!BA129,'PTA OC'!BA129)=0,,COUNTA('PTA FAGECOR'!BA129,'PTA FEXAR'!BA129,'PTA FASAB'!BA129,'PTA OC'!BA129))</f>
        <v>0</v>
      </c>
      <c r="BB129" s="132">
        <f>IF(COUNTA('PTA FAGECOR'!BB129,'PTA FEXAR'!BB129,'PTA FASAB'!BB129,'PTA OC'!BB129)=0,,COUNTA('PTA FAGECOR'!BB129,'PTA FEXAR'!BB129,'PTA FASAB'!BB129,'PTA OC'!BB129))</f>
        <v>0</v>
      </c>
      <c r="BC129" s="67"/>
      <c r="BD129" s="131">
        <f>IF(COUNTA('PTA FAGECOR'!BD129,'PTA FEXAR'!BD129,'PTA FASAB'!BD129,'PTA OC'!BD129)=0,,COUNTA('PTA FAGECOR'!BD129,'PTA FEXAR'!BD129,'PTA FASAB'!BD129,'PTA OC'!BD129))</f>
        <v>0</v>
      </c>
      <c r="BE129" s="8">
        <f>IF(COUNTA('PTA FAGECOR'!BE129,'PTA FEXAR'!BE129,'PTA FASAB'!BE129,'PTA OC'!BE129)=0,,COUNTA('PTA FAGECOR'!BE129,'PTA FEXAR'!BE129,'PTA FASAB'!BE129,'PTA OC'!BE129))</f>
        <v>0</v>
      </c>
      <c r="BF129" s="8">
        <f>IF(COUNTA('PTA FAGECOR'!BF129,'PTA FEXAR'!BF129,'PTA FASAB'!BF129,'PTA OC'!BF129)=0,,COUNTA('PTA FAGECOR'!BF129,'PTA FEXAR'!BF129,'PTA FASAB'!BF129,'PTA OC'!BF129))</f>
        <v>0</v>
      </c>
      <c r="BG129" s="132">
        <f>IF(COUNTA('PTA FAGECOR'!BG129,'PTA FEXAR'!BG129,'PTA FASAB'!BG129,'PTA OC'!BG129)=0,,COUNTA('PTA FAGECOR'!BG129,'PTA FEXAR'!BG129,'PTA FASAB'!BG129,'PTA OC'!BG129))</f>
        <v>0</v>
      </c>
      <c r="BH129" s="67"/>
      <c r="BI129" s="131">
        <f>IF(COUNTA('PTA FAGECOR'!BI129,'PTA FEXAR'!BI129,'PTA FASAB'!BI129,'PTA OC'!BI129)=0,,COUNTA('PTA FAGECOR'!BI129,'PTA FEXAR'!BI129,'PTA FASAB'!BI129,'PTA OC'!BI129))</f>
        <v>0</v>
      </c>
      <c r="BJ129" s="8">
        <f>IF(COUNTA('PTA FAGECOR'!BJ129,'PTA FEXAR'!BJ129,'PTA FASAB'!BJ129,'PTA OC'!BJ129)=0,,COUNTA('PTA FAGECOR'!BJ129,'PTA FEXAR'!BJ129,'PTA FASAB'!BJ129,'PTA OC'!BJ129))</f>
        <v>0</v>
      </c>
      <c r="BK129" s="8">
        <f>IF(COUNTA('PTA FAGECOR'!BK129,'PTA FEXAR'!BK129,'PTA FASAB'!BK129,'PTA OC'!BK129)=0,,COUNTA('PTA FAGECOR'!BK129,'PTA FEXAR'!BK129,'PTA FASAB'!BK129,'PTA OC'!BK129))</f>
        <v>0</v>
      </c>
      <c r="BL129" s="132">
        <f>IF(COUNTA('PTA FAGECOR'!BL129,'PTA FEXAR'!BL129,'PTA FASAB'!BL129,'PTA OC'!BL129)=0,,COUNTA('PTA FAGECOR'!BL129,'PTA FEXAR'!BL129,'PTA FASAB'!BL129,'PTA OC'!BL129))</f>
        <v>0</v>
      </c>
      <c r="BM129" s="202"/>
      <c r="BN129" s="203"/>
      <c r="BO129" s="204"/>
    </row>
    <row r="130" spans="2:67" ht="36.75" hidden="1" customHeight="1" x14ac:dyDescent="0.2">
      <c r="B130" s="254"/>
      <c r="C130" s="301" t="s">
        <v>107</v>
      </c>
      <c r="D130" s="205" t="s">
        <v>206</v>
      </c>
      <c r="E130" s="27" t="s">
        <v>21</v>
      </c>
      <c r="F130" s="131">
        <f>IF(COUNTA('PTA FAGECOR'!F130,'PTA FEXAR'!F130,'PTA FASAB'!F130,'PTA OC'!F130)=0,,COUNTA('PTA FAGECOR'!F130,'PTA FEXAR'!F130,'PTA FASAB'!F130,'PTA OC'!F130))</f>
        <v>0</v>
      </c>
      <c r="G130" s="8">
        <f>IF(COUNTA('PTA FAGECOR'!G130,'PTA FEXAR'!G130,'PTA FASAB'!G130,'PTA OC'!G130)=0,,COUNTA('PTA FAGECOR'!G130,'PTA FEXAR'!G130,'PTA FASAB'!G130,'PTA OC'!G130))</f>
        <v>0</v>
      </c>
      <c r="H130" s="8">
        <f>IF(COUNTA('PTA FAGECOR'!H130,'PTA FEXAR'!H130,'PTA FASAB'!H130,'PTA OC'!H130)=0,,COUNTA('PTA FAGECOR'!H130,'PTA FEXAR'!H130,'PTA FASAB'!H130,'PTA OC'!H130))</f>
        <v>0</v>
      </c>
      <c r="I130" s="8">
        <f>IF(COUNTA('PTA FAGECOR'!I130,'PTA FEXAR'!I130,'PTA FASAB'!I130,'PTA OC'!I130)=0,,COUNTA('PTA FAGECOR'!I130,'PTA FEXAR'!I130,'PTA FASAB'!I130,'PTA OC'!I130))</f>
        <v>0</v>
      </c>
      <c r="J130" s="66"/>
      <c r="K130" s="131">
        <f>IF(COUNTA('PTA FAGECOR'!K130,'PTA FEXAR'!K130,'PTA FASAB'!K130,'PTA OC'!K130)=0,,COUNTA('PTA FAGECOR'!K130,'PTA FEXAR'!K130,'PTA FASAB'!K130,'PTA OC'!K130))</f>
        <v>0</v>
      </c>
      <c r="L130" s="8">
        <f>IF(COUNTA('PTA FAGECOR'!L130,'PTA FEXAR'!L130,'PTA FASAB'!L130,'PTA OC'!L130)=0,,COUNTA('PTA FAGECOR'!L130,'PTA FEXAR'!L130,'PTA FASAB'!L130,'PTA OC'!L130))</f>
        <v>0</v>
      </c>
      <c r="M130" s="8">
        <f>IF(COUNTA('PTA FAGECOR'!M130,'PTA FEXAR'!M130,'PTA FASAB'!M130,'PTA OC'!M130)=0,,COUNTA('PTA FAGECOR'!M130,'PTA FEXAR'!M130,'PTA FASAB'!M130,'PTA OC'!M130))</f>
        <v>0</v>
      </c>
      <c r="N130" s="8">
        <f>IF(COUNTA('PTA FAGECOR'!N130,'PTA FEXAR'!N130,'PTA FASAB'!N130,'PTA OC'!N130)=0,,COUNTA('PTA FAGECOR'!N130,'PTA FEXAR'!N130,'PTA FASAB'!N130,'PTA OC'!N130))</f>
        <v>0</v>
      </c>
      <c r="O130" s="66"/>
      <c r="P130" s="131">
        <f>IF(COUNTA('PTA FAGECOR'!P130,'PTA FEXAR'!P130,'PTA FASAB'!P130,'PTA OC'!P130)=0,,COUNTA('PTA FAGECOR'!P130,'PTA FEXAR'!P130,'PTA FASAB'!P130,'PTA OC'!P130))</f>
        <v>0</v>
      </c>
      <c r="Q130" s="8">
        <f>IF(COUNTA('PTA FAGECOR'!Q130,'PTA FEXAR'!Q130,'PTA FASAB'!Q130,'PTA OC'!Q130)=0,,COUNTA('PTA FAGECOR'!Q130,'PTA FEXAR'!Q130,'PTA FASAB'!Q130,'PTA OC'!Q130))</f>
        <v>0</v>
      </c>
      <c r="R130" s="8">
        <f>IF(COUNTA('PTA FAGECOR'!R130,'PTA FEXAR'!R130,'PTA FASAB'!R130,'PTA OC'!R130)=0,,COUNTA('PTA FAGECOR'!R130,'PTA FEXAR'!R130,'PTA FASAB'!R130,'PTA OC'!R130))</f>
        <v>0</v>
      </c>
      <c r="S130" s="8">
        <f>IF(COUNTA('PTA FAGECOR'!S130,'PTA FEXAR'!S130,'PTA FASAB'!S130,'PTA OC'!S130)=0,,COUNTA('PTA FAGECOR'!S130,'PTA FEXAR'!S130,'PTA FASAB'!S130,'PTA OC'!S130))</f>
        <v>0</v>
      </c>
      <c r="T130" s="66"/>
      <c r="U130" s="131">
        <f>IF(COUNTA('PTA FAGECOR'!U130,'PTA FEXAR'!U130,'PTA FASAB'!U130,'PTA OC'!U130)=0,,COUNTA('PTA FAGECOR'!U130,'PTA FEXAR'!U130,'PTA FASAB'!U130,'PTA OC'!U130))</f>
        <v>0</v>
      </c>
      <c r="V130" s="8">
        <f>IF(COUNTA('PTA FAGECOR'!V130,'PTA FEXAR'!V130,'PTA FASAB'!V130,'PTA OC'!V130)=0,,COUNTA('PTA FAGECOR'!V130,'PTA FEXAR'!V130,'PTA FASAB'!V130,'PTA OC'!V130))</f>
        <v>0</v>
      </c>
      <c r="W130" s="8">
        <f>IF(COUNTA('PTA FAGECOR'!W130,'PTA FEXAR'!W130,'PTA FASAB'!W130,'PTA OC'!W130)=0,,COUNTA('PTA FAGECOR'!W130,'PTA FEXAR'!W130,'PTA FASAB'!W130,'PTA OC'!W130))</f>
        <v>0</v>
      </c>
      <c r="X130" s="8">
        <f>IF(COUNTA('PTA FAGECOR'!X130,'PTA FEXAR'!X130,'PTA FASAB'!X130,'PTA OC'!X130)=0,,COUNTA('PTA FAGECOR'!X130,'PTA FEXAR'!X130,'PTA FASAB'!X130,'PTA OC'!X130))</f>
        <v>0</v>
      </c>
      <c r="Y130" s="66"/>
      <c r="Z130" s="131">
        <f>IF(COUNTA('PTA FAGECOR'!Z130,'PTA FEXAR'!Z130,'PTA FASAB'!Z130,'PTA OC'!Z130)=0,,COUNTA('PTA FAGECOR'!Z130,'PTA FEXAR'!Z130,'PTA FASAB'!Z130,'PTA OC'!Z130))</f>
        <v>0</v>
      </c>
      <c r="AA130" s="8">
        <f>IF(COUNTA('PTA FAGECOR'!AA130,'PTA FEXAR'!AA130,'PTA FASAB'!AA130,'PTA OC'!AA130)=0,,COUNTA('PTA FAGECOR'!AA130,'PTA FEXAR'!AA130,'PTA FASAB'!AA130,'PTA OC'!AA130))</f>
        <v>0</v>
      </c>
      <c r="AB130" s="8">
        <f>IF(COUNTA('PTA FAGECOR'!AB130,'PTA FEXAR'!AB130,'PTA FASAB'!AB130,'PTA OC'!AB130)=0,,COUNTA('PTA FAGECOR'!AB130,'PTA FEXAR'!AB130,'PTA FASAB'!AB130,'PTA OC'!AB130))</f>
        <v>0</v>
      </c>
      <c r="AC130" s="8">
        <f>IF(COUNTA('PTA FAGECOR'!AC130,'PTA FEXAR'!AC130,'PTA FASAB'!AC130,'PTA OC'!AC130)=0,,COUNTA('PTA FAGECOR'!AC130,'PTA FEXAR'!AC130,'PTA FASAB'!AC130,'PTA OC'!AC130))</f>
        <v>0</v>
      </c>
      <c r="AD130" s="66"/>
      <c r="AE130" s="131">
        <f>IF(COUNTA('PTA FAGECOR'!AE130,'PTA FEXAR'!AE130,'PTA FASAB'!AE130,'PTA OC'!AE130)=0,,COUNTA('PTA FAGECOR'!AE130,'PTA FEXAR'!AE130,'PTA FASAB'!AE130,'PTA OC'!AE130))</f>
        <v>0</v>
      </c>
      <c r="AF130" s="8">
        <f>IF(COUNTA('PTA FAGECOR'!AF130,'PTA FEXAR'!AF130,'PTA FASAB'!AF130,'PTA OC'!AF130)=0,,COUNTA('PTA FAGECOR'!AF130,'PTA FEXAR'!AF130,'PTA FASAB'!AF130,'PTA OC'!AF130))</f>
        <v>0</v>
      </c>
      <c r="AG130" s="8">
        <f>IF(COUNTA('PTA FAGECOR'!AG130,'PTA FEXAR'!AG130,'PTA FASAB'!AG130,'PTA OC'!AG130)=0,,COUNTA('PTA FAGECOR'!AG130,'PTA FEXAR'!AG130,'PTA FASAB'!AG130,'PTA OC'!AG130))</f>
        <v>0</v>
      </c>
      <c r="AH130" s="8">
        <f>IF(COUNTA('PTA FAGECOR'!AH130,'PTA FEXAR'!AH130,'PTA FASAB'!AH130,'PTA OC'!AH130)=0,,COUNTA('PTA FAGECOR'!AH130,'PTA FEXAR'!AH130,'PTA FASAB'!AH130,'PTA OC'!AH130))</f>
        <v>0</v>
      </c>
      <c r="AI130" s="66"/>
      <c r="AJ130" s="131">
        <f>IF(COUNTA('PTA FAGECOR'!AJ130,'PTA FEXAR'!AJ130,'PTA FASAB'!AJ130,'PTA OC'!AJ130)=0,,COUNTA('PTA FAGECOR'!AJ130,'PTA FEXAR'!AJ130,'PTA FASAB'!AJ130,'PTA OC'!AJ130))</f>
        <v>0</v>
      </c>
      <c r="AK130" s="8">
        <f>IF(COUNTA('PTA FAGECOR'!AK130,'PTA FEXAR'!AK130,'PTA FASAB'!AK130,'PTA OC'!AK130)=0,,COUNTA('PTA FAGECOR'!AK130,'PTA FEXAR'!AK130,'PTA FASAB'!AK130,'PTA OC'!AK130))</f>
        <v>0</v>
      </c>
      <c r="AL130" s="8">
        <f>IF(COUNTA('PTA FAGECOR'!AL130,'PTA FEXAR'!AL130,'PTA FASAB'!AL130,'PTA OC'!AL130)=0,,COUNTA('PTA FAGECOR'!AL130,'PTA FEXAR'!AL130,'PTA FASAB'!AL130,'PTA OC'!AL130))</f>
        <v>0</v>
      </c>
      <c r="AM130" s="8">
        <f>IF(COUNTA('PTA FAGECOR'!AM130,'PTA FEXAR'!AM130,'PTA FASAB'!AM130,'PTA OC'!AM130)=0,,COUNTA('PTA FAGECOR'!AM130,'PTA FEXAR'!AM130,'PTA FASAB'!AM130,'PTA OC'!AM130))</f>
        <v>0</v>
      </c>
      <c r="AN130" s="66"/>
      <c r="AO130" s="131">
        <f>IF(COUNTA('PTA FAGECOR'!AO130,'PTA FEXAR'!AO130,'PTA FASAB'!AO130,'PTA OC'!AO130)=0,,COUNTA('PTA FAGECOR'!AO130,'PTA FEXAR'!AO130,'PTA FASAB'!AO130,'PTA OC'!AO130))</f>
        <v>0</v>
      </c>
      <c r="AP130" s="8">
        <f>IF(COUNTA('PTA FAGECOR'!AP130,'PTA FEXAR'!AP130,'PTA FASAB'!AP130,'PTA OC'!AP130)=0,,COUNTA('PTA FAGECOR'!AP130,'PTA FEXAR'!AP130,'PTA FASAB'!AP130,'PTA OC'!AP130))</f>
        <v>0</v>
      </c>
      <c r="AQ130" s="8">
        <f>IF(COUNTA('PTA FAGECOR'!AQ130,'PTA FEXAR'!AQ130,'PTA FASAB'!AQ130,'PTA OC'!AQ130)=0,,COUNTA('PTA FAGECOR'!AQ130,'PTA FEXAR'!AQ130,'PTA FASAB'!AQ130,'PTA OC'!AQ130))</f>
        <v>0</v>
      </c>
      <c r="AR130" s="8">
        <f>IF(COUNTA('PTA FAGECOR'!AR130,'PTA FEXAR'!AR130,'PTA FASAB'!AR130,'PTA OC'!AR130)=0,,COUNTA('PTA FAGECOR'!AR130,'PTA FEXAR'!AR130,'PTA FASAB'!AR130,'PTA OC'!AR130))</f>
        <v>0</v>
      </c>
      <c r="AS130" s="66"/>
      <c r="AT130" s="131">
        <f>IF(COUNTA('PTA FAGECOR'!AT130,'PTA FEXAR'!AT130,'PTA FASAB'!AT130,'PTA OC'!AT130)=0,,COUNTA('PTA FAGECOR'!AT130,'PTA FEXAR'!AT130,'PTA FASAB'!AT130,'PTA OC'!AT130))</f>
        <v>0</v>
      </c>
      <c r="AU130" s="8">
        <f>IF(COUNTA('PTA FAGECOR'!AU130,'PTA FEXAR'!AU130,'PTA FASAB'!AU130,'PTA OC'!AU130)=0,,COUNTA('PTA FAGECOR'!AU130,'PTA FEXAR'!AU130,'PTA FASAB'!AU130,'PTA OC'!AU130))</f>
        <v>0</v>
      </c>
      <c r="AV130" s="8">
        <f>IF(COUNTA('PTA FAGECOR'!AV130,'PTA FEXAR'!AV130,'PTA FASAB'!AV130,'PTA OC'!AV130)=0,,COUNTA('PTA FAGECOR'!AV130,'PTA FEXAR'!AV130,'PTA FASAB'!AV130,'PTA OC'!AV130))</f>
        <v>0</v>
      </c>
      <c r="AW130" s="8">
        <f>IF(COUNTA('PTA FAGECOR'!AW130,'PTA FEXAR'!AW130,'PTA FASAB'!AW130,'PTA OC'!AW130)=0,,COUNTA('PTA FAGECOR'!AW130,'PTA FEXAR'!AW130,'PTA FASAB'!AW130,'PTA OC'!AW130))</f>
        <v>0</v>
      </c>
      <c r="AX130" s="66"/>
      <c r="AY130" s="131">
        <f>IF(COUNTA('PTA FAGECOR'!AY130,'PTA FEXAR'!AY130,'PTA FASAB'!AY130,'PTA OC'!AY130)=0,,COUNTA('PTA FAGECOR'!AY130,'PTA FEXAR'!AY130,'PTA FASAB'!AY130,'PTA OC'!AY130))</f>
        <v>0</v>
      </c>
      <c r="AZ130" s="8">
        <f>IF(COUNTA('PTA FAGECOR'!AZ130,'PTA FEXAR'!AZ130,'PTA FASAB'!AZ130,'PTA OC'!AZ130)=0,,COUNTA('PTA FAGECOR'!AZ130,'PTA FEXAR'!AZ130,'PTA FASAB'!AZ130,'PTA OC'!AZ130))</f>
        <v>0</v>
      </c>
      <c r="BA130" s="8">
        <f>IF(COUNTA('PTA FAGECOR'!BA130,'PTA FEXAR'!BA130,'PTA FASAB'!BA130,'PTA OC'!BA130)=0,,COUNTA('PTA FAGECOR'!BA130,'PTA FEXAR'!BA130,'PTA FASAB'!BA130,'PTA OC'!BA130))</f>
        <v>0</v>
      </c>
      <c r="BB130" s="8">
        <f>IF(COUNTA('PTA FAGECOR'!BB130,'PTA FEXAR'!BB130,'PTA FASAB'!BB130,'PTA OC'!BB130)=0,,COUNTA('PTA FAGECOR'!BB130,'PTA FEXAR'!BB130,'PTA FASAB'!BB130,'PTA OC'!BB130))</f>
        <v>0</v>
      </c>
      <c r="BC130" s="66"/>
      <c r="BD130" s="131">
        <f>IF(COUNTA('PTA FAGECOR'!BD130,'PTA FEXAR'!BD130,'PTA FASAB'!BD130,'PTA OC'!BD130)=0,,COUNTA('PTA FAGECOR'!BD130,'PTA FEXAR'!BD130,'PTA FASAB'!BD130,'PTA OC'!BD130))</f>
        <v>0</v>
      </c>
      <c r="BE130" s="8">
        <f>IF(COUNTA('PTA FAGECOR'!BE130,'PTA FEXAR'!BE130,'PTA FASAB'!BE130,'PTA OC'!BE130)=0,,COUNTA('PTA FAGECOR'!BE130,'PTA FEXAR'!BE130,'PTA FASAB'!BE130,'PTA OC'!BE130))</f>
        <v>0</v>
      </c>
      <c r="BF130" s="8">
        <f>IF(COUNTA('PTA FAGECOR'!BF130,'PTA FEXAR'!BF130,'PTA FASAB'!BF130,'PTA OC'!BF130)=0,,COUNTA('PTA FAGECOR'!BF130,'PTA FEXAR'!BF130,'PTA FASAB'!BF130,'PTA OC'!BF130))</f>
        <v>0</v>
      </c>
      <c r="BG130" s="8">
        <f>IF(COUNTA('PTA FAGECOR'!BG130,'PTA FEXAR'!BG130,'PTA FASAB'!BG130,'PTA OC'!BG130)=0,,COUNTA('PTA FAGECOR'!BG130,'PTA FEXAR'!BG130,'PTA FASAB'!BG130,'PTA OC'!BG130))</f>
        <v>0</v>
      </c>
      <c r="BH130" s="66"/>
      <c r="BI130" s="131">
        <f>IF(COUNTA('PTA FAGECOR'!BI130,'PTA FEXAR'!BI130,'PTA FASAB'!BI130,'PTA OC'!BI130)=0,,COUNTA('PTA FAGECOR'!BI130,'PTA FEXAR'!BI130,'PTA FASAB'!BI130,'PTA OC'!BI130))</f>
        <v>0</v>
      </c>
      <c r="BJ130" s="8">
        <f>IF(COUNTA('PTA FAGECOR'!BJ130,'PTA FEXAR'!BJ130,'PTA FASAB'!BJ130,'PTA OC'!BJ130)=0,,COUNTA('PTA FAGECOR'!BJ130,'PTA FEXAR'!BJ130,'PTA FASAB'!BJ130,'PTA OC'!BJ130))</f>
        <v>0</v>
      </c>
      <c r="BK130" s="8">
        <f>IF(COUNTA('PTA FAGECOR'!BK130,'PTA FEXAR'!BK130,'PTA FASAB'!BK130,'PTA OC'!BK130)=0,,COUNTA('PTA FAGECOR'!BK130,'PTA FEXAR'!BK130,'PTA FASAB'!BK130,'PTA OC'!BK130))</f>
        <v>0</v>
      </c>
      <c r="BL130" s="8">
        <f>IF(COUNTA('PTA FAGECOR'!BL130,'PTA FEXAR'!BL130,'PTA FASAB'!BL130,'PTA OC'!BL130)=0,,COUNTA('PTA FAGECOR'!BL130,'PTA FEXAR'!BL130,'PTA FASAB'!BL130,'PTA OC'!BL130))</f>
        <v>0</v>
      </c>
      <c r="BM130" s="471" t="s">
        <v>185</v>
      </c>
      <c r="BN130" s="200" t="s">
        <v>185</v>
      </c>
      <c r="BO130" s="201" t="s">
        <v>185</v>
      </c>
    </row>
    <row r="131" spans="2:67" ht="36.75" hidden="1" customHeight="1" thickBot="1" x14ac:dyDescent="0.25">
      <c r="B131" s="255"/>
      <c r="C131" s="301"/>
      <c r="D131" s="206"/>
      <c r="E131" s="28" t="s">
        <v>22</v>
      </c>
      <c r="F131" s="131">
        <f>IF(COUNTA('PTA FAGECOR'!F131,'PTA FEXAR'!F131,'PTA FASAB'!F131,'PTA OC'!F131)=0,,COUNTA('PTA FAGECOR'!F131,'PTA FEXAR'!F131,'PTA FASAB'!F131,'PTA OC'!F131))</f>
        <v>0</v>
      </c>
      <c r="G131" s="8">
        <f>IF(COUNTA('PTA FAGECOR'!G131,'PTA FEXAR'!G131,'PTA FASAB'!G131,'PTA OC'!G131)=0,,COUNTA('PTA FAGECOR'!G131,'PTA FEXAR'!G131,'PTA FASAB'!G131,'PTA OC'!G131))</f>
        <v>0</v>
      </c>
      <c r="H131" s="8">
        <f>IF(COUNTA('PTA FAGECOR'!H131,'PTA FEXAR'!H131,'PTA FASAB'!H131,'PTA OC'!H131)=0,,COUNTA('PTA FAGECOR'!H131,'PTA FEXAR'!H131,'PTA FASAB'!H131,'PTA OC'!H131))</f>
        <v>0</v>
      </c>
      <c r="I131" s="132">
        <f>IF(COUNTA('PTA FAGECOR'!I131,'PTA FEXAR'!I131,'PTA FASAB'!I131,'PTA OC'!I131)=0,,COUNTA('PTA FAGECOR'!I131,'PTA FEXAR'!I131,'PTA FASAB'!I131,'PTA OC'!I131))</f>
        <v>0</v>
      </c>
      <c r="J131" s="67"/>
      <c r="K131" s="131">
        <f>IF(COUNTA('PTA FAGECOR'!K131,'PTA FEXAR'!K131,'PTA FASAB'!K131,'PTA OC'!K131)=0,,COUNTA('PTA FAGECOR'!K131,'PTA FEXAR'!K131,'PTA FASAB'!K131,'PTA OC'!K131))</f>
        <v>0</v>
      </c>
      <c r="L131" s="8">
        <f>IF(COUNTA('PTA FAGECOR'!L131,'PTA FEXAR'!L131,'PTA FASAB'!L131,'PTA OC'!L131)=0,,COUNTA('PTA FAGECOR'!L131,'PTA FEXAR'!L131,'PTA FASAB'!L131,'PTA OC'!L131))</f>
        <v>0</v>
      </c>
      <c r="M131" s="8">
        <f>IF(COUNTA('PTA FAGECOR'!M131,'PTA FEXAR'!M131,'PTA FASAB'!M131,'PTA OC'!M131)=0,,COUNTA('PTA FAGECOR'!M131,'PTA FEXAR'!M131,'PTA FASAB'!M131,'PTA OC'!M131))</f>
        <v>0</v>
      </c>
      <c r="N131" s="132">
        <f>IF(COUNTA('PTA FAGECOR'!N131,'PTA FEXAR'!N131,'PTA FASAB'!N131,'PTA OC'!N131)=0,,COUNTA('PTA FAGECOR'!N131,'PTA FEXAR'!N131,'PTA FASAB'!N131,'PTA OC'!N131))</f>
        <v>0</v>
      </c>
      <c r="O131" s="67"/>
      <c r="P131" s="131">
        <f>IF(COUNTA('PTA FAGECOR'!P131,'PTA FEXAR'!P131,'PTA FASAB'!P131,'PTA OC'!P131)=0,,COUNTA('PTA FAGECOR'!P131,'PTA FEXAR'!P131,'PTA FASAB'!P131,'PTA OC'!P131))</f>
        <v>0</v>
      </c>
      <c r="Q131" s="8">
        <f>IF(COUNTA('PTA FAGECOR'!Q131,'PTA FEXAR'!Q131,'PTA FASAB'!Q131,'PTA OC'!Q131)=0,,COUNTA('PTA FAGECOR'!Q131,'PTA FEXAR'!Q131,'PTA FASAB'!Q131,'PTA OC'!Q131))</f>
        <v>0</v>
      </c>
      <c r="R131" s="8">
        <f>IF(COUNTA('PTA FAGECOR'!R131,'PTA FEXAR'!R131,'PTA FASAB'!R131,'PTA OC'!R131)=0,,COUNTA('PTA FAGECOR'!R131,'PTA FEXAR'!R131,'PTA FASAB'!R131,'PTA OC'!R131))</f>
        <v>0</v>
      </c>
      <c r="S131" s="132">
        <f>IF(COUNTA('PTA FAGECOR'!S131,'PTA FEXAR'!S131,'PTA FASAB'!S131,'PTA OC'!S131)=0,,COUNTA('PTA FAGECOR'!S131,'PTA FEXAR'!S131,'PTA FASAB'!S131,'PTA OC'!S131))</f>
        <v>0</v>
      </c>
      <c r="T131" s="67"/>
      <c r="U131" s="131">
        <f>IF(COUNTA('PTA FAGECOR'!U131,'PTA FEXAR'!U131,'PTA FASAB'!U131,'PTA OC'!U131)=0,,COUNTA('PTA FAGECOR'!U131,'PTA FEXAR'!U131,'PTA FASAB'!U131,'PTA OC'!U131))</f>
        <v>0</v>
      </c>
      <c r="V131" s="8">
        <f>IF(COUNTA('PTA FAGECOR'!V131,'PTA FEXAR'!V131,'PTA FASAB'!V131,'PTA OC'!V131)=0,,COUNTA('PTA FAGECOR'!V131,'PTA FEXAR'!V131,'PTA FASAB'!V131,'PTA OC'!V131))</f>
        <v>0</v>
      </c>
      <c r="W131" s="8">
        <f>IF(COUNTA('PTA FAGECOR'!W131,'PTA FEXAR'!W131,'PTA FASAB'!W131,'PTA OC'!W131)=0,,COUNTA('PTA FAGECOR'!W131,'PTA FEXAR'!W131,'PTA FASAB'!W131,'PTA OC'!W131))</f>
        <v>0</v>
      </c>
      <c r="X131" s="132">
        <f>IF(COUNTA('PTA FAGECOR'!X131,'PTA FEXAR'!X131,'PTA FASAB'!X131,'PTA OC'!X131)=0,,COUNTA('PTA FAGECOR'!X131,'PTA FEXAR'!X131,'PTA FASAB'!X131,'PTA OC'!X131))</f>
        <v>0</v>
      </c>
      <c r="Y131" s="67"/>
      <c r="Z131" s="131">
        <f>IF(COUNTA('PTA FAGECOR'!Z131,'PTA FEXAR'!Z131,'PTA FASAB'!Z131,'PTA OC'!Z131)=0,,COUNTA('PTA FAGECOR'!Z131,'PTA FEXAR'!Z131,'PTA FASAB'!Z131,'PTA OC'!Z131))</f>
        <v>0</v>
      </c>
      <c r="AA131" s="8">
        <f>IF(COUNTA('PTA FAGECOR'!AA131,'PTA FEXAR'!AA131,'PTA FASAB'!AA131,'PTA OC'!AA131)=0,,COUNTA('PTA FAGECOR'!AA131,'PTA FEXAR'!AA131,'PTA FASAB'!AA131,'PTA OC'!AA131))</f>
        <v>0</v>
      </c>
      <c r="AB131" s="8">
        <f>IF(COUNTA('PTA FAGECOR'!AB131,'PTA FEXAR'!AB131,'PTA FASAB'!AB131,'PTA OC'!AB131)=0,,COUNTA('PTA FAGECOR'!AB131,'PTA FEXAR'!AB131,'PTA FASAB'!AB131,'PTA OC'!AB131))</f>
        <v>0</v>
      </c>
      <c r="AC131" s="132">
        <f>IF(COUNTA('PTA FAGECOR'!AC131,'PTA FEXAR'!AC131,'PTA FASAB'!AC131,'PTA OC'!AC131)=0,,COUNTA('PTA FAGECOR'!AC131,'PTA FEXAR'!AC131,'PTA FASAB'!AC131,'PTA OC'!AC131))</f>
        <v>0</v>
      </c>
      <c r="AD131" s="67"/>
      <c r="AE131" s="131">
        <f>IF(COUNTA('PTA FAGECOR'!AE131,'PTA FEXAR'!AE131,'PTA FASAB'!AE131,'PTA OC'!AE131)=0,,COUNTA('PTA FAGECOR'!AE131,'PTA FEXAR'!AE131,'PTA FASAB'!AE131,'PTA OC'!AE131))</f>
        <v>0</v>
      </c>
      <c r="AF131" s="8">
        <f>IF(COUNTA('PTA FAGECOR'!AF131,'PTA FEXAR'!AF131,'PTA FASAB'!AF131,'PTA OC'!AF131)=0,,COUNTA('PTA FAGECOR'!AF131,'PTA FEXAR'!AF131,'PTA FASAB'!AF131,'PTA OC'!AF131))</f>
        <v>0</v>
      </c>
      <c r="AG131" s="8">
        <f>IF(COUNTA('PTA FAGECOR'!AG131,'PTA FEXAR'!AG131,'PTA FASAB'!AG131,'PTA OC'!AG131)=0,,COUNTA('PTA FAGECOR'!AG131,'PTA FEXAR'!AG131,'PTA FASAB'!AG131,'PTA OC'!AG131))</f>
        <v>0</v>
      </c>
      <c r="AH131" s="132">
        <f>IF(COUNTA('PTA FAGECOR'!AH131,'PTA FEXAR'!AH131,'PTA FASAB'!AH131,'PTA OC'!AH131)=0,,COUNTA('PTA FAGECOR'!AH131,'PTA FEXAR'!AH131,'PTA FASAB'!AH131,'PTA OC'!AH131))</f>
        <v>0</v>
      </c>
      <c r="AI131" s="67"/>
      <c r="AJ131" s="131">
        <f>IF(COUNTA('PTA FAGECOR'!AJ131,'PTA FEXAR'!AJ131,'PTA FASAB'!AJ131,'PTA OC'!AJ131)=0,,COUNTA('PTA FAGECOR'!AJ131,'PTA FEXAR'!AJ131,'PTA FASAB'!AJ131,'PTA OC'!AJ131))</f>
        <v>0</v>
      </c>
      <c r="AK131" s="8">
        <f>IF(COUNTA('PTA FAGECOR'!AK131,'PTA FEXAR'!AK131,'PTA FASAB'!AK131,'PTA OC'!AK131)=0,,COUNTA('PTA FAGECOR'!AK131,'PTA FEXAR'!AK131,'PTA FASAB'!AK131,'PTA OC'!AK131))</f>
        <v>0</v>
      </c>
      <c r="AL131" s="8">
        <f>IF(COUNTA('PTA FAGECOR'!AL131,'PTA FEXAR'!AL131,'PTA FASAB'!AL131,'PTA OC'!AL131)=0,,COUNTA('PTA FAGECOR'!AL131,'PTA FEXAR'!AL131,'PTA FASAB'!AL131,'PTA OC'!AL131))</f>
        <v>0</v>
      </c>
      <c r="AM131" s="132">
        <f>IF(COUNTA('PTA FAGECOR'!AM131,'PTA FEXAR'!AM131,'PTA FASAB'!AM131,'PTA OC'!AM131)=0,,COUNTA('PTA FAGECOR'!AM131,'PTA FEXAR'!AM131,'PTA FASAB'!AM131,'PTA OC'!AM131))</f>
        <v>0</v>
      </c>
      <c r="AN131" s="67"/>
      <c r="AO131" s="131">
        <f>IF(COUNTA('PTA FAGECOR'!AO131,'PTA FEXAR'!AO131,'PTA FASAB'!AO131,'PTA OC'!AO131)=0,,COUNTA('PTA FAGECOR'!AO131,'PTA FEXAR'!AO131,'PTA FASAB'!AO131,'PTA OC'!AO131))</f>
        <v>0</v>
      </c>
      <c r="AP131" s="8">
        <f>IF(COUNTA('PTA FAGECOR'!AP131,'PTA FEXAR'!AP131,'PTA FASAB'!AP131,'PTA OC'!AP131)=0,,COUNTA('PTA FAGECOR'!AP131,'PTA FEXAR'!AP131,'PTA FASAB'!AP131,'PTA OC'!AP131))</f>
        <v>0</v>
      </c>
      <c r="AQ131" s="8">
        <f>IF(COUNTA('PTA FAGECOR'!AQ131,'PTA FEXAR'!AQ131,'PTA FASAB'!AQ131,'PTA OC'!AQ131)=0,,COUNTA('PTA FAGECOR'!AQ131,'PTA FEXAR'!AQ131,'PTA FASAB'!AQ131,'PTA OC'!AQ131))</f>
        <v>0</v>
      </c>
      <c r="AR131" s="132">
        <f>IF(COUNTA('PTA FAGECOR'!AR131,'PTA FEXAR'!AR131,'PTA FASAB'!AR131,'PTA OC'!AR131)=0,,COUNTA('PTA FAGECOR'!AR131,'PTA FEXAR'!AR131,'PTA FASAB'!AR131,'PTA OC'!AR131))</f>
        <v>0</v>
      </c>
      <c r="AS131" s="67"/>
      <c r="AT131" s="131">
        <f>IF(COUNTA('PTA FAGECOR'!AT131,'PTA FEXAR'!AT131,'PTA FASAB'!AT131,'PTA OC'!AT131)=0,,COUNTA('PTA FAGECOR'!AT131,'PTA FEXAR'!AT131,'PTA FASAB'!AT131,'PTA OC'!AT131))</f>
        <v>0</v>
      </c>
      <c r="AU131" s="8">
        <f>IF(COUNTA('PTA FAGECOR'!AU131,'PTA FEXAR'!AU131,'PTA FASAB'!AU131,'PTA OC'!AU131)=0,,COUNTA('PTA FAGECOR'!AU131,'PTA FEXAR'!AU131,'PTA FASAB'!AU131,'PTA OC'!AU131))</f>
        <v>0</v>
      </c>
      <c r="AV131" s="8">
        <f>IF(COUNTA('PTA FAGECOR'!AV131,'PTA FEXAR'!AV131,'PTA FASAB'!AV131,'PTA OC'!AV131)=0,,COUNTA('PTA FAGECOR'!AV131,'PTA FEXAR'!AV131,'PTA FASAB'!AV131,'PTA OC'!AV131))</f>
        <v>0</v>
      </c>
      <c r="AW131" s="132">
        <f>IF(COUNTA('PTA FAGECOR'!AW131,'PTA FEXAR'!AW131,'PTA FASAB'!AW131,'PTA OC'!AW131)=0,,COUNTA('PTA FAGECOR'!AW131,'PTA FEXAR'!AW131,'PTA FASAB'!AW131,'PTA OC'!AW131))</f>
        <v>0</v>
      </c>
      <c r="AX131" s="67"/>
      <c r="AY131" s="131">
        <f>IF(COUNTA('PTA FAGECOR'!AY131,'PTA FEXAR'!AY131,'PTA FASAB'!AY131,'PTA OC'!AY131)=0,,COUNTA('PTA FAGECOR'!AY131,'PTA FEXAR'!AY131,'PTA FASAB'!AY131,'PTA OC'!AY131))</f>
        <v>0</v>
      </c>
      <c r="AZ131" s="8">
        <f>IF(COUNTA('PTA FAGECOR'!AZ131,'PTA FEXAR'!AZ131,'PTA FASAB'!AZ131,'PTA OC'!AZ131)=0,,COUNTA('PTA FAGECOR'!AZ131,'PTA FEXAR'!AZ131,'PTA FASAB'!AZ131,'PTA OC'!AZ131))</f>
        <v>0</v>
      </c>
      <c r="BA131" s="8">
        <f>IF(COUNTA('PTA FAGECOR'!BA131,'PTA FEXAR'!BA131,'PTA FASAB'!BA131,'PTA OC'!BA131)=0,,COUNTA('PTA FAGECOR'!BA131,'PTA FEXAR'!BA131,'PTA FASAB'!BA131,'PTA OC'!BA131))</f>
        <v>0</v>
      </c>
      <c r="BB131" s="132">
        <f>IF(COUNTA('PTA FAGECOR'!BB131,'PTA FEXAR'!BB131,'PTA FASAB'!BB131,'PTA OC'!BB131)=0,,COUNTA('PTA FAGECOR'!BB131,'PTA FEXAR'!BB131,'PTA FASAB'!BB131,'PTA OC'!BB131))</f>
        <v>0</v>
      </c>
      <c r="BC131" s="67"/>
      <c r="BD131" s="131">
        <f>IF(COUNTA('PTA FAGECOR'!BD131,'PTA FEXAR'!BD131,'PTA FASAB'!BD131,'PTA OC'!BD131)=0,,COUNTA('PTA FAGECOR'!BD131,'PTA FEXAR'!BD131,'PTA FASAB'!BD131,'PTA OC'!BD131))</f>
        <v>0</v>
      </c>
      <c r="BE131" s="8">
        <f>IF(COUNTA('PTA FAGECOR'!BE131,'PTA FEXAR'!BE131,'PTA FASAB'!BE131,'PTA OC'!BE131)=0,,COUNTA('PTA FAGECOR'!BE131,'PTA FEXAR'!BE131,'PTA FASAB'!BE131,'PTA OC'!BE131))</f>
        <v>0</v>
      </c>
      <c r="BF131" s="8">
        <f>IF(COUNTA('PTA FAGECOR'!BF131,'PTA FEXAR'!BF131,'PTA FASAB'!BF131,'PTA OC'!BF131)=0,,COUNTA('PTA FAGECOR'!BF131,'PTA FEXAR'!BF131,'PTA FASAB'!BF131,'PTA OC'!BF131))</f>
        <v>0</v>
      </c>
      <c r="BG131" s="132">
        <f>IF(COUNTA('PTA FAGECOR'!BG131,'PTA FEXAR'!BG131,'PTA FASAB'!BG131,'PTA OC'!BG131)=0,,COUNTA('PTA FAGECOR'!BG131,'PTA FEXAR'!BG131,'PTA FASAB'!BG131,'PTA OC'!BG131))</f>
        <v>0</v>
      </c>
      <c r="BH131" s="67"/>
      <c r="BI131" s="131">
        <f>IF(COUNTA('PTA FAGECOR'!BI131,'PTA FEXAR'!BI131,'PTA FASAB'!BI131,'PTA OC'!BI131)=0,,COUNTA('PTA FAGECOR'!BI131,'PTA FEXAR'!BI131,'PTA FASAB'!BI131,'PTA OC'!BI131))</f>
        <v>0</v>
      </c>
      <c r="BJ131" s="8">
        <f>IF(COUNTA('PTA FAGECOR'!BJ131,'PTA FEXAR'!BJ131,'PTA FASAB'!BJ131,'PTA OC'!BJ131)=0,,COUNTA('PTA FAGECOR'!BJ131,'PTA FEXAR'!BJ131,'PTA FASAB'!BJ131,'PTA OC'!BJ131))</f>
        <v>0</v>
      </c>
      <c r="BK131" s="8">
        <f>IF(COUNTA('PTA FAGECOR'!BK131,'PTA FEXAR'!BK131,'PTA FASAB'!BK131,'PTA OC'!BK131)=0,,COUNTA('PTA FAGECOR'!BK131,'PTA FEXAR'!BK131,'PTA FASAB'!BK131,'PTA OC'!BK131))</f>
        <v>0</v>
      </c>
      <c r="BL131" s="132">
        <f>IF(COUNTA('PTA FAGECOR'!BL131,'PTA FEXAR'!BL131,'PTA FASAB'!BL131,'PTA OC'!BL131)=0,,COUNTA('PTA FAGECOR'!BL131,'PTA FEXAR'!BL131,'PTA FASAB'!BL131,'PTA OC'!BL131))</f>
        <v>0</v>
      </c>
      <c r="BM131" s="202"/>
      <c r="BN131" s="203"/>
      <c r="BO131" s="204"/>
    </row>
    <row r="132" spans="2:67" ht="13.15" hidden="1" customHeight="1" x14ac:dyDescent="0.2">
      <c r="B132" s="254"/>
      <c r="C132" s="301" t="s">
        <v>108</v>
      </c>
      <c r="D132" s="205" t="s">
        <v>206</v>
      </c>
      <c r="E132" s="27" t="s">
        <v>21</v>
      </c>
      <c r="F132" s="131">
        <f>IF(COUNTA('PTA FAGECOR'!F132,'PTA FEXAR'!F132,'PTA FASAB'!F132,'PTA OC'!F132)=0,,COUNTA('PTA FAGECOR'!F132,'PTA FEXAR'!F132,'PTA FASAB'!F132,'PTA OC'!F132))</f>
        <v>0</v>
      </c>
      <c r="G132" s="8">
        <f>IF(COUNTA('PTA FAGECOR'!G132,'PTA FEXAR'!G132,'PTA FASAB'!G132,'PTA OC'!G132)=0,,COUNTA('PTA FAGECOR'!G132,'PTA FEXAR'!G132,'PTA FASAB'!G132,'PTA OC'!G132))</f>
        <v>0</v>
      </c>
      <c r="H132" s="8">
        <f>IF(COUNTA('PTA FAGECOR'!H132,'PTA FEXAR'!H132,'PTA FASAB'!H132,'PTA OC'!H132)=0,,COUNTA('PTA FAGECOR'!H132,'PTA FEXAR'!H132,'PTA FASAB'!H132,'PTA OC'!H132))</f>
        <v>0</v>
      </c>
      <c r="I132" s="8">
        <f>IF(COUNTA('PTA FAGECOR'!I132,'PTA FEXAR'!I132,'PTA FASAB'!I132,'PTA OC'!I132)=0,,COUNTA('PTA FAGECOR'!I132,'PTA FEXAR'!I132,'PTA FASAB'!I132,'PTA OC'!I132))</f>
        <v>0</v>
      </c>
      <c r="J132" s="66"/>
      <c r="K132" s="131">
        <f>IF(COUNTA('PTA FAGECOR'!K132,'PTA FEXAR'!K132,'PTA FASAB'!K132,'PTA OC'!K132)=0,,COUNTA('PTA FAGECOR'!K132,'PTA FEXAR'!K132,'PTA FASAB'!K132,'PTA OC'!K132))</f>
        <v>0</v>
      </c>
      <c r="L132" s="8">
        <f>IF(COUNTA('PTA FAGECOR'!L132,'PTA FEXAR'!L132,'PTA FASAB'!L132,'PTA OC'!L132)=0,,COUNTA('PTA FAGECOR'!L132,'PTA FEXAR'!L132,'PTA FASAB'!L132,'PTA OC'!L132))</f>
        <v>0</v>
      </c>
      <c r="M132" s="8">
        <f>IF(COUNTA('PTA FAGECOR'!M132,'PTA FEXAR'!M132,'PTA FASAB'!M132,'PTA OC'!M132)=0,,COUNTA('PTA FAGECOR'!M132,'PTA FEXAR'!M132,'PTA FASAB'!M132,'PTA OC'!M132))</f>
        <v>0</v>
      </c>
      <c r="N132" s="8">
        <f>IF(COUNTA('PTA FAGECOR'!N132,'PTA FEXAR'!N132,'PTA FASAB'!N132,'PTA OC'!N132)=0,,COUNTA('PTA FAGECOR'!N132,'PTA FEXAR'!N132,'PTA FASAB'!N132,'PTA OC'!N132))</f>
        <v>0</v>
      </c>
      <c r="O132" s="66"/>
      <c r="P132" s="131">
        <f>IF(COUNTA('PTA FAGECOR'!P132,'PTA FEXAR'!P132,'PTA FASAB'!P132,'PTA OC'!P132)=0,,COUNTA('PTA FAGECOR'!P132,'PTA FEXAR'!P132,'PTA FASAB'!P132,'PTA OC'!P132))</f>
        <v>0</v>
      </c>
      <c r="Q132" s="8">
        <f>IF(COUNTA('PTA FAGECOR'!Q132,'PTA FEXAR'!Q132,'PTA FASAB'!Q132,'PTA OC'!Q132)=0,,COUNTA('PTA FAGECOR'!Q132,'PTA FEXAR'!Q132,'PTA FASAB'!Q132,'PTA OC'!Q132))</f>
        <v>0</v>
      </c>
      <c r="R132" s="8">
        <f>IF(COUNTA('PTA FAGECOR'!R132,'PTA FEXAR'!R132,'PTA FASAB'!R132,'PTA OC'!R132)=0,,COUNTA('PTA FAGECOR'!R132,'PTA FEXAR'!R132,'PTA FASAB'!R132,'PTA OC'!R132))</f>
        <v>0</v>
      </c>
      <c r="S132" s="8">
        <f>IF(COUNTA('PTA FAGECOR'!S132,'PTA FEXAR'!S132,'PTA FASAB'!S132,'PTA OC'!S132)=0,,COUNTA('PTA FAGECOR'!S132,'PTA FEXAR'!S132,'PTA FASAB'!S132,'PTA OC'!S132))</f>
        <v>0</v>
      </c>
      <c r="T132" s="66"/>
      <c r="U132" s="131">
        <f>IF(COUNTA('PTA FAGECOR'!U132,'PTA FEXAR'!U132,'PTA FASAB'!U132,'PTA OC'!U132)=0,,COUNTA('PTA FAGECOR'!U132,'PTA FEXAR'!U132,'PTA FASAB'!U132,'PTA OC'!U132))</f>
        <v>0</v>
      </c>
      <c r="V132" s="8">
        <f>IF(COUNTA('PTA FAGECOR'!V132,'PTA FEXAR'!V132,'PTA FASAB'!V132,'PTA OC'!V132)=0,,COUNTA('PTA FAGECOR'!V132,'PTA FEXAR'!V132,'PTA FASAB'!V132,'PTA OC'!V132))</f>
        <v>0</v>
      </c>
      <c r="W132" s="8">
        <f>IF(COUNTA('PTA FAGECOR'!W132,'PTA FEXAR'!W132,'PTA FASAB'!W132,'PTA OC'!W132)=0,,COUNTA('PTA FAGECOR'!W132,'PTA FEXAR'!W132,'PTA FASAB'!W132,'PTA OC'!W132))</f>
        <v>0</v>
      </c>
      <c r="X132" s="8">
        <f>IF(COUNTA('PTA FAGECOR'!X132,'PTA FEXAR'!X132,'PTA FASAB'!X132,'PTA OC'!X132)=0,,COUNTA('PTA FAGECOR'!X132,'PTA FEXAR'!X132,'PTA FASAB'!X132,'PTA OC'!X132))</f>
        <v>0</v>
      </c>
      <c r="Y132" s="66"/>
      <c r="Z132" s="131">
        <f>IF(COUNTA('PTA FAGECOR'!Z132,'PTA FEXAR'!Z132,'PTA FASAB'!Z132,'PTA OC'!Z132)=0,,COUNTA('PTA FAGECOR'!Z132,'PTA FEXAR'!Z132,'PTA FASAB'!Z132,'PTA OC'!Z132))</f>
        <v>0</v>
      </c>
      <c r="AA132" s="8">
        <f>IF(COUNTA('PTA FAGECOR'!AA132,'PTA FEXAR'!AA132,'PTA FASAB'!AA132,'PTA OC'!AA132)=0,,COUNTA('PTA FAGECOR'!AA132,'PTA FEXAR'!AA132,'PTA FASAB'!AA132,'PTA OC'!AA132))</f>
        <v>0</v>
      </c>
      <c r="AB132" s="8">
        <f>IF(COUNTA('PTA FAGECOR'!AB132,'PTA FEXAR'!AB132,'PTA FASAB'!AB132,'PTA OC'!AB132)=0,,COUNTA('PTA FAGECOR'!AB132,'PTA FEXAR'!AB132,'PTA FASAB'!AB132,'PTA OC'!AB132))</f>
        <v>0</v>
      </c>
      <c r="AC132" s="8">
        <f>IF(COUNTA('PTA FAGECOR'!AC132,'PTA FEXAR'!AC132,'PTA FASAB'!AC132,'PTA OC'!AC132)=0,,COUNTA('PTA FAGECOR'!AC132,'PTA FEXAR'!AC132,'PTA FASAB'!AC132,'PTA OC'!AC132))</f>
        <v>0</v>
      </c>
      <c r="AD132" s="66"/>
      <c r="AE132" s="131">
        <f>IF(COUNTA('PTA FAGECOR'!AE132,'PTA FEXAR'!AE132,'PTA FASAB'!AE132,'PTA OC'!AE132)=0,,COUNTA('PTA FAGECOR'!AE132,'PTA FEXAR'!AE132,'PTA FASAB'!AE132,'PTA OC'!AE132))</f>
        <v>0</v>
      </c>
      <c r="AF132" s="8">
        <f>IF(COUNTA('PTA FAGECOR'!AF132,'PTA FEXAR'!AF132,'PTA FASAB'!AF132,'PTA OC'!AF132)=0,,COUNTA('PTA FAGECOR'!AF132,'PTA FEXAR'!AF132,'PTA FASAB'!AF132,'PTA OC'!AF132))</f>
        <v>0</v>
      </c>
      <c r="AG132" s="8">
        <f>IF(COUNTA('PTA FAGECOR'!AG132,'PTA FEXAR'!AG132,'PTA FASAB'!AG132,'PTA OC'!AG132)=0,,COUNTA('PTA FAGECOR'!AG132,'PTA FEXAR'!AG132,'PTA FASAB'!AG132,'PTA OC'!AG132))</f>
        <v>0</v>
      </c>
      <c r="AH132" s="8">
        <f>IF(COUNTA('PTA FAGECOR'!AH132,'PTA FEXAR'!AH132,'PTA FASAB'!AH132,'PTA OC'!AH132)=0,,COUNTA('PTA FAGECOR'!AH132,'PTA FEXAR'!AH132,'PTA FASAB'!AH132,'PTA OC'!AH132))</f>
        <v>0</v>
      </c>
      <c r="AI132" s="66"/>
      <c r="AJ132" s="131">
        <f>IF(COUNTA('PTA FAGECOR'!AJ132,'PTA FEXAR'!AJ132,'PTA FASAB'!AJ132,'PTA OC'!AJ132)=0,,COUNTA('PTA FAGECOR'!AJ132,'PTA FEXAR'!AJ132,'PTA FASAB'!AJ132,'PTA OC'!AJ132))</f>
        <v>0</v>
      </c>
      <c r="AK132" s="8">
        <f>IF(COUNTA('PTA FAGECOR'!AK132,'PTA FEXAR'!AK132,'PTA FASAB'!AK132,'PTA OC'!AK132)=0,,COUNTA('PTA FAGECOR'!AK132,'PTA FEXAR'!AK132,'PTA FASAB'!AK132,'PTA OC'!AK132))</f>
        <v>0</v>
      </c>
      <c r="AL132" s="8">
        <f>IF(COUNTA('PTA FAGECOR'!AL132,'PTA FEXAR'!AL132,'PTA FASAB'!AL132,'PTA OC'!AL132)=0,,COUNTA('PTA FAGECOR'!AL132,'PTA FEXAR'!AL132,'PTA FASAB'!AL132,'PTA OC'!AL132))</f>
        <v>0</v>
      </c>
      <c r="AM132" s="8">
        <f>IF(COUNTA('PTA FAGECOR'!AM132,'PTA FEXAR'!AM132,'PTA FASAB'!AM132,'PTA OC'!AM132)=0,,COUNTA('PTA FAGECOR'!AM132,'PTA FEXAR'!AM132,'PTA FASAB'!AM132,'PTA OC'!AM132))</f>
        <v>0</v>
      </c>
      <c r="AN132" s="66"/>
      <c r="AO132" s="131">
        <f>IF(COUNTA('PTA FAGECOR'!AO132,'PTA FEXAR'!AO132,'PTA FASAB'!AO132,'PTA OC'!AO132)=0,,COUNTA('PTA FAGECOR'!AO132,'PTA FEXAR'!AO132,'PTA FASAB'!AO132,'PTA OC'!AO132))</f>
        <v>0</v>
      </c>
      <c r="AP132" s="8">
        <f>IF(COUNTA('PTA FAGECOR'!AP132,'PTA FEXAR'!AP132,'PTA FASAB'!AP132,'PTA OC'!AP132)=0,,COUNTA('PTA FAGECOR'!AP132,'PTA FEXAR'!AP132,'PTA FASAB'!AP132,'PTA OC'!AP132))</f>
        <v>0</v>
      </c>
      <c r="AQ132" s="8">
        <f>IF(COUNTA('PTA FAGECOR'!AQ132,'PTA FEXAR'!AQ132,'PTA FASAB'!AQ132,'PTA OC'!AQ132)=0,,COUNTA('PTA FAGECOR'!AQ132,'PTA FEXAR'!AQ132,'PTA FASAB'!AQ132,'PTA OC'!AQ132))</f>
        <v>0</v>
      </c>
      <c r="AR132" s="8">
        <f>IF(COUNTA('PTA FAGECOR'!AR132,'PTA FEXAR'!AR132,'PTA FASAB'!AR132,'PTA OC'!AR132)=0,,COUNTA('PTA FAGECOR'!AR132,'PTA FEXAR'!AR132,'PTA FASAB'!AR132,'PTA OC'!AR132))</f>
        <v>0</v>
      </c>
      <c r="AS132" s="66"/>
      <c r="AT132" s="131">
        <f>IF(COUNTA('PTA FAGECOR'!AT132,'PTA FEXAR'!AT132,'PTA FASAB'!AT132,'PTA OC'!AT132)=0,,COUNTA('PTA FAGECOR'!AT132,'PTA FEXAR'!AT132,'PTA FASAB'!AT132,'PTA OC'!AT132))</f>
        <v>0</v>
      </c>
      <c r="AU132" s="8">
        <f>IF(COUNTA('PTA FAGECOR'!AU132,'PTA FEXAR'!AU132,'PTA FASAB'!AU132,'PTA OC'!AU132)=0,,COUNTA('PTA FAGECOR'!AU132,'PTA FEXAR'!AU132,'PTA FASAB'!AU132,'PTA OC'!AU132))</f>
        <v>0</v>
      </c>
      <c r="AV132" s="8">
        <f>IF(COUNTA('PTA FAGECOR'!AV132,'PTA FEXAR'!AV132,'PTA FASAB'!AV132,'PTA OC'!AV132)=0,,COUNTA('PTA FAGECOR'!AV132,'PTA FEXAR'!AV132,'PTA FASAB'!AV132,'PTA OC'!AV132))</f>
        <v>0</v>
      </c>
      <c r="AW132" s="8">
        <f>IF(COUNTA('PTA FAGECOR'!AW132,'PTA FEXAR'!AW132,'PTA FASAB'!AW132,'PTA OC'!AW132)=0,,COUNTA('PTA FAGECOR'!AW132,'PTA FEXAR'!AW132,'PTA FASAB'!AW132,'PTA OC'!AW132))</f>
        <v>0</v>
      </c>
      <c r="AX132" s="66"/>
      <c r="AY132" s="131">
        <f>IF(COUNTA('PTA FAGECOR'!AY132,'PTA FEXAR'!AY132,'PTA FASAB'!AY132,'PTA OC'!AY132)=0,,COUNTA('PTA FAGECOR'!AY132,'PTA FEXAR'!AY132,'PTA FASAB'!AY132,'PTA OC'!AY132))</f>
        <v>0</v>
      </c>
      <c r="AZ132" s="8">
        <f>IF(COUNTA('PTA FAGECOR'!AZ132,'PTA FEXAR'!AZ132,'PTA FASAB'!AZ132,'PTA OC'!AZ132)=0,,COUNTA('PTA FAGECOR'!AZ132,'PTA FEXAR'!AZ132,'PTA FASAB'!AZ132,'PTA OC'!AZ132))</f>
        <v>0</v>
      </c>
      <c r="BA132" s="8">
        <f>IF(COUNTA('PTA FAGECOR'!BA132,'PTA FEXAR'!BA132,'PTA FASAB'!BA132,'PTA OC'!BA132)=0,,COUNTA('PTA FAGECOR'!BA132,'PTA FEXAR'!BA132,'PTA FASAB'!BA132,'PTA OC'!BA132))</f>
        <v>0</v>
      </c>
      <c r="BB132" s="8">
        <f>IF(COUNTA('PTA FAGECOR'!BB132,'PTA FEXAR'!BB132,'PTA FASAB'!BB132,'PTA OC'!BB132)=0,,COUNTA('PTA FAGECOR'!BB132,'PTA FEXAR'!BB132,'PTA FASAB'!BB132,'PTA OC'!BB132))</f>
        <v>0</v>
      </c>
      <c r="BC132" s="66"/>
      <c r="BD132" s="131">
        <f>IF(COUNTA('PTA FAGECOR'!BD132,'PTA FEXAR'!BD132,'PTA FASAB'!BD132,'PTA OC'!BD132)=0,,COUNTA('PTA FAGECOR'!BD132,'PTA FEXAR'!BD132,'PTA FASAB'!BD132,'PTA OC'!BD132))</f>
        <v>0</v>
      </c>
      <c r="BE132" s="8">
        <f>IF(COUNTA('PTA FAGECOR'!BE132,'PTA FEXAR'!BE132,'PTA FASAB'!BE132,'PTA OC'!BE132)=0,,COUNTA('PTA FAGECOR'!BE132,'PTA FEXAR'!BE132,'PTA FASAB'!BE132,'PTA OC'!BE132))</f>
        <v>0</v>
      </c>
      <c r="BF132" s="8">
        <f>IF(COUNTA('PTA FAGECOR'!BF132,'PTA FEXAR'!BF132,'PTA FASAB'!BF132,'PTA OC'!BF132)=0,,COUNTA('PTA FAGECOR'!BF132,'PTA FEXAR'!BF132,'PTA FASAB'!BF132,'PTA OC'!BF132))</f>
        <v>0</v>
      </c>
      <c r="BG132" s="8">
        <f>IF(COUNTA('PTA FAGECOR'!BG132,'PTA FEXAR'!BG132,'PTA FASAB'!BG132,'PTA OC'!BG132)=0,,COUNTA('PTA FAGECOR'!BG132,'PTA FEXAR'!BG132,'PTA FASAB'!BG132,'PTA OC'!BG132))</f>
        <v>0</v>
      </c>
      <c r="BH132" s="66"/>
      <c r="BI132" s="131">
        <f>IF(COUNTA('PTA FAGECOR'!BI132,'PTA FEXAR'!BI132,'PTA FASAB'!BI132,'PTA OC'!BI132)=0,,COUNTA('PTA FAGECOR'!BI132,'PTA FEXAR'!BI132,'PTA FASAB'!BI132,'PTA OC'!BI132))</f>
        <v>0</v>
      </c>
      <c r="BJ132" s="8">
        <f>IF(COUNTA('PTA FAGECOR'!BJ132,'PTA FEXAR'!BJ132,'PTA FASAB'!BJ132,'PTA OC'!BJ132)=0,,COUNTA('PTA FAGECOR'!BJ132,'PTA FEXAR'!BJ132,'PTA FASAB'!BJ132,'PTA OC'!BJ132))</f>
        <v>0</v>
      </c>
      <c r="BK132" s="8">
        <f>IF(COUNTA('PTA FAGECOR'!BK132,'PTA FEXAR'!BK132,'PTA FASAB'!BK132,'PTA OC'!BK132)=0,,COUNTA('PTA FAGECOR'!BK132,'PTA FEXAR'!BK132,'PTA FASAB'!BK132,'PTA OC'!BK132))</f>
        <v>0</v>
      </c>
      <c r="BL132" s="8">
        <f>IF(COUNTA('PTA FAGECOR'!BL132,'PTA FEXAR'!BL132,'PTA FASAB'!BL132,'PTA OC'!BL132)=0,,COUNTA('PTA FAGECOR'!BL132,'PTA FEXAR'!BL132,'PTA FASAB'!BL132,'PTA OC'!BL132))</f>
        <v>0</v>
      </c>
      <c r="BM132" s="471" t="s">
        <v>186</v>
      </c>
      <c r="BN132" s="200" t="s">
        <v>186</v>
      </c>
      <c r="BO132" s="201" t="s">
        <v>186</v>
      </c>
    </row>
    <row r="133" spans="2:67" ht="13.5" hidden="1" thickBot="1" x14ac:dyDescent="0.25">
      <c r="B133" s="255"/>
      <c r="C133" s="301"/>
      <c r="D133" s="206"/>
      <c r="E133" s="28" t="s">
        <v>22</v>
      </c>
      <c r="F133" s="131">
        <f>IF(COUNTA('PTA FAGECOR'!F133,'PTA FEXAR'!F133,'PTA FASAB'!F133,'PTA OC'!F133)=0,,COUNTA('PTA FAGECOR'!F133,'PTA FEXAR'!F133,'PTA FASAB'!F133,'PTA OC'!F133))</f>
        <v>0</v>
      </c>
      <c r="G133" s="8">
        <f>IF(COUNTA('PTA FAGECOR'!G133,'PTA FEXAR'!G133,'PTA FASAB'!G133,'PTA OC'!G133)=0,,COUNTA('PTA FAGECOR'!G133,'PTA FEXAR'!G133,'PTA FASAB'!G133,'PTA OC'!G133))</f>
        <v>0</v>
      </c>
      <c r="H133" s="8">
        <f>IF(COUNTA('PTA FAGECOR'!H133,'PTA FEXAR'!H133,'PTA FASAB'!H133,'PTA OC'!H133)=0,,COUNTA('PTA FAGECOR'!H133,'PTA FEXAR'!H133,'PTA FASAB'!H133,'PTA OC'!H133))</f>
        <v>0</v>
      </c>
      <c r="I133" s="132">
        <f>IF(COUNTA('PTA FAGECOR'!I133,'PTA FEXAR'!I133,'PTA FASAB'!I133,'PTA OC'!I133)=0,,COUNTA('PTA FAGECOR'!I133,'PTA FEXAR'!I133,'PTA FASAB'!I133,'PTA OC'!I133))</f>
        <v>0</v>
      </c>
      <c r="J133" s="67"/>
      <c r="K133" s="131">
        <f>IF(COUNTA('PTA FAGECOR'!K133,'PTA FEXAR'!K133,'PTA FASAB'!K133,'PTA OC'!K133)=0,,COUNTA('PTA FAGECOR'!K133,'PTA FEXAR'!K133,'PTA FASAB'!K133,'PTA OC'!K133))</f>
        <v>0</v>
      </c>
      <c r="L133" s="8">
        <f>IF(COUNTA('PTA FAGECOR'!L133,'PTA FEXAR'!L133,'PTA FASAB'!L133,'PTA OC'!L133)=0,,COUNTA('PTA FAGECOR'!L133,'PTA FEXAR'!L133,'PTA FASAB'!L133,'PTA OC'!L133))</f>
        <v>0</v>
      </c>
      <c r="M133" s="8">
        <f>IF(COUNTA('PTA FAGECOR'!M133,'PTA FEXAR'!M133,'PTA FASAB'!M133,'PTA OC'!M133)=0,,COUNTA('PTA FAGECOR'!M133,'PTA FEXAR'!M133,'PTA FASAB'!M133,'PTA OC'!M133))</f>
        <v>0</v>
      </c>
      <c r="N133" s="132">
        <f>IF(COUNTA('PTA FAGECOR'!N133,'PTA FEXAR'!N133,'PTA FASAB'!N133,'PTA OC'!N133)=0,,COUNTA('PTA FAGECOR'!N133,'PTA FEXAR'!N133,'PTA FASAB'!N133,'PTA OC'!N133))</f>
        <v>0</v>
      </c>
      <c r="O133" s="67"/>
      <c r="P133" s="131">
        <f>IF(COUNTA('PTA FAGECOR'!P133,'PTA FEXAR'!P133,'PTA FASAB'!P133,'PTA OC'!P133)=0,,COUNTA('PTA FAGECOR'!P133,'PTA FEXAR'!P133,'PTA FASAB'!P133,'PTA OC'!P133))</f>
        <v>0</v>
      </c>
      <c r="Q133" s="8">
        <f>IF(COUNTA('PTA FAGECOR'!Q133,'PTA FEXAR'!Q133,'PTA FASAB'!Q133,'PTA OC'!Q133)=0,,COUNTA('PTA FAGECOR'!Q133,'PTA FEXAR'!Q133,'PTA FASAB'!Q133,'PTA OC'!Q133))</f>
        <v>0</v>
      </c>
      <c r="R133" s="8">
        <f>IF(COUNTA('PTA FAGECOR'!R133,'PTA FEXAR'!R133,'PTA FASAB'!R133,'PTA OC'!R133)=0,,COUNTA('PTA FAGECOR'!R133,'PTA FEXAR'!R133,'PTA FASAB'!R133,'PTA OC'!R133))</f>
        <v>0</v>
      </c>
      <c r="S133" s="132">
        <f>IF(COUNTA('PTA FAGECOR'!S133,'PTA FEXAR'!S133,'PTA FASAB'!S133,'PTA OC'!S133)=0,,COUNTA('PTA FAGECOR'!S133,'PTA FEXAR'!S133,'PTA FASAB'!S133,'PTA OC'!S133))</f>
        <v>0</v>
      </c>
      <c r="T133" s="67"/>
      <c r="U133" s="131">
        <f>IF(COUNTA('PTA FAGECOR'!U133,'PTA FEXAR'!U133,'PTA FASAB'!U133,'PTA OC'!U133)=0,,COUNTA('PTA FAGECOR'!U133,'PTA FEXAR'!U133,'PTA FASAB'!U133,'PTA OC'!U133))</f>
        <v>0</v>
      </c>
      <c r="V133" s="8">
        <f>IF(COUNTA('PTA FAGECOR'!V133,'PTA FEXAR'!V133,'PTA FASAB'!V133,'PTA OC'!V133)=0,,COUNTA('PTA FAGECOR'!V133,'PTA FEXAR'!V133,'PTA FASAB'!V133,'PTA OC'!V133))</f>
        <v>0</v>
      </c>
      <c r="W133" s="8">
        <f>IF(COUNTA('PTA FAGECOR'!W133,'PTA FEXAR'!W133,'PTA FASAB'!W133,'PTA OC'!W133)=0,,COUNTA('PTA FAGECOR'!W133,'PTA FEXAR'!W133,'PTA FASAB'!W133,'PTA OC'!W133))</f>
        <v>0</v>
      </c>
      <c r="X133" s="132">
        <f>IF(COUNTA('PTA FAGECOR'!X133,'PTA FEXAR'!X133,'PTA FASAB'!X133,'PTA OC'!X133)=0,,COUNTA('PTA FAGECOR'!X133,'PTA FEXAR'!X133,'PTA FASAB'!X133,'PTA OC'!X133))</f>
        <v>0</v>
      </c>
      <c r="Y133" s="67"/>
      <c r="Z133" s="131">
        <f>IF(COUNTA('PTA FAGECOR'!Z133,'PTA FEXAR'!Z133,'PTA FASAB'!Z133,'PTA OC'!Z133)=0,,COUNTA('PTA FAGECOR'!Z133,'PTA FEXAR'!Z133,'PTA FASAB'!Z133,'PTA OC'!Z133))</f>
        <v>0</v>
      </c>
      <c r="AA133" s="8">
        <f>IF(COUNTA('PTA FAGECOR'!AA133,'PTA FEXAR'!AA133,'PTA FASAB'!AA133,'PTA OC'!AA133)=0,,COUNTA('PTA FAGECOR'!AA133,'PTA FEXAR'!AA133,'PTA FASAB'!AA133,'PTA OC'!AA133))</f>
        <v>0</v>
      </c>
      <c r="AB133" s="8">
        <f>IF(COUNTA('PTA FAGECOR'!AB133,'PTA FEXAR'!AB133,'PTA FASAB'!AB133,'PTA OC'!AB133)=0,,COUNTA('PTA FAGECOR'!AB133,'PTA FEXAR'!AB133,'PTA FASAB'!AB133,'PTA OC'!AB133))</f>
        <v>0</v>
      </c>
      <c r="AC133" s="132">
        <f>IF(COUNTA('PTA FAGECOR'!AC133,'PTA FEXAR'!AC133,'PTA FASAB'!AC133,'PTA OC'!AC133)=0,,COUNTA('PTA FAGECOR'!AC133,'PTA FEXAR'!AC133,'PTA FASAB'!AC133,'PTA OC'!AC133))</f>
        <v>0</v>
      </c>
      <c r="AD133" s="67"/>
      <c r="AE133" s="131">
        <f>IF(COUNTA('PTA FAGECOR'!AE133,'PTA FEXAR'!AE133,'PTA FASAB'!AE133,'PTA OC'!AE133)=0,,COUNTA('PTA FAGECOR'!AE133,'PTA FEXAR'!AE133,'PTA FASAB'!AE133,'PTA OC'!AE133))</f>
        <v>0</v>
      </c>
      <c r="AF133" s="8">
        <f>IF(COUNTA('PTA FAGECOR'!AF133,'PTA FEXAR'!AF133,'PTA FASAB'!AF133,'PTA OC'!AF133)=0,,COUNTA('PTA FAGECOR'!AF133,'PTA FEXAR'!AF133,'PTA FASAB'!AF133,'PTA OC'!AF133))</f>
        <v>0</v>
      </c>
      <c r="AG133" s="8">
        <f>IF(COUNTA('PTA FAGECOR'!AG133,'PTA FEXAR'!AG133,'PTA FASAB'!AG133,'PTA OC'!AG133)=0,,COUNTA('PTA FAGECOR'!AG133,'PTA FEXAR'!AG133,'PTA FASAB'!AG133,'PTA OC'!AG133))</f>
        <v>0</v>
      </c>
      <c r="AH133" s="132">
        <f>IF(COUNTA('PTA FAGECOR'!AH133,'PTA FEXAR'!AH133,'PTA FASAB'!AH133,'PTA OC'!AH133)=0,,COUNTA('PTA FAGECOR'!AH133,'PTA FEXAR'!AH133,'PTA FASAB'!AH133,'PTA OC'!AH133))</f>
        <v>0</v>
      </c>
      <c r="AI133" s="67"/>
      <c r="AJ133" s="131">
        <f>IF(COUNTA('PTA FAGECOR'!AJ133,'PTA FEXAR'!AJ133,'PTA FASAB'!AJ133,'PTA OC'!AJ133)=0,,COUNTA('PTA FAGECOR'!AJ133,'PTA FEXAR'!AJ133,'PTA FASAB'!AJ133,'PTA OC'!AJ133))</f>
        <v>0</v>
      </c>
      <c r="AK133" s="8">
        <f>IF(COUNTA('PTA FAGECOR'!AK133,'PTA FEXAR'!AK133,'PTA FASAB'!AK133,'PTA OC'!AK133)=0,,COUNTA('PTA FAGECOR'!AK133,'PTA FEXAR'!AK133,'PTA FASAB'!AK133,'PTA OC'!AK133))</f>
        <v>0</v>
      </c>
      <c r="AL133" s="8">
        <f>IF(COUNTA('PTA FAGECOR'!AL133,'PTA FEXAR'!AL133,'PTA FASAB'!AL133,'PTA OC'!AL133)=0,,COUNTA('PTA FAGECOR'!AL133,'PTA FEXAR'!AL133,'PTA FASAB'!AL133,'PTA OC'!AL133))</f>
        <v>0</v>
      </c>
      <c r="AM133" s="132">
        <f>IF(COUNTA('PTA FAGECOR'!AM133,'PTA FEXAR'!AM133,'PTA FASAB'!AM133,'PTA OC'!AM133)=0,,COUNTA('PTA FAGECOR'!AM133,'PTA FEXAR'!AM133,'PTA FASAB'!AM133,'PTA OC'!AM133))</f>
        <v>0</v>
      </c>
      <c r="AN133" s="67"/>
      <c r="AO133" s="131">
        <f>IF(COUNTA('PTA FAGECOR'!AO133,'PTA FEXAR'!AO133,'PTA FASAB'!AO133,'PTA OC'!AO133)=0,,COUNTA('PTA FAGECOR'!AO133,'PTA FEXAR'!AO133,'PTA FASAB'!AO133,'PTA OC'!AO133))</f>
        <v>0</v>
      </c>
      <c r="AP133" s="8">
        <f>IF(COUNTA('PTA FAGECOR'!AP133,'PTA FEXAR'!AP133,'PTA FASAB'!AP133,'PTA OC'!AP133)=0,,COUNTA('PTA FAGECOR'!AP133,'PTA FEXAR'!AP133,'PTA FASAB'!AP133,'PTA OC'!AP133))</f>
        <v>0</v>
      </c>
      <c r="AQ133" s="8">
        <f>IF(COUNTA('PTA FAGECOR'!AQ133,'PTA FEXAR'!AQ133,'PTA FASAB'!AQ133,'PTA OC'!AQ133)=0,,COUNTA('PTA FAGECOR'!AQ133,'PTA FEXAR'!AQ133,'PTA FASAB'!AQ133,'PTA OC'!AQ133))</f>
        <v>0</v>
      </c>
      <c r="AR133" s="132">
        <f>IF(COUNTA('PTA FAGECOR'!AR133,'PTA FEXAR'!AR133,'PTA FASAB'!AR133,'PTA OC'!AR133)=0,,COUNTA('PTA FAGECOR'!AR133,'PTA FEXAR'!AR133,'PTA FASAB'!AR133,'PTA OC'!AR133))</f>
        <v>0</v>
      </c>
      <c r="AS133" s="67"/>
      <c r="AT133" s="131">
        <f>IF(COUNTA('PTA FAGECOR'!AT133,'PTA FEXAR'!AT133,'PTA FASAB'!AT133,'PTA OC'!AT133)=0,,COUNTA('PTA FAGECOR'!AT133,'PTA FEXAR'!AT133,'PTA FASAB'!AT133,'PTA OC'!AT133))</f>
        <v>0</v>
      </c>
      <c r="AU133" s="8">
        <f>IF(COUNTA('PTA FAGECOR'!AU133,'PTA FEXAR'!AU133,'PTA FASAB'!AU133,'PTA OC'!AU133)=0,,COUNTA('PTA FAGECOR'!AU133,'PTA FEXAR'!AU133,'PTA FASAB'!AU133,'PTA OC'!AU133))</f>
        <v>0</v>
      </c>
      <c r="AV133" s="8">
        <f>IF(COUNTA('PTA FAGECOR'!AV133,'PTA FEXAR'!AV133,'PTA FASAB'!AV133,'PTA OC'!AV133)=0,,COUNTA('PTA FAGECOR'!AV133,'PTA FEXAR'!AV133,'PTA FASAB'!AV133,'PTA OC'!AV133))</f>
        <v>0</v>
      </c>
      <c r="AW133" s="132">
        <f>IF(COUNTA('PTA FAGECOR'!AW133,'PTA FEXAR'!AW133,'PTA FASAB'!AW133,'PTA OC'!AW133)=0,,COUNTA('PTA FAGECOR'!AW133,'PTA FEXAR'!AW133,'PTA FASAB'!AW133,'PTA OC'!AW133))</f>
        <v>0</v>
      </c>
      <c r="AX133" s="67"/>
      <c r="AY133" s="131">
        <f>IF(COUNTA('PTA FAGECOR'!AY133,'PTA FEXAR'!AY133,'PTA FASAB'!AY133,'PTA OC'!AY133)=0,,COUNTA('PTA FAGECOR'!AY133,'PTA FEXAR'!AY133,'PTA FASAB'!AY133,'PTA OC'!AY133))</f>
        <v>0</v>
      </c>
      <c r="AZ133" s="8">
        <f>IF(COUNTA('PTA FAGECOR'!AZ133,'PTA FEXAR'!AZ133,'PTA FASAB'!AZ133,'PTA OC'!AZ133)=0,,COUNTA('PTA FAGECOR'!AZ133,'PTA FEXAR'!AZ133,'PTA FASAB'!AZ133,'PTA OC'!AZ133))</f>
        <v>0</v>
      </c>
      <c r="BA133" s="8">
        <f>IF(COUNTA('PTA FAGECOR'!BA133,'PTA FEXAR'!BA133,'PTA FASAB'!BA133,'PTA OC'!BA133)=0,,COUNTA('PTA FAGECOR'!BA133,'PTA FEXAR'!BA133,'PTA FASAB'!BA133,'PTA OC'!BA133))</f>
        <v>0</v>
      </c>
      <c r="BB133" s="132">
        <f>IF(COUNTA('PTA FAGECOR'!BB133,'PTA FEXAR'!BB133,'PTA FASAB'!BB133,'PTA OC'!BB133)=0,,COUNTA('PTA FAGECOR'!BB133,'PTA FEXAR'!BB133,'PTA FASAB'!BB133,'PTA OC'!BB133))</f>
        <v>0</v>
      </c>
      <c r="BC133" s="67"/>
      <c r="BD133" s="131">
        <f>IF(COUNTA('PTA FAGECOR'!BD133,'PTA FEXAR'!BD133,'PTA FASAB'!BD133,'PTA OC'!BD133)=0,,COUNTA('PTA FAGECOR'!BD133,'PTA FEXAR'!BD133,'PTA FASAB'!BD133,'PTA OC'!BD133))</f>
        <v>0</v>
      </c>
      <c r="BE133" s="8">
        <f>IF(COUNTA('PTA FAGECOR'!BE133,'PTA FEXAR'!BE133,'PTA FASAB'!BE133,'PTA OC'!BE133)=0,,COUNTA('PTA FAGECOR'!BE133,'PTA FEXAR'!BE133,'PTA FASAB'!BE133,'PTA OC'!BE133))</f>
        <v>0</v>
      </c>
      <c r="BF133" s="8">
        <f>IF(COUNTA('PTA FAGECOR'!BF133,'PTA FEXAR'!BF133,'PTA FASAB'!BF133,'PTA OC'!BF133)=0,,COUNTA('PTA FAGECOR'!BF133,'PTA FEXAR'!BF133,'PTA FASAB'!BF133,'PTA OC'!BF133))</f>
        <v>0</v>
      </c>
      <c r="BG133" s="132">
        <f>IF(COUNTA('PTA FAGECOR'!BG133,'PTA FEXAR'!BG133,'PTA FASAB'!BG133,'PTA OC'!BG133)=0,,COUNTA('PTA FAGECOR'!BG133,'PTA FEXAR'!BG133,'PTA FASAB'!BG133,'PTA OC'!BG133))</f>
        <v>0</v>
      </c>
      <c r="BH133" s="67"/>
      <c r="BI133" s="131">
        <f>IF(COUNTA('PTA FAGECOR'!BI133,'PTA FEXAR'!BI133,'PTA FASAB'!BI133,'PTA OC'!BI133)=0,,COUNTA('PTA FAGECOR'!BI133,'PTA FEXAR'!BI133,'PTA FASAB'!BI133,'PTA OC'!BI133))</f>
        <v>0</v>
      </c>
      <c r="BJ133" s="8">
        <f>IF(COUNTA('PTA FAGECOR'!BJ133,'PTA FEXAR'!BJ133,'PTA FASAB'!BJ133,'PTA OC'!BJ133)=0,,COUNTA('PTA FAGECOR'!BJ133,'PTA FEXAR'!BJ133,'PTA FASAB'!BJ133,'PTA OC'!BJ133))</f>
        <v>0</v>
      </c>
      <c r="BK133" s="8">
        <f>IF(COUNTA('PTA FAGECOR'!BK133,'PTA FEXAR'!BK133,'PTA FASAB'!BK133,'PTA OC'!BK133)=0,,COUNTA('PTA FAGECOR'!BK133,'PTA FEXAR'!BK133,'PTA FASAB'!BK133,'PTA OC'!BK133))</f>
        <v>0</v>
      </c>
      <c r="BL133" s="132">
        <f>IF(COUNTA('PTA FAGECOR'!BL133,'PTA FEXAR'!BL133,'PTA FASAB'!BL133,'PTA OC'!BL133)=0,,COUNTA('PTA FAGECOR'!BL133,'PTA FEXAR'!BL133,'PTA FASAB'!BL133,'PTA OC'!BL133))</f>
        <v>0</v>
      </c>
      <c r="BM133" s="202"/>
      <c r="BN133" s="203"/>
      <c r="BO133" s="204"/>
    </row>
    <row r="134" spans="2:67" ht="13.15" customHeight="1" x14ac:dyDescent="0.2">
      <c r="B134" s="254"/>
      <c r="C134" s="263" t="s">
        <v>313</v>
      </c>
      <c r="D134" s="205" t="s">
        <v>206</v>
      </c>
      <c r="E134" s="27" t="s">
        <v>21</v>
      </c>
      <c r="F134" s="131">
        <f>IF(COUNTA('PTA FAGECOR'!F134,'PTA FEXAR'!F134,'PTA FASAB'!F134,'PTA OC'!F134)=0,,COUNTA('PTA FAGECOR'!F134,'PTA FEXAR'!F134,'PTA FASAB'!F134,'PTA OC'!F134))</f>
        <v>0</v>
      </c>
      <c r="G134" s="8">
        <f>IF(COUNTA('PTA FAGECOR'!G134,'PTA FEXAR'!G134,'PTA FASAB'!G134,'PTA OC'!G134)=0,,COUNTA('PTA FAGECOR'!G134,'PTA FEXAR'!G134,'PTA FASAB'!G134,'PTA OC'!G134))</f>
        <v>0</v>
      </c>
      <c r="H134" s="8">
        <f>IF(COUNTA('PTA FAGECOR'!H134,'PTA FEXAR'!H134,'PTA FASAB'!H134,'PTA OC'!H134)=0,,COUNTA('PTA FAGECOR'!H134,'PTA FEXAR'!H134,'PTA FASAB'!H134,'PTA OC'!H134))</f>
        <v>0</v>
      </c>
      <c r="I134" s="8">
        <f>IF(COUNTA('PTA FAGECOR'!I134,'PTA FEXAR'!I134,'PTA FASAB'!I134,'PTA OC'!I134)=0,,COUNTA('PTA FAGECOR'!I134,'PTA FEXAR'!I134,'PTA FASAB'!I134,'PTA OC'!I134))</f>
        <v>0</v>
      </c>
      <c r="J134" s="66"/>
      <c r="K134" s="131">
        <f>IF(COUNTA('PTA FAGECOR'!K134,'PTA FEXAR'!K134,'PTA FASAB'!K134,'PTA OC'!K134)=0,,COUNTA('PTA FAGECOR'!K134,'PTA FEXAR'!K134,'PTA FASAB'!K134,'PTA OC'!K134))</f>
        <v>0</v>
      </c>
      <c r="L134" s="8">
        <f>IF(COUNTA('PTA FAGECOR'!L134,'PTA FEXAR'!L134,'PTA FASAB'!L134,'PTA OC'!L134)=0,,COUNTA('PTA FAGECOR'!L134,'PTA FEXAR'!L134,'PTA FASAB'!L134,'PTA OC'!L134))</f>
        <v>0</v>
      </c>
      <c r="M134" s="8">
        <f>IF(COUNTA('PTA FAGECOR'!M134,'PTA FEXAR'!M134,'PTA FASAB'!M134,'PTA OC'!M134)=0,,COUNTA('PTA FAGECOR'!M134,'PTA FEXAR'!M134,'PTA FASAB'!M134,'PTA OC'!M134))</f>
        <v>0</v>
      </c>
      <c r="N134" s="8">
        <f>IF(COUNTA('PTA FAGECOR'!N134,'PTA FEXAR'!N134,'PTA FASAB'!N134,'PTA OC'!N134)=0,,COUNTA('PTA FAGECOR'!N134,'PTA FEXAR'!N134,'PTA FASAB'!N134,'PTA OC'!N134))</f>
        <v>0</v>
      </c>
      <c r="O134" s="66"/>
      <c r="P134" s="131">
        <f>IF(COUNTA('PTA FAGECOR'!P134,'PTA FEXAR'!P134,'PTA FASAB'!P134,'PTA OC'!P134)=0,,COUNTA('PTA FAGECOR'!P134,'PTA FEXAR'!P134,'PTA FASAB'!P134,'PTA OC'!P134))</f>
        <v>0</v>
      </c>
      <c r="Q134" s="8">
        <f>IF(COUNTA('PTA FAGECOR'!Q134,'PTA FEXAR'!Q134,'PTA FASAB'!Q134,'PTA OC'!Q134)=0,,COUNTA('PTA FAGECOR'!Q134,'PTA FEXAR'!Q134,'PTA FASAB'!Q134,'PTA OC'!Q134))</f>
        <v>0</v>
      </c>
      <c r="R134" s="8">
        <f>IF(COUNTA('PTA FAGECOR'!R134,'PTA FEXAR'!R134,'PTA FASAB'!R134,'PTA OC'!R134)=0,,COUNTA('PTA FAGECOR'!R134,'PTA FEXAR'!R134,'PTA FASAB'!R134,'PTA OC'!R134))</f>
        <v>0</v>
      </c>
      <c r="S134" s="8">
        <f>IF(COUNTA('PTA FAGECOR'!S134,'PTA FEXAR'!S134,'PTA FASAB'!S134,'PTA OC'!S134)=0,,COUNTA('PTA FAGECOR'!S134,'PTA FEXAR'!S134,'PTA FASAB'!S134,'PTA OC'!S134))</f>
        <v>0</v>
      </c>
      <c r="T134" s="66"/>
      <c r="U134" s="131">
        <f>IF(COUNTA('PTA FAGECOR'!U134,'PTA FEXAR'!U134,'PTA FASAB'!U134,'PTA OC'!U134)=0,,COUNTA('PTA FAGECOR'!U134,'PTA FEXAR'!U134,'PTA FASAB'!U134,'PTA OC'!U134))</f>
        <v>0</v>
      </c>
      <c r="V134" s="8">
        <f>IF(COUNTA('PTA FAGECOR'!V134,'PTA FEXAR'!V134,'PTA FASAB'!V134,'PTA OC'!V134)=0,,COUNTA('PTA FAGECOR'!V134,'PTA FEXAR'!V134,'PTA FASAB'!V134,'PTA OC'!V134))</f>
        <v>0</v>
      </c>
      <c r="W134" s="8">
        <f>IF(COUNTA('PTA FAGECOR'!W134,'PTA FEXAR'!W134,'PTA FASAB'!W134,'PTA OC'!W134)=0,,COUNTA('PTA FAGECOR'!W134,'PTA FEXAR'!W134,'PTA FASAB'!W134,'PTA OC'!W134))</f>
        <v>0</v>
      </c>
      <c r="X134" s="8">
        <f>IF(COUNTA('PTA FAGECOR'!X134,'PTA FEXAR'!X134,'PTA FASAB'!X134,'PTA OC'!X134)=0,,COUNTA('PTA FAGECOR'!X134,'PTA FEXAR'!X134,'PTA FASAB'!X134,'PTA OC'!X134))</f>
        <v>2</v>
      </c>
      <c r="Y134" s="66"/>
      <c r="Z134" s="131">
        <f>IF(COUNTA('PTA FAGECOR'!Z134,'PTA FEXAR'!Z134,'PTA FASAB'!Z134,'PTA OC'!Z134)=0,,COUNTA('PTA FAGECOR'!Z134,'PTA FEXAR'!Z134,'PTA FASAB'!Z134,'PTA OC'!Z134))</f>
        <v>0</v>
      </c>
      <c r="AA134" s="8">
        <f>IF(COUNTA('PTA FAGECOR'!AA134,'PTA FEXAR'!AA134,'PTA FASAB'!AA134,'PTA OC'!AA134)=0,,COUNTA('PTA FAGECOR'!AA134,'PTA FEXAR'!AA134,'PTA FASAB'!AA134,'PTA OC'!AA134))</f>
        <v>0</v>
      </c>
      <c r="AB134" s="8">
        <f>IF(COUNTA('PTA FAGECOR'!AB134,'PTA FEXAR'!AB134,'PTA FASAB'!AB134,'PTA OC'!AB134)=0,,COUNTA('PTA FAGECOR'!AB134,'PTA FEXAR'!AB134,'PTA FASAB'!AB134,'PTA OC'!AB134))</f>
        <v>0</v>
      </c>
      <c r="AC134" s="8">
        <f>IF(COUNTA('PTA FAGECOR'!AC134,'PTA FEXAR'!AC134,'PTA FASAB'!AC134,'PTA OC'!AC134)=0,,COUNTA('PTA FAGECOR'!AC134,'PTA FEXAR'!AC134,'PTA FASAB'!AC134,'PTA OC'!AC134))</f>
        <v>0</v>
      </c>
      <c r="AD134" s="66"/>
      <c r="AE134" s="131">
        <f>IF(COUNTA('PTA FAGECOR'!AE134,'PTA FEXAR'!AE134,'PTA FASAB'!AE134,'PTA OC'!AE134)=0,,COUNTA('PTA FAGECOR'!AE134,'PTA FEXAR'!AE134,'PTA FASAB'!AE134,'PTA OC'!AE134))</f>
        <v>0</v>
      </c>
      <c r="AF134" s="8">
        <f>IF(COUNTA('PTA FAGECOR'!AF134,'PTA FEXAR'!AF134,'PTA FASAB'!AF134,'PTA OC'!AF134)=0,,COUNTA('PTA FAGECOR'!AF134,'PTA FEXAR'!AF134,'PTA FASAB'!AF134,'PTA OC'!AF134))</f>
        <v>0</v>
      </c>
      <c r="AG134" s="8">
        <f>IF(COUNTA('PTA FAGECOR'!AG134,'PTA FEXAR'!AG134,'PTA FASAB'!AG134,'PTA OC'!AG134)=0,,COUNTA('PTA FAGECOR'!AG134,'PTA FEXAR'!AG134,'PTA FASAB'!AG134,'PTA OC'!AG134))</f>
        <v>0</v>
      </c>
      <c r="AH134" s="8">
        <f>IF(COUNTA('PTA FAGECOR'!AH134,'PTA FEXAR'!AH134,'PTA FASAB'!AH134,'PTA OC'!AH134)=0,,COUNTA('PTA FAGECOR'!AH134,'PTA FEXAR'!AH134,'PTA FASAB'!AH134,'PTA OC'!AH134))</f>
        <v>0</v>
      </c>
      <c r="AI134" s="66"/>
      <c r="AJ134" s="131">
        <f>IF(COUNTA('PTA FAGECOR'!AJ134,'PTA FEXAR'!AJ134,'PTA FASAB'!AJ134,'PTA OC'!AJ134)=0,,COUNTA('PTA FAGECOR'!AJ134,'PTA FEXAR'!AJ134,'PTA FASAB'!AJ134,'PTA OC'!AJ134))</f>
        <v>0</v>
      </c>
      <c r="AK134" s="8">
        <f>IF(COUNTA('PTA FAGECOR'!AK134,'PTA FEXAR'!AK134,'PTA FASAB'!AK134,'PTA OC'!AK134)=0,,COUNTA('PTA FAGECOR'!AK134,'PTA FEXAR'!AK134,'PTA FASAB'!AK134,'PTA OC'!AK134))</f>
        <v>0</v>
      </c>
      <c r="AL134" s="8">
        <f>IF(COUNTA('PTA FAGECOR'!AL134,'PTA FEXAR'!AL134,'PTA FASAB'!AL134,'PTA OC'!AL134)=0,,COUNTA('PTA FAGECOR'!AL134,'PTA FEXAR'!AL134,'PTA FASAB'!AL134,'PTA OC'!AL134))</f>
        <v>0</v>
      </c>
      <c r="AM134" s="8">
        <f>IF(COUNTA('PTA FAGECOR'!AM134,'PTA FEXAR'!AM134,'PTA FASAB'!AM134,'PTA OC'!AM134)=0,,COUNTA('PTA FAGECOR'!AM134,'PTA FEXAR'!AM134,'PTA FASAB'!AM134,'PTA OC'!AM134))</f>
        <v>2</v>
      </c>
      <c r="AN134" s="66"/>
      <c r="AO134" s="131">
        <f>IF(COUNTA('PTA FAGECOR'!AO134,'PTA FEXAR'!AO134,'PTA FASAB'!AO134,'PTA OC'!AO134)=0,,COUNTA('PTA FAGECOR'!AO134,'PTA FEXAR'!AO134,'PTA FASAB'!AO134,'PTA OC'!AO134))</f>
        <v>0</v>
      </c>
      <c r="AP134" s="8">
        <f>IF(COUNTA('PTA FAGECOR'!AP134,'PTA FEXAR'!AP134,'PTA FASAB'!AP134,'PTA OC'!AP134)=0,,COUNTA('PTA FAGECOR'!AP134,'PTA FEXAR'!AP134,'PTA FASAB'!AP134,'PTA OC'!AP134))</f>
        <v>0</v>
      </c>
      <c r="AQ134" s="8">
        <f>IF(COUNTA('PTA FAGECOR'!AQ134,'PTA FEXAR'!AQ134,'PTA FASAB'!AQ134,'PTA OC'!AQ134)=0,,COUNTA('PTA FAGECOR'!AQ134,'PTA FEXAR'!AQ134,'PTA FASAB'!AQ134,'PTA OC'!AQ134))</f>
        <v>0</v>
      </c>
      <c r="AR134" s="8">
        <f>IF(COUNTA('PTA FAGECOR'!AR134,'PTA FEXAR'!AR134,'PTA FASAB'!AR134,'PTA OC'!AR134)=0,,COUNTA('PTA FAGECOR'!AR134,'PTA FEXAR'!AR134,'PTA FASAB'!AR134,'PTA OC'!AR134))</f>
        <v>0</v>
      </c>
      <c r="AS134" s="66"/>
      <c r="AT134" s="131">
        <f>IF(COUNTA('PTA FAGECOR'!AT134,'PTA FEXAR'!AT134,'PTA FASAB'!AT134,'PTA OC'!AT134)=0,,COUNTA('PTA FAGECOR'!AT134,'PTA FEXAR'!AT134,'PTA FASAB'!AT134,'PTA OC'!AT134))</f>
        <v>0</v>
      </c>
      <c r="AU134" s="8">
        <f>IF(COUNTA('PTA FAGECOR'!AU134,'PTA FEXAR'!AU134,'PTA FASAB'!AU134,'PTA OC'!AU134)=0,,COUNTA('PTA FAGECOR'!AU134,'PTA FEXAR'!AU134,'PTA FASAB'!AU134,'PTA OC'!AU134))</f>
        <v>0</v>
      </c>
      <c r="AV134" s="8">
        <f>IF(COUNTA('PTA FAGECOR'!AV134,'PTA FEXAR'!AV134,'PTA FASAB'!AV134,'PTA OC'!AV134)=0,,COUNTA('PTA FAGECOR'!AV134,'PTA FEXAR'!AV134,'PTA FASAB'!AV134,'PTA OC'!AV134))</f>
        <v>0</v>
      </c>
      <c r="AW134" s="8">
        <f>IF(COUNTA('PTA FAGECOR'!AW134,'PTA FEXAR'!AW134,'PTA FASAB'!AW134,'PTA OC'!AW134)=0,,COUNTA('PTA FAGECOR'!AW134,'PTA FEXAR'!AW134,'PTA FASAB'!AW134,'PTA OC'!AW134))</f>
        <v>0</v>
      </c>
      <c r="AX134" s="66"/>
      <c r="AY134" s="131">
        <f>IF(COUNTA('PTA FAGECOR'!AY134,'PTA FEXAR'!AY134,'PTA FASAB'!AY134,'PTA OC'!AY134)=0,,COUNTA('PTA FAGECOR'!AY134,'PTA FEXAR'!AY134,'PTA FASAB'!AY134,'PTA OC'!AY134))</f>
        <v>0</v>
      </c>
      <c r="AZ134" s="8">
        <f>IF(COUNTA('PTA FAGECOR'!AZ134,'PTA FEXAR'!AZ134,'PTA FASAB'!AZ134,'PTA OC'!AZ134)=0,,COUNTA('PTA FAGECOR'!AZ134,'PTA FEXAR'!AZ134,'PTA FASAB'!AZ134,'PTA OC'!AZ134))</f>
        <v>0</v>
      </c>
      <c r="BA134" s="8">
        <f>IF(COUNTA('PTA FAGECOR'!BA134,'PTA FEXAR'!BA134,'PTA FASAB'!BA134,'PTA OC'!BA134)=0,,COUNTA('PTA FAGECOR'!BA134,'PTA FEXAR'!BA134,'PTA FASAB'!BA134,'PTA OC'!BA134))</f>
        <v>0</v>
      </c>
      <c r="BB134" s="8">
        <f>IF(COUNTA('PTA FAGECOR'!BB134,'PTA FEXAR'!BB134,'PTA FASAB'!BB134,'PTA OC'!BB134)=0,,COUNTA('PTA FAGECOR'!BB134,'PTA FEXAR'!BB134,'PTA FASAB'!BB134,'PTA OC'!BB134))</f>
        <v>0</v>
      </c>
      <c r="BC134" s="66"/>
      <c r="BD134" s="131">
        <f>IF(COUNTA('PTA FAGECOR'!BD134,'PTA FEXAR'!BD134,'PTA FASAB'!BD134,'PTA OC'!BD134)=0,,COUNTA('PTA FAGECOR'!BD134,'PTA FEXAR'!BD134,'PTA FASAB'!BD134,'PTA OC'!BD134))</f>
        <v>0</v>
      </c>
      <c r="BE134" s="8">
        <f>IF(COUNTA('PTA FAGECOR'!BE134,'PTA FEXAR'!BE134,'PTA FASAB'!BE134,'PTA OC'!BE134)=0,,COUNTA('PTA FAGECOR'!BE134,'PTA FEXAR'!BE134,'PTA FASAB'!BE134,'PTA OC'!BE134))</f>
        <v>0</v>
      </c>
      <c r="BF134" s="8">
        <f>IF(COUNTA('PTA FAGECOR'!BF134,'PTA FEXAR'!BF134,'PTA FASAB'!BF134,'PTA OC'!BF134)=0,,COUNTA('PTA FAGECOR'!BF134,'PTA FEXAR'!BF134,'PTA FASAB'!BF134,'PTA OC'!BF134))</f>
        <v>0</v>
      </c>
      <c r="BG134" s="8">
        <f>IF(COUNTA('PTA FAGECOR'!BG134,'PTA FEXAR'!BG134,'PTA FASAB'!BG134,'PTA OC'!BG134)=0,,COUNTA('PTA FAGECOR'!BG134,'PTA FEXAR'!BG134,'PTA FASAB'!BG134,'PTA OC'!BG134))</f>
        <v>2</v>
      </c>
      <c r="BH134" s="66"/>
      <c r="BI134" s="131">
        <f>IF(COUNTA('PTA FAGECOR'!BI134,'PTA FEXAR'!BI134,'PTA FASAB'!BI134,'PTA OC'!BI134)=0,,COUNTA('PTA FAGECOR'!BI134,'PTA FEXAR'!BI134,'PTA FASAB'!BI134,'PTA OC'!BI134))</f>
        <v>0</v>
      </c>
      <c r="BJ134" s="8">
        <f>IF(COUNTA('PTA FAGECOR'!BJ134,'PTA FEXAR'!BJ134,'PTA FASAB'!BJ134,'PTA OC'!BJ134)=0,,COUNTA('PTA FAGECOR'!BJ134,'PTA FEXAR'!BJ134,'PTA FASAB'!BJ134,'PTA OC'!BJ134))</f>
        <v>0</v>
      </c>
      <c r="BK134" s="8">
        <f>IF(COUNTA('PTA FAGECOR'!BK134,'PTA FEXAR'!BK134,'PTA FASAB'!BK134,'PTA OC'!BK134)=0,,COUNTA('PTA FAGECOR'!BK134,'PTA FEXAR'!BK134,'PTA FASAB'!BK134,'PTA OC'!BK134))</f>
        <v>0</v>
      </c>
      <c r="BL134" s="8">
        <f>IF(COUNTA('PTA FAGECOR'!BL134,'PTA FEXAR'!BL134,'PTA FASAB'!BL134,'PTA OC'!BL134)=0,,COUNTA('PTA FAGECOR'!BL134,'PTA FEXAR'!BL134,'PTA FASAB'!BL134,'PTA OC'!BL134))</f>
        <v>0</v>
      </c>
      <c r="BM134" s="475" t="s">
        <v>285</v>
      </c>
      <c r="BN134" s="200"/>
      <c r="BO134" s="201"/>
    </row>
    <row r="135" spans="2:67" ht="13.5" customHeight="1" thickBot="1" x14ac:dyDescent="0.25">
      <c r="B135" s="255"/>
      <c r="C135" s="263"/>
      <c r="D135" s="206"/>
      <c r="E135" s="28" t="s">
        <v>22</v>
      </c>
      <c r="F135" s="131">
        <f>IF(COUNTA('PTA FAGECOR'!F135,'PTA FEXAR'!F135,'PTA FASAB'!F135,'PTA OC'!F135)=0,,COUNTA('PTA FAGECOR'!F135,'PTA FEXAR'!F135,'PTA FASAB'!F135,'PTA OC'!F135))</f>
        <v>0</v>
      </c>
      <c r="G135" s="8">
        <f>IF(COUNTA('PTA FAGECOR'!G135,'PTA FEXAR'!G135,'PTA FASAB'!G135,'PTA OC'!G135)=0,,COUNTA('PTA FAGECOR'!G135,'PTA FEXAR'!G135,'PTA FASAB'!G135,'PTA OC'!G135))</f>
        <v>0</v>
      </c>
      <c r="H135" s="8">
        <f>IF(COUNTA('PTA FAGECOR'!H135,'PTA FEXAR'!H135,'PTA FASAB'!H135,'PTA OC'!H135)=0,,COUNTA('PTA FAGECOR'!H135,'PTA FEXAR'!H135,'PTA FASAB'!H135,'PTA OC'!H135))</f>
        <v>0</v>
      </c>
      <c r="I135" s="132">
        <f>IF(COUNTA('PTA FAGECOR'!I135,'PTA FEXAR'!I135,'PTA FASAB'!I135,'PTA OC'!I135)=0,,COUNTA('PTA FAGECOR'!I135,'PTA FEXAR'!I135,'PTA FASAB'!I135,'PTA OC'!I135))</f>
        <v>0</v>
      </c>
      <c r="J135" s="67"/>
      <c r="K135" s="131">
        <f>IF(COUNTA('PTA FAGECOR'!K135,'PTA FEXAR'!K135,'PTA FASAB'!K135,'PTA OC'!K135)=0,,COUNTA('PTA FAGECOR'!K135,'PTA FEXAR'!K135,'PTA FASAB'!K135,'PTA OC'!K135))</f>
        <v>0</v>
      </c>
      <c r="L135" s="8">
        <f>IF(COUNTA('PTA FAGECOR'!L135,'PTA FEXAR'!L135,'PTA FASAB'!L135,'PTA OC'!L135)=0,,COUNTA('PTA FAGECOR'!L135,'PTA FEXAR'!L135,'PTA FASAB'!L135,'PTA OC'!L135))</f>
        <v>0</v>
      </c>
      <c r="M135" s="8">
        <f>IF(COUNTA('PTA FAGECOR'!M135,'PTA FEXAR'!M135,'PTA FASAB'!M135,'PTA OC'!M135)=0,,COUNTA('PTA FAGECOR'!M135,'PTA FEXAR'!M135,'PTA FASAB'!M135,'PTA OC'!M135))</f>
        <v>0</v>
      </c>
      <c r="N135" s="132">
        <f>IF(COUNTA('PTA FAGECOR'!N135,'PTA FEXAR'!N135,'PTA FASAB'!N135,'PTA OC'!N135)=0,,COUNTA('PTA FAGECOR'!N135,'PTA FEXAR'!N135,'PTA FASAB'!N135,'PTA OC'!N135))</f>
        <v>0</v>
      </c>
      <c r="O135" s="67"/>
      <c r="P135" s="131">
        <f>IF(COUNTA('PTA FAGECOR'!P135,'PTA FEXAR'!P135,'PTA FASAB'!P135,'PTA OC'!P135)=0,,COUNTA('PTA FAGECOR'!P135,'PTA FEXAR'!P135,'PTA FASAB'!P135,'PTA OC'!P135))</f>
        <v>0</v>
      </c>
      <c r="Q135" s="8">
        <f>IF(COUNTA('PTA FAGECOR'!Q135,'PTA FEXAR'!Q135,'PTA FASAB'!Q135,'PTA OC'!Q135)=0,,COUNTA('PTA FAGECOR'!Q135,'PTA FEXAR'!Q135,'PTA FASAB'!Q135,'PTA OC'!Q135))</f>
        <v>0</v>
      </c>
      <c r="R135" s="8">
        <f>IF(COUNTA('PTA FAGECOR'!R135,'PTA FEXAR'!R135,'PTA FASAB'!R135,'PTA OC'!R135)=0,,COUNTA('PTA FAGECOR'!R135,'PTA FEXAR'!R135,'PTA FASAB'!R135,'PTA OC'!R135))</f>
        <v>0</v>
      </c>
      <c r="S135" s="132">
        <f>IF(COUNTA('PTA FAGECOR'!S135,'PTA FEXAR'!S135,'PTA FASAB'!S135,'PTA OC'!S135)=0,,COUNTA('PTA FAGECOR'!S135,'PTA FEXAR'!S135,'PTA FASAB'!S135,'PTA OC'!S135))</f>
        <v>0</v>
      </c>
      <c r="T135" s="67"/>
      <c r="U135" s="131">
        <f>IF(COUNTA('PTA FAGECOR'!U135,'PTA FEXAR'!U135,'PTA FASAB'!U135,'PTA OC'!U135)=0,,COUNTA('PTA FAGECOR'!U135,'PTA FEXAR'!U135,'PTA FASAB'!U135,'PTA OC'!U135))</f>
        <v>0</v>
      </c>
      <c r="V135" s="8">
        <f>IF(COUNTA('PTA FAGECOR'!V135,'PTA FEXAR'!V135,'PTA FASAB'!V135,'PTA OC'!V135)=0,,COUNTA('PTA FAGECOR'!V135,'PTA FEXAR'!V135,'PTA FASAB'!V135,'PTA OC'!V135))</f>
        <v>0</v>
      </c>
      <c r="W135" s="8">
        <f>IF(COUNTA('PTA FAGECOR'!W135,'PTA FEXAR'!W135,'PTA FASAB'!W135,'PTA OC'!W135)=0,,COUNTA('PTA FAGECOR'!W135,'PTA FEXAR'!W135,'PTA FASAB'!W135,'PTA OC'!W135))</f>
        <v>0</v>
      </c>
      <c r="X135" s="132">
        <f>IF(COUNTA('PTA FAGECOR'!X135,'PTA FEXAR'!X135,'PTA FASAB'!X135,'PTA OC'!X135)=0,,COUNTA('PTA FAGECOR'!X135,'PTA FEXAR'!X135,'PTA FASAB'!X135,'PTA OC'!X135))</f>
        <v>0</v>
      </c>
      <c r="Y135" s="67"/>
      <c r="Z135" s="131">
        <f>IF(COUNTA('PTA FAGECOR'!Z135,'PTA FEXAR'!Z135,'PTA FASAB'!Z135,'PTA OC'!Z135)=0,,COUNTA('PTA FAGECOR'!Z135,'PTA FEXAR'!Z135,'PTA FASAB'!Z135,'PTA OC'!Z135))</f>
        <v>0</v>
      </c>
      <c r="AA135" s="8">
        <f>IF(COUNTA('PTA FAGECOR'!AA135,'PTA FEXAR'!AA135,'PTA FASAB'!AA135,'PTA OC'!AA135)=0,,COUNTA('PTA FAGECOR'!AA135,'PTA FEXAR'!AA135,'PTA FASAB'!AA135,'PTA OC'!AA135))</f>
        <v>0</v>
      </c>
      <c r="AB135" s="8">
        <f>IF(COUNTA('PTA FAGECOR'!AB135,'PTA FEXAR'!AB135,'PTA FASAB'!AB135,'PTA OC'!AB135)=0,,COUNTA('PTA FAGECOR'!AB135,'PTA FEXAR'!AB135,'PTA FASAB'!AB135,'PTA OC'!AB135))</f>
        <v>0</v>
      </c>
      <c r="AC135" s="132">
        <f>IF(COUNTA('PTA FAGECOR'!AC135,'PTA FEXAR'!AC135,'PTA FASAB'!AC135,'PTA OC'!AC135)=0,,COUNTA('PTA FAGECOR'!AC135,'PTA FEXAR'!AC135,'PTA FASAB'!AC135,'PTA OC'!AC135))</f>
        <v>0</v>
      </c>
      <c r="AD135" s="67"/>
      <c r="AE135" s="131">
        <f>IF(COUNTA('PTA FAGECOR'!AE135,'PTA FEXAR'!AE135,'PTA FASAB'!AE135,'PTA OC'!AE135)=0,,COUNTA('PTA FAGECOR'!AE135,'PTA FEXAR'!AE135,'PTA FASAB'!AE135,'PTA OC'!AE135))</f>
        <v>0</v>
      </c>
      <c r="AF135" s="8">
        <f>IF(COUNTA('PTA FAGECOR'!AF135,'PTA FEXAR'!AF135,'PTA FASAB'!AF135,'PTA OC'!AF135)=0,,COUNTA('PTA FAGECOR'!AF135,'PTA FEXAR'!AF135,'PTA FASAB'!AF135,'PTA OC'!AF135))</f>
        <v>0</v>
      </c>
      <c r="AG135" s="8">
        <f>IF(COUNTA('PTA FAGECOR'!AG135,'PTA FEXAR'!AG135,'PTA FASAB'!AG135,'PTA OC'!AG135)=0,,COUNTA('PTA FAGECOR'!AG135,'PTA FEXAR'!AG135,'PTA FASAB'!AG135,'PTA OC'!AG135))</f>
        <v>0</v>
      </c>
      <c r="AH135" s="132">
        <f>IF(COUNTA('PTA FAGECOR'!AH135,'PTA FEXAR'!AH135,'PTA FASAB'!AH135,'PTA OC'!AH135)=0,,COUNTA('PTA FAGECOR'!AH135,'PTA FEXAR'!AH135,'PTA FASAB'!AH135,'PTA OC'!AH135))</f>
        <v>0</v>
      </c>
      <c r="AI135" s="67"/>
      <c r="AJ135" s="131">
        <f>IF(COUNTA('PTA FAGECOR'!AJ135,'PTA FEXAR'!AJ135,'PTA FASAB'!AJ135,'PTA OC'!AJ135)=0,,COUNTA('PTA FAGECOR'!AJ135,'PTA FEXAR'!AJ135,'PTA FASAB'!AJ135,'PTA OC'!AJ135))</f>
        <v>0</v>
      </c>
      <c r="AK135" s="8">
        <f>IF(COUNTA('PTA FAGECOR'!AK135,'PTA FEXAR'!AK135,'PTA FASAB'!AK135,'PTA OC'!AK135)=0,,COUNTA('PTA FAGECOR'!AK135,'PTA FEXAR'!AK135,'PTA FASAB'!AK135,'PTA OC'!AK135))</f>
        <v>0</v>
      </c>
      <c r="AL135" s="8">
        <f>IF(COUNTA('PTA FAGECOR'!AL135,'PTA FEXAR'!AL135,'PTA FASAB'!AL135,'PTA OC'!AL135)=0,,COUNTA('PTA FAGECOR'!AL135,'PTA FEXAR'!AL135,'PTA FASAB'!AL135,'PTA OC'!AL135))</f>
        <v>0</v>
      </c>
      <c r="AM135" s="132">
        <f>IF(COUNTA('PTA FAGECOR'!AM135,'PTA FEXAR'!AM135,'PTA FASAB'!AM135,'PTA OC'!AM135)=0,,COUNTA('PTA FAGECOR'!AM135,'PTA FEXAR'!AM135,'PTA FASAB'!AM135,'PTA OC'!AM135))</f>
        <v>0</v>
      </c>
      <c r="AN135" s="67"/>
      <c r="AO135" s="131">
        <f>IF(COUNTA('PTA FAGECOR'!AO135,'PTA FEXAR'!AO135,'PTA FASAB'!AO135,'PTA OC'!AO135)=0,,COUNTA('PTA FAGECOR'!AO135,'PTA FEXAR'!AO135,'PTA FASAB'!AO135,'PTA OC'!AO135))</f>
        <v>0</v>
      </c>
      <c r="AP135" s="8">
        <f>IF(COUNTA('PTA FAGECOR'!AP135,'PTA FEXAR'!AP135,'PTA FASAB'!AP135,'PTA OC'!AP135)=0,,COUNTA('PTA FAGECOR'!AP135,'PTA FEXAR'!AP135,'PTA FASAB'!AP135,'PTA OC'!AP135))</f>
        <v>0</v>
      </c>
      <c r="AQ135" s="8">
        <f>IF(COUNTA('PTA FAGECOR'!AQ135,'PTA FEXAR'!AQ135,'PTA FASAB'!AQ135,'PTA OC'!AQ135)=0,,COUNTA('PTA FAGECOR'!AQ135,'PTA FEXAR'!AQ135,'PTA FASAB'!AQ135,'PTA OC'!AQ135))</f>
        <v>0</v>
      </c>
      <c r="AR135" s="132">
        <f>IF(COUNTA('PTA FAGECOR'!AR135,'PTA FEXAR'!AR135,'PTA FASAB'!AR135,'PTA OC'!AR135)=0,,COUNTA('PTA FAGECOR'!AR135,'PTA FEXAR'!AR135,'PTA FASAB'!AR135,'PTA OC'!AR135))</f>
        <v>0</v>
      </c>
      <c r="AS135" s="67"/>
      <c r="AT135" s="131">
        <f>IF(COUNTA('PTA FAGECOR'!AT135,'PTA FEXAR'!AT135,'PTA FASAB'!AT135,'PTA OC'!AT135)=0,,COUNTA('PTA FAGECOR'!AT135,'PTA FEXAR'!AT135,'PTA FASAB'!AT135,'PTA OC'!AT135))</f>
        <v>0</v>
      </c>
      <c r="AU135" s="8">
        <f>IF(COUNTA('PTA FAGECOR'!AU135,'PTA FEXAR'!AU135,'PTA FASAB'!AU135,'PTA OC'!AU135)=0,,COUNTA('PTA FAGECOR'!AU135,'PTA FEXAR'!AU135,'PTA FASAB'!AU135,'PTA OC'!AU135))</f>
        <v>0</v>
      </c>
      <c r="AV135" s="8">
        <f>IF(COUNTA('PTA FAGECOR'!AV135,'PTA FEXAR'!AV135,'PTA FASAB'!AV135,'PTA OC'!AV135)=0,,COUNTA('PTA FAGECOR'!AV135,'PTA FEXAR'!AV135,'PTA FASAB'!AV135,'PTA OC'!AV135))</f>
        <v>0</v>
      </c>
      <c r="AW135" s="132">
        <f>IF(COUNTA('PTA FAGECOR'!AW135,'PTA FEXAR'!AW135,'PTA FASAB'!AW135,'PTA OC'!AW135)=0,,COUNTA('PTA FAGECOR'!AW135,'PTA FEXAR'!AW135,'PTA FASAB'!AW135,'PTA OC'!AW135))</f>
        <v>0</v>
      </c>
      <c r="AX135" s="67"/>
      <c r="AY135" s="131">
        <f>IF(COUNTA('PTA FAGECOR'!AY135,'PTA FEXAR'!AY135,'PTA FASAB'!AY135,'PTA OC'!AY135)=0,,COUNTA('PTA FAGECOR'!AY135,'PTA FEXAR'!AY135,'PTA FASAB'!AY135,'PTA OC'!AY135))</f>
        <v>0</v>
      </c>
      <c r="AZ135" s="8">
        <f>IF(COUNTA('PTA FAGECOR'!AZ135,'PTA FEXAR'!AZ135,'PTA FASAB'!AZ135,'PTA OC'!AZ135)=0,,COUNTA('PTA FAGECOR'!AZ135,'PTA FEXAR'!AZ135,'PTA FASAB'!AZ135,'PTA OC'!AZ135))</f>
        <v>0</v>
      </c>
      <c r="BA135" s="8">
        <f>IF(COUNTA('PTA FAGECOR'!BA135,'PTA FEXAR'!BA135,'PTA FASAB'!BA135,'PTA OC'!BA135)=0,,COUNTA('PTA FAGECOR'!BA135,'PTA FEXAR'!BA135,'PTA FASAB'!BA135,'PTA OC'!BA135))</f>
        <v>0</v>
      </c>
      <c r="BB135" s="132">
        <f>IF(COUNTA('PTA FAGECOR'!BB135,'PTA FEXAR'!BB135,'PTA FASAB'!BB135,'PTA OC'!BB135)=0,,COUNTA('PTA FAGECOR'!BB135,'PTA FEXAR'!BB135,'PTA FASAB'!BB135,'PTA OC'!BB135))</f>
        <v>0</v>
      </c>
      <c r="BC135" s="67"/>
      <c r="BD135" s="131">
        <f>IF(COUNTA('PTA FAGECOR'!BD135,'PTA FEXAR'!BD135,'PTA FASAB'!BD135,'PTA OC'!BD135)=0,,COUNTA('PTA FAGECOR'!BD135,'PTA FEXAR'!BD135,'PTA FASAB'!BD135,'PTA OC'!BD135))</f>
        <v>0</v>
      </c>
      <c r="BE135" s="8">
        <f>IF(COUNTA('PTA FAGECOR'!BE135,'PTA FEXAR'!BE135,'PTA FASAB'!BE135,'PTA OC'!BE135)=0,,COUNTA('PTA FAGECOR'!BE135,'PTA FEXAR'!BE135,'PTA FASAB'!BE135,'PTA OC'!BE135))</f>
        <v>0</v>
      </c>
      <c r="BF135" s="8">
        <f>IF(COUNTA('PTA FAGECOR'!BF135,'PTA FEXAR'!BF135,'PTA FASAB'!BF135,'PTA OC'!BF135)=0,,COUNTA('PTA FAGECOR'!BF135,'PTA FEXAR'!BF135,'PTA FASAB'!BF135,'PTA OC'!BF135))</f>
        <v>0</v>
      </c>
      <c r="BG135" s="132">
        <f>IF(COUNTA('PTA FAGECOR'!BG135,'PTA FEXAR'!BG135,'PTA FASAB'!BG135,'PTA OC'!BG135)=0,,COUNTA('PTA FAGECOR'!BG135,'PTA FEXAR'!BG135,'PTA FASAB'!BG135,'PTA OC'!BG135))</f>
        <v>0</v>
      </c>
      <c r="BH135" s="67"/>
      <c r="BI135" s="131">
        <f>IF(COUNTA('PTA FAGECOR'!BI135,'PTA FEXAR'!BI135,'PTA FASAB'!BI135,'PTA OC'!BI135)=0,,COUNTA('PTA FAGECOR'!BI135,'PTA FEXAR'!BI135,'PTA FASAB'!BI135,'PTA OC'!BI135))</f>
        <v>0</v>
      </c>
      <c r="BJ135" s="8">
        <f>IF(COUNTA('PTA FAGECOR'!BJ135,'PTA FEXAR'!BJ135,'PTA FASAB'!BJ135,'PTA OC'!BJ135)=0,,COUNTA('PTA FAGECOR'!BJ135,'PTA FEXAR'!BJ135,'PTA FASAB'!BJ135,'PTA OC'!BJ135))</f>
        <v>0</v>
      </c>
      <c r="BK135" s="8">
        <f>IF(COUNTA('PTA FAGECOR'!BK135,'PTA FEXAR'!BK135,'PTA FASAB'!BK135,'PTA OC'!BK135)=0,,COUNTA('PTA FAGECOR'!BK135,'PTA FEXAR'!BK135,'PTA FASAB'!BK135,'PTA OC'!BK135))</f>
        <v>0</v>
      </c>
      <c r="BL135" s="132">
        <f>IF(COUNTA('PTA FAGECOR'!BL135,'PTA FEXAR'!BL135,'PTA FASAB'!BL135,'PTA OC'!BL135)=0,,COUNTA('PTA FAGECOR'!BL135,'PTA FEXAR'!BL135,'PTA FASAB'!BL135,'PTA OC'!BL135))</f>
        <v>0</v>
      </c>
      <c r="BM135" s="202"/>
      <c r="BN135" s="203"/>
      <c r="BO135" s="204"/>
    </row>
    <row r="136" spans="2:67" ht="18.75" customHeight="1" x14ac:dyDescent="0.2">
      <c r="B136" s="254"/>
      <c r="C136" s="305" t="s">
        <v>294</v>
      </c>
      <c r="D136" s="205" t="s">
        <v>206</v>
      </c>
      <c r="E136" s="27" t="s">
        <v>21</v>
      </c>
      <c r="F136" s="131">
        <f>IF(COUNTA('PTA FAGECOR'!F136,'PTA FEXAR'!F136,'PTA FASAB'!F136,'PTA OC'!F136)=0,,COUNTA('PTA FAGECOR'!F136,'PTA FEXAR'!F136,'PTA FASAB'!F136,'PTA OC'!F136))</f>
        <v>0</v>
      </c>
      <c r="G136" s="8">
        <f>IF(COUNTA('PTA FAGECOR'!G136,'PTA FEXAR'!G136,'PTA FASAB'!G136,'PTA OC'!G136)=0,,COUNTA('PTA FAGECOR'!G136,'PTA FEXAR'!G136,'PTA FASAB'!G136,'PTA OC'!G136))</f>
        <v>0</v>
      </c>
      <c r="H136" s="8">
        <f>IF(COUNTA('PTA FAGECOR'!H136,'PTA FEXAR'!H136,'PTA FASAB'!H136,'PTA OC'!H136)=0,,COUNTA('PTA FAGECOR'!H136,'PTA FEXAR'!H136,'PTA FASAB'!H136,'PTA OC'!H136))</f>
        <v>0</v>
      </c>
      <c r="I136" s="8">
        <f>IF(COUNTA('PTA FAGECOR'!I136,'PTA FEXAR'!I136,'PTA FASAB'!I136,'PTA OC'!I136)=0,,COUNTA('PTA FAGECOR'!I136,'PTA FEXAR'!I136,'PTA FASAB'!I136,'PTA OC'!I136))</f>
        <v>0</v>
      </c>
      <c r="J136" s="66"/>
      <c r="K136" s="131">
        <f>IF(COUNTA('PTA FAGECOR'!K136,'PTA FEXAR'!K136,'PTA FASAB'!K136,'PTA OC'!K136)=0,,COUNTA('PTA FAGECOR'!K136,'PTA FEXAR'!K136,'PTA FASAB'!K136,'PTA OC'!K136))</f>
        <v>0</v>
      </c>
      <c r="L136" s="8">
        <f>IF(COUNTA('PTA FAGECOR'!L136,'PTA FEXAR'!L136,'PTA FASAB'!L136,'PTA OC'!L136)=0,,COUNTA('PTA FAGECOR'!L136,'PTA FEXAR'!L136,'PTA FASAB'!L136,'PTA OC'!L136))</f>
        <v>0</v>
      </c>
      <c r="M136" s="8">
        <f>IF(COUNTA('PTA FAGECOR'!M136,'PTA FEXAR'!M136,'PTA FASAB'!M136,'PTA OC'!M136)=0,,COUNTA('PTA FAGECOR'!M136,'PTA FEXAR'!M136,'PTA FASAB'!M136,'PTA OC'!M136))</f>
        <v>0</v>
      </c>
      <c r="N136" s="8">
        <f>IF(COUNTA('PTA FAGECOR'!N136,'PTA FEXAR'!N136,'PTA FASAB'!N136,'PTA OC'!N136)=0,,COUNTA('PTA FAGECOR'!N136,'PTA FEXAR'!N136,'PTA FASAB'!N136,'PTA OC'!N136))</f>
        <v>0</v>
      </c>
      <c r="O136" s="66"/>
      <c r="P136" s="131">
        <f>IF(COUNTA('PTA FAGECOR'!P136,'PTA FEXAR'!P136,'PTA FASAB'!P136,'PTA OC'!P136)=0,,COUNTA('PTA FAGECOR'!P136,'PTA FEXAR'!P136,'PTA FASAB'!P136,'PTA OC'!P136))</f>
        <v>0</v>
      </c>
      <c r="Q136" s="8">
        <f>IF(COUNTA('PTA FAGECOR'!Q136,'PTA FEXAR'!Q136,'PTA FASAB'!Q136,'PTA OC'!Q136)=0,,COUNTA('PTA FAGECOR'!Q136,'PTA FEXAR'!Q136,'PTA FASAB'!Q136,'PTA OC'!Q136))</f>
        <v>0</v>
      </c>
      <c r="R136" s="8">
        <f>IF(COUNTA('PTA FAGECOR'!R136,'PTA FEXAR'!R136,'PTA FASAB'!R136,'PTA OC'!R136)=0,,COUNTA('PTA FAGECOR'!R136,'PTA FEXAR'!R136,'PTA FASAB'!R136,'PTA OC'!R136))</f>
        <v>0</v>
      </c>
      <c r="S136" s="8">
        <f>IF(COUNTA('PTA FAGECOR'!S136,'PTA FEXAR'!S136,'PTA FASAB'!S136,'PTA OC'!S136)=0,,COUNTA('PTA FAGECOR'!S136,'PTA FEXAR'!S136,'PTA FASAB'!S136,'PTA OC'!S136))</f>
        <v>4</v>
      </c>
      <c r="T136" s="66"/>
      <c r="U136" s="131">
        <f>IF(COUNTA('PTA FAGECOR'!U136,'PTA FEXAR'!U136,'PTA FASAB'!U136,'PTA OC'!U136)=0,,COUNTA('PTA FAGECOR'!U136,'PTA FEXAR'!U136,'PTA FASAB'!U136,'PTA OC'!U136))</f>
        <v>0</v>
      </c>
      <c r="V136" s="8">
        <f>IF(COUNTA('PTA FAGECOR'!V136,'PTA FEXAR'!V136,'PTA FASAB'!V136,'PTA OC'!V136)=0,,COUNTA('PTA FAGECOR'!V136,'PTA FEXAR'!V136,'PTA FASAB'!V136,'PTA OC'!V136))</f>
        <v>0</v>
      </c>
      <c r="W136" s="8">
        <f>IF(COUNTA('PTA FAGECOR'!W136,'PTA FEXAR'!W136,'PTA FASAB'!W136,'PTA OC'!W136)=0,,COUNTA('PTA FAGECOR'!W136,'PTA FEXAR'!W136,'PTA FASAB'!W136,'PTA OC'!W136))</f>
        <v>0</v>
      </c>
      <c r="X136" s="8">
        <f>IF(COUNTA('PTA FAGECOR'!X136,'PTA FEXAR'!X136,'PTA FASAB'!X136,'PTA OC'!X136)=0,,COUNTA('PTA FAGECOR'!X136,'PTA FEXAR'!X136,'PTA FASAB'!X136,'PTA OC'!X136))</f>
        <v>0</v>
      </c>
      <c r="Y136" s="66"/>
      <c r="Z136" s="131">
        <f>IF(COUNTA('PTA FAGECOR'!Z136,'PTA FEXAR'!Z136,'PTA FASAB'!Z136,'PTA OC'!Z136)=0,,COUNTA('PTA FAGECOR'!Z136,'PTA FEXAR'!Z136,'PTA FASAB'!Z136,'PTA OC'!Z136))</f>
        <v>0</v>
      </c>
      <c r="AA136" s="8">
        <f>IF(COUNTA('PTA FAGECOR'!AA136,'PTA FEXAR'!AA136,'PTA FASAB'!AA136,'PTA OC'!AA136)=0,,COUNTA('PTA FAGECOR'!AA136,'PTA FEXAR'!AA136,'PTA FASAB'!AA136,'PTA OC'!AA136))</f>
        <v>0</v>
      </c>
      <c r="AB136" s="8">
        <f>IF(COUNTA('PTA FAGECOR'!AB136,'PTA FEXAR'!AB136,'PTA FASAB'!AB136,'PTA OC'!AB136)=0,,COUNTA('PTA FAGECOR'!AB136,'PTA FEXAR'!AB136,'PTA FASAB'!AB136,'PTA OC'!AB136))</f>
        <v>0</v>
      </c>
      <c r="AC136" s="8">
        <f>IF(COUNTA('PTA FAGECOR'!AC136,'PTA FEXAR'!AC136,'PTA FASAB'!AC136,'PTA OC'!AC136)=0,,COUNTA('PTA FAGECOR'!AC136,'PTA FEXAR'!AC136,'PTA FASAB'!AC136,'PTA OC'!AC136))</f>
        <v>0</v>
      </c>
      <c r="AD136" s="66"/>
      <c r="AE136" s="131">
        <f>IF(COUNTA('PTA FAGECOR'!AE136,'PTA FEXAR'!AE136,'PTA FASAB'!AE136,'PTA OC'!AE136)=0,,COUNTA('PTA FAGECOR'!AE136,'PTA FEXAR'!AE136,'PTA FASAB'!AE136,'PTA OC'!AE136))</f>
        <v>0</v>
      </c>
      <c r="AF136" s="8">
        <f>IF(COUNTA('PTA FAGECOR'!AF136,'PTA FEXAR'!AF136,'PTA FASAB'!AF136,'PTA OC'!AF136)=0,,COUNTA('PTA FAGECOR'!AF136,'PTA FEXAR'!AF136,'PTA FASAB'!AF136,'PTA OC'!AF136))</f>
        <v>0</v>
      </c>
      <c r="AG136" s="8">
        <f>IF(COUNTA('PTA FAGECOR'!AG136,'PTA FEXAR'!AG136,'PTA FASAB'!AG136,'PTA OC'!AG136)=0,,COUNTA('PTA FAGECOR'!AG136,'PTA FEXAR'!AG136,'PTA FASAB'!AG136,'PTA OC'!AG136))</f>
        <v>0</v>
      </c>
      <c r="AH136" s="8">
        <f>IF(COUNTA('PTA FAGECOR'!AH136,'PTA FEXAR'!AH136,'PTA FASAB'!AH136,'PTA OC'!AH136)=0,,COUNTA('PTA FAGECOR'!AH136,'PTA FEXAR'!AH136,'PTA FASAB'!AH136,'PTA OC'!AH136))</f>
        <v>0</v>
      </c>
      <c r="AI136" s="66"/>
      <c r="AJ136" s="131">
        <f>IF(COUNTA('PTA FAGECOR'!AJ136,'PTA FEXAR'!AJ136,'PTA FASAB'!AJ136,'PTA OC'!AJ136)=0,,COUNTA('PTA FAGECOR'!AJ136,'PTA FEXAR'!AJ136,'PTA FASAB'!AJ136,'PTA OC'!AJ136))</f>
        <v>0</v>
      </c>
      <c r="AK136" s="8">
        <f>IF(COUNTA('PTA FAGECOR'!AK136,'PTA FEXAR'!AK136,'PTA FASAB'!AK136,'PTA OC'!AK136)=0,,COUNTA('PTA FAGECOR'!AK136,'PTA FEXAR'!AK136,'PTA FASAB'!AK136,'PTA OC'!AK136))</f>
        <v>0</v>
      </c>
      <c r="AL136" s="8">
        <f>IF(COUNTA('PTA FAGECOR'!AL136,'PTA FEXAR'!AL136,'PTA FASAB'!AL136,'PTA OC'!AL136)=0,,COUNTA('PTA FAGECOR'!AL136,'PTA FEXAR'!AL136,'PTA FASAB'!AL136,'PTA OC'!AL136))</f>
        <v>0</v>
      </c>
      <c r="AM136" s="8">
        <f>IF(COUNTA('PTA FAGECOR'!AM136,'PTA FEXAR'!AM136,'PTA FASAB'!AM136,'PTA OC'!AM136)=0,,COUNTA('PTA FAGECOR'!AM136,'PTA FEXAR'!AM136,'PTA FASAB'!AM136,'PTA OC'!AM136))</f>
        <v>0</v>
      </c>
      <c r="AN136" s="66"/>
      <c r="AO136" s="131">
        <f>IF(COUNTA('PTA FAGECOR'!AO136,'PTA FEXAR'!AO136,'PTA FASAB'!AO136,'PTA OC'!AO136)=0,,COUNTA('PTA FAGECOR'!AO136,'PTA FEXAR'!AO136,'PTA FASAB'!AO136,'PTA OC'!AO136))</f>
        <v>0</v>
      </c>
      <c r="AP136" s="8">
        <f>IF(COUNTA('PTA FAGECOR'!AP136,'PTA FEXAR'!AP136,'PTA FASAB'!AP136,'PTA OC'!AP136)=0,,COUNTA('PTA FAGECOR'!AP136,'PTA FEXAR'!AP136,'PTA FASAB'!AP136,'PTA OC'!AP136))</f>
        <v>0</v>
      </c>
      <c r="AQ136" s="8">
        <f>IF(COUNTA('PTA FAGECOR'!AQ136,'PTA FEXAR'!AQ136,'PTA FASAB'!AQ136,'PTA OC'!AQ136)=0,,COUNTA('PTA FAGECOR'!AQ136,'PTA FEXAR'!AQ136,'PTA FASAB'!AQ136,'PTA OC'!AQ136))</f>
        <v>0</v>
      </c>
      <c r="AR136" s="8">
        <f>IF(COUNTA('PTA FAGECOR'!AR136,'PTA FEXAR'!AR136,'PTA FASAB'!AR136,'PTA OC'!AR136)=0,,COUNTA('PTA FAGECOR'!AR136,'PTA FEXAR'!AR136,'PTA FASAB'!AR136,'PTA OC'!AR136))</f>
        <v>0</v>
      </c>
      <c r="AS136" s="66"/>
      <c r="AT136" s="131">
        <f>IF(COUNTA('PTA FAGECOR'!AT136,'PTA FEXAR'!AT136,'PTA FASAB'!AT136,'PTA OC'!AT136)=0,,COUNTA('PTA FAGECOR'!AT136,'PTA FEXAR'!AT136,'PTA FASAB'!AT136,'PTA OC'!AT136))</f>
        <v>0</v>
      </c>
      <c r="AU136" s="8">
        <f>IF(COUNTA('PTA FAGECOR'!AU136,'PTA FEXAR'!AU136,'PTA FASAB'!AU136,'PTA OC'!AU136)=0,,COUNTA('PTA FAGECOR'!AU136,'PTA FEXAR'!AU136,'PTA FASAB'!AU136,'PTA OC'!AU136))</f>
        <v>0</v>
      </c>
      <c r="AV136" s="8">
        <f>IF(COUNTA('PTA FAGECOR'!AV136,'PTA FEXAR'!AV136,'PTA FASAB'!AV136,'PTA OC'!AV136)=0,,COUNTA('PTA FAGECOR'!AV136,'PTA FEXAR'!AV136,'PTA FASAB'!AV136,'PTA OC'!AV136))</f>
        <v>0</v>
      </c>
      <c r="AW136" s="8">
        <f>IF(COUNTA('PTA FAGECOR'!AW136,'PTA FEXAR'!AW136,'PTA FASAB'!AW136,'PTA OC'!AW136)=0,,COUNTA('PTA FAGECOR'!AW136,'PTA FEXAR'!AW136,'PTA FASAB'!AW136,'PTA OC'!AW136))</f>
        <v>0</v>
      </c>
      <c r="AX136" s="66"/>
      <c r="AY136" s="131">
        <f>IF(COUNTA('PTA FAGECOR'!AY136,'PTA FEXAR'!AY136,'PTA FASAB'!AY136,'PTA OC'!AY136)=0,,COUNTA('PTA FAGECOR'!AY136,'PTA FEXAR'!AY136,'PTA FASAB'!AY136,'PTA OC'!AY136))</f>
        <v>0</v>
      </c>
      <c r="AZ136" s="8">
        <f>IF(COUNTA('PTA FAGECOR'!AZ136,'PTA FEXAR'!AZ136,'PTA FASAB'!AZ136,'PTA OC'!AZ136)=0,,COUNTA('PTA FAGECOR'!AZ136,'PTA FEXAR'!AZ136,'PTA FASAB'!AZ136,'PTA OC'!AZ136))</f>
        <v>0</v>
      </c>
      <c r="BA136" s="8">
        <f>IF(COUNTA('PTA FAGECOR'!BA136,'PTA FEXAR'!BA136,'PTA FASAB'!BA136,'PTA OC'!BA136)=0,,COUNTA('PTA FAGECOR'!BA136,'PTA FEXAR'!BA136,'PTA FASAB'!BA136,'PTA OC'!BA136))</f>
        <v>0</v>
      </c>
      <c r="BB136" s="8">
        <f>IF(COUNTA('PTA FAGECOR'!BB136,'PTA FEXAR'!BB136,'PTA FASAB'!BB136,'PTA OC'!BB136)=0,,COUNTA('PTA FAGECOR'!BB136,'PTA FEXAR'!BB136,'PTA FASAB'!BB136,'PTA OC'!BB136))</f>
        <v>0</v>
      </c>
      <c r="BC136" s="66"/>
      <c r="BD136" s="131">
        <f>IF(COUNTA('PTA FAGECOR'!BD136,'PTA FEXAR'!BD136,'PTA FASAB'!BD136,'PTA OC'!BD136)=0,,COUNTA('PTA FAGECOR'!BD136,'PTA FEXAR'!BD136,'PTA FASAB'!BD136,'PTA OC'!BD136))</f>
        <v>0</v>
      </c>
      <c r="BE136" s="8">
        <f>IF(COUNTA('PTA FAGECOR'!BE136,'PTA FEXAR'!BE136,'PTA FASAB'!BE136,'PTA OC'!BE136)=0,,COUNTA('PTA FAGECOR'!BE136,'PTA FEXAR'!BE136,'PTA FASAB'!BE136,'PTA OC'!BE136))</f>
        <v>0</v>
      </c>
      <c r="BF136" s="8">
        <f>IF(COUNTA('PTA FAGECOR'!BF136,'PTA FEXAR'!BF136,'PTA FASAB'!BF136,'PTA OC'!BF136)=0,,COUNTA('PTA FAGECOR'!BF136,'PTA FEXAR'!BF136,'PTA FASAB'!BF136,'PTA OC'!BF136))</f>
        <v>0</v>
      </c>
      <c r="BG136" s="8">
        <f>IF(COUNTA('PTA FAGECOR'!BG136,'PTA FEXAR'!BG136,'PTA FASAB'!BG136,'PTA OC'!BG136)=0,,COUNTA('PTA FAGECOR'!BG136,'PTA FEXAR'!BG136,'PTA FASAB'!BG136,'PTA OC'!BG136))</f>
        <v>0</v>
      </c>
      <c r="BH136" s="66"/>
      <c r="BI136" s="131">
        <f>IF(COUNTA('PTA FAGECOR'!BI136,'PTA FEXAR'!BI136,'PTA FASAB'!BI136,'PTA OC'!BI136)=0,,COUNTA('PTA FAGECOR'!BI136,'PTA FEXAR'!BI136,'PTA FASAB'!BI136,'PTA OC'!BI136))</f>
        <v>0</v>
      </c>
      <c r="BJ136" s="8">
        <f>IF(COUNTA('PTA FAGECOR'!BJ136,'PTA FEXAR'!BJ136,'PTA FASAB'!BJ136,'PTA OC'!BJ136)=0,,COUNTA('PTA FAGECOR'!BJ136,'PTA FEXAR'!BJ136,'PTA FASAB'!BJ136,'PTA OC'!BJ136))</f>
        <v>0</v>
      </c>
      <c r="BK136" s="8">
        <f>IF(COUNTA('PTA FAGECOR'!BK136,'PTA FEXAR'!BK136,'PTA FASAB'!BK136,'PTA OC'!BK136)=0,,COUNTA('PTA FAGECOR'!BK136,'PTA FEXAR'!BK136,'PTA FASAB'!BK136,'PTA OC'!BK136))</f>
        <v>0</v>
      </c>
      <c r="BL136" s="8">
        <f>IF(COUNTA('PTA FAGECOR'!BL136,'PTA FEXAR'!BL136,'PTA FASAB'!BL136,'PTA OC'!BL136)=0,,COUNTA('PTA FAGECOR'!BL136,'PTA FEXAR'!BL136,'PTA FASAB'!BL136,'PTA OC'!BL136))</f>
        <v>0</v>
      </c>
      <c r="BM136" s="471" t="s">
        <v>187</v>
      </c>
      <c r="BN136" s="200" t="s">
        <v>187</v>
      </c>
      <c r="BO136" s="201" t="s">
        <v>187</v>
      </c>
    </row>
    <row r="137" spans="2:67" ht="18.75" customHeight="1" thickBot="1" x14ac:dyDescent="0.25">
      <c r="B137" s="255"/>
      <c r="C137" s="305"/>
      <c r="D137" s="206"/>
      <c r="E137" s="28" t="s">
        <v>22</v>
      </c>
      <c r="F137" s="131">
        <f>IF(COUNTA('PTA FAGECOR'!F137,'PTA FEXAR'!F137,'PTA FASAB'!F137,'PTA OC'!F137)=0,,COUNTA('PTA FAGECOR'!F137,'PTA FEXAR'!F137,'PTA FASAB'!F137,'PTA OC'!F137))</f>
        <v>0</v>
      </c>
      <c r="G137" s="8">
        <f>IF(COUNTA('PTA FAGECOR'!G137,'PTA FEXAR'!G137,'PTA FASAB'!G137,'PTA OC'!G137)=0,,COUNTA('PTA FAGECOR'!G137,'PTA FEXAR'!G137,'PTA FASAB'!G137,'PTA OC'!G137))</f>
        <v>0</v>
      </c>
      <c r="H137" s="8">
        <f>IF(COUNTA('PTA FAGECOR'!H137,'PTA FEXAR'!H137,'PTA FASAB'!H137,'PTA OC'!H137)=0,,COUNTA('PTA FAGECOR'!H137,'PTA FEXAR'!H137,'PTA FASAB'!H137,'PTA OC'!H137))</f>
        <v>0</v>
      </c>
      <c r="I137" s="132">
        <f>IF(COUNTA('PTA FAGECOR'!I137,'PTA FEXAR'!I137,'PTA FASAB'!I137,'PTA OC'!I137)=0,,COUNTA('PTA FAGECOR'!I137,'PTA FEXAR'!I137,'PTA FASAB'!I137,'PTA OC'!I137))</f>
        <v>0</v>
      </c>
      <c r="J137" s="67"/>
      <c r="K137" s="131">
        <f>IF(COUNTA('PTA FAGECOR'!K137,'PTA FEXAR'!K137,'PTA FASAB'!K137,'PTA OC'!K137)=0,,COUNTA('PTA FAGECOR'!K137,'PTA FEXAR'!K137,'PTA FASAB'!K137,'PTA OC'!K137))</f>
        <v>0</v>
      </c>
      <c r="L137" s="8">
        <f>IF(COUNTA('PTA FAGECOR'!L137,'PTA FEXAR'!L137,'PTA FASAB'!L137,'PTA OC'!L137)=0,,COUNTA('PTA FAGECOR'!L137,'PTA FEXAR'!L137,'PTA FASAB'!L137,'PTA OC'!L137))</f>
        <v>0</v>
      </c>
      <c r="M137" s="8">
        <f>IF(COUNTA('PTA FAGECOR'!M137,'PTA FEXAR'!M137,'PTA FASAB'!M137,'PTA OC'!M137)=0,,COUNTA('PTA FAGECOR'!M137,'PTA FEXAR'!M137,'PTA FASAB'!M137,'PTA OC'!M137))</f>
        <v>0</v>
      </c>
      <c r="N137" s="132">
        <f>IF(COUNTA('PTA FAGECOR'!N137,'PTA FEXAR'!N137,'PTA FASAB'!N137,'PTA OC'!N137)=0,,COUNTA('PTA FAGECOR'!N137,'PTA FEXAR'!N137,'PTA FASAB'!N137,'PTA OC'!N137))</f>
        <v>0</v>
      </c>
      <c r="O137" s="67"/>
      <c r="P137" s="131">
        <f>IF(COUNTA('PTA FAGECOR'!P137,'PTA FEXAR'!P137,'PTA FASAB'!P137,'PTA OC'!P137)=0,,COUNTA('PTA FAGECOR'!P137,'PTA FEXAR'!P137,'PTA FASAB'!P137,'PTA OC'!P137))</f>
        <v>0</v>
      </c>
      <c r="Q137" s="8">
        <f>IF(COUNTA('PTA FAGECOR'!Q137,'PTA FEXAR'!Q137,'PTA FASAB'!Q137,'PTA OC'!Q137)=0,,COUNTA('PTA FAGECOR'!Q137,'PTA FEXAR'!Q137,'PTA FASAB'!Q137,'PTA OC'!Q137))</f>
        <v>0</v>
      </c>
      <c r="R137" s="8">
        <f>IF(COUNTA('PTA FAGECOR'!R137,'PTA FEXAR'!R137,'PTA FASAB'!R137,'PTA OC'!R137)=0,,COUNTA('PTA FAGECOR'!R137,'PTA FEXAR'!R137,'PTA FASAB'!R137,'PTA OC'!R137))</f>
        <v>0</v>
      </c>
      <c r="S137" s="132">
        <f>IF(COUNTA('PTA FAGECOR'!S137,'PTA FEXAR'!S137,'PTA FASAB'!S137,'PTA OC'!S137)=0,,COUNTA('PTA FAGECOR'!S137,'PTA FEXAR'!S137,'PTA FASAB'!S137,'PTA OC'!S137))</f>
        <v>0</v>
      </c>
      <c r="T137" s="67"/>
      <c r="U137" s="131">
        <f>IF(COUNTA('PTA FAGECOR'!U137,'PTA FEXAR'!U137,'PTA FASAB'!U137,'PTA OC'!U137)=0,,COUNTA('PTA FAGECOR'!U137,'PTA FEXAR'!U137,'PTA FASAB'!U137,'PTA OC'!U137))</f>
        <v>0</v>
      </c>
      <c r="V137" s="8">
        <f>IF(COUNTA('PTA FAGECOR'!V137,'PTA FEXAR'!V137,'PTA FASAB'!V137,'PTA OC'!V137)=0,,COUNTA('PTA FAGECOR'!V137,'PTA FEXAR'!V137,'PTA FASAB'!V137,'PTA OC'!V137))</f>
        <v>0</v>
      </c>
      <c r="W137" s="8">
        <f>IF(COUNTA('PTA FAGECOR'!W137,'PTA FEXAR'!W137,'PTA FASAB'!W137,'PTA OC'!W137)=0,,COUNTA('PTA FAGECOR'!W137,'PTA FEXAR'!W137,'PTA FASAB'!W137,'PTA OC'!W137))</f>
        <v>0</v>
      </c>
      <c r="X137" s="132">
        <f>IF(COUNTA('PTA FAGECOR'!X137,'PTA FEXAR'!X137,'PTA FASAB'!X137,'PTA OC'!X137)=0,,COUNTA('PTA FAGECOR'!X137,'PTA FEXAR'!X137,'PTA FASAB'!X137,'PTA OC'!X137))</f>
        <v>0</v>
      </c>
      <c r="Y137" s="67"/>
      <c r="Z137" s="131">
        <f>IF(COUNTA('PTA FAGECOR'!Z137,'PTA FEXAR'!Z137,'PTA FASAB'!Z137,'PTA OC'!Z137)=0,,COUNTA('PTA FAGECOR'!Z137,'PTA FEXAR'!Z137,'PTA FASAB'!Z137,'PTA OC'!Z137))</f>
        <v>0</v>
      </c>
      <c r="AA137" s="8">
        <f>IF(COUNTA('PTA FAGECOR'!AA137,'PTA FEXAR'!AA137,'PTA FASAB'!AA137,'PTA OC'!AA137)=0,,COUNTA('PTA FAGECOR'!AA137,'PTA FEXAR'!AA137,'PTA FASAB'!AA137,'PTA OC'!AA137))</f>
        <v>0</v>
      </c>
      <c r="AB137" s="8">
        <f>IF(COUNTA('PTA FAGECOR'!AB137,'PTA FEXAR'!AB137,'PTA FASAB'!AB137,'PTA OC'!AB137)=0,,COUNTA('PTA FAGECOR'!AB137,'PTA FEXAR'!AB137,'PTA FASAB'!AB137,'PTA OC'!AB137))</f>
        <v>0</v>
      </c>
      <c r="AC137" s="132">
        <f>IF(COUNTA('PTA FAGECOR'!AC137,'PTA FEXAR'!AC137,'PTA FASAB'!AC137,'PTA OC'!AC137)=0,,COUNTA('PTA FAGECOR'!AC137,'PTA FEXAR'!AC137,'PTA FASAB'!AC137,'PTA OC'!AC137))</f>
        <v>0</v>
      </c>
      <c r="AD137" s="67"/>
      <c r="AE137" s="131">
        <f>IF(COUNTA('PTA FAGECOR'!AE137,'PTA FEXAR'!AE137,'PTA FASAB'!AE137,'PTA OC'!AE137)=0,,COUNTA('PTA FAGECOR'!AE137,'PTA FEXAR'!AE137,'PTA FASAB'!AE137,'PTA OC'!AE137))</f>
        <v>0</v>
      </c>
      <c r="AF137" s="8">
        <f>IF(COUNTA('PTA FAGECOR'!AF137,'PTA FEXAR'!AF137,'PTA FASAB'!AF137,'PTA OC'!AF137)=0,,COUNTA('PTA FAGECOR'!AF137,'PTA FEXAR'!AF137,'PTA FASAB'!AF137,'PTA OC'!AF137))</f>
        <v>0</v>
      </c>
      <c r="AG137" s="8">
        <f>IF(COUNTA('PTA FAGECOR'!AG137,'PTA FEXAR'!AG137,'PTA FASAB'!AG137,'PTA OC'!AG137)=0,,COUNTA('PTA FAGECOR'!AG137,'PTA FEXAR'!AG137,'PTA FASAB'!AG137,'PTA OC'!AG137))</f>
        <v>0</v>
      </c>
      <c r="AH137" s="132">
        <f>IF(COUNTA('PTA FAGECOR'!AH137,'PTA FEXAR'!AH137,'PTA FASAB'!AH137,'PTA OC'!AH137)=0,,COUNTA('PTA FAGECOR'!AH137,'PTA FEXAR'!AH137,'PTA FASAB'!AH137,'PTA OC'!AH137))</f>
        <v>0</v>
      </c>
      <c r="AI137" s="67"/>
      <c r="AJ137" s="131">
        <f>IF(COUNTA('PTA FAGECOR'!AJ137,'PTA FEXAR'!AJ137,'PTA FASAB'!AJ137,'PTA OC'!AJ137)=0,,COUNTA('PTA FAGECOR'!AJ137,'PTA FEXAR'!AJ137,'PTA FASAB'!AJ137,'PTA OC'!AJ137))</f>
        <v>0</v>
      </c>
      <c r="AK137" s="8">
        <f>IF(COUNTA('PTA FAGECOR'!AK137,'PTA FEXAR'!AK137,'PTA FASAB'!AK137,'PTA OC'!AK137)=0,,COUNTA('PTA FAGECOR'!AK137,'PTA FEXAR'!AK137,'PTA FASAB'!AK137,'PTA OC'!AK137))</f>
        <v>0</v>
      </c>
      <c r="AL137" s="8">
        <f>IF(COUNTA('PTA FAGECOR'!AL137,'PTA FEXAR'!AL137,'PTA FASAB'!AL137,'PTA OC'!AL137)=0,,COUNTA('PTA FAGECOR'!AL137,'PTA FEXAR'!AL137,'PTA FASAB'!AL137,'PTA OC'!AL137))</f>
        <v>0</v>
      </c>
      <c r="AM137" s="132">
        <f>IF(COUNTA('PTA FAGECOR'!AM137,'PTA FEXAR'!AM137,'PTA FASAB'!AM137,'PTA OC'!AM137)=0,,COUNTA('PTA FAGECOR'!AM137,'PTA FEXAR'!AM137,'PTA FASAB'!AM137,'PTA OC'!AM137))</f>
        <v>0</v>
      </c>
      <c r="AN137" s="67"/>
      <c r="AO137" s="131">
        <f>IF(COUNTA('PTA FAGECOR'!AO137,'PTA FEXAR'!AO137,'PTA FASAB'!AO137,'PTA OC'!AO137)=0,,COUNTA('PTA FAGECOR'!AO137,'PTA FEXAR'!AO137,'PTA FASAB'!AO137,'PTA OC'!AO137))</f>
        <v>0</v>
      </c>
      <c r="AP137" s="8">
        <f>IF(COUNTA('PTA FAGECOR'!AP137,'PTA FEXAR'!AP137,'PTA FASAB'!AP137,'PTA OC'!AP137)=0,,COUNTA('PTA FAGECOR'!AP137,'PTA FEXAR'!AP137,'PTA FASAB'!AP137,'PTA OC'!AP137))</f>
        <v>0</v>
      </c>
      <c r="AQ137" s="8">
        <f>IF(COUNTA('PTA FAGECOR'!AQ137,'PTA FEXAR'!AQ137,'PTA FASAB'!AQ137,'PTA OC'!AQ137)=0,,COUNTA('PTA FAGECOR'!AQ137,'PTA FEXAR'!AQ137,'PTA FASAB'!AQ137,'PTA OC'!AQ137))</f>
        <v>0</v>
      </c>
      <c r="AR137" s="132">
        <f>IF(COUNTA('PTA FAGECOR'!AR137,'PTA FEXAR'!AR137,'PTA FASAB'!AR137,'PTA OC'!AR137)=0,,COUNTA('PTA FAGECOR'!AR137,'PTA FEXAR'!AR137,'PTA FASAB'!AR137,'PTA OC'!AR137))</f>
        <v>0</v>
      </c>
      <c r="AS137" s="67"/>
      <c r="AT137" s="131">
        <f>IF(COUNTA('PTA FAGECOR'!AT137,'PTA FEXAR'!AT137,'PTA FASAB'!AT137,'PTA OC'!AT137)=0,,COUNTA('PTA FAGECOR'!AT137,'PTA FEXAR'!AT137,'PTA FASAB'!AT137,'PTA OC'!AT137))</f>
        <v>0</v>
      </c>
      <c r="AU137" s="8">
        <f>IF(COUNTA('PTA FAGECOR'!AU137,'PTA FEXAR'!AU137,'PTA FASAB'!AU137,'PTA OC'!AU137)=0,,COUNTA('PTA FAGECOR'!AU137,'PTA FEXAR'!AU137,'PTA FASAB'!AU137,'PTA OC'!AU137))</f>
        <v>0</v>
      </c>
      <c r="AV137" s="8">
        <f>IF(COUNTA('PTA FAGECOR'!AV137,'PTA FEXAR'!AV137,'PTA FASAB'!AV137,'PTA OC'!AV137)=0,,COUNTA('PTA FAGECOR'!AV137,'PTA FEXAR'!AV137,'PTA FASAB'!AV137,'PTA OC'!AV137))</f>
        <v>0</v>
      </c>
      <c r="AW137" s="132">
        <f>IF(COUNTA('PTA FAGECOR'!AW137,'PTA FEXAR'!AW137,'PTA FASAB'!AW137,'PTA OC'!AW137)=0,,COUNTA('PTA FAGECOR'!AW137,'PTA FEXAR'!AW137,'PTA FASAB'!AW137,'PTA OC'!AW137))</f>
        <v>0</v>
      </c>
      <c r="AX137" s="67"/>
      <c r="AY137" s="131">
        <f>IF(COUNTA('PTA FAGECOR'!AY137,'PTA FEXAR'!AY137,'PTA FASAB'!AY137,'PTA OC'!AY137)=0,,COUNTA('PTA FAGECOR'!AY137,'PTA FEXAR'!AY137,'PTA FASAB'!AY137,'PTA OC'!AY137))</f>
        <v>0</v>
      </c>
      <c r="AZ137" s="8">
        <f>IF(COUNTA('PTA FAGECOR'!AZ137,'PTA FEXAR'!AZ137,'PTA FASAB'!AZ137,'PTA OC'!AZ137)=0,,COUNTA('PTA FAGECOR'!AZ137,'PTA FEXAR'!AZ137,'PTA FASAB'!AZ137,'PTA OC'!AZ137))</f>
        <v>0</v>
      </c>
      <c r="BA137" s="8">
        <f>IF(COUNTA('PTA FAGECOR'!BA137,'PTA FEXAR'!BA137,'PTA FASAB'!BA137,'PTA OC'!BA137)=0,,COUNTA('PTA FAGECOR'!BA137,'PTA FEXAR'!BA137,'PTA FASAB'!BA137,'PTA OC'!BA137))</f>
        <v>0</v>
      </c>
      <c r="BB137" s="132">
        <f>IF(COUNTA('PTA FAGECOR'!BB137,'PTA FEXAR'!BB137,'PTA FASAB'!BB137,'PTA OC'!BB137)=0,,COUNTA('PTA FAGECOR'!BB137,'PTA FEXAR'!BB137,'PTA FASAB'!BB137,'PTA OC'!BB137))</f>
        <v>0</v>
      </c>
      <c r="BC137" s="67"/>
      <c r="BD137" s="131">
        <f>IF(COUNTA('PTA FAGECOR'!BD137,'PTA FEXAR'!BD137,'PTA FASAB'!BD137,'PTA OC'!BD137)=0,,COUNTA('PTA FAGECOR'!BD137,'PTA FEXAR'!BD137,'PTA FASAB'!BD137,'PTA OC'!BD137))</f>
        <v>0</v>
      </c>
      <c r="BE137" s="8">
        <f>IF(COUNTA('PTA FAGECOR'!BE137,'PTA FEXAR'!BE137,'PTA FASAB'!BE137,'PTA OC'!BE137)=0,,COUNTA('PTA FAGECOR'!BE137,'PTA FEXAR'!BE137,'PTA FASAB'!BE137,'PTA OC'!BE137))</f>
        <v>0</v>
      </c>
      <c r="BF137" s="8">
        <f>IF(COUNTA('PTA FAGECOR'!BF137,'PTA FEXAR'!BF137,'PTA FASAB'!BF137,'PTA OC'!BF137)=0,,COUNTA('PTA FAGECOR'!BF137,'PTA FEXAR'!BF137,'PTA FASAB'!BF137,'PTA OC'!BF137))</f>
        <v>0</v>
      </c>
      <c r="BG137" s="132">
        <f>IF(COUNTA('PTA FAGECOR'!BG137,'PTA FEXAR'!BG137,'PTA FASAB'!BG137,'PTA OC'!BG137)=0,,COUNTA('PTA FAGECOR'!BG137,'PTA FEXAR'!BG137,'PTA FASAB'!BG137,'PTA OC'!BG137))</f>
        <v>0</v>
      </c>
      <c r="BH137" s="67"/>
      <c r="BI137" s="131">
        <f>IF(COUNTA('PTA FAGECOR'!BI137,'PTA FEXAR'!BI137,'PTA FASAB'!BI137,'PTA OC'!BI137)=0,,COUNTA('PTA FAGECOR'!BI137,'PTA FEXAR'!BI137,'PTA FASAB'!BI137,'PTA OC'!BI137))</f>
        <v>0</v>
      </c>
      <c r="BJ137" s="8">
        <f>IF(COUNTA('PTA FAGECOR'!BJ137,'PTA FEXAR'!BJ137,'PTA FASAB'!BJ137,'PTA OC'!BJ137)=0,,COUNTA('PTA FAGECOR'!BJ137,'PTA FEXAR'!BJ137,'PTA FASAB'!BJ137,'PTA OC'!BJ137))</f>
        <v>0</v>
      </c>
      <c r="BK137" s="8">
        <f>IF(COUNTA('PTA FAGECOR'!BK137,'PTA FEXAR'!BK137,'PTA FASAB'!BK137,'PTA OC'!BK137)=0,,COUNTA('PTA FAGECOR'!BK137,'PTA FEXAR'!BK137,'PTA FASAB'!BK137,'PTA OC'!BK137))</f>
        <v>0</v>
      </c>
      <c r="BL137" s="132">
        <f>IF(COUNTA('PTA FAGECOR'!BL137,'PTA FEXAR'!BL137,'PTA FASAB'!BL137,'PTA OC'!BL137)=0,,COUNTA('PTA FAGECOR'!BL137,'PTA FEXAR'!BL137,'PTA FASAB'!BL137,'PTA OC'!BL137))</f>
        <v>0</v>
      </c>
      <c r="BM137" s="202"/>
      <c r="BN137" s="203"/>
      <c r="BO137" s="204"/>
    </row>
    <row r="138" spans="2:67" ht="23.25" customHeight="1" x14ac:dyDescent="0.2">
      <c r="B138" s="254"/>
      <c r="C138" s="305" t="s">
        <v>326</v>
      </c>
      <c r="D138" s="205" t="s">
        <v>218</v>
      </c>
      <c r="E138" s="27" t="s">
        <v>21</v>
      </c>
      <c r="F138" s="131">
        <f>IF(COUNTA('PTA FAGECOR'!F138,'PTA FEXAR'!F138,'PTA FASAB'!F138,'PTA OC'!F138)=0,,COUNTA('PTA FAGECOR'!F138,'PTA FEXAR'!F138,'PTA FASAB'!F138,'PTA OC'!F138))</f>
        <v>0</v>
      </c>
      <c r="G138" s="8">
        <f>IF(COUNTA('PTA FAGECOR'!G138,'PTA FEXAR'!G138,'PTA FASAB'!G138,'PTA OC'!G138)=0,,COUNTA('PTA FAGECOR'!G138,'PTA FEXAR'!G138,'PTA FASAB'!G138,'PTA OC'!G138))</f>
        <v>0</v>
      </c>
      <c r="H138" s="8">
        <f>IF(COUNTA('PTA FAGECOR'!H138,'PTA FEXAR'!H138,'PTA FASAB'!H138,'PTA OC'!H138)=0,,COUNTA('PTA FAGECOR'!H138,'PTA FEXAR'!H138,'PTA FASAB'!H138,'PTA OC'!H138))</f>
        <v>0</v>
      </c>
      <c r="I138" s="8">
        <f>IF(COUNTA('PTA FAGECOR'!I138,'PTA FEXAR'!I138,'PTA FASAB'!I138,'PTA OC'!I138)=0,,COUNTA('PTA FAGECOR'!I138,'PTA FEXAR'!I138,'PTA FASAB'!I138,'PTA OC'!I138))</f>
        <v>0</v>
      </c>
      <c r="J138" s="66"/>
      <c r="K138" s="131">
        <f>IF(COUNTA('PTA FAGECOR'!K138,'PTA FEXAR'!K138,'PTA FASAB'!K138,'PTA OC'!K138)=0,,COUNTA('PTA FAGECOR'!K138,'PTA FEXAR'!K138,'PTA FASAB'!K138,'PTA OC'!K138))</f>
        <v>0</v>
      </c>
      <c r="L138" s="8">
        <f>IF(COUNTA('PTA FAGECOR'!L138,'PTA FEXAR'!L138,'PTA FASAB'!L138,'PTA OC'!L138)=0,,COUNTA('PTA FAGECOR'!L138,'PTA FEXAR'!L138,'PTA FASAB'!L138,'PTA OC'!L138))</f>
        <v>0</v>
      </c>
      <c r="M138" s="8">
        <f>IF(COUNTA('PTA FAGECOR'!M138,'PTA FEXAR'!M138,'PTA FASAB'!M138,'PTA OC'!M138)=0,,COUNTA('PTA FAGECOR'!M138,'PTA FEXAR'!M138,'PTA FASAB'!M138,'PTA OC'!M138))</f>
        <v>0</v>
      </c>
      <c r="N138" s="8">
        <f>IF(COUNTA('PTA FAGECOR'!N138,'PTA FEXAR'!N138,'PTA FASAB'!N138,'PTA OC'!N138)=0,,COUNTA('PTA FAGECOR'!N138,'PTA FEXAR'!N138,'PTA FASAB'!N138,'PTA OC'!N138))</f>
        <v>0</v>
      </c>
      <c r="O138" s="66"/>
      <c r="P138" s="131">
        <f>IF(COUNTA('PTA FAGECOR'!P138,'PTA FEXAR'!P138,'PTA FASAB'!P138,'PTA OC'!P138)=0,,COUNTA('PTA FAGECOR'!P138,'PTA FEXAR'!P138,'PTA FASAB'!P138,'PTA OC'!P138))</f>
        <v>0</v>
      </c>
      <c r="Q138" s="8">
        <f>IF(COUNTA('PTA FAGECOR'!Q138,'PTA FEXAR'!Q138,'PTA FASAB'!Q138,'PTA OC'!Q138)=0,,COUNTA('PTA FAGECOR'!Q138,'PTA FEXAR'!Q138,'PTA FASAB'!Q138,'PTA OC'!Q138))</f>
        <v>0</v>
      </c>
      <c r="R138" s="8">
        <f>IF(COUNTA('PTA FAGECOR'!R138,'PTA FEXAR'!R138,'PTA FASAB'!R138,'PTA OC'!R138)=0,,COUNTA('PTA FAGECOR'!R138,'PTA FEXAR'!R138,'PTA FASAB'!R138,'PTA OC'!R138))</f>
        <v>0</v>
      </c>
      <c r="S138" s="8">
        <f>IF(COUNTA('PTA FAGECOR'!S138,'PTA FEXAR'!S138,'PTA FASAB'!S138,'PTA OC'!S138)=0,,COUNTA('PTA FAGECOR'!S138,'PTA FEXAR'!S138,'PTA FASAB'!S138,'PTA OC'!S138))</f>
        <v>0</v>
      </c>
      <c r="T138" s="66"/>
      <c r="U138" s="131">
        <f>IF(COUNTA('PTA FAGECOR'!U138,'PTA FEXAR'!U138,'PTA FASAB'!U138,'PTA OC'!U138)=0,,COUNTA('PTA FAGECOR'!U138,'PTA FEXAR'!U138,'PTA FASAB'!U138,'PTA OC'!U138))</f>
        <v>0</v>
      </c>
      <c r="V138" s="8">
        <f>IF(COUNTA('PTA FAGECOR'!V138,'PTA FEXAR'!V138,'PTA FASAB'!V138,'PTA OC'!V138)=0,,COUNTA('PTA FAGECOR'!V138,'PTA FEXAR'!V138,'PTA FASAB'!V138,'PTA OC'!V138))</f>
        <v>0</v>
      </c>
      <c r="W138" s="8">
        <f>IF(COUNTA('PTA FAGECOR'!W138,'PTA FEXAR'!W138,'PTA FASAB'!W138,'PTA OC'!W138)=0,,COUNTA('PTA FAGECOR'!W138,'PTA FEXAR'!W138,'PTA FASAB'!W138,'PTA OC'!W138))</f>
        <v>0</v>
      </c>
      <c r="X138" s="8">
        <f>IF(COUNTA('PTA FAGECOR'!X138,'PTA FEXAR'!X138,'PTA FASAB'!X138,'PTA OC'!X138)=0,,COUNTA('PTA FAGECOR'!X138,'PTA FEXAR'!X138,'PTA FASAB'!X138,'PTA OC'!X138))</f>
        <v>0</v>
      </c>
      <c r="Y138" s="66"/>
      <c r="Z138" s="131">
        <f>IF(COUNTA('PTA FAGECOR'!Z138,'PTA FEXAR'!Z138,'PTA FASAB'!Z138,'PTA OC'!Z138)=0,,COUNTA('PTA FAGECOR'!Z138,'PTA FEXAR'!Z138,'PTA FASAB'!Z138,'PTA OC'!Z138))</f>
        <v>0</v>
      </c>
      <c r="AA138" s="8">
        <f>IF(COUNTA('PTA FAGECOR'!AA138,'PTA FEXAR'!AA138,'PTA FASAB'!AA138,'PTA OC'!AA138)=0,,COUNTA('PTA FAGECOR'!AA138,'PTA FEXAR'!AA138,'PTA FASAB'!AA138,'PTA OC'!AA138))</f>
        <v>4</v>
      </c>
      <c r="AB138" s="8">
        <f>IF(COUNTA('PTA FAGECOR'!AB138,'PTA FEXAR'!AB138,'PTA FASAB'!AB138,'PTA OC'!AB138)=0,,COUNTA('PTA FAGECOR'!AB138,'PTA FEXAR'!AB138,'PTA FASAB'!AB138,'PTA OC'!AB138))</f>
        <v>0</v>
      </c>
      <c r="AC138" s="8">
        <f>IF(COUNTA('PTA FAGECOR'!AC138,'PTA FEXAR'!AC138,'PTA FASAB'!AC138,'PTA OC'!AC138)=0,,COUNTA('PTA FAGECOR'!AC138,'PTA FEXAR'!AC138,'PTA FASAB'!AC138,'PTA OC'!AC138))</f>
        <v>0</v>
      </c>
      <c r="AD138" s="66"/>
      <c r="AE138" s="131">
        <f>IF(COUNTA('PTA FAGECOR'!AE138,'PTA FEXAR'!AE138,'PTA FASAB'!AE138,'PTA OC'!AE138)=0,,COUNTA('PTA FAGECOR'!AE138,'PTA FEXAR'!AE138,'PTA FASAB'!AE138,'PTA OC'!AE138))</f>
        <v>0</v>
      </c>
      <c r="AF138" s="8">
        <f>IF(COUNTA('PTA FAGECOR'!AF138,'PTA FEXAR'!AF138,'PTA FASAB'!AF138,'PTA OC'!AF138)=0,,COUNTA('PTA FAGECOR'!AF138,'PTA FEXAR'!AF138,'PTA FASAB'!AF138,'PTA OC'!AF138))</f>
        <v>0</v>
      </c>
      <c r="AG138" s="8">
        <f>IF(COUNTA('PTA FAGECOR'!AG138,'PTA FEXAR'!AG138,'PTA FASAB'!AG138,'PTA OC'!AG138)=0,,COUNTA('PTA FAGECOR'!AG138,'PTA FEXAR'!AG138,'PTA FASAB'!AG138,'PTA OC'!AG138))</f>
        <v>0</v>
      </c>
      <c r="AH138" s="8">
        <f>IF(COUNTA('PTA FAGECOR'!AH138,'PTA FEXAR'!AH138,'PTA FASAB'!AH138,'PTA OC'!AH138)=0,,COUNTA('PTA FAGECOR'!AH138,'PTA FEXAR'!AH138,'PTA FASAB'!AH138,'PTA OC'!AH138))</f>
        <v>0</v>
      </c>
      <c r="AI138" s="66"/>
      <c r="AJ138" s="131">
        <f>IF(COUNTA('PTA FAGECOR'!AJ138,'PTA FEXAR'!AJ138,'PTA FASAB'!AJ138,'PTA OC'!AJ138)=0,,COUNTA('PTA FAGECOR'!AJ138,'PTA FEXAR'!AJ138,'PTA FASAB'!AJ138,'PTA OC'!AJ138))</f>
        <v>0</v>
      </c>
      <c r="AK138" s="8">
        <f>IF(COUNTA('PTA FAGECOR'!AK138,'PTA FEXAR'!AK138,'PTA FASAB'!AK138,'PTA OC'!AK138)=0,,COUNTA('PTA FAGECOR'!AK138,'PTA FEXAR'!AK138,'PTA FASAB'!AK138,'PTA OC'!AK138))</f>
        <v>0</v>
      </c>
      <c r="AL138" s="8">
        <f>IF(COUNTA('PTA FAGECOR'!AL138,'PTA FEXAR'!AL138,'PTA FASAB'!AL138,'PTA OC'!AL138)=0,,COUNTA('PTA FAGECOR'!AL138,'PTA FEXAR'!AL138,'PTA FASAB'!AL138,'PTA OC'!AL138))</f>
        <v>0</v>
      </c>
      <c r="AM138" s="8">
        <f>IF(COUNTA('PTA FAGECOR'!AM138,'PTA FEXAR'!AM138,'PTA FASAB'!AM138,'PTA OC'!AM138)=0,,COUNTA('PTA FAGECOR'!AM138,'PTA FEXAR'!AM138,'PTA FASAB'!AM138,'PTA OC'!AM138))</f>
        <v>0</v>
      </c>
      <c r="AN138" s="66"/>
      <c r="AO138" s="131">
        <f>IF(COUNTA('PTA FAGECOR'!AO138,'PTA FEXAR'!AO138,'PTA FASAB'!AO138,'PTA OC'!AO138)=0,,COUNTA('PTA FAGECOR'!AO138,'PTA FEXAR'!AO138,'PTA FASAB'!AO138,'PTA OC'!AO138))</f>
        <v>0</v>
      </c>
      <c r="AP138" s="8">
        <f>IF(COUNTA('PTA FAGECOR'!AP138,'PTA FEXAR'!AP138,'PTA FASAB'!AP138,'PTA OC'!AP138)=0,,COUNTA('PTA FAGECOR'!AP138,'PTA FEXAR'!AP138,'PTA FASAB'!AP138,'PTA OC'!AP138))</f>
        <v>0</v>
      </c>
      <c r="AQ138" s="8">
        <f>IF(COUNTA('PTA FAGECOR'!AQ138,'PTA FEXAR'!AQ138,'PTA FASAB'!AQ138,'PTA OC'!AQ138)=0,,COUNTA('PTA FAGECOR'!AQ138,'PTA FEXAR'!AQ138,'PTA FASAB'!AQ138,'PTA OC'!AQ138))</f>
        <v>0</v>
      </c>
      <c r="AR138" s="8">
        <f>IF(COUNTA('PTA FAGECOR'!AR138,'PTA FEXAR'!AR138,'PTA FASAB'!AR138,'PTA OC'!AR138)=0,,COUNTA('PTA FAGECOR'!AR138,'PTA FEXAR'!AR138,'PTA FASAB'!AR138,'PTA OC'!AR138))</f>
        <v>0</v>
      </c>
      <c r="AS138" s="66"/>
      <c r="AT138" s="131">
        <f>IF(COUNTA('PTA FAGECOR'!AT138,'PTA FEXAR'!AT138,'PTA FASAB'!AT138,'PTA OC'!AT138)=0,,COUNTA('PTA FAGECOR'!AT138,'PTA FEXAR'!AT138,'PTA FASAB'!AT138,'PTA OC'!AT138))</f>
        <v>0</v>
      </c>
      <c r="AU138" s="8">
        <f>IF(COUNTA('PTA FAGECOR'!AU138,'PTA FEXAR'!AU138,'PTA FASAB'!AU138,'PTA OC'!AU138)=0,,COUNTA('PTA FAGECOR'!AU138,'PTA FEXAR'!AU138,'PTA FASAB'!AU138,'PTA OC'!AU138))</f>
        <v>0</v>
      </c>
      <c r="AV138" s="8">
        <f>IF(COUNTA('PTA FAGECOR'!AV138,'PTA FEXAR'!AV138,'PTA FASAB'!AV138,'PTA OC'!AV138)=0,,COUNTA('PTA FAGECOR'!AV138,'PTA FEXAR'!AV138,'PTA FASAB'!AV138,'PTA OC'!AV138))</f>
        <v>0</v>
      </c>
      <c r="AW138" s="8">
        <f>IF(COUNTA('PTA FAGECOR'!AW138,'PTA FEXAR'!AW138,'PTA FASAB'!AW138,'PTA OC'!AW138)=0,,COUNTA('PTA FAGECOR'!AW138,'PTA FEXAR'!AW138,'PTA FASAB'!AW138,'PTA OC'!AW138))</f>
        <v>0</v>
      </c>
      <c r="AX138" s="66"/>
      <c r="AY138" s="131">
        <f>IF(COUNTA('PTA FAGECOR'!AY138,'PTA FEXAR'!AY138,'PTA FASAB'!AY138,'PTA OC'!AY138)=0,,COUNTA('PTA FAGECOR'!AY138,'PTA FEXAR'!AY138,'PTA FASAB'!AY138,'PTA OC'!AY138))</f>
        <v>0</v>
      </c>
      <c r="AZ138" s="8">
        <f>IF(COUNTA('PTA FAGECOR'!AZ138,'PTA FEXAR'!AZ138,'PTA FASAB'!AZ138,'PTA OC'!AZ138)=0,,COUNTA('PTA FAGECOR'!AZ138,'PTA FEXAR'!AZ138,'PTA FASAB'!AZ138,'PTA OC'!AZ138))</f>
        <v>0</v>
      </c>
      <c r="BA138" s="8">
        <f>IF(COUNTA('PTA FAGECOR'!BA138,'PTA FEXAR'!BA138,'PTA FASAB'!BA138,'PTA OC'!BA138)=0,,COUNTA('PTA FAGECOR'!BA138,'PTA FEXAR'!BA138,'PTA FASAB'!BA138,'PTA OC'!BA138))</f>
        <v>0</v>
      </c>
      <c r="BB138" s="8">
        <f>IF(COUNTA('PTA FAGECOR'!BB138,'PTA FEXAR'!BB138,'PTA FASAB'!BB138,'PTA OC'!BB138)=0,,COUNTA('PTA FAGECOR'!BB138,'PTA FEXAR'!BB138,'PTA FASAB'!BB138,'PTA OC'!BB138))</f>
        <v>0</v>
      </c>
      <c r="BC138" s="66"/>
      <c r="BD138" s="131">
        <f>IF(COUNTA('PTA FAGECOR'!BD138,'PTA FEXAR'!BD138,'PTA FASAB'!BD138,'PTA OC'!BD138)=0,,COUNTA('PTA FAGECOR'!BD138,'PTA FEXAR'!BD138,'PTA FASAB'!BD138,'PTA OC'!BD138))</f>
        <v>0</v>
      </c>
      <c r="BE138" s="8">
        <f>IF(COUNTA('PTA FAGECOR'!BE138,'PTA FEXAR'!BE138,'PTA FASAB'!BE138,'PTA OC'!BE138)=0,,COUNTA('PTA FAGECOR'!BE138,'PTA FEXAR'!BE138,'PTA FASAB'!BE138,'PTA OC'!BE138))</f>
        <v>0</v>
      </c>
      <c r="BF138" s="8">
        <f>IF(COUNTA('PTA FAGECOR'!BF138,'PTA FEXAR'!BF138,'PTA FASAB'!BF138,'PTA OC'!BF138)=0,,COUNTA('PTA FAGECOR'!BF138,'PTA FEXAR'!BF138,'PTA FASAB'!BF138,'PTA OC'!BF138))</f>
        <v>0</v>
      </c>
      <c r="BG138" s="8">
        <f>IF(COUNTA('PTA FAGECOR'!BG138,'PTA FEXAR'!BG138,'PTA FASAB'!BG138,'PTA OC'!BG138)=0,,COUNTA('PTA FAGECOR'!BG138,'PTA FEXAR'!BG138,'PTA FASAB'!BG138,'PTA OC'!BG138))</f>
        <v>0</v>
      </c>
      <c r="BH138" s="66"/>
      <c r="BI138" s="131">
        <f>IF(COUNTA('PTA FAGECOR'!BI138,'PTA FEXAR'!BI138,'PTA FASAB'!BI138,'PTA OC'!BI138)=0,,COUNTA('PTA FAGECOR'!BI138,'PTA FEXAR'!BI138,'PTA FASAB'!BI138,'PTA OC'!BI138))</f>
        <v>0</v>
      </c>
      <c r="BJ138" s="8">
        <f>IF(COUNTA('PTA FAGECOR'!BJ138,'PTA FEXAR'!BJ138,'PTA FASAB'!BJ138,'PTA OC'!BJ138)=0,,COUNTA('PTA FAGECOR'!BJ138,'PTA FEXAR'!BJ138,'PTA FASAB'!BJ138,'PTA OC'!BJ138))</f>
        <v>0</v>
      </c>
      <c r="BK138" s="8">
        <f>IF(COUNTA('PTA FAGECOR'!BK138,'PTA FEXAR'!BK138,'PTA FASAB'!BK138,'PTA OC'!BK138)=0,,COUNTA('PTA FAGECOR'!BK138,'PTA FEXAR'!BK138,'PTA FASAB'!BK138,'PTA OC'!BK138))</f>
        <v>0</v>
      </c>
      <c r="BL138" s="8">
        <f>IF(COUNTA('PTA FAGECOR'!BL138,'PTA FEXAR'!BL138,'PTA FASAB'!BL138,'PTA OC'!BL138)=0,,COUNTA('PTA FAGECOR'!BL138,'PTA FEXAR'!BL138,'PTA FASAB'!BL138,'PTA OC'!BL138))</f>
        <v>0</v>
      </c>
      <c r="BM138" s="475" t="s">
        <v>314</v>
      </c>
      <c r="BN138" s="200" t="s">
        <v>188</v>
      </c>
      <c r="BO138" s="201" t="s">
        <v>188</v>
      </c>
    </row>
    <row r="139" spans="2:67" ht="27.75" customHeight="1" thickBot="1" x14ac:dyDescent="0.25">
      <c r="B139" s="255"/>
      <c r="C139" s="305"/>
      <c r="D139" s="206"/>
      <c r="E139" s="28" t="s">
        <v>22</v>
      </c>
      <c r="F139" s="131">
        <f>IF(COUNTA('PTA FAGECOR'!F139,'PTA FEXAR'!F139,'PTA FASAB'!F139,'PTA OC'!F139)=0,,COUNTA('PTA FAGECOR'!F139,'PTA FEXAR'!F139,'PTA FASAB'!F139,'PTA OC'!F139))</f>
        <v>0</v>
      </c>
      <c r="G139" s="8">
        <f>IF(COUNTA('PTA FAGECOR'!G139,'PTA FEXAR'!G139,'PTA FASAB'!G139,'PTA OC'!G139)=0,,COUNTA('PTA FAGECOR'!G139,'PTA FEXAR'!G139,'PTA FASAB'!G139,'PTA OC'!G139))</f>
        <v>0</v>
      </c>
      <c r="H139" s="8">
        <f>IF(COUNTA('PTA FAGECOR'!H139,'PTA FEXAR'!H139,'PTA FASAB'!H139,'PTA OC'!H139)=0,,COUNTA('PTA FAGECOR'!H139,'PTA FEXAR'!H139,'PTA FASAB'!H139,'PTA OC'!H139))</f>
        <v>0</v>
      </c>
      <c r="I139" s="132">
        <f>IF(COUNTA('PTA FAGECOR'!I139,'PTA FEXAR'!I139,'PTA FASAB'!I139,'PTA OC'!I139)=0,,COUNTA('PTA FAGECOR'!I139,'PTA FEXAR'!I139,'PTA FASAB'!I139,'PTA OC'!I139))</f>
        <v>0</v>
      </c>
      <c r="J139" s="67"/>
      <c r="K139" s="131">
        <f>IF(COUNTA('PTA FAGECOR'!K139,'PTA FEXAR'!K139,'PTA FASAB'!K139,'PTA OC'!K139)=0,,COUNTA('PTA FAGECOR'!K139,'PTA FEXAR'!K139,'PTA FASAB'!K139,'PTA OC'!K139))</f>
        <v>0</v>
      </c>
      <c r="L139" s="8">
        <f>IF(COUNTA('PTA FAGECOR'!L139,'PTA FEXAR'!L139,'PTA FASAB'!L139,'PTA OC'!L139)=0,,COUNTA('PTA FAGECOR'!L139,'PTA FEXAR'!L139,'PTA FASAB'!L139,'PTA OC'!L139))</f>
        <v>0</v>
      </c>
      <c r="M139" s="8">
        <f>IF(COUNTA('PTA FAGECOR'!M139,'PTA FEXAR'!M139,'PTA FASAB'!M139,'PTA OC'!M139)=0,,COUNTA('PTA FAGECOR'!M139,'PTA FEXAR'!M139,'PTA FASAB'!M139,'PTA OC'!M139))</f>
        <v>0</v>
      </c>
      <c r="N139" s="132">
        <f>IF(COUNTA('PTA FAGECOR'!N139,'PTA FEXAR'!N139,'PTA FASAB'!N139,'PTA OC'!N139)=0,,COUNTA('PTA FAGECOR'!N139,'PTA FEXAR'!N139,'PTA FASAB'!N139,'PTA OC'!N139))</f>
        <v>0</v>
      </c>
      <c r="O139" s="67"/>
      <c r="P139" s="131">
        <f>IF(COUNTA('PTA FAGECOR'!P139,'PTA FEXAR'!P139,'PTA FASAB'!P139,'PTA OC'!P139)=0,,COUNTA('PTA FAGECOR'!P139,'PTA FEXAR'!P139,'PTA FASAB'!P139,'PTA OC'!P139))</f>
        <v>0</v>
      </c>
      <c r="Q139" s="8">
        <f>IF(COUNTA('PTA FAGECOR'!Q139,'PTA FEXAR'!Q139,'PTA FASAB'!Q139,'PTA OC'!Q139)=0,,COUNTA('PTA FAGECOR'!Q139,'PTA FEXAR'!Q139,'PTA FASAB'!Q139,'PTA OC'!Q139))</f>
        <v>0</v>
      </c>
      <c r="R139" s="8">
        <f>IF(COUNTA('PTA FAGECOR'!R139,'PTA FEXAR'!R139,'PTA FASAB'!R139,'PTA OC'!R139)=0,,COUNTA('PTA FAGECOR'!R139,'PTA FEXAR'!R139,'PTA FASAB'!R139,'PTA OC'!R139))</f>
        <v>0</v>
      </c>
      <c r="S139" s="132">
        <f>IF(COUNTA('PTA FAGECOR'!S139,'PTA FEXAR'!S139,'PTA FASAB'!S139,'PTA OC'!S139)=0,,COUNTA('PTA FAGECOR'!S139,'PTA FEXAR'!S139,'PTA FASAB'!S139,'PTA OC'!S139))</f>
        <v>0</v>
      </c>
      <c r="T139" s="67"/>
      <c r="U139" s="131">
        <f>IF(COUNTA('PTA FAGECOR'!U139,'PTA FEXAR'!U139,'PTA FASAB'!U139,'PTA OC'!U139)=0,,COUNTA('PTA FAGECOR'!U139,'PTA FEXAR'!U139,'PTA FASAB'!U139,'PTA OC'!U139))</f>
        <v>0</v>
      </c>
      <c r="V139" s="8">
        <f>IF(COUNTA('PTA FAGECOR'!V139,'PTA FEXAR'!V139,'PTA FASAB'!V139,'PTA OC'!V139)=0,,COUNTA('PTA FAGECOR'!V139,'PTA FEXAR'!V139,'PTA FASAB'!V139,'PTA OC'!V139))</f>
        <v>0</v>
      </c>
      <c r="W139" s="8">
        <f>IF(COUNTA('PTA FAGECOR'!W139,'PTA FEXAR'!W139,'PTA FASAB'!W139,'PTA OC'!W139)=0,,COUNTA('PTA FAGECOR'!W139,'PTA FEXAR'!W139,'PTA FASAB'!W139,'PTA OC'!W139))</f>
        <v>0</v>
      </c>
      <c r="X139" s="132">
        <f>IF(COUNTA('PTA FAGECOR'!X139,'PTA FEXAR'!X139,'PTA FASAB'!X139,'PTA OC'!X139)=0,,COUNTA('PTA FAGECOR'!X139,'PTA FEXAR'!X139,'PTA FASAB'!X139,'PTA OC'!X139))</f>
        <v>0</v>
      </c>
      <c r="Y139" s="67"/>
      <c r="Z139" s="131">
        <f>IF(COUNTA('PTA FAGECOR'!Z139,'PTA FEXAR'!Z139,'PTA FASAB'!Z139,'PTA OC'!Z139)=0,,COUNTA('PTA FAGECOR'!Z139,'PTA FEXAR'!Z139,'PTA FASAB'!Z139,'PTA OC'!Z139))</f>
        <v>0</v>
      </c>
      <c r="AA139" s="8">
        <f>IF(COUNTA('PTA FAGECOR'!AA139,'PTA FEXAR'!AA139,'PTA FASAB'!AA139,'PTA OC'!AA139)=0,,COUNTA('PTA FAGECOR'!AA139,'PTA FEXAR'!AA139,'PTA FASAB'!AA139,'PTA OC'!AA139))</f>
        <v>0</v>
      </c>
      <c r="AB139" s="8">
        <f>IF(COUNTA('PTA FAGECOR'!AB139,'PTA FEXAR'!AB139,'PTA FASAB'!AB139,'PTA OC'!AB139)=0,,COUNTA('PTA FAGECOR'!AB139,'PTA FEXAR'!AB139,'PTA FASAB'!AB139,'PTA OC'!AB139))</f>
        <v>0</v>
      </c>
      <c r="AC139" s="132">
        <f>IF(COUNTA('PTA FAGECOR'!AC139,'PTA FEXAR'!AC139,'PTA FASAB'!AC139,'PTA OC'!AC139)=0,,COUNTA('PTA FAGECOR'!AC139,'PTA FEXAR'!AC139,'PTA FASAB'!AC139,'PTA OC'!AC139))</f>
        <v>0</v>
      </c>
      <c r="AD139" s="67"/>
      <c r="AE139" s="131">
        <f>IF(COUNTA('PTA FAGECOR'!AE139,'PTA FEXAR'!AE139,'PTA FASAB'!AE139,'PTA OC'!AE139)=0,,COUNTA('PTA FAGECOR'!AE139,'PTA FEXAR'!AE139,'PTA FASAB'!AE139,'PTA OC'!AE139))</f>
        <v>0</v>
      </c>
      <c r="AF139" s="8">
        <f>IF(COUNTA('PTA FAGECOR'!AF139,'PTA FEXAR'!AF139,'PTA FASAB'!AF139,'PTA OC'!AF139)=0,,COUNTA('PTA FAGECOR'!AF139,'PTA FEXAR'!AF139,'PTA FASAB'!AF139,'PTA OC'!AF139))</f>
        <v>0</v>
      </c>
      <c r="AG139" s="8">
        <f>IF(COUNTA('PTA FAGECOR'!AG139,'PTA FEXAR'!AG139,'PTA FASAB'!AG139,'PTA OC'!AG139)=0,,COUNTA('PTA FAGECOR'!AG139,'PTA FEXAR'!AG139,'PTA FASAB'!AG139,'PTA OC'!AG139))</f>
        <v>0</v>
      </c>
      <c r="AH139" s="132">
        <f>IF(COUNTA('PTA FAGECOR'!AH139,'PTA FEXAR'!AH139,'PTA FASAB'!AH139,'PTA OC'!AH139)=0,,COUNTA('PTA FAGECOR'!AH139,'PTA FEXAR'!AH139,'PTA FASAB'!AH139,'PTA OC'!AH139))</f>
        <v>0</v>
      </c>
      <c r="AI139" s="67"/>
      <c r="AJ139" s="131">
        <f>IF(COUNTA('PTA FAGECOR'!AJ139,'PTA FEXAR'!AJ139,'PTA FASAB'!AJ139,'PTA OC'!AJ139)=0,,COUNTA('PTA FAGECOR'!AJ139,'PTA FEXAR'!AJ139,'PTA FASAB'!AJ139,'PTA OC'!AJ139))</f>
        <v>0</v>
      </c>
      <c r="AK139" s="8">
        <f>IF(COUNTA('PTA FAGECOR'!AK139,'PTA FEXAR'!AK139,'PTA FASAB'!AK139,'PTA OC'!AK139)=0,,COUNTA('PTA FAGECOR'!AK139,'PTA FEXAR'!AK139,'PTA FASAB'!AK139,'PTA OC'!AK139))</f>
        <v>0</v>
      </c>
      <c r="AL139" s="8">
        <f>IF(COUNTA('PTA FAGECOR'!AL139,'PTA FEXAR'!AL139,'PTA FASAB'!AL139,'PTA OC'!AL139)=0,,COUNTA('PTA FAGECOR'!AL139,'PTA FEXAR'!AL139,'PTA FASAB'!AL139,'PTA OC'!AL139))</f>
        <v>0</v>
      </c>
      <c r="AM139" s="132">
        <f>IF(COUNTA('PTA FAGECOR'!AM139,'PTA FEXAR'!AM139,'PTA FASAB'!AM139,'PTA OC'!AM139)=0,,COUNTA('PTA FAGECOR'!AM139,'PTA FEXAR'!AM139,'PTA FASAB'!AM139,'PTA OC'!AM139))</f>
        <v>0</v>
      </c>
      <c r="AN139" s="67"/>
      <c r="AO139" s="131">
        <f>IF(COUNTA('PTA FAGECOR'!AO139,'PTA FEXAR'!AO139,'PTA FASAB'!AO139,'PTA OC'!AO139)=0,,COUNTA('PTA FAGECOR'!AO139,'PTA FEXAR'!AO139,'PTA FASAB'!AO139,'PTA OC'!AO139))</f>
        <v>0</v>
      </c>
      <c r="AP139" s="8">
        <f>IF(COUNTA('PTA FAGECOR'!AP139,'PTA FEXAR'!AP139,'PTA FASAB'!AP139,'PTA OC'!AP139)=0,,COUNTA('PTA FAGECOR'!AP139,'PTA FEXAR'!AP139,'PTA FASAB'!AP139,'PTA OC'!AP139))</f>
        <v>0</v>
      </c>
      <c r="AQ139" s="8">
        <f>IF(COUNTA('PTA FAGECOR'!AQ139,'PTA FEXAR'!AQ139,'PTA FASAB'!AQ139,'PTA OC'!AQ139)=0,,COUNTA('PTA FAGECOR'!AQ139,'PTA FEXAR'!AQ139,'PTA FASAB'!AQ139,'PTA OC'!AQ139))</f>
        <v>0</v>
      </c>
      <c r="AR139" s="132">
        <f>IF(COUNTA('PTA FAGECOR'!AR139,'PTA FEXAR'!AR139,'PTA FASAB'!AR139,'PTA OC'!AR139)=0,,COUNTA('PTA FAGECOR'!AR139,'PTA FEXAR'!AR139,'PTA FASAB'!AR139,'PTA OC'!AR139))</f>
        <v>0</v>
      </c>
      <c r="AS139" s="67"/>
      <c r="AT139" s="131">
        <f>IF(COUNTA('PTA FAGECOR'!AT139,'PTA FEXAR'!AT139,'PTA FASAB'!AT139,'PTA OC'!AT139)=0,,COUNTA('PTA FAGECOR'!AT139,'PTA FEXAR'!AT139,'PTA FASAB'!AT139,'PTA OC'!AT139))</f>
        <v>0</v>
      </c>
      <c r="AU139" s="8">
        <f>IF(COUNTA('PTA FAGECOR'!AU139,'PTA FEXAR'!AU139,'PTA FASAB'!AU139,'PTA OC'!AU139)=0,,COUNTA('PTA FAGECOR'!AU139,'PTA FEXAR'!AU139,'PTA FASAB'!AU139,'PTA OC'!AU139))</f>
        <v>0</v>
      </c>
      <c r="AV139" s="8">
        <f>IF(COUNTA('PTA FAGECOR'!AV139,'PTA FEXAR'!AV139,'PTA FASAB'!AV139,'PTA OC'!AV139)=0,,COUNTA('PTA FAGECOR'!AV139,'PTA FEXAR'!AV139,'PTA FASAB'!AV139,'PTA OC'!AV139))</f>
        <v>0</v>
      </c>
      <c r="AW139" s="132">
        <f>IF(COUNTA('PTA FAGECOR'!AW139,'PTA FEXAR'!AW139,'PTA FASAB'!AW139,'PTA OC'!AW139)=0,,COUNTA('PTA FAGECOR'!AW139,'PTA FEXAR'!AW139,'PTA FASAB'!AW139,'PTA OC'!AW139))</f>
        <v>0</v>
      </c>
      <c r="AX139" s="67"/>
      <c r="AY139" s="131">
        <f>IF(COUNTA('PTA FAGECOR'!AY139,'PTA FEXAR'!AY139,'PTA FASAB'!AY139,'PTA OC'!AY139)=0,,COUNTA('PTA FAGECOR'!AY139,'PTA FEXAR'!AY139,'PTA FASAB'!AY139,'PTA OC'!AY139))</f>
        <v>0</v>
      </c>
      <c r="AZ139" s="8">
        <f>IF(COUNTA('PTA FAGECOR'!AZ139,'PTA FEXAR'!AZ139,'PTA FASAB'!AZ139,'PTA OC'!AZ139)=0,,COUNTA('PTA FAGECOR'!AZ139,'PTA FEXAR'!AZ139,'PTA FASAB'!AZ139,'PTA OC'!AZ139))</f>
        <v>0</v>
      </c>
      <c r="BA139" s="8">
        <f>IF(COUNTA('PTA FAGECOR'!BA139,'PTA FEXAR'!BA139,'PTA FASAB'!BA139,'PTA OC'!BA139)=0,,COUNTA('PTA FAGECOR'!BA139,'PTA FEXAR'!BA139,'PTA FASAB'!BA139,'PTA OC'!BA139))</f>
        <v>0</v>
      </c>
      <c r="BB139" s="132">
        <f>IF(COUNTA('PTA FAGECOR'!BB139,'PTA FEXAR'!BB139,'PTA FASAB'!BB139,'PTA OC'!BB139)=0,,COUNTA('PTA FAGECOR'!BB139,'PTA FEXAR'!BB139,'PTA FASAB'!BB139,'PTA OC'!BB139))</f>
        <v>0</v>
      </c>
      <c r="BC139" s="67"/>
      <c r="BD139" s="131">
        <f>IF(COUNTA('PTA FAGECOR'!BD139,'PTA FEXAR'!BD139,'PTA FASAB'!BD139,'PTA OC'!BD139)=0,,COUNTA('PTA FAGECOR'!BD139,'PTA FEXAR'!BD139,'PTA FASAB'!BD139,'PTA OC'!BD139))</f>
        <v>0</v>
      </c>
      <c r="BE139" s="8">
        <f>IF(COUNTA('PTA FAGECOR'!BE139,'PTA FEXAR'!BE139,'PTA FASAB'!BE139,'PTA OC'!BE139)=0,,COUNTA('PTA FAGECOR'!BE139,'PTA FEXAR'!BE139,'PTA FASAB'!BE139,'PTA OC'!BE139))</f>
        <v>0</v>
      </c>
      <c r="BF139" s="8">
        <f>IF(COUNTA('PTA FAGECOR'!BF139,'PTA FEXAR'!BF139,'PTA FASAB'!BF139,'PTA OC'!BF139)=0,,COUNTA('PTA FAGECOR'!BF139,'PTA FEXAR'!BF139,'PTA FASAB'!BF139,'PTA OC'!BF139))</f>
        <v>0</v>
      </c>
      <c r="BG139" s="132">
        <f>IF(COUNTA('PTA FAGECOR'!BG139,'PTA FEXAR'!BG139,'PTA FASAB'!BG139,'PTA OC'!BG139)=0,,COUNTA('PTA FAGECOR'!BG139,'PTA FEXAR'!BG139,'PTA FASAB'!BG139,'PTA OC'!BG139))</f>
        <v>0</v>
      </c>
      <c r="BH139" s="67"/>
      <c r="BI139" s="131">
        <f>IF(COUNTA('PTA FAGECOR'!BI139,'PTA FEXAR'!BI139,'PTA FASAB'!BI139,'PTA OC'!BI139)=0,,COUNTA('PTA FAGECOR'!BI139,'PTA FEXAR'!BI139,'PTA FASAB'!BI139,'PTA OC'!BI139))</f>
        <v>0</v>
      </c>
      <c r="BJ139" s="8">
        <f>IF(COUNTA('PTA FAGECOR'!BJ139,'PTA FEXAR'!BJ139,'PTA FASAB'!BJ139,'PTA OC'!BJ139)=0,,COUNTA('PTA FAGECOR'!BJ139,'PTA FEXAR'!BJ139,'PTA FASAB'!BJ139,'PTA OC'!BJ139))</f>
        <v>0</v>
      </c>
      <c r="BK139" s="8">
        <f>IF(COUNTA('PTA FAGECOR'!BK139,'PTA FEXAR'!BK139,'PTA FASAB'!BK139,'PTA OC'!BK139)=0,,COUNTA('PTA FAGECOR'!BK139,'PTA FEXAR'!BK139,'PTA FASAB'!BK139,'PTA OC'!BK139))</f>
        <v>0</v>
      </c>
      <c r="BL139" s="132">
        <f>IF(COUNTA('PTA FAGECOR'!BL139,'PTA FEXAR'!BL139,'PTA FASAB'!BL139,'PTA OC'!BL139)=0,,COUNTA('PTA FAGECOR'!BL139,'PTA FEXAR'!BL139,'PTA FASAB'!BL139,'PTA OC'!BL139))</f>
        <v>0</v>
      </c>
      <c r="BM139" s="202"/>
      <c r="BN139" s="203"/>
      <c r="BO139" s="204"/>
    </row>
    <row r="140" spans="2:67" ht="64.5" thickBot="1" x14ac:dyDescent="0.25">
      <c r="B140" s="171">
        <v>13</v>
      </c>
      <c r="C140" s="173" t="s">
        <v>112</v>
      </c>
      <c r="D140" s="479" t="s">
        <v>227</v>
      </c>
      <c r="E140" s="175"/>
      <c r="F140" s="197">
        <f>SUM(F141:I141,F143:I143,F145:I145,F147:I147,F149:I149)</f>
        <v>0</v>
      </c>
      <c r="G140" s="198"/>
      <c r="H140" s="198"/>
      <c r="I140" s="198"/>
      <c r="J140" s="66"/>
      <c r="K140" s="197">
        <f>SUM(K141:N141,K143:N143,K145:N145,K147:N147,K149:N149)</f>
        <v>0</v>
      </c>
      <c r="L140" s="198"/>
      <c r="M140" s="198"/>
      <c r="N140" s="198"/>
      <c r="O140" s="66"/>
      <c r="P140" s="197">
        <f>SUM(P141:S141,P143:S143,P145:S145,P147:S147,P149:S149)</f>
        <v>0</v>
      </c>
      <c r="Q140" s="198"/>
      <c r="R140" s="198"/>
      <c r="S140" s="198"/>
      <c r="T140" s="66"/>
      <c r="U140" s="197">
        <f>SUM(U141:X141,U143:X143,U145:X145,U147:X147,U149:X149)</f>
        <v>4</v>
      </c>
      <c r="V140" s="198"/>
      <c r="W140" s="198"/>
      <c r="X140" s="198"/>
      <c r="Y140" s="66"/>
      <c r="Z140" s="197">
        <f>SUM(Z141:AC141,Z143:AC143,Z145:AC145,Z147:AC147,Z149:AC149)</f>
        <v>0</v>
      </c>
      <c r="AA140" s="198"/>
      <c r="AB140" s="198"/>
      <c r="AC140" s="198"/>
      <c r="AD140" s="66"/>
      <c r="AE140" s="197">
        <f>SUM(AE141:AH141,AE143:AH143,AE145:AH145,AE147:AH147,AE149:AH149)</f>
        <v>1</v>
      </c>
      <c r="AF140" s="198"/>
      <c r="AG140" s="198"/>
      <c r="AH140" s="198"/>
      <c r="AI140" s="66"/>
      <c r="AJ140" s="197">
        <f>SUM(AJ141:AM141,AJ143:AM143,AJ145:AM145,AJ147:AM147,AJ149:AM149)</f>
        <v>4</v>
      </c>
      <c r="AK140" s="198"/>
      <c r="AL140" s="198"/>
      <c r="AM140" s="198"/>
      <c r="AN140" s="66"/>
      <c r="AO140" s="197">
        <f>SUM(AO141:AR141,AO143:AR143,AO145:AR145,AO147:AR147,AO149:AR149)</f>
        <v>3</v>
      </c>
      <c r="AP140" s="198"/>
      <c r="AQ140" s="198"/>
      <c r="AR140" s="198"/>
      <c r="AS140" s="66"/>
      <c r="AT140" s="197">
        <f>SUM(AT141:AW141,AT143:AW143,AT145:AW145,AT147:AW147,AT149:AW149)</f>
        <v>4</v>
      </c>
      <c r="AU140" s="198"/>
      <c r="AV140" s="198"/>
      <c r="AW140" s="198"/>
      <c r="AX140" s="66"/>
      <c r="AY140" s="197">
        <f>SUM(AY141:BB141,AY143:BB143,AY145:BB145,AY147:BB147,AY149:BB149)</f>
        <v>0</v>
      </c>
      <c r="AZ140" s="198"/>
      <c r="BA140" s="198"/>
      <c r="BB140" s="198"/>
      <c r="BC140" s="66"/>
      <c r="BD140" s="197">
        <f>SUM(BD141:BG141,BD143:BG143,BD145:BG145,BD147:BG147,BD149:BG149)</f>
        <v>4</v>
      </c>
      <c r="BE140" s="198"/>
      <c r="BF140" s="198"/>
      <c r="BG140" s="198"/>
      <c r="BH140" s="66"/>
      <c r="BI140" s="197">
        <f>SUM(BI141:BL141,BI143:BL143,BI145:BL145,BI147:BL147,BI149:BL149)</f>
        <v>0</v>
      </c>
      <c r="BJ140" s="198"/>
      <c r="BK140" s="198"/>
      <c r="BL140" s="198"/>
      <c r="BM140" s="472" t="s">
        <v>282</v>
      </c>
      <c r="BN140" s="473"/>
      <c r="BO140" s="474"/>
    </row>
    <row r="141" spans="2:67" ht="13.15" customHeight="1" x14ac:dyDescent="0.2">
      <c r="B141" s="254"/>
      <c r="C141" s="263" t="s">
        <v>113</v>
      </c>
      <c r="D141" s="209" t="s">
        <v>329</v>
      </c>
      <c r="E141" s="27" t="s">
        <v>21</v>
      </c>
      <c r="F141" s="131">
        <f>IF(COUNTA('PTA FAGECOR'!F141,'PTA FEXAR'!F141,'PTA FASAB'!F141,'PTA OC'!F141)=0,,COUNTA('PTA FAGECOR'!F141,'PTA FEXAR'!F141,'PTA FASAB'!F141,'PTA OC'!F141))</f>
        <v>0</v>
      </c>
      <c r="G141" s="8">
        <f>IF(COUNTA('PTA FAGECOR'!G141,'PTA FEXAR'!G141,'PTA FASAB'!G141,'PTA OC'!G141)=0,,COUNTA('PTA FAGECOR'!G141,'PTA FEXAR'!G141,'PTA FASAB'!G141,'PTA OC'!G141))</f>
        <v>0</v>
      </c>
      <c r="H141" s="8">
        <f>IF(COUNTA('PTA FAGECOR'!H141,'PTA FEXAR'!H141,'PTA FASAB'!H141,'PTA OC'!H141)=0,,COUNTA('PTA FAGECOR'!H141,'PTA FEXAR'!H141,'PTA FASAB'!H141,'PTA OC'!H141))</f>
        <v>0</v>
      </c>
      <c r="I141" s="8">
        <f>IF(COUNTA('PTA FAGECOR'!I141,'PTA FEXAR'!I141,'PTA FASAB'!I141,'PTA OC'!I141)=0,,COUNTA('PTA FAGECOR'!I141,'PTA FEXAR'!I141,'PTA FASAB'!I141,'PTA OC'!I141))</f>
        <v>0</v>
      </c>
      <c r="J141" s="66"/>
      <c r="K141" s="131">
        <f>IF(COUNTA('PTA FAGECOR'!K141,'PTA FEXAR'!K141,'PTA FASAB'!K141,'PTA OC'!K141)=0,,COUNTA('PTA FAGECOR'!K141,'PTA FEXAR'!K141,'PTA FASAB'!K141,'PTA OC'!K141))</f>
        <v>0</v>
      </c>
      <c r="L141" s="8">
        <f>IF(COUNTA('PTA FAGECOR'!L141,'PTA FEXAR'!L141,'PTA FASAB'!L141,'PTA OC'!L141)=0,,COUNTA('PTA FAGECOR'!L141,'PTA FEXAR'!L141,'PTA FASAB'!L141,'PTA OC'!L141))</f>
        <v>0</v>
      </c>
      <c r="M141" s="8">
        <f>IF(COUNTA('PTA FAGECOR'!M141,'PTA FEXAR'!M141,'PTA FASAB'!M141,'PTA OC'!M141)=0,,COUNTA('PTA FAGECOR'!M141,'PTA FEXAR'!M141,'PTA FASAB'!M141,'PTA OC'!M141))</f>
        <v>0</v>
      </c>
      <c r="N141" s="8">
        <f>IF(COUNTA('PTA FAGECOR'!N141,'PTA FEXAR'!N141,'PTA FASAB'!N141,'PTA OC'!N141)=0,,COUNTA('PTA FAGECOR'!N141,'PTA FEXAR'!N141,'PTA FASAB'!N141,'PTA OC'!N141))</f>
        <v>0</v>
      </c>
      <c r="O141" s="66"/>
      <c r="P141" s="131">
        <f>IF(COUNTA('PTA FAGECOR'!P141,'PTA FEXAR'!P141,'PTA FASAB'!P141,'PTA OC'!P141)=0,,COUNTA('PTA FAGECOR'!P141,'PTA FEXAR'!P141,'PTA FASAB'!P141,'PTA OC'!P141))</f>
        <v>0</v>
      </c>
      <c r="Q141" s="8">
        <f>IF(COUNTA('PTA FAGECOR'!Q141,'PTA FEXAR'!Q141,'PTA FASAB'!Q141,'PTA OC'!Q141)=0,,COUNTA('PTA FAGECOR'!Q141,'PTA FEXAR'!Q141,'PTA FASAB'!Q141,'PTA OC'!Q141))</f>
        <v>0</v>
      </c>
      <c r="R141" s="8">
        <f>IF(COUNTA('PTA FAGECOR'!R141,'PTA FEXAR'!R141,'PTA FASAB'!R141,'PTA OC'!R141)=0,,COUNTA('PTA FAGECOR'!R141,'PTA FEXAR'!R141,'PTA FASAB'!R141,'PTA OC'!R141))</f>
        <v>0</v>
      </c>
      <c r="S141" s="8">
        <f>IF(COUNTA('PTA FAGECOR'!S141,'PTA FEXAR'!S141,'PTA FASAB'!S141,'PTA OC'!S141)=0,,COUNTA('PTA FAGECOR'!S141,'PTA FEXAR'!S141,'PTA FASAB'!S141,'PTA OC'!S141))</f>
        <v>0</v>
      </c>
      <c r="T141" s="66"/>
      <c r="U141" s="131">
        <f>IF(COUNTA('PTA FAGECOR'!U141,'PTA FEXAR'!U141,'PTA FASAB'!U141,'PTA OC'!U141)=0,,COUNTA('PTA FAGECOR'!U141,'PTA FEXAR'!U141,'PTA FASAB'!U141,'PTA OC'!U141))</f>
        <v>0</v>
      </c>
      <c r="V141" s="8">
        <f>IF(COUNTA('PTA FAGECOR'!V141,'PTA FEXAR'!V141,'PTA FASAB'!V141,'PTA OC'!V141)=0,,COUNTA('PTA FAGECOR'!V141,'PTA FEXAR'!V141,'PTA FASAB'!V141,'PTA OC'!V141))</f>
        <v>0</v>
      </c>
      <c r="W141" s="8">
        <f>IF(COUNTA('PTA FAGECOR'!W141,'PTA FEXAR'!W141,'PTA FASAB'!W141,'PTA OC'!W141)=0,,COUNTA('PTA FAGECOR'!W141,'PTA FEXAR'!W141,'PTA FASAB'!W141,'PTA OC'!W141))</f>
        <v>0</v>
      </c>
      <c r="X141" s="8">
        <f>IF(COUNTA('PTA FAGECOR'!X141,'PTA FEXAR'!X141,'PTA FASAB'!X141,'PTA OC'!X141)=0,,COUNTA('PTA FAGECOR'!X141,'PTA FEXAR'!X141,'PTA FASAB'!X141,'PTA OC'!X141))</f>
        <v>0</v>
      </c>
      <c r="Y141" s="66"/>
      <c r="Z141" s="131">
        <f>IF(COUNTA('PTA FAGECOR'!Z141,'PTA FEXAR'!Z141,'PTA FASAB'!Z141,'PTA OC'!Z141)=0,,COUNTA('PTA FAGECOR'!Z141,'PTA FEXAR'!Z141,'PTA FASAB'!Z141,'PTA OC'!Z141))</f>
        <v>0</v>
      </c>
      <c r="AA141" s="8">
        <f>IF(COUNTA('PTA FAGECOR'!AA141,'PTA FEXAR'!AA141,'PTA FASAB'!AA141,'PTA OC'!AA141)=0,,COUNTA('PTA FAGECOR'!AA141,'PTA FEXAR'!AA141,'PTA FASAB'!AA141,'PTA OC'!AA141))</f>
        <v>0</v>
      </c>
      <c r="AB141" s="8">
        <f>IF(COUNTA('PTA FAGECOR'!AB141,'PTA FEXAR'!AB141,'PTA FASAB'!AB141,'PTA OC'!AB141)=0,,COUNTA('PTA FAGECOR'!AB141,'PTA FEXAR'!AB141,'PTA FASAB'!AB141,'PTA OC'!AB141))</f>
        <v>0</v>
      </c>
      <c r="AC141" s="8">
        <f>IF(COUNTA('PTA FAGECOR'!AC141,'PTA FEXAR'!AC141,'PTA FASAB'!AC141,'PTA OC'!AC141)=0,,COUNTA('PTA FAGECOR'!AC141,'PTA FEXAR'!AC141,'PTA FASAB'!AC141,'PTA OC'!AC141))</f>
        <v>0</v>
      </c>
      <c r="AD141" s="66"/>
      <c r="AE141" s="131">
        <f>IF(COUNTA('PTA FAGECOR'!AE141,'PTA FEXAR'!AE141,'PTA FASAB'!AE141,'PTA OC'!AE141)=0,,COUNTA('PTA FAGECOR'!AE141,'PTA FEXAR'!AE141,'PTA FASAB'!AE141,'PTA OC'!AE141))</f>
        <v>0</v>
      </c>
      <c r="AF141" s="8">
        <f>IF(COUNTA('PTA FAGECOR'!AF141,'PTA FEXAR'!AF141,'PTA FASAB'!AF141,'PTA OC'!AF141)=0,,COUNTA('PTA FAGECOR'!AF141,'PTA FEXAR'!AF141,'PTA FASAB'!AF141,'PTA OC'!AF141))</f>
        <v>0</v>
      </c>
      <c r="AG141" s="8">
        <f>IF(COUNTA('PTA FAGECOR'!AG141,'PTA FEXAR'!AG141,'PTA FASAB'!AG141,'PTA OC'!AG141)=0,,COUNTA('PTA FAGECOR'!AG141,'PTA FEXAR'!AG141,'PTA FASAB'!AG141,'PTA OC'!AG141))</f>
        <v>0</v>
      </c>
      <c r="AH141" s="8">
        <f>IF(COUNTA('PTA FAGECOR'!AH141,'PTA FEXAR'!AH141,'PTA FASAB'!AH141,'PTA OC'!AH141)=0,,COUNTA('PTA FAGECOR'!AH141,'PTA FEXAR'!AH141,'PTA FASAB'!AH141,'PTA OC'!AH141))</f>
        <v>1</v>
      </c>
      <c r="AI141" s="66"/>
      <c r="AJ141" s="131">
        <f>IF(COUNTA('PTA FAGECOR'!AJ141,'PTA FEXAR'!AJ141,'PTA FASAB'!AJ141,'PTA OC'!AJ141)=0,,COUNTA('PTA FAGECOR'!AJ141,'PTA FEXAR'!AJ141,'PTA FASAB'!AJ141,'PTA OC'!AJ141))</f>
        <v>0</v>
      </c>
      <c r="AK141" s="8">
        <f>IF(COUNTA('PTA FAGECOR'!AK141,'PTA FEXAR'!AK141,'PTA FASAB'!AK141,'PTA OC'!AK141)=0,,COUNTA('PTA FAGECOR'!AK141,'PTA FEXAR'!AK141,'PTA FASAB'!AK141,'PTA OC'!AK141))</f>
        <v>0</v>
      </c>
      <c r="AL141" s="8">
        <f>IF(COUNTA('PTA FAGECOR'!AL141,'PTA FEXAR'!AL141,'PTA FASAB'!AL141,'PTA OC'!AL141)=0,,COUNTA('PTA FAGECOR'!AL141,'PTA FEXAR'!AL141,'PTA FASAB'!AL141,'PTA OC'!AL141))</f>
        <v>0</v>
      </c>
      <c r="AM141" s="8">
        <f>IF(COUNTA('PTA FAGECOR'!AM141,'PTA FEXAR'!AM141,'PTA FASAB'!AM141,'PTA OC'!AM141)=0,,COUNTA('PTA FAGECOR'!AM141,'PTA FEXAR'!AM141,'PTA FASAB'!AM141,'PTA OC'!AM141))</f>
        <v>0</v>
      </c>
      <c r="AN141" s="66"/>
      <c r="AO141" s="131">
        <f>IF(COUNTA('PTA FAGECOR'!AO141,'PTA FEXAR'!AO141,'PTA FASAB'!AO141,'PTA OC'!AO141)=0,,COUNTA('PTA FAGECOR'!AO141,'PTA FEXAR'!AO141,'PTA FASAB'!AO141,'PTA OC'!AO141))</f>
        <v>0</v>
      </c>
      <c r="AP141" s="8">
        <f>IF(COUNTA('PTA FAGECOR'!AP141,'PTA FEXAR'!AP141,'PTA FASAB'!AP141,'PTA OC'!AP141)=0,,COUNTA('PTA FAGECOR'!AP141,'PTA FEXAR'!AP141,'PTA FASAB'!AP141,'PTA OC'!AP141))</f>
        <v>0</v>
      </c>
      <c r="AQ141" s="8">
        <f>IF(COUNTA('PTA FAGECOR'!AQ141,'PTA FEXAR'!AQ141,'PTA FASAB'!AQ141,'PTA OC'!AQ141)=0,,COUNTA('PTA FAGECOR'!AQ141,'PTA FEXAR'!AQ141,'PTA FASAB'!AQ141,'PTA OC'!AQ141))</f>
        <v>3</v>
      </c>
      <c r="AR141" s="8">
        <f>IF(COUNTA('PTA FAGECOR'!AR141,'PTA FEXAR'!AR141,'PTA FASAB'!AR141,'PTA OC'!AR141)=0,,COUNTA('PTA FAGECOR'!AR141,'PTA FEXAR'!AR141,'PTA FASAB'!AR141,'PTA OC'!AR141))</f>
        <v>0</v>
      </c>
      <c r="AS141" s="66"/>
      <c r="AT141" s="131">
        <f>IF(COUNTA('PTA FAGECOR'!AT141,'PTA FEXAR'!AT141,'PTA FASAB'!AT141,'PTA OC'!AT141)=0,,COUNTA('PTA FAGECOR'!AT141,'PTA FEXAR'!AT141,'PTA FASAB'!AT141,'PTA OC'!AT141))</f>
        <v>0</v>
      </c>
      <c r="AU141" s="8">
        <f>IF(COUNTA('PTA FAGECOR'!AU141,'PTA FEXAR'!AU141,'PTA FASAB'!AU141,'PTA OC'!AU141)=0,,COUNTA('PTA FAGECOR'!AU141,'PTA FEXAR'!AU141,'PTA FASAB'!AU141,'PTA OC'!AU141))</f>
        <v>0</v>
      </c>
      <c r="AV141" s="8">
        <f>IF(COUNTA('PTA FAGECOR'!AV141,'PTA FEXAR'!AV141,'PTA FASAB'!AV141,'PTA OC'!AV141)=0,,COUNTA('PTA FAGECOR'!AV141,'PTA FEXAR'!AV141,'PTA FASAB'!AV141,'PTA OC'!AV141))</f>
        <v>0</v>
      </c>
      <c r="AW141" s="8">
        <f>IF(COUNTA('PTA FAGECOR'!AW141,'PTA FEXAR'!AW141,'PTA FASAB'!AW141,'PTA OC'!AW141)=0,,COUNTA('PTA FAGECOR'!AW141,'PTA FEXAR'!AW141,'PTA FASAB'!AW141,'PTA OC'!AW141))</f>
        <v>0</v>
      </c>
      <c r="AX141" s="66"/>
      <c r="AY141" s="131">
        <f>IF(COUNTA('PTA FAGECOR'!AY141,'PTA FEXAR'!AY141,'PTA FASAB'!AY141,'PTA OC'!AY141)=0,,COUNTA('PTA FAGECOR'!AY141,'PTA FEXAR'!AY141,'PTA FASAB'!AY141,'PTA OC'!AY141))</f>
        <v>0</v>
      </c>
      <c r="AZ141" s="8">
        <f>IF(COUNTA('PTA FAGECOR'!AZ141,'PTA FEXAR'!AZ141,'PTA FASAB'!AZ141,'PTA OC'!AZ141)=0,,COUNTA('PTA FAGECOR'!AZ141,'PTA FEXAR'!AZ141,'PTA FASAB'!AZ141,'PTA OC'!AZ141))</f>
        <v>0</v>
      </c>
      <c r="BA141" s="8">
        <f>IF(COUNTA('PTA FAGECOR'!BA141,'PTA FEXAR'!BA141,'PTA FASAB'!BA141,'PTA OC'!BA141)=0,,COUNTA('PTA FAGECOR'!BA141,'PTA FEXAR'!BA141,'PTA FASAB'!BA141,'PTA OC'!BA141))</f>
        <v>0</v>
      </c>
      <c r="BB141" s="8">
        <f>IF(COUNTA('PTA FAGECOR'!BB141,'PTA FEXAR'!BB141,'PTA FASAB'!BB141,'PTA OC'!BB141)=0,,COUNTA('PTA FAGECOR'!BB141,'PTA FEXAR'!BB141,'PTA FASAB'!BB141,'PTA OC'!BB141))</f>
        <v>0</v>
      </c>
      <c r="BC141" s="66"/>
      <c r="BD141" s="131">
        <f>IF(COUNTA('PTA FAGECOR'!BD141,'PTA FEXAR'!BD141,'PTA FASAB'!BD141,'PTA OC'!BD141)=0,,COUNTA('PTA FAGECOR'!BD141,'PTA FEXAR'!BD141,'PTA FASAB'!BD141,'PTA OC'!BD141))</f>
        <v>0</v>
      </c>
      <c r="BE141" s="8">
        <f>IF(COUNTA('PTA FAGECOR'!BE141,'PTA FEXAR'!BE141,'PTA FASAB'!BE141,'PTA OC'!BE141)=0,,COUNTA('PTA FAGECOR'!BE141,'PTA FEXAR'!BE141,'PTA FASAB'!BE141,'PTA OC'!BE141))</f>
        <v>0</v>
      </c>
      <c r="BF141" s="8">
        <f>IF(COUNTA('PTA FAGECOR'!BF141,'PTA FEXAR'!BF141,'PTA FASAB'!BF141,'PTA OC'!BF141)=0,,COUNTA('PTA FAGECOR'!BF141,'PTA FEXAR'!BF141,'PTA FASAB'!BF141,'PTA OC'!BF141))</f>
        <v>0</v>
      </c>
      <c r="BG141" s="8">
        <f>IF(COUNTA('PTA FAGECOR'!BG141,'PTA FEXAR'!BG141,'PTA FASAB'!BG141,'PTA OC'!BG141)=0,,COUNTA('PTA FAGECOR'!BG141,'PTA FEXAR'!BG141,'PTA FASAB'!BG141,'PTA OC'!BG141))</f>
        <v>0</v>
      </c>
      <c r="BH141" s="66"/>
      <c r="BI141" s="131">
        <f>IF(COUNTA('PTA FAGECOR'!BI141,'PTA FEXAR'!BI141,'PTA FASAB'!BI141,'PTA OC'!BI141)=0,,COUNTA('PTA FAGECOR'!BI141,'PTA FEXAR'!BI141,'PTA FASAB'!BI141,'PTA OC'!BI141))</f>
        <v>0</v>
      </c>
      <c r="BJ141" s="8">
        <f>IF(COUNTA('PTA FAGECOR'!BJ141,'PTA FEXAR'!BJ141,'PTA FASAB'!BJ141,'PTA OC'!BJ141)=0,,COUNTA('PTA FAGECOR'!BJ141,'PTA FEXAR'!BJ141,'PTA FASAB'!BJ141,'PTA OC'!BJ141))</f>
        <v>0</v>
      </c>
      <c r="BK141" s="8">
        <f>IF(COUNTA('PTA FAGECOR'!BK141,'PTA FEXAR'!BK141,'PTA FASAB'!BK141,'PTA OC'!BK141)=0,,COUNTA('PTA FAGECOR'!BK141,'PTA FEXAR'!BK141,'PTA FASAB'!BK141,'PTA OC'!BK141))</f>
        <v>0</v>
      </c>
      <c r="BL141" s="8">
        <f>IF(COUNTA('PTA FAGECOR'!BL141,'PTA FEXAR'!BL141,'PTA FASAB'!BL141,'PTA OC'!BL141)=0,,COUNTA('PTA FAGECOR'!BL141,'PTA FEXAR'!BL141,'PTA FASAB'!BL141,'PTA OC'!BL141))</f>
        <v>0</v>
      </c>
      <c r="BM141" s="471" t="s">
        <v>189</v>
      </c>
      <c r="BN141" s="200" t="s">
        <v>189</v>
      </c>
      <c r="BO141" s="201" t="s">
        <v>189</v>
      </c>
    </row>
    <row r="142" spans="2:67" ht="78.75" customHeight="1" thickBot="1" x14ac:dyDescent="0.25">
      <c r="B142" s="255"/>
      <c r="C142" s="263"/>
      <c r="D142" s="206"/>
      <c r="E142" s="28" t="s">
        <v>22</v>
      </c>
      <c r="F142" s="131">
        <f>IF(COUNTA('PTA FAGECOR'!F142,'PTA FEXAR'!F142,'PTA FASAB'!F142,'PTA OC'!F142)=0,,COUNTA('PTA FAGECOR'!F142,'PTA FEXAR'!F142,'PTA FASAB'!F142,'PTA OC'!F142))</f>
        <v>0</v>
      </c>
      <c r="G142" s="8">
        <f>IF(COUNTA('PTA FAGECOR'!G142,'PTA FEXAR'!G142,'PTA FASAB'!G142,'PTA OC'!G142)=0,,COUNTA('PTA FAGECOR'!G142,'PTA FEXAR'!G142,'PTA FASAB'!G142,'PTA OC'!G142))</f>
        <v>0</v>
      </c>
      <c r="H142" s="8">
        <f>IF(COUNTA('PTA FAGECOR'!H142,'PTA FEXAR'!H142,'PTA FASAB'!H142,'PTA OC'!H142)=0,,COUNTA('PTA FAGECOR'!H142,'PTA FEXAR'!H142,'PTA FASAB'!H142,'PTA OC'!H142))</f>
        <v>0</v>
      </c>
      <c r="I142" s="132">
        <f>IF(COUNTA('PTA FAGECOR'!I142,'PTA FEXAR'!I142,'PTA FASAB'!I142,'PTA OC'!I142)=0,,COUNTA('PTA FAGECOR'!I142,'PTA FEXAR'!I142,'PTA FASAB'!I142,'PTA OC'!I142))</f>
        <v>0</v>
      </c>
      <c r="J142" s="67"/>
      <c r="K142" s="131">
        <f>IF(COUNTA('PTA FAGECOR'!K142,'PTA FEXAR'!K142,'PTA FASAB'!K142,'PTA OC'!K142)=0,,COUNTA('PTA FAGECOR'!K142,'PTA FEXAR'!K142,'PTA FASAB'!K142,'PTA OC'!K142))</f>
        <v>0</v>
      </c>
      <c r="L142" s="8">
        <f>IF(COUNTA('PTA FAGECOR'!L142,'PTA FEXAR'!L142,'PTA FASAB'!L142,'PTA OC'!L142)=0,,COUNTA('PTA FAGECOR'!L142,'PTA FEXAR'!L142,'PTA FASAB'!L142,'PTA OC'!L142))</f>
        <v>0</v>
      </c>
      <c r="M142" s="8">
        <f>IF(COUNTA('PTA FAGECOR'!M142,'PTA FEXAR'!M142,'PTA FASAB'!M142,'PTA OC'!M142)=0,,COUNTA('PTA FAGECOR'!M142,'PTA FEXAR'!M142,'PTA FASAB'!M142,'PTA OC'!M142))</f>
        <v>0</v>
      </c>
      <c r="N142" s="132">
        <f>IF(COUNTA('PTA FAGECOR'!N142,'PTA FEXAR'!N142,'PTA FASAB'!N142,'PTA OC'!N142)=0,,COUNTA('PTA FAGECOR'!N142,'PTA FEXAR'!N142,'PTA FASAB'!N142,'PTA OC'!N142))</f>
        <v>0</v>
      </c>
      <c r="O142" s="67"/>
      <c r="P142" s="131">
        <f>IF(COUNTA('PTA FAGECOR'!P142,'PTA FEXAR'!P142,'PTA FASAB'!P142,'PTA OC'!P142)=0,,COUNTA('PTA FAGECOR'!P142,'PTA FEXAR'!P142,'PTA FASAB'!P142,'PTA OC'!P142))</f>
        <v>0</v>
      </c>
      <c r="Q142" s="8">
        <f>IF(COUNTA('PTA FAGECOR'!Q142,'PTA FEXAR'!Q142,'PTA FASAB'!Q142,'PTA OC'!Q142)=0,,COUNTA('PTA FAGECOR'!Q142,'PTA FEXAR'!Q142,'PTA FASAB'!Q142,'PTA OC'!Q142))</f>
        <v>0</v>
      </c>
      <c r="R142" s="8">
        <f>IF(COUNTA('PTA FAGECOR'!R142,'PTA FEXAR'!R142,'PTA FASAB'!R142,'PTA OC'!R142)=0,,COUNTA('PTA FAGECOR'!R142,'PTA FEXAR'!R142,'PTA FASAB'!R142,'PTA OC'!R142))</f>
        <v>0</v>
      </c>
      <c r="S142" s="132">
        <f>IF(COUNTA('PTA FAGECOR'!S142,'PTA FEXAR'!S142,'PTA FASAB'!S142,'PTA OC'!S142)=0,,COUNTA('PTA FAGECOR'!S142,'PTA FEXAR'!S142,'PTA FASAB'!S142,'PTA OC'!S142))</f>
        <v>0</v>
      </c>
      <c r="T142" s="67"/>
      <c r="U142" s="131">
        <f>IF(COUNTA('PTA FAGECOR'!U142,'PTA FEXAR'!U142,'PTA FASAB'!U142,'PTA OC'!U142)=0,,COUNTA('PTA FAGECOR'!U142,'PTA FEXAR'!U142,'PTA FASAB'!U142,'PTA OC'!U142))</f>
        <v>0</v>
      </c>
      <c r="V142" s="8">
        <f>IF(COUNTA('PTA FAGECOR'!V142,'PTA FEXAR'!V142,'PTA FASAB'!V142,'PTA OC'!V142)=0,,COUNTA('PTA FAGECOR'!V142,'PTA FEXAR'!V142,'PTA FASAB'!V142,'PTA OC'!V142))</f>
        <v>0</v>
      </c>
      <c r="W142" s="8">
        <f>IF(COUNTA('PTA FAGECOR'!W142,'PTA FEXAR'!W142,'PTA FASAB'!W142,'PTA OC'!W142)=0,,COUNTA('PTA FAGECOR'!W142,'PTA FEXAR'!W142,'PTA FASAB'!W142,'PTA OC'!W142))</f>
        <v>0</v>
      </c>
      <c r="X142" s="132">
        <f>IF(COUNTA('PTA FAGECOR'!X142,'PTA FEXAR'!X142,'PTA FASAB'!X142,'PTA OC'!X142)=0,,COUNTA('PTA FAGECOR'!X142,'PTA FEXAR'!X142,'PTA FASAB'!X142,'PTA OC'!X142))</f>
        <v>0</v>
      </c>
      <c r="Y142" s="67"/>
      <c r="Z142" s="131">
        <f>IF(COUNTA('PTA FAGECOR'!Z142,'PTA FEXAR'!Z142,'PTA FASAB'!Z142,'PTA OC'!Z142)=0,,COUNTA('PTA FAGECOR'!Z142,'PTA FEXAR'!Z142,'PTA FASAB'!Z142,'PTA OC'!Z142))</f>
        <v>0</v>
      </c>
      <c r="AA142" s="8">
        <f>IF(COUNTA('PTA FAGECOR'!AA142,'PTA FEXAR'!AA142,'PTA FASAB'!AA142,'PTA OC'!AA142)=0,,COUNTA('PTA FAGECOR'!AA142,'PTA FEXAR'!AA142,'PTA FASAB'!AA142,'PTA OC'!AA142))</f>
        <v>0</v>
      </c>
      <c r="AB142" s="8">
        <f>IF(COUNTA('PTA FAGECOR'!AB142,'PTA FEXAR'!AB142,'PTA FASAB'!AB142,'PTA OC'!AB142)=0,,COUNTA('PTA FAGECOR'!AB142,'PTA FEXAR'!AB142,'PTA FASAB'!AB142,'PTA OC'!AB142))</f>
        <v>0</v>
      </c>
      <c r="AC142" s="132">
        <f>IF(COUNTA('PTA FAGECOR'!AC142,'PTA FEXAR'!AC142,'PTA FASAB'!AC142,'PTA OC'!AC142)=0,,COUNTA('PTA FAGECOR'!AC142,'PTA FEXAR'!AC142,'PTA FASAB'!AC142,'PTA OC'!AC142))</f>
        <v>0</v>
      </c>
      <c r="AD142" s="67"/>
      <c r="AE142" s="131">
        <f>IF(COUNTA('PTA FAGECOR'!AE142,'PTA FEXAR'!AE142,'PTA FASAB'!AE142,'PTA OC'!AE142)=0,,COUNTA('PTA FAGECOR'!AE142,'PTA FEXAR'!AE142,'PTA FASAB'!AE142,'PTA OC'!AE142))</f>
        <v>0</v>
      </c>
      <c r="AF142" s="8">
        <f>IF(COUNTA('PTA FAGECOR'!AF142,'PTA FEXAR'!AF142,'PTA FASAB'!AF142,'PTA OC'!AF142)=0,,COUNTA('PTA FAGECOR'!AF142,'PTA FEXAR'!AF142,'PTA FASAB'!AF142,'PTA OC'!AF142))</f>
        <v>0</v>
      </c>
      <c r="AG142" s="8">
        <f>IF(COUNTA('PTA FAGECOR'!AG142,'PTA FEXAR'!AG142,'PTA FASAB'!AG142,'PTA OC'!AG142)=0,,COUNTA('PTA FAGECOR'!AG142,'PTA FEXAR'!AG142,'PTA FASAB'!AG142,'PTA OC'!AG142))</f>
        <v>0</v>
      </c>
      <c r="AH142" s="132">
        <f>IF(COUNTA('PTA FAGECOR'!AH142,'PTA FEXAR'!AH142,'PTA FASAB'!AH142,'PTA OC'!AH142)=0,,COUNTA('PTA FAGECOR'!AH142,'PTA FEXAR'!AH142,'PTA FASAB'!AH142,'PTA OC'!AH142))</f>
        <v>0</v>
      </c>
      <c r="AI142" s="67"/>
      <c r="AJ142" s="131">
        <f>IF(COUNTA('PTA FAGECOR'!AJ142,'PTA FEXAR'!AJ142,'PTA FASAB'!AJ142,'PTA OC'!AJ142)=0,,COUNTA('PTA FAGECOR'!AJ142,'PTA FEXAR'!AJ142,'PTA FASAB'!AJ142,'PTA OC'!AJ142))</f>
        <v>0</v>
      </c>
      <c r="AK142" s="8">
        <f>IF(COUNTA('PTA FAGECOR'!AK142,'PTA FEXAR'!AK142,'PTA FASAB'!AK142,'PTA OC'!AK142)=0,,COUNTA('PTA FAGECOR'!AK142,'PTA FEXAR'!AK142,'PTA FASAB'!AK142,'PTA OC'!AK142))</f>
        <v>0</v>
      </c>
      <c r="AL142" s="8">
        <f>IF(COUNTA('PTA FAGECOR'!AL142,'PTA FEXAR'!AL142,'PTA FASAB'!AL142,'PTA OC'!AL142)=0,,COUNTA('PTA FAGECOR'!AL142,'PTA FEXAR'!AL142,'PTA FASAB'!AL142,'PTA OC'!AL142))</f>
        <v>0</v>
      </c>
      <c r="AM142" s="132">
        <f>IF(COUNTA('PTA FAGECOR'!AM142,'PTA FEXAR'!AM142,'PTA FASAB'!AM142,'PTA OC'!AM142)=0,,COUNTA('PTA FAGECOR'!AM142,'PTA FEXAR'!AM142,'PTA FASAB'!AM142,'PTA OC'!AM142))</f>
        <v>0</v>
      </c>
      <c r="AN142" s="67"/>
      <c r="AO142" s="131">
        <f>IF(COUNTA('PTA FAGECOR'!AO142,'PTA FEXAR'!AO142,'PTA FASAB'!AO142,'PTA OC'!AO142)=0,,COUNTA('PTA FAGECOR'!AO142,'PTA FEXAR'!AO142,'PTA FASAB'!AO142,'PTA OC'!AO142))</f>
        <v>0</v>
      </c>
      <c r="AP142" s="8">
        <f>IF(COUNTA('PTA FAGECOR'!AP142,'PTA FEXAR'!AP142,'PTA FASAB'!AP142,'PTA OC'!AP142)=0,,COUNTA('PTA FAGECOR'!AP142,'PTA FEXAR'!AP142,'PTA FASAB'!AP142,'PTA OC'!AP142))</f>
        <v>0</v>
      </c>
      <c r="AQ142" s="8">
        <f>IF(COUNTA('PTA FAGECOR'!AQ142,'PTA FEXAR'!AQ142,'PTA FASAB'!AQ142,'PTA OC'!AQ142)=0,,COUNTA('PTA FAGECOR'!AQ142,'PTA FEXAR'!AQ142,'PTA FASAB'!AQ142,'PTA OC'!AQ142))</f>
        <v>0</v>
      </c>
      <c r="AR142" s="132">
        <f>IF(COUNTA('PTA FAGECOR'!AR142,'PTA FEXAR'!AR142,'PTA FASAB'!AR142,'PTA OC'!AR142)=0,,COUNTA('PTA FAGECOR'!AR142,'PTA FEXAR'!AR142,'PTA FASAB'!AR142,'PTA OC'!AR142))</f>
        <v>0</v>
      </c>
      <c r="AS142" s="67"/>
      <c r="AT142" s="131">
        <f>IF(COUNTA('PTA FAGECOR'!AT142,'PTA FEXAR'!AT142,'PTA FASAB'!AT142,'PTA OC'!AT142)=0,,COUNTA('PTA FAGECOR'!AT142,'PTA FEXAR'!AT142,'PTA FASAB'!AT142,'PTA OC'!AT142))</f>
        <v>0</v>
      </c>
      <c r="AU142" s="8">
        <f>IF(COUNTA('PTA FAGECOR'!AU142,'PTA FEXAR'!AU142,'PTA FASAB'!AU142,'PTA OC'!AU142)=0,,COUNTA('PTA FAGECOR'!AU142,'PTA FEXAR'!AU142,'PTA FASAB'!AU142,'PTA OC'!AU142))</f>
        <v>0</v>
      </c>
      <c r="AV142" s="8">
        <f>IF(COUNTA('PTA FAGECOR'!AV142,'PTA FEXAR'!AV142,'PTA FASAB'!AV142,'PTA OC'!AV142)=0,,COUNTA('PTA FAGECOR'!AV142,'PTA FEXAR'!AV142,'PTA FASAB'!AV142,'PTA OC'!AV142))</f>
        <v>0</v>
      </c>
      <c r="AW142" s="132">
        <f>IF(COUNTA('PTA FAGECOR'!AW142,'PTA FEXAR'!AW142,'PTA FASAB'!AW142,'PTA OC'!AW142)=0,,COUNTA('PTA FAGECOR'!AW142,'PTA FEXAR'!AW142,'PTA FASAB'!AW142,'PTA OC'!AW142))</f>
        <v>0</v>
      </c>
      <c r="AX142" s="67"/>
      <c r="AY142" s="131">
        <f>IF(COUNTA('PTA FAGECOR'!AY142,'PTA FEXAR'!AY142,'PTA FASAB'!AY142,'PTA OC'!AY142)=0,,COUNTA('PTA FAGECOR'!AY142,'PTA FEXAR'!AY142,'PTA FASAB'!AY142,'PTA OC'!AY142))</f>
        <v>0</v>
      </c>
      <c r="AZ142" s="8">
        <f>IF(COUNTA('PTA FAGECOR'!AZ142,'PTA FEXAR'!AZ142,'PTA FASAB'!AZ142,'PTA OC'!AZ142)=0,,COUNTA('PTA FAGECOR'!AZ142,'PTA FEXAR'!AZ142,'PTA FASAB'!AZ142,'PTA OC'!AZ142))</f>
        <v>0</v>
      </c>
      <c r="BA142" s="8">
        <f>IF(COUNTA('PTA FAGECOR'!BA142,'PTA FEXAR'!BA142,'PTA FASAB'!BA142,'PTA OC'!BA142)=0,,COUNTA('PTA FAGECOR'!BA142,'PTA FEXAR'!BA142,'PTA FASAB'!BA142,'PTA OC'!BA142))</f>
        <v>0</v>
      </c>
      <c r="BB142" s="132">
        <f>IF(COUNTA('PTA FAGECOR'!BB142,'PTA FEXAR'!BB142,'PTA FASAB'!BB142,'PTA OC'!BB142)=0,,COUNTA('PTA FAGECOR'!BB142,'PTA FEXAR'!BB142,'PTA FASAB'!BB142,'PTA OC'!BB142))</f>
        <v>0</v>
      </c>
      <c r="BC142" s="67"/>
      <c r="BD142" s="131">
        <f>IF(COUNTA('PTA FAGECOR'!BD142,'PTA FEXAR'!BD142,'PTA FASAB'!BD142,'PTA OC'!BD142)=0,,COUNTA('PTA FAGECOR'!BD142,'PTA FEXAR'!BD142,'PTA FASAB'!BD142,'PTA OC'!BD142))</f>
        <v>0</v>
      </c>
      <c r="BE142" s="8">
        <f>IF(COUNTA('PTA FAGECOR'!BE142,'PTA FEXAR'!BE142,'PTA FASAB'!BE142,'PTA OC'!BE142)=0,,COUNTA('PTA FAGECOR'!BE142,'PTA FEXAR'!BE142,'PTA FASAB'!BE142,'PTA OC'!BE142))</f>
        <v>0</v>
      </c>
      <c r="BF142" s="8">
        <f>IF(COUNTA('PTA FAGECOR'!BF142,'PTA FEXAR'!BF142,'PTA FASAB'!BF142,'PTA OC'!BF142)=0,,COUNTA('PTA FAGECOR'!BF142,'PTA FEXAR'!BF142,'PTA FASAB'!BF142,'PTA OC'!BF142))</f>
        <v>0</v>
      </c>
      <c r="BG142" s="132">
        <f>IF(COUNTA('PTA FAGECOR'!BG142,'PTA FEXAR'!BG142,'PTA FASAB'!BG142,'PTA OC'!BG142)=0,,COUNTA('PTA FAGECOR'!BG142,'PTA FEXAR'!BG142,'PTA FASAB'!BG142,'PTA OC'!BG142))</f>
        <v>0</v>
      </c>
      <c r="BH142" s="67"/>
      <c r="BI142" s="131">
        <f>IF(COUNTA('PTA FAGECOR'!BI142,'PTA FEXAR'!BI142,'PTA FASAB'!BI142,'PTA OC'!BI142)=0,,COUNTA('PTA FAGECOR'!BI142,'PTA FEXAR'!BI142,'PTA FASAB'!BI142,'PTA OC'!BI142))</f>
        <v>0</v>
      </c>
      <c r="BJ142" s="8">
        <f>IF(COUNTA('PTA FAGECOR'!BJ142,'PTA FEXAR'!BJ142,'PTA FASAB'!BJ142,'PTA OC'!BJ142)=0,,COUNTA('PTA FAGECOR'!BJ142,'PTA FEXAR'!BJ142,'PTA FASAB'!BJ142,'PTA OC'!BJ142))</f>
        <v>0</v>
      </c>
      <c r="BK142" s="8">
        <f>IF(COUNTA('PTA FAGECOR'!BK142,'PTA FEXAR'!BK142,'PTA FASAB'!BK142,'PTA OC'!BK142)=0,,COUNTA('PTA FAGECOR'!BK142,'PTA FEXAR'!BK142,'PTA FASAB'!BK142,'PTA OC'!BK142))</f>
        <v>0</v>
      </c>
      <c r="BL142" s="132">
        <f>IF(COUNTA('PTA FAGECOR'!BL142,'PTA FEXAR'!BL142,'PTA FASAB'!BL142,'PTA OC'!BL142)=0,,COUNTA('PTA FAGECOR'!BL142,'PTA FEXAR'!BL142,'PTA FASAB'!BL142,'PTA OC'!BL142))</f>
        <v>0</v>
      </c>
      <c r="BM142" s="202"/>
      <c r="BN142" s="203"/>
      <c r="BO142" s="204"/>
    </row>
    <row r="143" spans="2:67" ht="12.75" hidden="1" customHeight="1" x14ac:dyDescent="0.2">
      <c r="B143" s="171"/>
      <c r="C143" s="305"/>
      <c r="D143" s="306" t="s">
        <v>220</v>
      </c>
      <c r="E143" s="27" t="s">
        <v>21</v>
      </c>
      <c r="F143" s="131">
        <f>IF(COUNTA('PTA FAGECOR'!F143,'PTA FEXAR'!F143,'PTA FASAB'!F143,'PTA OC'!F143)=0,,COUNTA('PTA FAGECOR'!F143,'PTA FEXAR'!F143,'PTA FASAB'!F143,'PTA OC'!F143))</f>
        <v>0</v>
      </c>
      <c r="G143" s="8">
        <f>IF(COUNTA('PTA FAGECOR'!G143,'PTA FEXAR'!G143,'PTA FASAB'!G143,'PTA OC'!G143)=0,,COUNTA('PTA FAGECOR'!G143,'PTA FEXAR'!G143,'PTA FASAB'!G143,'PTA OC'!G143))</f>
        <v>0</v>
      </c>
      <c r="H143" s="8">
        <f>IF(COUNTA('PTA FAGECOR'!H143,'PTA FEXAR'!H143,'PTA FASAB'!H143,'PTA OC'!H143)=0,,COUNTA('PTA FAGECOR'!H143,'PTA FEXAR'!H143,'PTA FASAB'!H143,'PTA OC'!H143))</f>
        <v>0</v>
      </c>
      <c r="I143" s="8">
        <f>IF(COUNTA('PTA FAGECOR'!I143,'PTA FEXAR'!I143,'PTA FASAB'!I143,'PTA OC'!I143)=0,,COUNTA('PTA FAGECOR'!I143,'PTA FEXAR'!I143,'PTA FASAB'!I143,'PTA OC'!I143))</f>
        <v>0</v>
      </c>
      <c r="J143" s="66"/>
      <c r="K143" s="131">
        <f>IF(COUNTA('PTA FAGECOR'!K143,'PTA FEXAR'!K143,'PTA FASAB'!K143,'PTA OC'!K143)=0,,COUNTA('PTA FAGECOR'!K143,'PTA FEXAR'!K143,'PTA FASAB'!K143,'PTA OC'!K143))</f>
        <v>0</v>
      </c>
      <c r="L143" s="8">
        <f>IF(COUNTA('PTA FAGECOR'!L143,'PTA FEXAR'!L143,'PTA FASAB'!L143,'PTA OC'!L143)=0,,COUNTA('PTA FAGECOR'!L143,'PTA FEXAR'!L143,'PTA FASAB'!L143,'PTA OC'!L143))</f>
        <v>0</v>
      </c>
      <c r="M143" s="8">
        <f>IF(COUNTA('PTA FAGECOR'!M143,'PTA FEXAR'!M143,'PTA FASAB'!M143,'PTA OC'!M143)=0,,COUNTA('PTA FAGECOR'!M143,'PTA FEXAR'!M143,'PTA FASAB'!M143,'PTA OC'!M143))</f>
        <v>0</v>
      </c>
      <c r="N143" s="8">
        <f>IF(COUNTA('PTA FAGECOR'!N143,'PTA FEXAR'!N143,'PTA FASAB'!N143,'PTA OC'!N143)=0,,COUNTA('PTA FAGECOR'!N143,'PTA FEXAR'!N143,'PTA FASAB'!N143,'PTA OC'!N143))</f>
        <v>0</v>
      </c>
      <c r="O143" s="66"/>
      <c r="P143" s="131">
        <f>IF(COUNTA('PTA FAGECOR'!P143,'PTA FEXAR'!P143,'PTA FASAB'!P143,'PTA OC'!P143)=0,,COUNTA('PTA FAGECOR'!P143,'PTA FEXAR'!P143,'PTA FASAB'!P143,'PTA OC'!P143))</f>
        <v>0</v>
      </c>
      <c r="Q143" s="8">
        <f>IF(COUNTA('PTA FAGECOR'!Q143,'PTA FEXAR'!Q143,'PTA FASAB'!Q143,'PTA OC'!Q143)=0,,COUNTA('PTA FAGECOR'!Q143,'PTA FEXAR'!Q143,'PTA FASAB'!Q143,'PTA OC'!Q143))</f>
        <v>0</v>
      </c>
      <c r="R143" s="8">
        <f>IF(COUNTA('PTA FAGECOR'!R143,'PTA FEXAR'!R143,'PTA FASAB'!R143,'PTA OC'!R143)=0,,COUNTA('PTA FAGECOR'!R143,'PTA FEXAR'!R143,'PTA FASAB'!R143,'PTA OC'!R143))</f>
        <v>0</v>
      </c>
      <c r="S143" s="8">
        <f>IF(COUNTA('PTA FAGECOR'!S143,'PTA FEXAR'!S143,'PTA FASAB'!S143,'PTA OC'!S143)=0,,COUNTA('PTA FAGECOR'!S143,'PTA FEXAR'!S143,'PTA FASAB'!S143,'PTA OC'!S143))</f>
        <v>0</v>
      </c>
      <c r="T143" s="66"/>
      <c r="U143" s="131">
        <f>IF(COUNTA('PTA FAGECOR'!U143,'PTA FEXAR'!U143,'PTA FASAB'!U143,'PTA OC'!U143)=0,,COUNTA('PTA FAGECOR'!U143,'PTA FEXAR'!U143,'PTA FASAB'!U143,'PTA OC'!U143))</f>
        <v>0</v>
      </c>
      <c r="V143" s="8">
        <f>IF(COUNTA('PTA FAGECOR'!V143,'PTA FEXAR'!V143,'PTA FASAB'!V143,'PTA OC'!V143)=0,,COUNTA('PTA FAGECOR'!V143,'PTA FEXAR'!V143,'PTA FASAB'!V143,'PTA OC'!V143))</f>
        <v>0</v>
      </c>
      <c r="W143" s="8">
        <f>IF(COUNTA('PTA FAGECOR'!W143,'PTA FEXAR'!W143,'PTA FASAB'!W143,'PTA OC'!W143)=0,,COUNTA('PTA FAGECOR'!W143,'PTA FEXAR'!W143,'PTA FASAB'!W143,'PTA OC'!W143))</f>
        <v>0</v>
      </c>
      <c r="X143" s="8">
        <f>IF(COUNTA('PTA FAGECOR'!X143,'PTA FEXAR'!X143,'PTA FASAB'!X143,'PTA OC'!X143)=0,,COUNTA('PTA FAGECOR'!X143,'PTA FEXAR'!X143,'PTA FASAB'!X143,'PTA OC'!X143))</f>
        <v>0</v>
      </c>
      <c r="Y143" s="66"/>
      <c r="Z143" s="131">
        <f>IF(COUNTA('PTA FAGECOR'!Z143,'PTA FEXAR'!Z143,'PTA FASAB'!Z143,'PTA OC'!Z143)=0,,COUNTA('PTA FAGECOR'!Z143,'PTA FEXAR'!Z143,'PTA FASAB'!Z143,'PTA OC'!Z143))</f>
        <v>0</v>
      </c>
      <c r="AA143" s="8">
        <f>IF(COUNTA('PTA FAGECOR'!AA143,'PTA FEXAR'!AA143,'PTA FASAB'!AA143,'PTA OC'!AA143)=0,,COUNTA('PTA FAGECOR'!AA143,'PTA FEXAR'!AA143,'PTA FASAB'!AA143,'PTA OC'!AA143))</f>
        <v>0</v>
      </c>
      <c r="AB143" s="8">
        <f>IF(COUNTA('PTA FAGECOR'!AB143,'PTA FEXAR'!AB143,'PTA FASAB'!AB143,'PTA OC'!AB143)=0,,COUNTA('PTA FAGECOR'!AB143,'PTA FEXAR'!AB143,'PTA FASAB'!AB143,'PTA OC'!AB143))</f>
        <v>0</v>
      </c>
      <c r="AC143" s="8">
        <f>IF(COUNTA('PTA FAGECOR'!AC143,'PTA FEXAR'!AC143,'PTA FASAB'!AC143,'PTA OC'!AC143)=0,,COUNTA('PTA FAGECOR'!AC143,'PTA FEXAR'!AC143,'PTA FASAB'!AC143,'PTA OC'!AC143))</f>
        <v>0</v>
      </c>
      <c r="AD143" s="66"/>
      <c r="AE143" s="131">
        <f>IF(COUNTA('PTA FAGECOR'!AE143,'PTA FEXAR'!AE143,'PTA FASAB'!AE143,'PTA OC'!AE143)=0,,COUNTA('PTA FAGECOR'!AE143,'PTA FEXAR'!AE143,'PTA FASAB'!AE143,'PTA OC'!AE143))</f>
        <v>0</v>
      </c>
      <c r="AF143" s="8">
        <f>IF(COUNTA('PTA FAGECOR'!AF143,'PTA FEXAR'!AF143,'PTA FASAB'!AF143,'PTA OC'!AF143)=0,,COUNTA('PTA FAGECOR'!AF143,'PTA FEXAR'!AF143,'PTA FASAB'!AF143,'PTA OC'!AF143))</f>
        <v>0</v>
      </c>
      <c r="AG143" s="8">
        <f>IF(COUNTA('PTA FAGECOR'!AG143,'PTA FEXAR'!AG143,'PTA FASAB'!AG143,'PTA OC'!AG143)=0,,COUNTA('PTA FAGECOR'!AG143,'PTA FEXAR'!AG143,'PTA FASAB'!AG143,'PTA OC'!AG143))</f>
        <v>0</v>
      </c>
      <c r="AH143" s="8">
        <f>IF(COUNTA('PTA FAGECOR'!AH143,'PTA FEXAR'!AH143,'PTA FASAB'!AH143,'PTA OC'!AH143)=0,,COUNTA('PTA FAGECOR'!AH143,'PTA FEXAR'!AH143,'PTA FASAB'!AH143,'PTA OC'!AH143))</f>
        <v>0</v>
      </c>
      <c r="AI143" s="66"/>
      <c r="AJ143" s="131">
        <f>IF(COUNTA('PTA FAGECOR'!AJ143,'PTA FEXAR'!AJ143,'PTA FASAB'!AJ143,'PTA OC'!AJ143)=0,,COUNTA('PTA FAGECOR'!AJ143,'PTA FEXAR'!AJ143,'PTA FASAB'!AJ143,'PTA OC'!AJ143))</f>
        <v>0</v>
      </c>
      <c r="AK143" s="8">
        <f>IF(COUNTA('PTA FAGECOR'!AK143,'PTA FEXAR'!AK143,'PTA FASAB'!AK143,'PTA OC'!AK143)=0,,COUNTA('PTA FAGECOR'!AK143,'PTA FEXAR'!AK143,'PTA FASAB'!AK143,'PTA OC'!AK143))</f>
        <v>0</v>
      </c>
      <c r="AL143" s="8">
        <f>IF(COUNTA('PTA FAGECOR'!AL143,'PTA FEXAR'!AL143,'PTA FASAB'!AL143,'PTA OC'!AL143)=0,,COUNTA('PTA FAGECOR'!AL143,'PTA FEXAR'!AL143,'PTA FASAB'!AL143,'PTA OC'!AL143))</f>
        <v>0</v>
      </c>
      <c r="AM143" s="8">
        <f>IF(COUNTA('PTA FAGECOR'!AM143,'PTA FEXAR'!AM143,'PTA FASAB'!AM143,'PTA OC'!AM143)=0,,COUNTA('PTA FAGECOR'!AM143,'PTA FEXAR'!AM143,'PTA FASAB'!AM143,'PTA OC'!AM143))</f>
        <v>0</v>
      </c>
      <c r="AN143" s="66"/>
      <c r="AO143" s="131">
        <f>IF(COUNTA('PTA FAGECOR'!AO143,'PTA FEXAR'!AO143,'PTA FASAB'!AO143,'PTA OC'!AO143)=0,,COUNTA('PTA FAGECOR'!AO143,'PTA FEXAR'!AO143,'PTA FASAB'!AO143,'PTA OC'!AO143))</f>
        <v>0</v>
      </c>
      <c r="AP143" s="8">
        <f>IF(COUNTA('PTA FAGECOR'!AP143,'PTA FEXAR'!AP143,'PTA FASAB'!AP143,'PTA OC'!AP143)=0,,COUNTA('PTA FAGECOR'!AP143,'PTA FEXAR'!AP143,'PTA FASAB'!AP143,'PTA OC'!AP143))</f>
        <v>0</v>
      </c>
      <c r="AQ143" s="8">
        <f>IF(COUNTA('PTA FAGECOR'!AQ143,'PTA FEXAR'!AQ143,'PTA FASAB'!AQ143,'PTA OC'!AQ143)=0,,COUNTA('PTA FAGECOR'!AQ143,'PTA FEXAR'!AQ143,'PTA FASAB'!AQ143,'PTA OC'!AQ143))</f>
        <v>0</v>
      </c>
      <c r="AR143" s="8">
        <f>IF(COUNTA('PTA FAGECOR'!AR143,'PTA FEXAR'!AR143,'PTA FASAB'!AR143,'PTA OC'!AR143)=0,,COUNTA('PTA FAGECOR'!AR143,'PTA FEXAR'!AR143,'PTA FASAB'!AR143,'PTA OC'!AR143))</f>
        <v>0</v>
      </c>
      <c r="AS143" s="66"/>
      <c r="AT143" s="131">
        <f>IF(COUNTA('PTA FAGECOR'!AT143,'PTA FEXAR'!AT143,'PTA FASAB'!AT143,'PTA OC'!AT143)=0,,COUNTA('PTA FAGECOR'!AT143,'PTA FEXAR'!AT143,'PTA FASAB'!AT143,'PTA OC'!AT143))</f>
        <v>0</v>
      </c>
      <c r="AU143" s="8">
        <f>IF(COUNTA('PTA FAGECOR'!AU143,'PTA FEXAR'!AU143,'PTA FASAB'!AU143,'PTA OC'!AU143)=0,,COUNTA('PTA FAGECOR'!AU143,'PTA FEXAR'!AU143,'PTA FASAB'!AU143,'PTA OC'!AU143))</f>
        <v>0</v>
      </c>
      <c r="AV143" s="8">
        <f>IF(COUNTA('PTA FAGECOR'!AV143,'PTA FEXAR'!AV143,'PTA FASAB'!AV143,'PTA OC'!AV143)=0,,COUNTA('PTA FAGECOR'!AV143,'PTA FEXAR'!AV143,'PTA FASAB'!AV143,'PTA OC'!AV143))</f>
        <v>0</v>
      </c>
      <c r="AW143" s="8">
        <f>IF(COUNTA('PTA FAGECOR'!AW143,'PTA FEXAR'!AW143,'PTA FASAB'!AW143,'PTA OC'!AW143)=0,,COUNTA('PTA FAGECOR'!AW143,'PTA FEXAR'!AW143,'PTA FASAB'!AW143,'PTA OC'!AW143))</f>
        <v>0</v>
      </c>
      <c r="AX143" s="66"/>
      <c r="AY143" s="131">
        <f>IF(COUNTA('PTA FAGECOR'!AY143,'PTA FEXAR'!AY143,'PTA FASAB'!AY143,'PTA OC'!AY143)=0,,COUNTA('PTA FAGECOR'!AY143,'PTA FEXAR'!AY143,'PTA FASAB'!AY143,'PTA OC'!AY143))</f>
        <v>0</v>
      </c>
      <c r="AZ143" s="8">
        <f>IF(COUNTA('PTA FAGECOR'!AZ143,'PTA FEXAR'!AZ143,'PTA FASAB'!AZ143,'PTA OC'!AZ143)=0,,COUNTA('PTA FAGECOR'!AZ143,'PTA FEXAR'!AZ143,'PTA FASAB'!AZ143,'PTA OC'!AZ143))</f>
        <v>0</v>
      </c>
      <c r="BA143" s="8">
        <f>IF(COUNTA('PTA FAGECOR'!BA143,'PTA FEXAR'!BA143,'PTA FASAB'!BA143,'PTA OC'!BA143)=0,,COUNTA('PTA FAGECOR'!BA143,'PTA FEXAR'!BA143,'PTA FASAB'!BA143,'PTA OC'!BA143))</f>
        <v>0</v>
      </c>
      <c r="BB143" s="8">
        <f>IF(COUNTA('PTA FAGECOR'!BB143,'PTA FEXAR'!BB143,'PTA FASAB'!BB143,'PTA OC'!BB143)=0,,COUNTA('PTA FAGECOR'!BB143,'PTA FEXAR'!BB143,'PTA FASAB'!BB143,'PTA OC'!BB143))</f>
        <v>0</v>
      </c>
      <c r="BC143" s="66"/>
      <c r="BD143" s="131">
        <f>IF(COUNTA('PTA FAGECOR'!BD143,'PTA FEXAR'!BD143,'PTA FASAB'!BD143,'PTA OC'!BD143)=0,,COUNTA('PTA FAGECOR'!BD143,'PTA FEXAR'!BD143,'PTA FASAB'!BD143,'PTA OC'!BD143))</f>
        <v>0</v>
      </c>
      <c r="BE143" s="8">
        <f>IF(COUNTA('PTA FAGECOR'!BE143,'PTA FEXAR'!BE143,'PTA FASAB'!BE143,'PTA OC'!BE143)=0,,COUNTA('PTA FAGECOR'!BE143,'PTA FEXAR'!BE143,'PTA FASAB'!BE143,'PTA OC'!BE143))</f>
        <v>0</v>
      </c>
      <c r="BF143" s="8">
        <f>IF(COUNTA('PTA FAGECOR'!BF143,'PTA FEXAR'!BF143,'PTA FASAB'!BF143,'PTA OC'!BF143)=0,,COUNTA('PTA FAGECOR'!BF143,'PTA FEXAR'!BF143,'PTA FASAB'!BF143,'PTA OC'!BF143))</f>
        <v>0</v>
      </c>
      <c r="BG143" s="8">
        <f>IF(COUNTA('PTA FAGECOR'!BG143,'PTA FEXAR'!BG143,'PTA FASAB'!BG143,'PTA OC'!BG143)=0,,COUNTA('PTA FAGECOR'!BG143,'PTA FEXAR'!BG143,'PTA FASAB'!BG143,'PTA OC'!BG143))</f>
        <v>0</v>
      </c>
      <c r="BH143" s="66"/>
      <c r="BI143" s="131">
        <f>IF(COUNTA('PTA FAGECOR'!BI143,'PTA FEXAR'!BI143,'PTA FASAB'!BI143,'PTA OC'!BI143)=0,,COUNTA('PTA FAGECOR'!BI143,'PTA FEXAR'!BI143,'PTA FASAB'!BI143,'PTA OC'!BI143))</f>
        <v>0</v>
      </c>
      <c r="BJ143" s="8">
        <f>IF(COUNTA('PTA FAGECOR'!BJ143,'PTA FEXAR'!BJ143,'PTA FASAB'!BJ143,'PTA OC'!BJ143)=0,,COUNTA('PTA FAGECOR'!BJ143,'PTA FEXAR'!BJ143,'PTA FASAB'!BJ143,'PTA OC'!BJ143))</f>
        <v>0</v>
      </c>
      <c r="BK143" s="8">
        <f>IF(COUNTA('PTA FAGECOR'!BK143,'PTA FEXAR'!BK143,'PTA FASAB'!BK143,'PTA OC'!BK143)=0,,COUNTA('PTA FAGECOR'!BK143,'PTA FEXAR'!BK143,'PTA FASAB'!BK143,'PTA OC'!BK143))</f>
        <v>0</v>
      </c>
      <c r="BL143" s="8">
        <f>IF(COUNTA('PTA FAGECOR'!BL143,'PTA FEXAR'!BL143,'PTA FASAB'!BL143,'PTA OC'!BL143)=0,,COUNTA('PTA FAGECOR'!BL143,'PTA FEXAR'!BL143,'PTA FASAB'!BL143,'PTA OC'!BL143))</f>
        <v>0</v>
      </c>
      <c r="BM143" s="471" t="s">
        <v>190</v>
      </c>
      <c r="BN143" s="200" t="s">
        <v>190</v>
      </c>
      <c r="BO143" s="201" t="s">
        <v>190</v>
      </c>
    </row>
    <row r="144" spans="2:67" ht="13.5" hidden="1" customHeight="1" thickBot="1" x14ac:dyDescent="0.25">
      <c r="B144" s="171"/>
      <c r="C144" s="305"/>
      <c r="D144" s="307"/>
      <c r="E144" s="28" t="s">
        <v>22</v>
      </c>
      <c r="F144" s="131">
        <f>IF(COUNTA('PTA FAGECOR'!F144,'PTA FEXAR'!F144,'PTA FASAB'!F144,'PTA OC'!F144)=0,,COUNTA('PTA FAGECOR'!F144,'PTA FEXAR'!F144,'PTA FASAB'!F144,'PTA OC'!F144))</f>
        <v>0</v>
      </c>
      <c r="G144" s="8">
        <f>IF(COUNTA('PTA FAGECOR'!G144,'PTA FEXAR'!G144,'PTA FASAB'!G144,'PTA OC'!G144)=0,,COUNTA('PTA FAGECOR'!G144,'PTA FEXAR'!G144,'PTA FASAB'!G144,'PTA OC'!G144))</f>
        <v>0</v>
      </c>
      <c r="H144" s="8">
        <f>IF(COUNTA('PTA FAGECOR'!H144,'PTA FEXAR'!H144,'PTA FASAB'!H144,'PTA OC'!H144)=0,,COUNTA('PTA FAGECOR'!H144,'PTA FEXAR'!H144,'PTA FASAB'!H144,'PTA OC'!H144))</f>
        <v>0</v>
      </c>
      <c r="I144" s="132">
        <f>IF(COUNTA('PTA FAGECOR'!I144,'PTA FEXAR'!I144,'PTA FASAB'!I144,'PTA OC'!I144)=0,,COUNTA('PTA FAGECOR'!I144,'PTA FEXAR'!I144,'PTA FASAB'!I144,'PTA OC'!I144))</f>
        <v>0</v>
      </c>
      <c r="J144" s="67"/>
      <c r="K144" s="131">
        <f>IF(COUNTA('PTA FAGECOR'!K144,'PTA FEXAR'!K144,'PTA FASAB'!K144,'PTA OC'!K144)=0,,COUNTA('PTA FAGECOR'!K144,'PTA FEXAR'!K144,'PTA FASAB'!K144,'PTA OC'!K144))</f>
        <v>0</v>
      </c>
      <c r="L144" s="8">
        <f>IF(COUNTA('PTA FAGECOR'!L144,'PTA FEXAR'!L144,'PTA FASAB'!L144,'PTA OC'!L144)=0,,COUNTA('PTA FAGECOR'!L144,'PTA FEXAR'!L144,'PTA FASAB'!L144,'PTA OC'!L144))</f>
        <v>0</v>
      </c>
      <c r="M144" s="8">
        <f>IF(COUNTA('PTA FAGECOR'!M144,'PTA FEXAR'!M144,'PTA FASAB'!M144,'PTA OC'!M144)=0,,COUNTA('PTA FAGECOR'!M144,'PTA FEXAR'!M144,'PTA FASAB'!M144,'PTA OC'!M144))</f>
        <v>0</v>
      </c>
      <c r="N144" s="132">
        <f>IF(COUNTA('PTA FAGECOR'!N144,'PTA FEXAR'!N144,'PTA FASAB'!N144,'PTA OC'!N144)=0,,COUNTA('PTA FAGECOR'!N144,'PTA FEXAR'!N144,'PTA FASAB'!N144,'PTA OC'!N144))</f>
        <v>0</v>
      </c>
      <c r="O144" s="67"/>
      <c r="P144" s="131">
        <f>IF(COUNTA('PTA FAGECOR'!P144,'PTA FEXAR'!P144,'PTA FASAB'!P144,'PTA OC'!P144)=0,,COUNTA('PTA FAGECOR'!P144,'PTA FEXAR'!P144,'PTA FASAB'!P144,'PTA OC'!P144))</f>
        <v>0</v>
      </c>
      <c r="Q144" s="8">
        <f>IF(COUNTA('PTA FAGECOR'!Q144,'PTA FEXAR'!Q144,'PTA FASAB'!Q144,'PTA OC'!Q144)=0,,COUNTA('PTA FAGECOR'!Q144,'PTA FEXAR'!Q144,'PTA FASAB'!Q144,'PTA OC'!Q144))</f>
        <v>0</v>
      </c>
      <c r="R144" s="8">
        <f>IF(COUNTA('PTA FAGECOR'!R144,'PTA FEXAR'!R144,'PTA FASAB'!R144,'PTA OC'!R144)=0,,COUNTA('PTA FAGECOR'!R144,'PTA FEXAR'!R144,'PTA FASAB'!R144,'PTA OC'!R144))</f>
        <v>0</v>
      </c>
      <c r="S144" s="132">
        <f>IF(COUNTA('PTA FAGECOR'!S144,'PTA FEXAR'!S144,'PTA FASAB'!S144,'PTA OC'!S144)=0,,COUNTA('PTA FAGECOR'!S144,'PTA FEXAR'!S144,'PTA FASAB'!S144,'PTA OC'!S144))</f>
        <v>0</v>
      </c>
      <c r="T144" s="67"/>
      <c r="U144" s="131">
        <f>IF(COUNTA('PTA FAGECOR'!U144,'PTA FEXAR'!U144,'PTA FASAB'!U144,'PTA OC'!U144)=0,,COUNTA('PTA FAGECOR'!U144,'PTA FEXAR'!U144,'PTA FASAB'!U144,'PTA OC'!U144))</f>
        <v>0</v>
      </c>
      <c r="V144" s="8">
        <f>IF(COUNTA('PTA FAGECOR'!V144,'PTA FEXAR'!V144,'PTA FASAB'!V144,'PTA OC'!V144)=0,,COUNTA('PTA FAGECOR'!V144,'PTA FEXAR'!V144,'PTA FASAB'!V144,'PTA OC'!V144))</f>
        <v>0</v>
      </c>
      <c r="W144" s="8">
        <f>IF(COUNTA('PTA FAGECOR'!W144,'PTA FEXAR'!W144,'PTA FASAB'!W144,'PTA OC'!W144)=0,,COUNTA('PTA FAGECOR'!W144,'PTA FEXAR'!W144,'PTA FASAB'!W144,'PTA OC'!W144))</f>
        <v>0</v>
      </c>
      <c r="X144" s="132">
        <f>IF(COUNTA('PTA FAGECOR'!X144,'PTA FEXAR'!X144,'PTA FASAB'!X144,'PTA OC'!X144)=0,,COUNTA('PTA FAGECOR'!X144,'PTA FEXAR'!X144,'PTA FASAB'!X144,'PTA OC'!X144))</f>
        <v>0</v>
      </c>
      <c r="Y144" s="67"/>
      <c r="Z144" s="131">
        <f>IF(COUNTA('PTA FAGECOR'!Z144,'PTA FEXAR'!Z144,'PTA FASAB'!Z144,'PTA OC'!Z144)=0,,COUNTA('PTA FAGECOR'!Z144,'PTA FEXAR'!Z144,'PTA FASAB'!Z144,'PTA OC'!Z144))</f>
        <v>0</v>
      </c>
      <c r="AA144" s="8">
        <f>IF(COUNTA('PTA FAGECOR'!AA144,'PTA FEXAR'!AA144,'PTA FASAB'!AA144,'PTA OC'!AA144)=0,,COUNTA('PTA FAGECOR'!AA144,'PTA FEXAR'!AA144,'PTA FASAB'!AA144,'PTA OC'!AA144))</f>
        <v>0</v>
      </c>
      <c r="AB144" s="8">
        <f>IF(COUNTA('PTA FAGECOR'!AB144,'PTA FEXAR'!AB144,'PTA FASAB'!AB144,'PTA OC'!AB144)=0,,COUNTA('PTA FAGECOR'!AB144,'PTA FEXAR'!AB144,'PTA FASAB'!AB144,'PTA OC'!AB144))</f>
        <v>0</v>
      </c>
      <c r="AC144" s="132">
        <f>IF(COUNTA('PTA FAGECOR'!AC144,'PTA FEXAR'!AC144,'PTA FASAB'!AC144,'PTA OC'!AC144)=0,,COUNTA('PTA FAGECOR'!AC144,'PTA FEXAR'!AC144,'PTA FASAB'!AC144,'PTA OC'!AC144))</f>
        <v>0</v>
      </c>
      <c r="AD144" s="67"/>
      <c r="AE144" s="131">
        <f>IF(COUNTA('PTA FAGECOR'!AE144,'PTA FEXAR'!AE144,'PTA FASAB'!AE144,'PTA OC'!AE144)=0,,COUNTA('PTA FAGECOR'!AE144,'PTA FEXAR'!AE144,'PTA FASAB'!AE144,'PTA OC'!AE144))</f>
        <v>0</v>
      </c>
      <c r="AF144" s="8">
        <f>IF(COUNTA('PTA FAGECOR'!AF144,'PTA FEXAR'!AF144,'PTA FASAB'!AF144,'PTA OC'!AF144)=0,,COUNTA('PTA FAGECOR'!AF144,'PTA FEXAR'!AF144,'PTA FASAB'!AF144,'PTA OC'!AF144))</f>
        <v>0</v>
      </c>
      <c r="AG144" s="8">
        <f>IF(COUNTA('PTA FAGECOR'!AG144,'PTA FEXAR'!AG144,'PTA FASAB'!AG144,'PTA OC'!AG144)=0,,COUNTA('PTA FAGECOR'!AG144,'PTA FEXAR'!AG144,'PTA FASAB'!AG144,'PTA OC'!AG144))</f>
        <v>0</v>
      </c>
      <c r="AH144" s="132">
        <f>IF(COUNTA('PTA FAGECOR'!AH144,'PTA FEXAR'!AH144,'PTA FASAB'!AH144,'PTA OC'!AH144)=0,,COUNTA('PTA FAGECOR'!AH144,'PTA FEXAR'!AH144,'PTA FASAB'!AH144,'PTA OC'!AH144))</f>
        <v>0</v>
      </c>
      <c r="AI144" s="67"/>
      <c r="AJ144" s="131">
        <f>IF(COUNTA('PTA FAGECOR'!AJ144,'PTA FEXAR'!AJ144,'PTA FASAB'!AJ144,'PTA OC'!AJ144)=0,,COUNTA('PTA FAGECOR'!AJ144,'PTA FEXAR'!AJ144,'PTA FASAB'!AJ144,'PTA OC'!AJ144))</f>
        <v>0</v>
      </c>
      <c r="AK144" s="8">
        <f>IF(COUNTA('PTA FAGECOR'!AK144,'PTA FEXAR'!AK144,'PTA FASAB'!AK144,'PTA OC'!AK144)=0,,COUNTA('PTA FAGECOR'!AK144,'PTA FEXAR'!AK144,'PTA FASAB'!AK144,'PTA OC'!AK144))</f>
        <v>0</v>
      </c>
      <c r="AL144" s="8">
        <f>IF(COUNTA('PTA FAGECOR'!AL144,'PTA FEXAR'!AL144,'PTA FASAB'!AL144,'PTA OC'!AL144)=0,,COUNTA('PTA FAGECOR'!AL144,'PTA FEXAR'!AL144,'PTA FASAB'!AL144,'PTA OC'!AL144))</f>
        <v>0</v>
      </c>
      <c r="AM144" s="132">
        <f>IF(COUNTA('PTA FAGECOR'!AM144,'PTA FEXAR'!AM144,'PTA FASAB'!AM144,'PTA OC'!AM144)=0,,COUNTA('PTA FAGECOR'!AM144,'PTA FEXAR'!AM144,'PTA FASAB'!AM144,'PTA OC'!AM144))</f>
        <v>0</v>
      </c>
      <c r="AN144" s="67"/>
      <c r="AO144" s="131">
        <f>IF(COUNTA('PTA FAGECOR'!AO144,'PTA FEXAR'!AO144,'PTA FASAB'!AO144,'PTA OC'!AO144)=0,,COUNTA('PTA FAGECOR'!AO144,'PTA FEXAR'!AO144,'PTA FASAB'!AO144,'PTA OC'!AO144))</f>
        <v>0</v>
      </c>
      <c r="AP144" s="8">
        <f>IF(COUNTA('PTA FAGECOR'!AP144,'PTA FEXAR'!AP144,'PTA FASAB'!AP144,'PTA OC'!AP144)=0,,COUNTA('PTA FAGECOR'!AP144,'PTA FEXAR'!AP144,'PTA FASAB'!AP144,'PTA OC'!AP144))</f>
        <v>0</v>
      </c>
      <c r="AQ144" s="8">
        <f>IF(COUNTA('PTA FAGECOR'!AQ144,'PTA FEXAR'!AQ144,'PTA FASAB'!AQ144,'PTA OC'!AQ144)=0,,COUNTA('PTA FAGECOR'!AQ144,'PTA FEXAR'!AQ144,'PTA FASAB'!AQ144,'PTA OC'!AQ144))</f>
        <v>0</v>
      </c>
      <c r="AR144" s="132">
        <f>IF(COUNTA('PTA FAGECOR'!AR144,'PTA FEXAR'!AR144,'PTA FASAB'!AR144,'PTA OC'!AR144)=0,,COUNTA('PTA FAGECOR'!AR144,'PTA FEXAR'!AR144,'PTA FASAB'!AR144,'PTA OC'!AR144))</f>
        <v>0</v>
      </c>
      <c r="AS144" s="67"/>
      <c r="AT144" s="131">
        <f>IF(COUNTA('PTA FAGECOR'!AT144,'PTA FEXAR'!AT144,'PTA FASAB'!AT144,'PTA OC'!AT144)=0,,COUNTA('PTA FAGECOR'!AT144,'PTA FEXAR'!AT144,'PTA FASAB'!AT144,'PTA OC'!AT144))</f>
        <v>0</v>
      </c>
      <c r="AU144" s="8">
        <f>IF(COUNTA('PTA FAGECOR'!AU144,'PTA FEXAR'!AU144,'PTA FASAB'!AU144,'PTA OC'!AU144)=0,,COUNTA('PTA FAGECOR'!AU144,'PTA FEXAR'!AU144,'PTA FASAB'!AU144,'PTA OC'!AU144))</f>
        <v>0</v>
      </c>
      <c r="AV144" s="8">
        <f>IF(COUNTA('PTA FAGECOR'!AV144,'PTA FEXAR'!AV144,'PTA FASAB'!AV144,'PTA OC'!AV144)=0,,COUNTA('PTA FAGECOR'!AV144,'PTA FEXAR'!AV144,'PTA FASAB'!AV144,'PTA OC'!AV144))</f>
        <v>0</v>
      </c>
      <c r="AW144" s="132">
        <f>IF(COUNTA('PTA FAGECOR'!AW144,'PTA FEXAR'!AW144,'PTA FASAB'!AW144,'PTA OC'!AW144)=0,,COUNTA('PTA FAGECOR'!AW144,'PTA FEXAR'!AW144,'PTA FASAB'!AW144,'PTA OC'!AW144))</f>
        <v>0</v>
      </c>
      <c r="AX144" s="67"/>
      <c r="AY144" s="131">
        <f>IF(COUNTA('PTA FAGECOR'!AY144,'PTA FEXAR'!AY144,'PTA FASAB'!AY144,'PTA OC'!AY144)=0,,COUNTA('PTA FAGECOR'!AY144,'PTA FEXAR'!AY144,'PTA FASAB'!AY144,'PTA OC'!AY144))</f>
        <v>0</v>
      </c>
      <c r="AZ144" s="8">
        <f>IF(COUNTA('PTA FAGECOR'!AZ144,'PTA FEXAR'!AZ144,'PTA FASAB'!AZ144,'PTA OC'!AZ144)=0,,COUNTA('PTA FAGECOR'!AZ144,'PTA FEXAR'!AZ144,'PTA FASAB'!AZ144,'PTA OC'!AZ144))</f>
        <v>0</v>
      </c>
      <c r="BA144" s="8">
        <f>IF(COUNTA('PTA FAGECOR'!BA144,'PTA FEXAR'!BA144,'PTA FASAB'!BA144,'PTA OC'!BA144)=0,,COUNTA('PTA FAGECOR'!BA144,'PTA FEXAR'!BA144,'PTA FASAB'!BA144,'PTA OC'!BA144))</f>
        <v>0</v>
      </c>
      <c r="BB144" s="132">
        <f>IF(COUNTA('PTA FAGECOR'!BB144,'PTA FEXAR'!BB144,'PTA FASAB'!BB144,'PTA OC'!BB144)=0,,COUNTA('PTA FAGECOR'!BB144,'PTA FEXAR'!BB144,'PTA FASAB'!BB144,'PTA OC'!BB144))</f>
        <v>0</v>
      </c>
      <c r="BC144" s="67"/>
      <c r="BD144" s="131">
        <f>IF(COUNTA('PTA FAGECOR'!BD144,'PTA FEXAR'!BD144,'PTA FASAB'!BD144,'PTA OC'!BD144)=0,,COUNTA('PTA FAGECOR'!BD144,'PTA FEXAR'!BD144,'PTA FASAB'!BD144,'PTA OC'!BD144))</f>
        <v>0</v>
      </c>
      <c r="BE144" s="8">
        <f>IF(COUNTA('PTA FAGECOR'!BE144,'PTA FEXAR'!BE144,'PTA FASAB'!BE144,'PTA OC'!BE144)=0,,COUNTA('PTA FAGECOR'!BE144,'PTA FEXAR'!BE144,'PTA FASAB'!BE144,'PTA OC'!BE144))</f>
        <v>0</v>
      </c>
      <c r="BF144" s="8">
        <f>IF(COUNTA('PTA FAGECOR'!BF144,'PTA FEXAR'!BF144,'PTA FASAB'!BF144,'PTA OC'!BF144)=0,,COUNTA('PTA FAGECOR'!BF144,'PTA FEXAR'!BF144,'PTA FASAB'!BF144,'PTA OC'!BF144))</f>
        <v>0</v>
      </c>
      <c r="BG144" s="132">
        <f>IF(COUNTA('PTA FAGECOR'!BG144,'PTA FEXAR'!BG144,'PTA FASAB'!BG144,'PTA OC'!BG144)=0,,COUNTA('PTA FAGECOR'!BG144,'PTA FEXAR'!BG144,'PTA FASAB'!BG144,'PTA OC'!BG144))</f>
        <v>0</v>
      </c>
      <c r="BH144" s="67"/>
      <c r="BI144" s="131">
        <f>IF(COUNTA('PTA FAGECOR'!BI144,'PTA FEXAR'!BI144,'PTA FASAB'!BI144,'PTA OC'!BI144)=0,,COUNTA('PTA FAGECOR'!BI144,'PTA FEXAR'!BI144,'PTA FASAB'!BI144,'PTA OC'!BI144))</f>
        <v>0</v>
      </c>
      <c r="BJ144" s="8">
        <f>IF(COUNTA('PTA FAGECOR'!BJ144,'PTA FEXAR'!BJ144,'PTA FASAB'!BJ144,'PTA OC'!BJ144)=0,,COUNTA('PTA FAGECOR'!BJ144,'PTA FEXAR'!BJ144,'PTA FASAB'!BJ144,'PTA OC'!BJ144))</f>
        <v>0</v>
      </c>
      <c r="BK144" s="8">
        <f>IF(COUNTA('PTA FAGECOR'!BK144,'PTA FEXAR'!BK144,'PTA FASAB'!BK144,'PTA OC'!BK144)=0,,COUNTA('PTA FAGECOR'!BK144,'PTA FEXAR'!BK144,'PTA FASAB'!BK144,'PTA OC'!BK144))</f>
        <v>0</v>
      </c>
      <c r="BL144" s="132">
        <f>IF(COUNTA('PTA FAGECOR'!BL144,'PTA FEXAR'!BL144,'PTA FASAB'!BL144,'PTA OC'!BL144)=0,,COUNTA('PTA FAGECOR'!BL144,'PTA FEXAR'!BL144,'PTA FASAB'!BL144,'PTA OC'!BL144))</f>
        <v>0</v>
      </c>
      <c r="BM144" s="202"/>
      <c r="BN144" s="203"/>
      <c r="BO144" s="204"/>
    </row>
    <row r="145" spans="2:67" ht="12.75" hidden="1" customHeight="1" x14ac:dyDescent="0.2">
      <c r="B145" s="171"/>
      <c r="C145" s="305"/>
      <c r="D145" s="306" t="s">
        <v>228</v>
      </c>
      <c r="E145" s="27" t="s">
        <v>21</v>
      </c>
      <c r="F145" s="131">
        <f>IF(COUNTA('PTA FAGECOR'!F145,'PTA FEXAR'!F145,'PTA FASAB'!F145,'PTA OC'!F145)=0,,COUNTA('PTA FAGECOR'!F145,'PTA FEXAR'!F145,'PTA FASAB'!F145,'PTA OC'!F145))</f>
        <v>0</v>
      </c>
      <c r="G145" s="8">
        <f>IF(COUNTA('PTA FAGECOR'!G145,'PTA FEXAR'!G145,'PTA FASAB'!G145,'PTA OC'!G145)=0,,COUNTA('PTA FAGECOR'!G145,'PTA FEXAR'!G145,'PTA FASAB'!G145,'PTA OC'!G145))</f>
        <v>0</v>
      </c>
      <c r="H145" s="8">
        <f>IF(COUNTA('PTA FAGECOR'!H145,'PTA FEXAR'!H145,'PTA FASAB'!H145,'PTA OC'!H145)=0,,COUNTA('PTA FAGECOR'!H145,'PTA FEXAR'!H145,'PTA FASAB'!H145,'PTA OC'!H145))</f>
        <v>0</v>
      </c>
      <c r="I145" s="8">
        <f>IF(COUNTA('PTA FAGECOR'!I145,'PTA FEXAR'!I145,'PTA FASAB'!I145,'PTA OC'!I145)=0,,COUNTA('PTA FAGECOR'!I145,'PTA FEXAR'!I145,'PTA FASAB'!I145,'PTA OC'!I145))</f>
        <v>0</v>
      </c>
      <c r="J145" s="66"/>
      <c r="K145" s="131">
        <f>IF(COUNTA('PTA FAGECOR'!K145,'PTA FEXAR'!K145,'PTA FASAB'!K145,'PTA OC'!K145)=0,,COUNTA('PTA FAGECOR'!K145,'PTA FEXAR'!K145,'PTA FASAB'!K145,'PTA OC'!K145))</f>
        <v>0</v>
      </c>
      <c r="L145" s="8">
        <f>IF(COUNTA('PTA FAGECOR'!L145,'PTA FEXAR'!L145,'PTA FASAB'!L145,'PTA OC'!L145)=0,,COUNTA('PTA FAGECOR'!L145,'PTA FEXAR'!L145,'PTA FASAB'!L145,'PTA OC'!L145))</f>
        <v>0</v>
      </c>
      <c r="M145" s="8">
        <f>IF(COUNTA('PTA FAGECOR'!M145,'PTA FEXAR'!M145,'PTA FASAB'!M145,'PTA OC'!M145)=0,,COUNTA('PTA FAGECOR'!M145,'PTA FEXAR'!M145,'PTA FASAB'!M145,'PTA OC'!M145))</f>
        <v>0</v>
      </c>
      <c r="N145" s="8">
        <f>IF(COUNTA('PTA FAGECOR'!N145,'PTA FEXAR'!N145,'PTA FASAB'!N145,'PTA OC'!N145)=0,,COUNTA('PTA FAGECOR'!N145,'PTA FEXAR'!N145,'PTA FASAB'!N145,'PTA OC'!N145))</f>
        <v>0</v>
      </c>
      <c r="O145" s="66"/>
      <c r="P145" s="131">
        <f>IF(COUNTA('PTA FAGECOR'!P145,'PTA FEXAR'!P145,'PTA FASAB'!P145,'PTA OC'!P145)=0,,COUNTA('PTA FAGECOR'!P145,'PTA FEXAR'!P145,'PTA FASAB'!P145,'PTA OC'!P145))</f>
        <v>0</v>
      </c>
      <c r="Q145" s="8">
        <f>IF(COUNTA('PTA FAGECOR'!Q145,'PTA FEXAR'!Q145,'PTA FASAB'!Q145,'PTA OC'!Q145)=0,,COUNTA('PTA FAGECOR'!Q145,'PTA FEXAR'!Q145,'PTA FASAB'!Q145,'PTA OC'!Q145))</f>
        <v>0</v>
      </c>
      <c r="R145" s="8">
        <f>IF(COUNTA('PTA FAGECOR'!R145,'PTA FEXAR'!R145,'PTA FASAB'!R145,'PTA OC'!R145)=0,,COUNTA('PTA FAGECOR'!R145,'PTA FEXAR'!R145,'PTA FASAB'!R145,'PTA OC'!R145))</f>
        <v>0</v>
      </c>
      <c r="S145" s="8">
        <f>IF(COUNTA('PTA FAGECOR'!S145,'PTA FEXAR'!S145,'PTA FASAB'!S145,'PTA OC'!S145)=0,,COUNTA('PTA FAGECOR'!S145,'PTA FEXAR'!S145,'PTA FASAB'!S145,'PTA OC'!S145))</f>
        <v>0</v>
      </c>
      <c r="T145" s="66"/>
      <c r="U145" s="131">
        <f>IF(COUNTA('PTA FAGECOR'!U145,'PTA FEXAR'!U145,'PTA FASAB'!U145,'PTA OC'!U145)=0,,COUNTA('PTA FAGECOR'!U145,'PTA FEXAR'!U145,'PTA FASAB'!U145,'PTA OC'!U145))</f>
        <v>0</v>
      </c>
      <c r="V145" s="8">
        <f>IF(COUNTA('PTA FAGECOR'!V145,'PTA FEXAR'!V145,'PTA FASAB'!V145,'PTA OC'!V145)=0,,COUNTA('PTA FAGECOR'!V145,'PTA FEXAR'!V145,'PTA FASAB'!V145,'PTA OC'!V145))</f>
        <v>0</v>
      </c>
      <c r="W145" s="8">
        <f>IF(COUNTA('PTA FAGECOR'!W145,'PTA FEXAR'!W145,'PTA FASAB'!W145,'PTA OC'!W145)=0,,COUNTA('PTA FAGECOR'!W145,'PTA FEXAR'!W145,'PTA FASAB'!W145,'PTA OC'!W145))</f>
        <v>0</v>
      </c>
      <c r="X145" s="8">
        <f>IF(COUNTA('PTA FAGECOR'!X145,'PTA FEXAR'!X145,'PTA FASAB'!X145,'PTA OC'!X145)=0,,COUNTA('PTA FAGECOR'!X145,'PTA FEXAR'!X145,'PTA FASAB'!X145,'PTA OC'!X145))</f>
        <v>0</v>
      </c>
      <c r="Y145" s="66"/>
      <c r="Z145" s="131">
        <f>IF(COUNTA('PTA FAGECOR'!Z145,'PTA FEXAR'!Z145,'PTA FASAB'!Z145,'PTA OC'!Z145)=0,,COUNTA('PTA FAGECOR'!Z145,'PTA FEXAR'!Z145,'PTA FASAB'!Z145,'PTA OC'!Z145))</f>
        <v>0</v>
      </c>
      <c r="AA145" s="8">
        <f>IF(COUNTA('PTA FAGECOR'!AA145,'PTA FEXAR'!AA145,'PTA FASAB'!AA145,'PTA OC'!AA145)=0,,COUNTA('PTA FAGECOR'!AA145,'PTA FEXAR'!AA145,'PTA FASAB'!AA145,'PTA OC'!AA145))</f>
        <v>0</v>
      </c>
      <c r="AB145" s="8">
        <f>IF(COUNTA('PTA FAGECOR'!AB145,'PTA FEXAR'!AB145,'PTA FASAB'!AB145,'PTA OC'!AB145)=0,,COUNTA('PTA FAGECOR'!AB145,'PTA FEXAR'!AB145,'PTA FASAB'!AB145,'PTA OC'!AB145))</f>
        <v>0</v>
      </c>
      <c r="AC145" s="8">
        <f>IF(COUNTA('PTA FAGECOR'!AC145,'PTA FEXAR'!AC145,'PTA FASAB'!AC145,'PTA OC'!AC145)=0,,COUNTA('PTA FAGECOR'!AC145,'PTA FEXAR'!AC145,'PTA FASAB'!AC145,'PTA OC'!AC145))</f>
        <v>0</v>
      </c>
      <c r="AD145" s="66"/>
      <c r="AE145" s="131">
        <f>IF(COUNTA('PTA FAGECOR'!AE145,'PTA FEXAR'!AE145,'PTA FASAB'!AE145,'PTA OC'!AE145)=0,,COUNTA('PTA FAGECOR'!AE145,'PTA FEXAR'!AE145,'PTA FASAB'!AE145,'PTA OC'!AE145))</f>
        <v>0</v>
      </c>
      <c r="AF145" s="8">
        <f>IF(COUNTA('PTA FAGECOR'!AF145,'PTA FEXAR'!AF145,'PTA FASAB'!AF145,'PTA OC'!AF145)=0,,COUNTA('PTA FAGECOR'!AF145,'PTA FEXAR'!AF145,'PTA FASAB'!AF145,'PTA OC'!AF145))</f>
        <v>0</v>
      </c>
      <c r="AG145" s="8">
        <f>IF(COUNTA('PTA FAGECOR'!AG145,'PTA FEXAR'!AG145,'PTA FASAB'!AG145,'PTA OC'!AG145)=0,,COUNTA('PTA FAGECOR'!AG145,'PTA FEXAR'!AG145,'PTA FASAB'!AG145,'PTA OC'!AG145))</f>
        <v>0</v>
      </c>
      <c r="AH145" s="8">
        <f>IF(COUNTA('PTA FAGECOR'!AH145,'PTA FEXAR'!AH145,'PTA FASAB'!AH145,'PTA OC'!AH145)=0,,COUNTA('PTA FAGECOR'!AH145,'PTA FEXAR'!AH145,'PTA FASAB'!AH145,'PTA OC'!AH145))</f>
        <v>0</v>
      </c>
      <c r="AI145" s="66"/>
      <c r="AJ145" s="131">
        <f>IF(COUNTA('PTA FAGECOR'!AJ145,'PTA FEXAR'!AJ145,'PTA FASAB'!AJ145,'PTA OC'!AJ145)=0,,COUNTA('PTA FAGECOR'!AJ145,'PTA FEXAR'!AJ145,'PTA FASAB'!AJ145,'PTA OC'!AJ145))</f>
        <v>0</v>
      </c>
      <c r="AK145" s="8">
        <f>IF(COUNTA('PTA FAGECOR'!AK145,'PTA FEXAR'!AK145,'PTA FASAB'!AK145,'PTA OC'!AK145)=0,,COUNTA('PTA FAGECOR'!AK145,'PTA FEXAR'!AK145,'PTA FASAB'!AK145,'PTA OC'!AK145))</f>
        <v>0</v>
      </c>
      <c r="AL145" s="8">
        <f>IF(COUNTA('PTA FAGECOR'!AL145,'PTA FEXAR'!AL145,'PTA FASAB'!AL145,'PTA OC'!AL145)=0,,COUNTA('PTA FAGECOR'!AL145,'PTA FEXAR'!AL145,'PTA FASAB'!AL145,'PTA OC'!AL145))</f>
        <v>0</v>
      </c>
      <c r="AM145" s="8">
        <f>IF(COUNTA('PTA FAGECOR'!AM145,'PTA FEXAR'!AM145,'PTA FASAB'!AM145,'PTA OC'!AM145)=0,,COUNTA('PTA FAGECOR'!AM145,'PTA FEXAR'!AM145,'PTA FASAB'!AM145,'PTA OC'!AM145))</f>
        <v>0</v>
      </c>
      <c r="AN145" s="66"/>
      <c r="AO145" s="131">
        <f>IF(COUNTA('PTA FAGECOR'!AO145,'PTA FEXAR'!AO145,'PTA FASAB'!AO145,'PTA OC'!AO145)=0,,COUNTA('PTA FAGECOR'!AO145,'PTA FEXAR'!AO145,'PTA FASAB'!AO145,'PTA OC'!AO145))</f>
        <v>0</v>
      </c>
      <c r="AP145" s="8">
        <f>IF(COUNTA('PTA FAGECOR'!AP145,'PTA FEXAR'!AP145,'PTA FASAB'!AP145,'PTA OC'!AP145)=0,,COUNTA('PTA FAGECOR'!AP145,'PTA FEXAR'!AP145,'PTA FASAB'!AP145,'PTA OC'!AP145))</f>
        <v>0</v>
      </c>
      <c r="AQ145" s="8">
        <f>IF(COUNTA('PTA FAGECOR'!AQ145,'PTA FEXAR'!AQ145,'PTA FASAB'!AQ145,'PTA OC'!AQ145)=0,,COUNTA('PTA FAGECOR'!AQ145,'PTA FEXAR'!AQ145,'PTA FASAB'!AQ145,'PTA OC'!AQ145))</f>
        <v>0</v>
      </c>
      <c r="AR145" s="8">
        <f>IF(COUNTA('PTA FAGECOR'!AR145,'PTA FEXAR'!AR145,'PTA FASAB'!AR145,'PTA OC'!AR145)=0,,COUNTA('PTA FAGECOR'!AR145,'PTA FEXAR'!AR145,'PTA FASAB'!AR145,'PTA OC'!AR145))</f>
        <v>0</v>
      </c>
      <c r="AS145" s="66"/>
      <c r="AT145" s="131">
        <f>IF(COUNTA('PTA FAGECOR'!AT145,'PTA FEXAR'!AT145,'PTA FASAB'!AT145,'PTA OC'!AT145)=0,,COUNTA('PTA FAGECOR'!AT145,'PTA FEXAR'!AT145,'PTA FASAB'!AT145,'PTA OC'!AT145))</f>
        <v>0</v>
      </c>
      <c r="AU145" s="8">
        <f>IF(COUNTA('PTA FAGECOR'!AU145,'PTA FEXAR'!AU145,'PTA FASAB'!AU145,'PTA OC'!AU145)=0,,COUNTA('PTA FAGECOR'!AU145,'PTA FEXAR'!AU145,'PTA FASAB'!AU145,'PTA OC'!AU145))</f>
        <v>0</v>
      </c>
      <c r="AV145" s="8">
        <f>IF(COUNTA('PTA FAGECOR'!AV145,'PTA FEXAR'!AV145,'PTA FASAB'!AV145,'PTA OC'!AV145)=0,,COUNTA('PTA FAGECOR'!AV145,'PTA FEXAR'!AV145,'PTA FASAB'!AV145,'PTA OC'!AV145))</f>
        <v>0</v>
      </c>
      <c r="AW145" s="8">
        <f>IF(COUNTA('PTA FAGECOR'!AW145,'PTA FEXAR'!AW145,'PTA FASAB'!AW145,'PTA OC'!AW145)=0,,COUNTA('PTA FAGECOR'!AW145,'PTA FEXAR'!AW145,'PTA FASAB'!AW145,'PTA OC'!AW145))</f>
        <v>0</v>
      </c>
      <c r="AX145" s="66"/>
      <c r="AY145" s="131">
        <f>IF(COUNTA('PTA FAGECOR'!AY145,'PTA FEXAR'!AY145,'PTA FASAB'!AY145,'PTA OC'!AY145)=0,,COUNTA('PTA FAGECOR'!AY145,'PTA FEXAR'!AY145,'PTA FASAB'!AY145,'PTA OC'!AY145))</f>
        <v>0</v>
      </c>
      <c r="AZ145" s="8">
        <f>IF(COUNTA('PTA FAGECOR'!AZ145,'PTA FEXAR'!AZ145,'PTA FASAB'!AZ145,'PTA OC'!AZ145)=0,,COUNTA('PTA FAGECOR'!AZ145,'PTA FEXAR'!AZ145,'PTA FASAB'!AZ145,'PTA OC'!AZ145))</f>
        <v>0</v>
      </c>
      <c r="BA145" s="8">
        <f>IF(COUNTA('PTA FAGECOR'!BA145,'PTA FEXAR'!BA145,'PTA FASAB'!BA145,'PTA OC'!BA145)=0,,COUNTA('PTA FAGECOR'!BA145,'PTA FEXAR'!BA145,'PTA FASAB'!BA145,'PTA OC'!BA145))</f>
        <v>0</v>
      </c>
      <c r="BB145" s="8">
        <f>IF(COUNTA('PTA FAGECOR'!BB145,'PTA FEXAR'!BB145,'PTA FASAB'!BB145,'PTA OC'!BB145)=0,,COUNTA('PTA FAGECOR'!BB145,'PTA FEXAR'!BB145,'PTA FASAB'!BB145,'PTA OC'!BB145))</f>
        <v>0</v>
      </c>
      <c r="BC145" s="66"/>
      <c r="BD145" s="131">
        <f>IF(COUNTA('PTA FAGECOR'!BD145,'PTA FEXAR'!BD145,'PTA FASAB'!BD145,'PTA OC'!BD145)=0,,COUNTA('PTA FAGECOR'!BD145,'PTA FEXAR'!BD145,'PTA FASAB'!BD145,'PTA OC'!BD145))</f>
        <v>0</v>
      </c>
      <c r="BE145" s="8">
        <f>IF(COUNTA('PTA FAGECOR'!BE145,'PTA FEXAR'!BE145,'PTA FASAB'!BE145,'PTA OC'!BE145)=0,,COUNTA('PTA FAGECOR'!BE145,'PTA FEXAR'!BE145,'PTA FASAB'!BE145,'PTA OC'!BE145))</f>
        <v>0</v>
      </c>
      <c r="BF145" s="8">
        <f>IF(COUNTA('PTA FAGECOR'!BF145,'PTA FEXAR'!BF145,'PTA FASAB'!BF145,'PTA OC'!BF145)=0,,COUNTA('PTA FAGECOR'!BF145,'PTA FEXAR'!BF145,'PTA FASAB'!BF145,'PTA OC'!BF145))</f>
        <v>0</v>
      </c>
      <c r="BG145" s="8">
        <f>IF(COUNTA('PTA FAGECOR'!BG145,'PTA FEXAR'!BG145,'PTA FASAB'!BG145,'PTA OC'!BG145)=0,,COUNTA('PTA FAGECOR'!BG145,'PTA FEXAR'!BG145,'PTA FASAB'!BG145,'PTA OC'!BG145))</f>
        <v>0</v>
      </c>
      <c r="BH145" s="66"/>
      <c r="BI145" s="131">
        <f>IF(COUNTA('PTA FAGECOR'!BI145,'PTA FEXAR'!BI145,'PTA FASAB'!BI145,'PTA OC'!BI145)=0,,COUNTA('PTA FAGECOR'!BI145,'PTA FEXAR'!BI145,'PTA FASAB'!BI145,'PTA OC'!BI145))</f>
        <v>0</v>
      </c>
      <c r="BJ145" s="8">
        <f>IF(COUNTA('PTA FAGECOR'!BJ145,'PTA FEXAR'!BJ145,'PTA FASAB'!BJ145,'PTA OC'!BJ145)=0,,COUNTA('PTA FAGECOR'!BJ145,'PTA FEXAR'!BJ145,'PTA FASAB'!BJ145,'PTA OC'!BJ145))</f>
        <v>0</v>
      </c>
      <c r="BK145" s="8">
        <f>IF(COUNTA('PTA FAGECOR'!BK145,'PTA FEXAR'!BK145,'PTA FASAB'!BK145,'PTA OC'!BK145)=0,,COUNTA('PTA FAGECOR'!BK145,'PTA FEXAR'!BK145,'PTA FASAB'!BK145,'PTA OC'!BK145))</f>
        <v>0</v>
      </c>
      <c r="BL145" s="8">
        <f>IF(COUNTA('PTA FAGECOR'!BL145,'PTA FEXAR'!BL145,'PTA FASAB'!BL145,'PTA OC'!BL145)=0,,COUNTA('PTA FAGECOR'!BL145,'PTA FEXAR'!BL145,'PTA FASAB'!BL145,'PTA OC'!BL145))</f>
        <v>0</v>
      </c>
      <c r="BM145" s="471" t="s">
        <v>191</v>
      </c>
      <c r="BN145" s="200" t="s">
        <v>191</v>
      </c>
      <c r="BO145" s="201" t="s">
        <v>191</v>
      </c>
    </row>
    <row r="146" spans="2:67" ht="13.5" hidden="1" customHeight="1" thickBot="1" x14ac:dyDescent="0.25">
      <c r="B146" s="171"/>
      <c r="C146" s="305"/>
      <c r="D146" s="307"/>
      <c r="E146" s="28" t="s">
        <v>22</v>
      </c>
      <c r="F146" s="131">
        <f>IF(COUNTA('PTA FAGECOR'!F146,'PTA FEXAR'!F146,'PTA FASAB'!F146,'PTA OC'!F146)=0,,COUNTA('PTA FAGECOR'!F146,'PTA FEXAR'!F146,'PTA FASAB'!F146,'PTA OC'!F146))</f>
        <v>0</v>
      </c>
      <c r="G146" s="8">
        <f>IF(COUNTA('PTA FAGECOR'!G146,'PTA FEXAR'!G146,'PTA FASAB'!G146,'PTA OC'!G146)=0,,COUNTA('PTA FAGECOR'!G146,'PTA FEXAR'!G146,'PTA FASAB'!G146,'PTA OC'!G146))</f>
        <v>0</v>
      </c>
      <c r="H146" s="8">
        <f>IF(COUNTA('PTA FAGECOR'!H146,'PTA FEXAR'!H146,'PTA FASAB'!H146,'PTA OC'!H146)=0,,COUNTA('PTA FAGECOR'!H146,'PTA FEXAR'!H146,'PTA FASAB'!H146,'PTA OC'!H146))</f>
        <v>0</v>
      </c>
      <c r="I146" s="132">
        <f>IF(COUNTA('PTA FAGECOR'!I146,'PTA FEXAR'!I146,'PTA FASAB'!I146,'PTA OC'!I146)=0,,COUNTA('PTA FAGECOR'!I146,'PTA FEXAR'!I146,'PTA FASAB'!I146,'PTA OC'!I146))</f>
        <v>0</v>
      </c>
      <c r="J146" s="67"/>
      <c r="K146" s="131">
        <f>IF(COUNTA('PTA FAGECOR'!K146,'PTA FEXAR'!K146,'PTA FASAB'!K146,'PTA OC'!K146)=0,,COUNTA('PTA FAGECOR'!K146,'PTA FEXAR'!K146,'PTA FASAB'!K146,'PTA OC'!K146))</f>
        <v>0</v>
      </c>
      <c r="L146" s="8">
        <f>IF(COUNTA('PTA FAGECOR'!L146,'PTA FEXAR'!L146,'PTA FASAB'!L146,'PTA OC'!L146)=0,,COUNTA('PTA FAGECOR'!L146,'PTA FEXAR'!L146,'PTA FASAB'!L146,'PTA OC'!L146))</f>
        <v>0</v>
      </c>
      <c r="M146" s="8">
        <f>IF(COUNTA('PTA FAGECOR'!M146,'PTA FEXAR'!M146,'PTA FASAB'!M146,'PTA OC'!M146)=0,,COUNTA('PTA FAGECOR'!M146,'PTA FEXAR'!M146,'PTA FASAB'!M146,'PTA OC'!M146))</f>
        <v>0</v>
      </c>
      <c r="N146" s="132">
        <f>IF(COUNTA('PTA FAGECOR'!N146,'PTA FEXAR'!N146,'PTA FASAB'!N146,'PTA OC'!N146)=0,,COUNTA('PTA FAGECOR'!N146,'PTA FEXAR'!N146,'PTA FASAB'!N146,'PTA OC'!N146))</f>
        <v>0</v>
      </c>
      <c r="O146" s="67"/>
      <c r="P146" s="131">
        <f>IF(COUNTA('PTA FAGECOR'!P146,'PTA FEXAR'!P146,'PTA FASAB'!P146,'PTA OC'!P146)=0,,COUNTA('PTA FAGECOR'!P146,'PTA FEXAR'!P146,'PTA FASAB'!P146,'PTA OC'!P146))</f>
        <v>0</v>
      </c>
      <c r="Q146" s="8">
        <f>IF(COUNTA('PTA FAGECOR'!Q146,'PTA FEXAR'!Q146,'PTA FASAB'!Q146,'PTA OC'!Q146)=0,,COUNTA('PTA FAGECOR'!Q146,'PTA FEXAR'!Q146,'PTA FASAB'!Q146,'PTA OC'!Q146))</f>
        <v>0</v>
      </c>
      <c r="R146" s="8">
        <f>IF(COUNTA('PTA FAGECOR'!R146,'PTA FEXAR'!R146,'PTA FASAB'!R146,'PTA OC'!R146)=0,,COUNTA('PTA FAGECOR'!R146,'PTA FEXAR'!R146,'PTA FASAB'!R146,'PTA OC'!R146))</f>
        <v>0</v>
      </c>
      <c r="S146" s="132">
        <f>IF(COUNTA('PTA FAGECOR'!S146,'PTA FEXAR'!S146,'PTA FASAB'!S146,'PTA OC'!S146)=0,,COUNTA('PTA FAGECOR'!S146,'PTA FEXAR'!S146,'PTA FASAB'!S146,'PTA OC'!S146))</f>
        <v>0</v>
      </c>
      <c r="T146" s="67"/>
      <c r="U146" s="131">
        <f>IF(COUNTA('PTA FAGECOR'!U146,'PTA FEXAR'!U146,'PTA FASAB'!U146,'PTA OC'!U146)=0,,COUNTA('PTA FAGECOR'!U146,'PTA FEXAR'!U146,'PTA FASAB'!U146,'PTA OC'!U146))</f>
        <v>0</v>
      </c>
      <c r="V146" s="8">
        <f>IF(COUNTA('PTA FAGECOR'!V146,'PTA FEXAR'!V146,'PTA FASAB'!V146,'PTA OC'!V146)=0,,COUNTA('PTA FAGECOR'!V146,'PTA FEXAR'!V146,'PTA FASAB'!V146,'PTA OC'!V146))</f>
        <v>0</v>
      </c>
      <c r="W146" s="8">
        <f>IF(COUNTA('PTA FAGECOR'!W146,'PTA FEXAR'!W146,'PTA FASAB'!W146,'PTA OC'!W146)=0,,COUNTA('PTA FAGECOR'!W146,'PTA FEXAR'!W146,'PTA FASAB'!W146,'PTA OC'!W146))</f>
        <v>0</v>
      </c>
      <c r="X146" s="132">
        <f>IF(COUNTA('PTA FAGECOR'!X146,'PTA FEXAR'!X146,'PTA FASAB'!X146,'PTA OC'!X146)=0,,COUNTA('PTA FAGECOR'!X146,'PTA FEXAR'!X146,'PTA FASAB'!X146,'PTA OC'!X146))</f>
        <v>0</v>
      </c>
      <c r="Y146" s="67"/>
      <c r="Z146" s="131">
        <f>IF(COUNTA('PTA FAGECOR'!Z146,'PTA FEXAR'!Z146,'PTA FASAB'!Z146,'PTA OC'!Z146)=0,,COUNTA('PTA FAGECOR'!Z146,'PTA FEXAR'!Z146,'PTA FASAB'!Z146,'PTA OC'!Z146))</f>
        <v>0</v>
      </c>
      <c r="AA146" s="8">
        <f>IF(COUNTA('PTA FAGECOR'!AA146,'PTA FEXAR'!AA146,'PTA FASAB'!AA146,'PTA OC'!AA146)=0,,COUNTA('PTA FAGECOR'!AA146,'PTA FEXAR'!AA146,'PTA FASAB'!AA146,'PTA OC'!AA146))</f>
        <v>0</v>
      </c>
      <c r="AB146" s="8">
        <f>IF(COUNTA('PTA FAGECOR'!AB146,'PTA FEXAR'!AB146,'PTA FASAB'!AB146,'PTA OC'!AB146)=0,,COUNTA('PTA FAGECOR'!AB146,'PTA FEXAR'!AB146,'PTA FASAB'!AB146,'PTA OC'!AB146))</f>
        <v>0</v>
      </c>
      <c r="AC146" s="132">
        <f>IF(COUNTA('PTA FAGECOR'!AC146,'PTA FEXAR'!AC146,'PTA FASAB'!AC146,'PTA OC'!AC146)=0,,COUNTA('PTA FAGECOR'!AC146,'PTA FEXAR'!AC146,'PTA FASAB'!AC146,'PTA OC'!AC146))</f>
        <v>0</v>
      </c>
      <c r="AD146" s="67"/>
      <c r="AE146" s="131">
        <f>IF(COUNTA('PTA FAGECOR'!AE146,'PTA FEXAR'!AE146,'PTA FASAB'!AE146,'PTA OC'!AE146)=0,,COUNTA('PTA FAGECOR'!AE146,'PTA FEXAR'!AE146,'PTA FASAB'!AE146,'PTA OC'!AE146))</f>
        <v>0</v>
      </c>
      <c r="AF146" s="8">
        <f>IF(COUNTA('PTA FAGECOR'!AF146,'PTA FEXAR'!AF146,'PTA FASAB'!AF146,'PTA OC'!AF146)=0,,COUNTA('PTA FAGECOR'!AF146,'PTA FEXAR'!AF146,'PTA FASAB'!AF146,'PTA OC'!AF146))</f>
        <v>0</v>
      </c>
      <c r="AG146" s="8">
        <f>IF(COUNTA('PTA FAGECOR'!AG146,'PTA FEXAR'!AG146,'PTA FASAB'!AG146,'PTA OC'!AG146)=0,,COUNTA('PTA FAGECOR'!AG146,'PTA FEXAR'!AG146,'PTA FASAB'!AG146,'PTA OC'!AG146))</f>
        <v>0</v>
      </c>
      <c r="AH146" s="132">
        <f>IF(COUNTA('PTA FAGECOR'!AH146,'PTA FEXAR'!AH146,'PTA FASAB'!AH146,'PTA OC'!AH146)=0,,COUNTA('PTA FAGECOR'!AH146,'PTA FEXAR'!AH146,'PTA FASAB'!AH146,'PTA OC'!AH146))</f>
        <v>0</v>
      </c>
      <c r="AI146" s="67"/>
      <c r="AJ146" s="131">
        <f>IF(COUNTA('PTA FAGECOR'!AJ146,'PTA FEXAR'!AJ146,'PTA FASAB'!AJ146,'PTA OC'!AJ146)=0,,COUNTA('PTA FAGECOR'!AJ146,'PTA FEXAR'!AJ146,'PTA FASAB'!AJ146,'PTA OC'!AJ146))</f>
        <v>0</v>
      </c>
      <c r="AK146" s="8">
        <f>IF(COUNTA('PTA FAGECOR'!AK146,'PTA FEXAR'!AK146,'PTA FASAB'!AK146,'PTA OC'!AK146)=0,,COUNTA('PTA FAGECOR'!AK146,'PTA FEXAR'!AK146,'PTA FASAB'!AK146,'PTA OC'!AK146))</f>
        <v>0</v>
      </c>
      <c r="AL146" s="8">
        <f>IF(COUNTA('PTA FAGECOR'!AL146,'PTA FEXAR'!AL146,'PTA FASAB'!AL146,'PTA OC'!AL146)=0,,COUNTA('PTA FAGECOR'!AL146,'PTA FEXAR'!AL146,'PTA FASAB'!AL146,'PTA OC'!AL146))</f>
        <v>0</v>
      </c>
      <c r="AM146" s="132">
        <f>IF(COUNTA('PTA FAGECOR'!AM146,'PTA FEXAR'!AM146,'PTA FASAB'!AM146,'PTA OC'!AM146)=0,,COUNTA('PTA FAGECOR'!AM146,'PTA FEXAR'!AM146,'PTA FASAB'!AM146,'PTA OC'!AM146))</f>
        <v>0</v>
      </c>
      <c r="AN146" s="67"/>
      <c r="AO146" s="131">
        <f>IF(COUNTA('PTA FAGECOR'!AO146,'PTA FEXAR'!AO146,'PTA FASAB'!AO146,'PTA OC'!AO146)=0,,COUNTA('PTA FAGECOR'!AO146,'PTA FEXAR'!AO146,'PTA FASAB'!AO146,'PTA OC'!AO146))</f>
        <v>0</v>
      </c>
      <c r="AP146" s="8">
        <f>IF(COUNTA('PTA FAGECOR'!AP146,'PTA FEXAR'!AP146,'PTA FASAB'!AP146,'PTA OC'!AP146)=0,,COUNTA('PTA FAGECOR'!AP146,'PTA FEXAR'!AP146,'PTA FASAB'!AP146,'PTA OC'!AP146))</f>
        <v>0</v>
      </c>
      <c r="AQ146" s="8">
        <f>IF(COUNTA('PTA FAGECOR'!AQ146,'PTA FEXAR'!AQ146,'PTA FASAB'!AQ146,'PTA OC'!AQ146)=0,,COUNTA('PTA FAGECOR'!AQ146,'PTA FEXAR'!AQ146,'PTA FASAB'!AQ146,'PTA OC'!AQ146))</f>
        <v>0</v>
      </c>
      <c r="AR146" s="132">
        <f>IF(COUNTA('PTA FAGECOR'!AR146,'PTA FEXAR'!AR146,'PTA FASAB'!AR146,'PTA OC'!AR146)=0,,COUNTA('PTA FAGECOR'!AR146,'PTA FEXAR'!AR146,'PTA FASAB'!AR146,'PTA OC'!AR146))</f>
        <v>0</v>
      </c>
      <c r="AS146" s="67"/>
      <c r="AT146" s="131">
        <f>IF(COUNTA('PTA FAGECOR'!AT146,'PTA FEXAR'!AT146,'PTA FASAB'!AT146,'PTA OC'!AT146)=0,,COUNTA('PTA FAGECOR'!AT146,'PTA FEXAR'!AT146,'PTA FASAB'!AT146,'PTA OC'!AT146))</f>
        <v>0</v>
      </c>
      <c r="AU146" s="8">
        <f>IF(COUNTA('PTA FAGECOR'!AU146,'PTA FEXAR'!AU146,'PTA FASAB'!AU146,'PTA OC'!AU146)=0,,COUNTA('PTA FAGECOR'!AU146,'PTA FEXAR'!AU146,'PTA FASAB'!AU146,'PTA OC'!AU146))</f>
        <v>0</v>
      </c>
      <c r="AV146" s="8">
        <f>IF(COUNTA('PTA FAGECOR'!AV146,'PTA FEXAR'!AV146,'PTA FASAB'!AV146,'PTA OC'!AV146)=0,,COUNTA('PTA FAGECOR'!AV146,'PTA FEXAR'!AV146,'PTA FASAB'!AV146,'PTA OC'!AV146))</f>
        <v>0</v>
      </c>
      <c r="AW146" s="132">
        <f>IF(COUNTA('PTA FAGECOR'!AW146,'PTA FEXAR'!AW146,'PTA FASAB'!AW146,'PTA OC'!AW146)=0,,COUNTA('PTA FAGECOR'!AW146,'PTA FEXAR'!AW146,'PTA FASAB'!AW146,'PTA OC'!AW146))</f>
        <v>0</v>
      </c>
      <c r="AX146" s="67"/>
      <c r="AY146" s="131">
        <f>IF(COUNTA('PTA FAGECOR'!AY146,'PTA FEXAR'!AY146,'PTA FASAB'!AY146,'PTA OC'!AY146)=0,,COUNTA('PTA FAGECOR'!AY146,'PTA FEXAR'!AY146,'PTA FASAB'!AY146,'PTA OC'!AY146))</f>
        <v>0</v>
      </c>
      <c r="AZ146" s="8">
        <f>IF(COUNTA('PTA FAGECOR'!AZ146,'PTA FEXAR'!AZ146,'PTA FASAB'!AZ146,'PTA OC'!AZ146)=0,,COUNTA('PTA FAGECOR'!AZ146,'PTA FEXAR'!AZ146,'PTA FASAB'!AZ146,'PTA OC'!AZ146))</f>
        <v>0</v>
      </c>
      <c r="BA146" s="8">
        <f>IF(COUNTA('PTA FAGECOR'!BA146,'PTA FEXAR'!BA146,'PTA FASAB'!BA146,'PTA OC'!BA146)=0,,COUNTA('PTA FAGECOR'!BA146,'PTA FEXAR'!BA146,'PTA FASAB'!BA146,'PTA OC'!BA146))</f>
        <v>0</v>
      </c>
      <c r="BB146" s="132">
        <f>IF(COUNTA('PTA FAGECOR'!BB146,'PTA FEXAR'!BB146,'PTA FASAB'!BB146,'PTA OC'!BB146)=0,,COUNTA('PTA FAGECOR'!BB146,'PTA FEXAR'!BB146,'PTA FASAB'!BB146,'PTA OC'!BB146))</f>
        <v>0</v>
      </c>
      <c r="BC146" s="67"/>
      <c r="BD146" s="131">
        <f>IF(COUNTA('PTA FAGECOR'!BD146,'PTA FEXAR'!BD146,'PTA FASAB'!BD146,'PTA OC'!BD146)=0,,COUNTA('PTA FAGECOR'!BD146,'PTA FEXAR'!BD146,'PTA FASAB'!BD146,'PTA OC'!BD146))</f>
        <v>0</v>
      </c>
      <c r="BE146" s="8">
        <f>IF(COUNTA('PTA FAGECOR'!BE146,'PTA FEXAR'!BE146,'PTA FASAB'!BE146,'PTA OC'!BE146)=0,,COUNTA('PTA FAGECOR'!BE146,'PTA FEXAR'!BE146,'PTA FASAB'!BE146,'PTA OC'!BE146))</f>
        <v>0</v>
      </c>
      <c r="BF146" s="8">
        <f>IF(COUNTA('PTA FAGECOR'!BF146,'PTA FEXAR'!BF146,'PTA FASAB'!BF146,'PTA OC'!BF146)=0,,COUNTA('PTA FAGECOR'!BF146,'PTA FEXAR'!BF146,'PTA FASAB'!BF146,'PTA OC'!BF146))</f>
        <v>0</v>
      </c>
      <c r="BG146" s="132">
        <f>IF(COUNTA('PTA FAGECOR'!BG146,'PTA FEXAR'!BG146,'PTA FASAB'!BG146,'PTA OC'!BG146)=0,,COUNTA('PTA FAGECOR'!BG146,'PTA FEXAR'!BG146,'PTA FASAB'!BG146,'PTA OC'!BG146))</f>
        <v>0</v>
      </c>
      <c r="BH146" s="67"/>
      <c r="BI146" s="131">
        <f>IF(COUNTA('PTA FAGECOR'!BI146,'PTA FEXAR'!BI146,'PTA FASAB'!BI146,'PTA OC'!BI146)=0,,COUNTA('PTA FAGECOR'!BI146,'PTA FEXAR'!BI146,'PTA FASAB'!BI146,'PTA OC'!BI146))</f>
        <v>0</v>
      </c>
      <c r="BJ146" s="8">
        <f>IF(COUNTA('PTA FAGECOR'!BJ146,'PTA FEXAR'!BJ146,'PTA FASAB'!BJ146,'PTA OC'!BJ146)=0,,COUNTA('PTA FAGECOR'!BJ146,'PTA FEXAR'!BJ146,'PTA FASAB'!BJ146,'PTA OC'!BJ146))</f>
        <v>0</v>
      </c>
      <c r="BK146" s="8">
        <f>IF(COUNTA('PTA FAGECOR'!BK146,'PTA FEXAR'!BK146,'PTA FASAB'!BK146,'PTA OC'!BK146)=0,,COUNTA('PTA FAGECOR'!BK146,'PTA FEXAR'!BK146,'PTA FASAB'!BK146,'PTA OC'!BK146))</f>
        <v>0</v>
      </c>
      <c r="BL146" s="132">
        <f>IF(COUNTA('PTA FAGECOR'!BL146,'PTA FEXAR'!BL146,'PTA FASAB'!BL146,'PTA OC'!BL146)=0,,COUNTA('PTA FAGECOR'!BL146,'PTA FEXAR'!BL146,'PTA FASAB'!BL146,'PTA OC'!BL146))</f>
        <v>0</v>
      </c>
      <c r="BM146" s="202"/>
      <c r="BN146" s="203"/>
      <c r="BO146" s="204"/>
    </row>
    <row r="147" spans="2:67" ht="36" customHeight="1" x14ac:dyDescent="0.2">
      <c r="B147" s="254"/>
      <c r="C147" s="305" t="s">
        <v>116</v>
      </c>
      <c r="D147" s="306" t="s">
        <v>229</v>
      </c>
      <c r="E147" s="27" t="s">
        <v>21</v>
      </c>
      <c r="F147" s="131">
        <f>IF(COUNTA('PTA FAGECOR'!F147,'PTA FEXAR'!F147,'PTA FASAB'!F147,'PTA OC'!F147)=0,,COUNTA('PTA FAGECOR'!F147,'PTA FEXAR'!F147,'PTA FASAB'!F147,'PTA OC'!F147))</f>
        <v>0</v>
      </c>
      <c r="G147" s="8">
        <f>IF(COUNTA('PTA FAGECOR'!G147,'PTA FEXAR'!G147,'PTA FASAB'!G147,'PTA OC'!G147)=0,,COUNTA('PTA FAGECOR'!G147,'PTA FEXAR'!G147,'PTA FASAB'!G147,'PTA OC'!G147))</f>
        <v>0</v>
      </c>
      <c r="H147" s="8">
        <f>IF(COUNTA('PTA FAGECOR'!H147,'PTA FEXAR'!H147,'PTA FASAB'!H147,'PTA OC'!H147)=0,,COUNTA('PTA FAGECOR'!H147,'PTA FEXAR'!H147,'PTA FASAB'!H147,'PTA OC'!H147))</f>
        <v>0</v>
      </c>
      <c r="I147" s="8">
        <f>IF(COUNTA('PTA FAGECOR'!I147,'PTA FEXAR'!I147,'PTA FASAB'!I147,'PTA OC'!I147)=0,,COUNTA('PTA FAGECOR'!I147,'PTA FEXAR'!I147,'PTA FASAB'!I147,'PTA OC'!I147))</f>
        <v>0</v>
      </c>
      <c r="J147" s="66"/>
      <c r="K147" s="131">
        <f>IF(COUNTA('PTA FAGECOR'!K147,'PTA FEXAR'!K147,'PTA FASAB'!K147,'PTA OC'!K147)=0,,COUNTA('PTA FAGECOR'!K147,'PTA FEXAR'!K147,'PTA FASAB'!K147,'PTA OC'!K147))</f>
        <v>0</v>
      </c>
      <c r="L147" s="8">
        <f>IF(COUNTA('PTA FAGECOR'!L147,'PTA FEXAR'!L147,'PTA FASAB'!L147,'PTA OC'!L147)=0,,COUNTA('PTA FAGECOR'!L147,'PTA FEXAR'!L147,'PTA FASAB'!L147,'PTA OC'!L147))</f>
        <v>0</v>
      </c>
      <c r="M147" s="8">
        <f>IF(COUNTA('PTA FAGECOR'!M147,'PTA FEXAR'!M147,'PTA FASAB'!M147,'PTA OC'!M147)=0,,COUNTA('PTA FAGECOR'!M147,'PTA FEXAR'!M147,'PTA FASAB'!M147,'PTA OC'!M147))</f>
        <v>0</v>
      </c>
      <c r="N147" s="8">
        <f>IF(COUNTA('PTA FAGECOR'!N147,'PTA FEXAR'!N147,'PTA FASAB'!N147,'PTA OC'!N147)=0,,COUNTA('PTA FAGECOR'!N147,'PTA FEXAR'!N147,'PTA FASAB'!N147,'PTA OC'!N147))</f>
        <v>0</v>
      </c>
      <c r="O147" s="66"/>
      <c r="P147" s="131">
        <f>IF(COUNTA('PTA FAGECOR'!P147,'PTA FEXAR'!P147,'PTA FASAB'!P147,'PTA OC'!P147)=0,,COUNTA('PTA FAGECOR'!P147,'PTA FEXAR'!P147,'PTA FASAB'!P147,'PTA OC'!P147))</f>
        <v>0</v>
      </c>
      <c r="Q147" s="8">
        <f>IF(COUNTA('PTA FAGECOR'!Q147,'PTA FEXAR'!Q147,'PTA FASAB'!Q147,'PTA OC'!Q147)=0,,COUNTA('PTA FAGECOR'!Q147,'PTA FEXAR'!Q147,'PTA FASAB'!Q147,'PTA OC'!Q147))</f>
        <v>0</v>
      </c>
      <c r="R147" s="8">
        <f>IF(COUNTA('PTA FAGECOR'!R147,'PTA FEXAR'!R147,'PTA FASAB'!R147,'PTA OC'!R147)=0,,COUNTA('PTA FAGECOR'!R147,'PTA FEXAR'!R147,'PTA FASAB'!R147,'PTA OC'!R147))</f>
        <v>0</v>
      </c>
      <c r="S147" s="8">
        <f>IF(COUNTA('PTA FAGECOR'!S147,'PTA FEXAR'!S147,'PTA FASAB'!S147,'PTA OC'!S147)=0,,COUNTA('PTA FAGECOR'!S147,'PTA FEXAR'!S147,'PTA FASAB'!S147,'PTA OC'!S147))</f>
        <v>0</v>
      </c>
      <c r="T147" s="66"/>
      <c r="U147" s="131">
        <f>IF(COUNTA('PTA FAGECOR'!U147,'PTA FEXAR'!U147,'PTA FASAB'!U147,'PTA OC'!U147)=0,,COUNTA('PTA FAGECOR'!U147,'PTA FEXAR'!U147,'PTA FASAB'!U147,'PTA OC'!U147))</f>
        <v>0</v>
      </c>
      <c r="V147" s="8">
        <f>IF(COUNTA('PTA FAGECOR'!V147,'PTA FEXAR'!V147,'PTA FASAB'!V147,'PTA OC'!V147)=0,,COUNTA('PTA FAGECOR'!V147,'PTA FEXAR'!V147,'PTA FASAB'!V147,'PTA OC'!V147))</f>
        <v>0</v>
      </c>
      <c r="W147" s="8">
        <f>IF(COUNTA('PTA FAGECOR'!W147,'PTA FEXAR'!W147,'PTA FASAB'!W147,'PTA OC'!W147)=0,,COUNTA('PTA FAGECOR'!W147,'PTA FEXAR'!W147,'PTA FASAB'!W147,'PTA OC'!W147))</f>
        <v>0</v>
      </c>
      <c r="X147" s="8">
        <f>IF(COUNTA('PTA FAGECOR'!X147,'PTA FEXAR'!X147,'PTA FASAB'!X147,'PTA OC'!X147)=0,,COUNTA('PTA FAGECOR'!X147,'PTA FEXAR'!X147,'PTA FASAB'!X147,'PTA OC'!X147))</f>
        <v>4</v>
      </c>
      <c r="Y147" s="66"/>
      <c r="Z147" s="131">
        <f>IF(COUNTA('PTA FAGECOR'!Z147,'PTA FEXAR'!Z147,'PTA FASAB'!Z147,'PTA OC'!Z147)=0,,COUNTA('PTA FAGECOR'!Z147,'PTA FEXAR'!Z147,'PTA FASAB'!Z147,'PTA OC'!Z147))</f>
        <v>0</v>
      </c>
      <c r="AA147" s="8">
        <f>IF(COUNTA('PTA FAGECOR'!AA147,'PTA FEXAR'!AA147,'PTA FASAB'!AA147,'PTA OC'!AA147)=0,,COUNTA('PTA FAGECOR'!AA147,'PTA FEXAR'!AA147,'PTA FASAB'!AA147,'PTA OC'!AA147))</f>
        <v>0</v>
      </c>
      <c r="AB147" s="8">
        <f>IF(COUNTA('PTA FAGECOR'!AB147,'PTA FEXAR'!AB147,'PTA FASAB'!AB147,'PTA OC'!AB147)=0,,COUNTA('PTA FAGECOR'!AB147,'PTA FEXAR'!AB147,'PTA FASAB'!AB147,'PTA OC'!AB147))</f>
        <v>0</v>
      </c>
      <c r="AC147" s="8">
        <f>IF(COUNTA('PTA FAGECOR'!AC147,'PTA FEXAR'!AC147,'PTA FASAB'!AC147,'PTA OC'!AC147)=0,,COUNTA('PTA FAGECOR'!AC147,'PTA FEXAR'!AC147,'PTA FASAB'!AC147,'PTA OC'!AC147))</f>
        <v>0</v>
      </c>
      <c r="AD147" s="66"/>
      <c r="AE147" s="131">
        <f>IF(COUNTA('PTA FAGECOR'!AE147,'PTA FEXAR'!AE147,'PTA FASAB'!AE147,'PTA OC'!AE147)=0,,COUNTA('PTA FAGECOR'!AE147,'PTA FEXAR'!AE147,'PTA FASAB'!AE147,'PTA OC'!AE147))</f>
        <v>0</v>
      </c>
      <c r="AF147" s="8">
        <f>IF(COUNTA('PTA FAGECOR'!AF147,'PTA FEXAR'!AF147,'PTA FASAB'!AF147,'PTA OC'!AF147)=0,,COUNTA('PTA FAGECOR'!AF147,'PTA FEXAR'!AF147,'PTA FASAB'!AF147,'PTA OC'!AF147))</f>
        <v>0</v>
      </c>
      <c r="AG147" s="8">
        <f>IF(COUNTA('PTA FAGECOR'!AG147,'PTA FEXAR'!AG147,'PTA FASAB'!AG147,'PTA OC'!AG147)=0,,COUNTA('PTA FAGECOR'!AG147,'PTA FEXAR'!AG147,'PTA FASAB'!AG147,'PTA OC'!AG147))</f>
        <v>0</v>
      </c>
      <c r="AH147" s="8">
        <f>IF(COUNTA('PTA FAGECOR'!AH147,'PTA FEXAR'!AH147,'PTA FASAB'!AH147,'PTA OC'!AH147)=0,,COUNTA('PTA FAGECOR'!AH147,'PTA FEXAR'!AH147,'PTA FASAB'!AH147,'PTA OC'!AH147))</f>
        <v>0</v>
      </c>
      <c r="AI147" s="66"/>
      <c r="AJ147" s="131">
        <f>IF(COUNTA('PTA FAGECOR'!AJ147,'PTA FEXAR'!AJ147,'PTA FASAB'!AJ147,'PTA OC'!AJ147)=0,,COUNTA('PTA FAGECOR'!AJ147,'PTA FEXAR'!AJ147,'PTA FASAB'!AJ147,'PTA OC'!AJ147))</f>
        <v>0</v>
      </c>
      <c r="AK147" s="8">
        <f>IF(COUNTA('PTA FAGECOR'!AK147,'PTA FEXAR'!AK147,'PTA FASAB'!AK147,'PTA OC'!AK147)=0,,COUNTA('PTA FAGECOR'!AK147,'PTA FEXAR'!AK147,'PTA FASAB'!AK147,'PTA OC'!AK147))</f>
        <v>0</v>
      </c>
      <c r="AL147" s="8">
        <f>IF(COUNTA('PTA FAGECOR'!AL147,'PTA FEXAR'!AL147,'PTA FASAB'!AL147,'PTA OC'!AL147)=0,,COUNTA('PTA FAGECOR'!AL147,'PTA FEXAR'!AL147,'PTA FASAB'!AL147,'PTA OC'!AL147))</f>
        <v>0</v>
      </c>
      <c r="AM147" s="8">
        <f>IF(COUNTA('PTA FAGECOR'!AM147,'PTA FEXAR'!AM147,'PTA FASAB'!AM147,'PTA OC'!AM147)=0,,COUNTA('PTA FAGECOR'!AM147,'PTA FEXAR'!AM147,'PTA FASAB'!AM147,'PTA OC'!AM147))</f>
        <v>4</v>
      </c>
      <c r="AN147" s="66"/>
      <c r="AO147" s="131">
        <f>IF(COUNTA('PTA FAGECOR'!AO147,'PTA FEXAR'!AO147,'PTA FASAB'!AO147,'PTA OC'!AO147)=0,,COUNTA('PTA FAGECOR'!AO147,'PTA FEXAR'!AO147,'PTA FASAB'!AO147,'PTA OC'!AO147))</f>
        <v>0</v>
      </c>
      <c r="AP147" s="8">
        <f>IF(COUNTA('PTA FAGECOR'!AP147,'PTA FEXAR'!AP147,'PTA FASAB'!AP147,'PTA OC'!AP147)=0,,COUNTA('PTA FAGECOR'!AP147,'PTA FEXAR'!AP147,'PTA FASAB'!AP147,'PTA OC'!AP147))</f>
        <v>0</v>
      </c>
      <c r="AQ147" s="8">
        <f>IF(COUNTA('PTA FAGECOR'!AQ147,'PTA FEXAR'!AQ147,'PTA FASAB'!AQ147,'PTA OC'!AQ147)=0,,COUNTA('PTA FAGECOR'!AQ147,'PTA FEXAR'!AQ147,'PTA FASAB'!AQ147,'PTA OC'!AQ147))</f>
        <v>0</v>
      </c>
      <c r="AR147" s="8">
        <f>IF(COUNTA('PTA FAGECOR'!AR147,'PTA FEXAR'!AR147,'PTA FASAB'!AR147,'PTA OC'!AR147)=0,,COUNTA('PTA FAGECOR'!AR147,'PTA FEXAR'!AR147,'PTA FASAB'!AR147,'PTA OC'!AR147))</f>
        <v>0</v>
      </c>
      <c r="AS147" s="66"/>
      <c r="AT147" s="131">
        <f>IF(COUNTA('PTA FAGECOR'!AT147,'PTA FEXAR'!AT147,'PTA FASAB'!AT147,'PTA OC'!AT147)=0,,COUNTA('PTA FAGECOR'!AT147,'PTA FEXAR'!AT147,'PTA FASAB'!AT147,'PTA OC'!AT147))</f>
        <v>0</v>
      </c>
      <c r="AU147" s="8">
        <f>IF(COUNTA('PTA FAGECOR'!AU147,'PTA FEXAR'!AU147,'PTA FASAB'!AU147,'PTA OC'!AU147)=0,,COUNTA('PTA FAGECOR'!AU147,'PTA FEXAR'!AU147,'PTA FASAB'!AU147,'PTA OC'!AU147))</f>
        <v>0</v>
      </c>
      <c r="AV147" s="8">
        <f>IF(COUNTA('PTA FAGECOR'!AV147,'PTA FEXAR'!AV147,'PTA FASAB'!AV147,'PTA OC'!AV147)=0,,COUNTA('PTA FAGECOR'!AV147,'PTA FEXAR'!AV147,'PTA FASAB'!AV147,'PTA OC'!AV147))</f>
        <v>0</v>
      </c>
      <c r="AW147" s="8">
        <f>IF(COUNTA('PTA FAGECOR'!AW147,'PTA FEXAR'!AW147,'PTA FASAB'!AW147,'PTA OC'!AW147)=0,,COUNTA('PTA FAGECOR'!AW147,'PTA FEXAR'!AW147,'PTA FASAB'!AW147,'PTA OC'!AW147))</f>
        <v>4</v>
      </c>
      <c r="AX147" s="66"/>
      <c r="AY147" s="131">
        <f>IF(COUNTA('PTA FAGECOR'!AY147,'PTA FEXAR'!AY147,'PTA FASAB'!AY147,'PTA OC'!AY147)=0,,COUNTA('PTA FAGECOR'!AY147,'PTA FEXAR'!AY147,'PTA FASAB'!AY147,'PTA OC'!AY147))</f>
        <v>0</v>
      </c>
      <c r="AZ147" s="8">
        <f>IF(COUNTA('PTA FAGECOR'!AZ147,'PTA FEXAR'!AZ147,'PTA FASAB'!AZ147,'PTA OC'!AZ147)=0,,COUNTA('PTA FAGECOR'!AZ147,'PTA FEXAR'!AZ147,'PTA FASAB'!AZ147,'PTA OC'!AZ147))</f>
        <v>0</v>
      </c>
      <c r="BA147" s="8">
        <f>IF(COUNTA('PTA FAGECOR'!BA147,'PTA FEXAR'!BA147,'PTA FASAB'!BA147,'PTA OC'!BA147)=0,,COUNTA('PTA FAGECOR'!BA147,'PTA FEXAR'!BA147,'PTA FASAB'!BA147,'PTA OC'!BA147))</f>
        <v>0</v>
      </c>
      <c r="BB147" s="8">
        <f>IF(COUNTA('PTA FAGECOR'!BB147,'PTA FEXAR'!BB147,'PTA FASAB'!BB147,'PTA OC'!BB147)=0,,COUNTA('PTA FAGECOR'!BB147,'PTA FEXAR'!BB147,'PTA FASAB'!BB147,'PTA OC'!BB147))</f>
        <v>0</v>
      </c>
      <c r="BC147" s="66"/>
      <c r="BD147" s="131">
        <f>IF(COUNTA('PTA FAGECOR'!BD147,'PTA FEXAR'!BD147,'PTA FASAB'!BD147,'PTA OC'!BD147)=0,,COUNTA('PTA FAGECOR'!BD147,'PTA FEXAR'!BD147,'PTA FASAB'!BD147,'PTA OC'!BD147))</f>
        <v>0</v>
      </c>
      <c r="BE147" s="8">
        <f>IF(COUNTA('PTA FAGECOR'!BE147,'PTA FEXAR'!BE147,'PTA FASAB'!BE147,'PTA OC'!BE147)=0,,COUNTA('PTA FAGECOR'!BE147,'PTA FEXAR'!BE147,'PTA FASAB'!BE147,'PTA OC'!BE147))</f>
        <v>0</v>
      </c>
      <c r="BF147" s="8">
        <f>IF(COUNTA('PTA FAGECOR'!BF147,'PTA FEXAR'!BF147,'PTA FASAB'!BF147,'PTA OC'!BF147)=0,,COUNTA('PTA FAGECOR'!BF147,'PTA FEXAR'!BF147,'PTA FASAB'!BF147,'PTA OC'!BF147))</f>
        <v>0</v>
      </c>
      <c r="BG147" s="8">
        <f>IF(COUNTA('PTA FAGECOR'!BG147,'PTA FEXAR'!BG147,'PTA FASAB'!BG147,'PTA OC'!BG147)=0,,COUNTA('PTA FAGECOR'!BG147,'PTA FEXAR'!BG147,'PTA FASAB'!BG147,'PTA OC'!BG147))</f>
        <v>4</v>
      </c>
      <c r="BH147" s="66"/>
      <c r="BI147" s="131">
        <f>IF(COUNTA('PTA FAGECOR'!BI147,'PTA FEXAR'!BI147,'PTA FASAB'!BI147,'PTA OC'!BI147)=0,,COUNTA('PTA FAGECOR'!BI147,'PTA FEXAR'!BI147,'PTA FASAB'!BI147,'PTA OC'!BI147))</f>
        <v>0</v>
      </c>
      <c r="BJ147" s="8">
        <f>IF(COUNTA('PTA FAGECOR'!BJ147,'PTA FEXAR'!BJ147,'PTA FASAB'!BJ147,'PTA OC'!BJ147)=0,,COUNTA('PTA FAGECOR'!BJ147,'PTA FEXAR'!BJ147,'PTA FASAB'!BJ147,'PTA OC'!BJ147))</f>
        <v>0</v>
      </c>
      <c r="BK147" s="8">
        <f>IF(COUNTA('PTA FAGECOR'!BK147,'PTA FEXAR'!BK147,'PTA FASAB'!BK147,'PTA OC'!BK147)=0,,COUNTA('PTA FAGECOR'!BK147,'PTA FEXAR'!BK147,'PTA FASAB'!BK147,'PTA OC'!BK147))</f>
        <v>0</v>
      </c>
      <c r="BL147" s="8">
        <f>IF(COUNTA('PTA FAGECOR'!BL147,'PTA FEXAR'!BL147,'PTA FASAB'!BL147,'PTA OC'!BL147)=0,,COUNTA('PTA FAGECOR'!BL147,'PTA FEXAR'!BL147,'PTA FASAB'!BL147,'PTA OC'!BL147))</f>
        <v>0</v>
      </c>
      <c r="BM147" s="471" t="s">
        <v>192</v>
      </c>
      <c r="BN147" s="200" t="s">
        <v>192</v>
      </c>
      <c r="BO147" s="201" t="s">
        <v>192</v>
      </c>
    </row>
    <row r="148" spans="2:67" ht="36" customHeight="1" thickBot="1" x14ac:dyDescent="0.25">
      <c r="B148" s="255"/>
      <c r="C148" s="305"/>
      <c r="D148" s="307"/>
      <c r="E148" s="28" t="s">
        <v>22</v>
      </c>
      <c r="F148" s="131">
        <f>IF(COUNTA('PTA FAGECOR'!F148,'PTA FEXAR'!F148,'PTA FASAB'!F148,'PTA OC'!F148)=0,,COUNTA('PTA FAGECOR'!F148,'PTA FEXAR'!F148,'PTA FASAB'!F148,'PTA OC'!F148))</f>
        <v>0</v>
      </c>
      <c r="G148" s="8">
        <f>IF(COUNTA('PTA FAGECOR'!G148,'PTA FEXAR'!G148,'PTA FASAB'!G148,'PTA OC'!G148)=0,,COUNTA('PTA FAGECOR'!G148,'PTA FEXAR'!G148,'PTA FASAB'!G148,'PTA OC'!G148))</f>
        <v>0</v>
      </c>
      <c r="H148" s="8">
        <f>IF(COUNTA('PTA FAGECOR'!H148,'PTA FEXAR'!H148,'PTA FASAB'!H148,'PTA OC'!H148)=0,,COUNTA('PTA FAGECOR'!H148,'PTA FEXAR'!H148,'PTA FASAB'!H148,'PTA OC'!H148))</f>
        <v>0</v>
      </c>
      <c r="I148" s="132">
        <f>IF(COUNTA('PTA FAGECOR'!I148,'PTA FEXAR'!I148,'PTA FASAB'!I148,'PTA OC'!I148)=0,,COUNTA('PTA FAGECOR'!I148,'PTA FEXAR'!I148,'PTA FASAB'!I148,'PTA OC'!I148))</f>
        <v>0</v>
      </c>
      <c r="J148" s="67"/>
      <c r="K148" s="131">
        <f>IF(COUNTA('PTA FAGECOR'!K148,'PTA FEXAR'!K148,'PTA FASAB'!K148,'PTA OC'!K148)=0,,COUNTA('PTA FAGECOR'!K148,'PTA FEXAR'!K148,'PTA FASAB'!K148,'PTA OC'!K148))</f>
        <v>0</v>
      </c>
      <c r="L148" s="8">
        <f>IF(COUNTA('PTA FAGECOR'!L148,'PTA FEXAR'!L148,'PTA FASAB'!L148,'PTA OC'!L148)=0,,COUNTA('PTA FAGECOR'!L148,'PTA FEXAR'!L148,'PTA FASAB'!L148,'PTA OC'!L148))</f>
        <v>0</v>
      </c>
      <c r="M148" s="8">
        <f>IF(COUNTA('PTA FAGECOR'!M148,'PTA FEXAR'!M148,'PTA FASAB'!M148,'PTA OC'!M148)=0,,COUNTA('PTA FAGECOR'!M148,'PTA FEXAR'!M148,'PTA FASAB'!M148,'PTA OC'!M148))</f>
        <v>0</v>
      </c>
      <c r="N148" s="132">
        <f>IF(COUNTA('PTA FAGECOR'!N148,'PTA FEXAR'!N148,'PTA FASAB'!N148,'PTA OC'!N148)=0,,COUNTA('PTA FAGECOR'!N148,'PTA FEXAR'!N148,'PTA FASAB'!N148,'PTA OC'!N148))</f>
        <v>0</v>
      </c>
      <c r="O148" s="67"/>
      <c r="P148" s="131">
        <f>IF(COUNTA('PTA FAGECOR'!P148,'PTA FEXAR'!P148,'PTA FASAB'!P148,'PTA OC'!P148)=0,,COUNTA('PTA FAGECOR'!P148,'PTA FEXAR'!P148,'PTA FASAB'!P148,'PTA OC'!P148))</f>
        <v>0</v>
      </c>
      <c r="Q148" s="8">
        <f>IF(COUNTA('PTA FAGECOR'!Q148,'PTA FEXAR'!Q148,'PTA FASAB'!Q148,'PTA OC'!Q148)=0,,COUNTA('PTA FAGECOR'!Q148,'PTA FEXAR'!Q148,'PTA FASAB'!Q148,'PTA OC'!Q148))</f>
        <v>0</v>
      </c>
      <c r="R148" s="8">
        <f>IF(COUNTA('PTA FAGECOR'!R148,'PTA FEXAR'!R148,'PTA FASAB'!R148,'PTA OC'!R148)=0,,COUNTA('PTA FAGECOR'!R148,'PTA FEXAR'!R148,'PTA FASAB'!R148,'PTA OC'!R148))</f>
        <v>0</v>
      </c>
      <c r="S148" s="132">
        <f>IF(COUNTA('PTA FAGECOR'!S148,'PTA FEXAR'!S148,'PTA FASAB'!S148,'PTA OC'!S148)=0,,COUNTA('PTA FAGECOR'!S148,'PTA FEXAR'!S148,'PTA FASAB'!S148,'PTA OC'!S148))</f>
        <v>0</v>
      </c>
      <c r="T148" s="67"/>
      <c r="U148" s="131">
        <f>IF(COUNTA('PTA FAGECOR'!U148,'PTA FEXAR'!U148,'PTA FASAB'!U148,'PTA OC'!U148)=0,,COUNTA('PTA FAGECOR'!U148,'PTA FEXAR'!U148,'PTA FASAB'!U148,'PTA OC'!U148))</f>
        <v>0</v>
      </c>
      <c r="V148" s="8">
        <f>IF(COUNTA('PTA FAGECOR'!V148,'PTA FEXAR'!V148,'PTA FASAB'!V148,'PTA OC'!V148)=0,,COUNTA('PTA FAGECOR'!V148,'PTA FEXAR'!V148,'PTA FASAB'!V148,'PTA OC'!V148))</f>
        <v>0</v>
      </c>
      <c r="W148" s="8">
        <f>IF(COUNTA('PTA FAGECOR'!W148,'PTA FEXAR'!W148,'PTA FASAB'!W148,'PTA OC'!W148)=0,,COUNTA('PTA FAGECOR'!W148,'PTA FEXAR'!W148,'PTA FASAB'!W148,'PTA OC'!W148))</f>
        <v>0</v>
      </c>
      <c r="X148" s="132">
        <f>IF(COUNTA('PTA FAGECOR'!X148,'PTA FEXAR'!X148,'PTA FASAB'!X148,'PTA OC'!X148)=0,,COUNTA('PTA FAGECOR'!X148,'PTA FEXAR'!X148,'PTA FASAB'!X148,'PTA OC'!X148))</f>
        <v>0</v>
      </c>
      <c r="Y148" s="67"/>
      <c r="Z148" s="131">
        <f>IF(COUNTA('PTA FAGECOR'!Z148,'PTA FEXAR'!Z148,'PTA FASAB'!Z148,'PTA OC'!Z148)=0,,COUNTA('PTA FAGECOR'!Z148,'PTA FEXAR'!Z148,'PTA FASAB'!Z148,'PTA OC'!Z148))</f>
        <v>0</v>
      </c>
      <c r="AA148" s="8">
        <f>IF(COUNTA('PTA FAGECOR'!AA148,'PTA FEXAR'!AA148,'PTA FASAB'!AA148,'PTA OC'!AA148)=0,,COUNTA('PTA FAGECOR'!AA148,'PTA FEXAR'!AA148,'PTA FASAB'!AA148,'PTA OC'!AA148))</f>
        <v>0</v>
      </c>
      <c r="AB148" s="8">
        <f>IF(COUNTA('PTA FAGECOR'!AB148,'PTA FEXAR'!AB148,'PTA FASAB'!AB148,'PTA OC'!AB148)=0,,COUNTA('PTA FAGECOR'!AB148,'PTA FEXAR'!AB148,'PTA FASAB'!AB148,'PTA OC'!AB148))</f>
        <v>0</v>
      </c>
      <c r="AC148" s="132">
        <f>IF(COUNTA('PTA FAGECOR'!AC148,'PTA FEXAR'!AC148,'PTA FASAB'!AC148,'PTA OC'!AC148)=0,,COUNTA('PTA FAGECOR'!AC148,'PTA FEXAR'!AC148,'PTA FASAB'!AC148,'PTA OC'!AC148))</f>
        <v>0</v>
      </c>
      <c r="AD148" s="67"/>
      <c r="AE148" s="131">
        <f>IF(COUNTA('PTA FAGECOR'!AE148,'PTA FEXAR'!AE148,'PTA FASAB'!AE148,'PTA OC'!AE148)=0,,COUNTA('PTA FAGECOR'!AE148,'PTA FEXAR'!AE148,'PTA FASAB'!AE148,'PTA OC'!AE148))</f>
        <v>0</v>
      </c>
      <c r="AF148" s="8">
        <f>IF(COUNTA('PTA FAGECOR'!AF148,'PTA FEXAR'!AF148,'PTA FASAB'!AF148,'PTA OC'!AF148)=0,,COUNTA('PTA FAGECOR'!AF148,'PTA FEXAR'!AF148,'PTA FASAB'!AF148,'PTA OC'!AF148))</f>
        <v>0</v>
      </c>
      <c r="AG148" s="8">
        <f>IF(COUNTA('PTA FAGECOR'!AG148,'PTA FEXAR'!AG148,'PTA FASAB'!AG148,'PTA OC'!AG148)=0,,COUNTA('PTA FAGECOR'!AG148,'PTA FEXAR'!AG148,'PTA FASAB'!AG148,'PTA OC'!AG148))</f>
        <v>0</v>
      </c>
      <c r="AH148" s="132">
        <f>IF(COUNTA('PTA FAGECOR'!AH148,'PTA FEXAR'!AH148,'PTA FASAB'!AH148,'PTA OC'!AH148)=0,,COUNTA('PTA FAGECOR'!AH148,'PTA FEXAR'!AH148,'PTA FASAB'!AH148,'PTA OC'!AH148))</f>
        <v>0</v>
      </c>
      <c r="AI148" s="67"/>
      <c r="AJ148" s="131">
        <f>IF(COUNTA('PTA FAGECOR'!AJ148,'PTA FEXAR'!AJ148,'PTA FASAB'!AJ148,'PTA OC'!AJ148)=0,,COUNTA('PTA FAGECOR'!AJ148,'PTA FEXAR'!AJ148,'PTA FASAB'!AJ148,'PTA OC'!AJ148))</f>
        <v>0</v>
      </c>
      <c r="AK148" s="8">
        <f>IF(COUNTA('PTA FAGECOR'!AK148,'PTA FEXAR'!AK148,'PTA FASAB'!AK148,'PTA OC'!AK148)=0,,COUNTA('PTA FAGECOR'!AK148,'PTA FEXAR'!AK148,'PTA FASAB'!AK148,'PTA OC'!AK148))</f>
        <v>0</v>
      </c>
      <c r="AL148" s="8">
        <f>IF(COUNTA('PTA FAGECOR'!AL148,'PTA FEXAR'!AL148,'PTA FASAB'!AL148,'PTA OC'!AL148)=0,,COUNTA('PTA FAGECOR'!AL148,'PTA FEXAR'!AL148,'PTA FASAB'!AL148,'PTA OC'!AL148))</f>
        <v>0</v>
      </c>
      <c r="AM148" s="132">
        <f>IF(COUNTA('PTA FAGECOR'!AM148,'PTA FEXAR'!AM148,'PTA FASAB'!AM148,'PTA OC'!AM148)=0,,COUNTA('PTA FAGECOR'!AM148,'PTA FEXAR'!AM148,'PTA FASAB'!AM148,'PTA OC'!AM148))</f>
        <v>0</v>
      </c>
      <c r="AN148" s="67"/>
      <c r="AO148" s="131">
        <f>IF(COUNTA('PTA FAGECOR'!AO148,'PTA FEXAR'!AO148,'PTA FASAB'!AO148,'PTA OC'!AO148)=0,,COUNTA('PTA FAGECOR'!AO148,'PTA FEXAR'!AO148,'PTA FASAB'!AO148,'PTA OC'!AO148))</f>
        <v>0</v>
      </c>
      <c r="AP148" s="8">
        <f>IF(COUNTA('PTA FAGECOR'!AP148,'PTA FEXAR'!AP148,'PTA FASAB'!AP148,'PTA OC'!AP148)=0,,COUNTA('PTA FAGECOR'!AP148,'PTA FEXAR'!AP148,'PTA FASAB'!AP148,'PTA OC'!AP148))</f>
        <v>0</v>
      </c>
      <c r="AQ148" s="8">
        <f>IF(COUNTA('PTA FAGECOR'!AQ148,'PTA FEXAR'!AQ148,'PTA FASAB'!AQ148,'PTA OC'!AQ148)=0,,COUNTA('PTA FAGECOR'!AQ148,'PTA FEXAR'!AQ148,'PTA FASAB'!AQ148,'PTA OC'!AQ148))</f>
        <v>0</v>
      </c>
      <c r="AR148" s="132">
        <f>IF(COUNTA('PTA FAGECOR'!AR148,'PTA FEXAR'!AR148,'PTA FASAB'!AR148,'PTA OC'!AR148)=0,,COUNTA('PTA FAGECOR'!AR148,'PTA FEXAR'!AR148,'PTA FASAB'!AR148,'PTA OC'!AR148))</f>
        <v>0</v>
      </c>
      <c r="AS148" s="67"/>
      <c r="AT148" s="131">
        <f>IF(COUNTA('PTA FAGECOR'!AT148,'PTA FEXAR'!AT148,'PTA FASAB'!AT148,'PTA OC'!AT148)=0,,COUNTA('PTA FAGECOR'!AT148,'PTA FEXAR'!AT148,'PTA FASAB'!AT148,'PTA OC'!AT148))</f>
        <v>0</v>
      </c>
      <c r="AU148" s="8">
        <f>IF(COUNTA('PTA FAGECOR'!AU148,'PTA FEXAR'!AU148,'PTA FASAB'!AU148,'PTA OC'!AU148)=0,,COUNTA('PTA FAGECOR'!AU148,'PTA FEXAR'!AU148,'PTA FASAB'!AU148,'PTA OC'!AU148))</f>
        <v>0</v>
      </c>
      <c r="AV148" s="8">
        <f>IF(COUNTA('PTA FAGECOR'!AV148,'PTA FEXAR'!AV148,'PTA FASAB'!AV148,'PTA OC'!AV148)=0,,COUNTA('PTA FAGECOR'!AV148,'PTA FEXAR'!AV148,'PTA FASAB'!AV148,'PTA OC'!AV148))</f>
        <v>0</v>
      </c>
      <c r="AW148" s="132">
        <f>IF(COUNTA('PTA FAGECOR'!AW148,'PTA FEXAR'!AW148,'PTA FASAB'!AW148,'PTA OC'!AW148)=0,,COUNTA('PTA FAGECOR'!AW148,'PTA FEXAR'!AW148,'PTA FASAB'!AW148,'PTA OC'!AW148))</f>
        <v>0</v>
      </c>
      <c r="AX148" s="67"/>
      <c r="AY148" s="131">
        <f>IF(COUNTA('PTA FAGECOR'!AY148,'PTA FEXAR'!AY148,'PTA FASAB'!AY148,'PTA OC'!AY148)=0,,COUNTA('PTA FAGECOR'!AY148,'PTA FEXAR'!AY148,'PTA FASAB'!AY148,'PTA OC'!AY148))</f>
        <v>0</v>
      </c>
      <c r="AZ148" s="8">
        <f>IF(COUNTA('PTA FAGECOR'!AZ148,'PTA FEXAR'!AZ148,'PTA FASAB'!AZ148,'PTA OC'!AZ148)=0,,COUNTA('PTA FAGECOR'!AZ148,'PTA FEXAR'!AZ148,'PTA FASAB'!AZ148,'PTA OC'!AZ148))</f>
        <v>0</v>
      </c>
      <c r="BA148" s="8">
        <f>IF(COUNTA('PTA FAGECOR'!BA148,'PTA FEXAR'!BA148,'PTA FASAB'!BA148,'PTA OC'!BA148)=0,,COUNTA('PTA FAGECOR'!BA148,'PTA FEXAR'!BA148,'PTA FASAB'!BA148,'PTA OC'!BA148))</f>
        <v>0</v>
      </c>
      <c r="BB148" s="132">
        <f>IF(COUNTA('PTA FAGECOR'!BB148,'PTA FEXAR'!BB148,'PTA FASAB'!BB148,'PTA OC'!BB148)=0,,COUNTA('PTA FAGECOR'!BB148,'PTA FEXAR'!BB148,'PTA FASAB'!BB148,'PTA OC'!BB148))</f>
        <v>0</v>
      </c>
      <c r="BC148" s="67"/>
      <c r="BD148" s="131">
        <f>IF(COUNTA('PTA FAGECOR'!BD148,'PTA FEXAR'!BD148,'PTA FASAB'!BD148,'PTA OC'!BD148)=0,,COUNTA('PTA FAGECOR'!BD148,'PTA FEXAR'!BD148,'PTA FASAB'!BD148,'PTA OC'!BD148))</f>
        <v>0</v>
      </c>
      <c r="BE148" s="8">
        <f>IF(COUNTA('PTA FAGECOR'!BE148,'PTA FEXAR'!BE148,'PTA FASAB'!BE148,'PTA OC'!BE148)=0,,COUNTA('PTA FAGECOR'!BE148,'PTA FEXAR'!BE148,'PTA FASAB'!BE148,'PTA OC'!BE148))</f>
        <v>0</v>
      </c>
      <c r="BF148" s="8">
        <f>IF(COUNTA('PTA FAGECOR'!BF148,'PTA FEXAR'!BF148,'PTA FASAB'!BF148,'PTA OC'!BF148)=0,,COUNTA('PTA FAGECOR'!BF148,'PTA FEXAR'!BF148,'PTA FASAB'!BF148,'PTA OC'!BF148))</f>
        <v>0</v>
      </c>
      <c r="BG148" s="132">
        <f>IF(COUNTA('PTA FAGECOR'!BG148,'PTA FEXAR'!BG148,'PTA FASAB'!BG148,'PTA OC'!BG148)=0,,COUNTA('PTA FAGECOR'!BG148,'PTA FEXAR'!BG148,'PTA FASAB'!BG148,'PTA OC'!BG148))</f>
        <v>0</v>
      </c>
      <c r="BH148" s="67"/>
      <c r="BI148" s="131">
        <f>IF(COUNTA('PTA FAGECOR'!BI148,'PTA FEXAR'!BI148,'PTA FASAB'!BI148,'PTA OC'!BI148)=0,,COUNTA('PTA FAGECOR'!BI148,'PTA FEXAR'!BI148,'PTA FASAB'!BI148,'PTA OC'!BI148))</f>
        <v>0</v>
      </c>
      <c r="BJ148" s="8">
        <f>IF(COUNTA('PTA FAGECOR'!BJ148,'PTA FEXAR'!BJ148,'PTA FASAB'!BJ148,'PTA OC'!BJ148)=0,,COUNTA('PTA FAGECOR'!BJ148,'PTA FEXAR'!BJ148,'PTA FASAB'!BJ148,'PTA OC'!BJ148))</f>
        <v>0</v>
      </c>
      <c r="BK148" s="8">
        <f>IF(COUNTA('PTA FAGECOR'!BK148,'PTA FEXAR'!BK148,'PTA FASAB'!BK148,'PTA OC'!BK148)=0,,COUNTA('PTA FAGECOR'!BK148,'PTA FEXAR'!BK148,'PTA FASAB'!BK148,'PTA OC'!BK148))</f>
        <v>0</v>
      </c>
      <c r="BL148" s="132">
        <f>IF(COUNTA('PTA FAGECOR'!BL148,'PTA FEXAR'!BL148,'PTA FASAB'!BL148,'PTA OC'!BL148)=0,,COUNTA('PTA FAGECOR'!BL148,'PTA FEXAR'!BL148,'PTA FASAB'!BL148,'PTA OC'!BL148))</f>
        <v>0</v>
      </c>
      <c r="BM148" s="202"/>
      <c r="BN148" s="203"/>
      <c r="BO148" s="204"/>
    </row>
    <row r="149" spans="2:67" ht="12.75" hidden="1" customHeight="1" x14ac:dyDescent="0.2">
      <c r="B149" s="171"/>
      <c r="C149" s="305"/>
      <c r="D149" s="306" t="s">
        <v>227</v>
      </c>
      <c r="E149" s="27" t="s">
        <v>21</v>
      </c>
      <c r="F149" s="131">
        <f>IF(COUNTA('PTA FAGECOR'!F149,'PTA FEXAR'!F149,'PTA FASAB'!F149,'PTA OC'!F149)=0,,COUNTA('PTA FAGECOR'!F149,'PTA FEXAR'!F149,'PTA FASAB'!F149,'PTA OC'!F149))</f>
        <v>0</v>
      </c>
      <c r="G149" s="8">
        <f>IF(COUNTA('PTA FAGECOR'!G149,'PTA FEXAR'!G149,'PTA FASAB'!G149,'PTA OC'!G149)=0,,COUNTA('PTA FAGECOR'!G149,'PTA FEXAR'!G149,'PTA FASAB'!G149,'PTA OC'!G149))</f>
        <v>0</v>
      </c>
      <c r="H149" s="8">
        <f>IF(COUNTA('PTA FAGECOR'!H149,'PTA FEXAR'!H149,'PTA FASAB'!H149,'PTA OC'!H149)=0,,COUNTA('PTA FAGECOR'!H149,'PTA FEXAR'!H149,'PTA FASAB'!H149,'PTA OC'!H149))</f>
        <v>0</v>
      </c>
      <c r="I149" s="8">
        <f>IF(COUNTA('PTA FAGECOR'!I149,'PTA FEXAR'!I149,'PTA FASAB'!I149,'PTA OC'!I149)=0,,COUNTA('PTA FAGECOR'!I149,'PTA FEXAR'!I149,'PTA FASAB'!I149,'PTA OC'!I149))</f>
        <v>0</v>
      </c>
      <c r="J149" s="66"/>
      <c r="K149" s="131">
        <f>IF(COUNTA('PTA FAGECOR'!K149,'PTA FEXAR'!K149,'PTA FASAB'!K149,'PTA OC'!K149)=0,,COUNTA('PTA FAGECOR'!K149,'PTA FEXAR'!K149,'PTA FASAB'!K149,'PTA OC'!K149))</f>
        <v>0</v>
      </c>
      <c r="L149" s="8">
        <f>IF(COUNTA('PTA FAGECOR'!L149,'PTA FEXAR'!L149,'PTA FASAB'!L149,'PTA OC'!L149)=0,,COUNTA('PTA FAGECOR'!L149,'PTA FEXAR'!L149,'PTA FASAB'!L149,'PTA OC'!L149))</f>
        <v>0</v>
      </c>
      <c r="M149" s="8">
        <f>IF(COUNTA('PTA FAGECOR'!M149,'PTA FEXAR'!M149,'PTA FASAB'!M149,'PTA OC'!M149)=0,,COUNTA('PTA FAGECOR'!M149,'PTA FEXAR'!M149,'PTA FASAB'!M149,'PTA OC'!M149))</f>
        <v>0</v>
      </c>
      <c r="N149" s="8">
        <f>IF(COUNTA('PTA FAGECOR'!N149,'PTA FEXAR'!N149,'PTA FASAB'!N149,'PTA OC'!N149)=0,,COUNTA('PTA FAGECOR'!N149,'PTA FEXAR'!N149,'PTA FASAB'!N149,'PTA OC'!N149))</f>
        <v>0</v>
      </c>
      <c r="O149" s="66"/>
      <c r="P149" s="131">
        <f>IF(COUNTA('PTA FAGECOR'!P149,'PTA FEXAR'!P149,'PTA FASAB'!P149,'PTA OC'!P149)=0,,COUNTA('PTA FAGECOR'!P149,'PTA FEXAR'!P149,'PTA FASAB'!P149,'PTA OC'!P149))</f>
        <v>0</v>
      </c>
      <c r="Q149" s="8">
        <f>IF(COUNTA('PTA FAGECOR'!Q149,'PTA FEXAR'!Q149,'PTA FASAB'!Q149,'PTA OC'!Q149)=0,,COUNTA('PTA FAGECOR'!Q149,'PTA FEXAR'!Q149,'PTA FASAB'!Q149,'PTA OC'!Q149))</f>
        <v>0</v>
      </c>
      <c r="R149" s="8">
        <f>IF(COUNTA('PTA FAGECOR'!R149,'PTA FEXAR'!R149,'PTA FASAB'!R149,'PTA OC'!R149)=0,,COUNTA('PTA FAGECOR'!R149,'PTA FEXAR'!R149,'PTA FASAB'!R149,'PTA OC'!R149))</f>
        <v>0</v>
      </c>
      <c r="S149" s="8">
        <f>IF(COUNTA('PTA FAGECOR'!S149,'PTA FEXAR'!S149,'PTA FASAB'!S149,'PTA OC'!S149)=0,,COUNTA('PTA FAGECOR'!S149,'PTA FEXAR'!S149,'PTA FASAB'!S149,'PTA OC'!S149))</f>
        <v>0</v>
      </c>
      <c r="T149" s="66"/>
      <c r="U149" s="131">
        <f>IF(COUNTA('PTA FAGECOR'!U149,'PTA FEXAR'!U149,'PTA FASAB'!U149,'PTA OC'!U149)=0,,COUNTA('PTA FAGECOR'!U149,'PTA FEXAR'!U149,'PTA FASAB'!U149,'PTA OC'!U149))</f>
        <v>0</v>
      </c>
      <c r="V149" s="8">
        <f>IF(COUNTA('PTA FAGECOR'!V149,'PTA FEXAR'!V149,'PTA FASAB'!V149,'PTA OC'!V149)=0,,COUNTA('PTA FAGECOR'!V149,'PTA FEXAR'!V149,'PTA FASAB'!V149,'PTA OC'!V149))</f>
        <v>0</v>
      </c>
      <c r="W149" s="8">
        <f>IF(COUNTA('PTA FAGECOR'!W149,'PTA FEXAR'!W149,'PTA FASAB'!W149,'PTA OC'!W149)=0,,COUNTA('PTA FAGECOR'!W149,'PTA FEXAR'!W149,'PTA FASAB'!W149,'PTA OC'!W149))</f>
        <v>0</v>
      </c>
      <c r="X149" s="8">
        <f>IF(COUNTA('PTA FAGECOR'!X149,'PTA FEXAR'!X149,'PTA FASAB'!X149,'PTA OC'!X149)=0,,COUNTA('PTA FAGECOR'!X149,'PTA FEXAR'!X149,'PTA FASAB'!X149,'PTA OC'!X149))</f>
        <v>0</v>
      </c>
      <c r="Y149" s="66"/>
      <c r="Z149" s="131">
        <f>IF(COUNTA('PTA FAGECOR'!Z149,'PTA FEXAR'!Z149,'PTA FASAB'!Z149,'PTA OC'!Z149)=0,,COUNTA('PTA FAGECOR'!Z149,'PTA FEXAR'!Z149,'PTA FASAB'!Z149,'PTA OC'!Z149))</f>
        <v>0</v>
      </c>
      <c r="AA149" s="8">
        <f>IF(COUNTA('PTA FAGECOR'!AA149,'PTA FEXAR'!AA149,'PTA FASAB'!AA149,'PTA OC'!AA149)=0,,COUNTA('PTA FAGECOR'!AA149,'PTA FEXAR'!AA149,'PTA FASAB'!AA149,'PTA OC'!AA149))</f>
        <v>0</v>
      </c>
      <c r="AB149" s="8">
        <f>IF(COUNTA('PTA FAGECOR'!AB149,'PTA FEXAR'!AB149,'PTA FASAB'!AB149,'PTA OC'!AB149)=0,,COUNTA('PTA FAGECOR'!AB149,'PTA FEXAR'!AB149,'PTA FASAB'!AB149,'PTA OC'!AB149))</f>
        <v>0</v>
      </c>
      <c r="AC149" s="8">
        <f>IF(COUNTA('PTA FAGECOR'!AC149,'PTA FEXAR'!AC149,'PTA FASAB'!AC149,'PTA OC'!AC149)=0,,COUNTA('PTA FAGECOR'!AC149,'PTA FEXAR'!AC149,'PTA FASAB'!AC149,'PTA OC'!AC149))</f>
        <v>0</v>
      </c>
      <c r="AD149" s="66"/>
      <c r="AE149" s="131">
        <f>IF(COUNTA('PTA FAGECOR'!AE149,'PTA FEXAR'!AE149,'PTA FASAB'!AE149,'PTA OC'!AE149)=0,,COUNTA('PTA FAGECOR'!AE149,'PTA FEXAR'!AE149,'PTA FASAB'!AE149,'PTA OC'!AE149))</f>
        <v>0</v>
      </c>
      <c r="AF149" s="8">
        <f>IF(COUNTA('PTA FAGECOR'!AF149,'PTA FEXAR'!AF149,'PTA FASAB'!AF149,'PTA OC'!AF149)=0,,COUNTA('PTA FAGECOR'!AF149,'PTA FEXAR'!AF149,'PTA FASAB'!AF149,'PTA OC'!AF149))</f>
        <v>0</v>
      </c>
      <c r="AG149" s="8">
        <f>IF(COUNTA('PTA FAGECOR'!AG149,'PTA FEXAR'!AG149,'PTA FASAB'!AG149,'PTA OC'!AG149)=0,,COUNTA('PTA FAGECOR'!AG149,'PTA FEXAR'!AG149,'PTA FASAB'!AG149,'PTA OC'!AG149))</f>
        <v>0</v>
      </c>
      <c r="AH149" s="8">
        <f>IF(COUNTA('PTA FAGECOR'!AH149,'PTA FEXAR'!AH149,'PTA FASAB'!AH149,'PTA OC'!AH149)=0,,COUNTA('PTA FAGECOR'!AH149,'PTA FEXAR'!AH149,'PTA FASAB'!AH149,'PTA OC'!AH149))</f>
        <v>0</v>
      </c>
      <c r="AI149" s="66"/>
      <c r="AJ149" s="131">
        <f>IF(COUNTA('PTA FAGECOR'!AJ149,'PTA FEXAR'!AJ149,'PTA FASAB'!AJ149,'PTA OC'!AJ149)=0,,COUNTA('PTA FAGECOR'!AJ149,'PTA FEXAR'!AJ149,'PTA FASAB'!AJ149,'PTA OC'!AJ149))</f>
        <v>0</v>
      </c>
      <c r="AK149" s="8">
        <f>IF(COUNTA('PTA FAGECOR'!AK149,'PTA FEXAR'!AK149,'PTA FASAB'!AK149,'PTA OC'!AK149)=0,,COUNTA('PTA FAGECOR'!AK149,'PTA FEXAR'!AK149,'PTA FASAB'!AK149,'PTA OC'!AK149))</f>
        <v>0</v>
      </c>
      <c r="AL149" s="8">
        <f>IF(COUNTA('PTA FAGECOR'!AL149,'PTA FEXAR'!AL149,'PTA FASAB'!AL149,'PTA OC'!AL149)=0,,COUNTA('PTA FAGECOR'!AL149,'PTA FEXAR'!AL149,'PTA FASAB'!AL149,'PTA OC'!AL149))</f>
        <v>0</v>
      </c>
      <c r="AM149" s="8">
        <f>IF(COUNTA('PTA FAGECOR'!AM149,'PTA FEXAR'!AM149,'PTA FASAB'!AM149,'PTA OC'!AM149)=0,,COUNTA('PTA FAGECOR'!AM149,'PTA FEXAR'!AM149,'PTA FASAB'!AM149,'PTA OC'!AM149))</f>
        <v>0</v>
      </c>
      <c r="AN149" s="66"/>
      <c r="AO149" s="131">
        <f>IF(COUNTA('PTA FAGECOR'!AO149,'PTA FEXAR'!AO149,'PTA FASAB'!AO149,'PTA OC'!AO149)=0,,COUNTA('PTA FAGECOR'!AO149,'PTA FEXAR'!AO149,'PTA FASAB'!AO149,'PTA OC'!AO149))</f>
        <v>0</v>
      </c>
      <c r="AP149" s="8">
        <f>IF(COUNTA('PTA FAGECOR'!AP149,'PTA FEXAR'!AP149,'PTA FASAB'!AP149,'PTA OC'!AP149)=0,,COUNTA('PTA FAGECOR'!AP149,'PTA FEXAR'!AP149,'PTA FASAB'!AP149,'PTA OC'!AP149))</f>
        <v>0</v>
      </c>
      <c r="AQ149" s="8">
        <f>IF(COUNTA('PTA FAGECOR'!AQ149,'PTA FEXAR'!AQ149,'PTA FASAB'!AQ149,'PTA OC'!AQ149)=0,,COUNTA('PTA FAGECOR'!AQ149,'PTA FEXAR'!AQ149,'PTA FASAB'!AQ149,'PTA OC'!AQ149))</f>
        <v>0</v>
      </c>
      <c r="AR149" s="8">
        <f>IF(COUNTA('PTA FAGECOR'!AR149,'PTA FEXAR'!AR149,'PTA FASAB'!AR149,'PTA OC'!AR149)=0,,COUNTA('PTA FAGECOR'!AR149,'PTA FEXAR'!AR149,'PTA FASAB'!AR149,'PTA OC'!AR149))</f>
        <v>0</v>
      </c>
      <c r="AS149" s="66"/>
      <c r="AT149" s="131">
        <f>IF(COUNTA('PTA FAGECOR'!AT149,'PTA FEXAR'!AT149,'PTA FASAB'!AT149,'PTA OC'!AT149)=0,,COUNTA('PTA FAGECOR'!AT149,'PTA FEXAR'!AT149,'PTA FASAB'!AT149,'PTA OC'!AT149))</f>
        <v>0</v>
      </c>
      <c r="AU149" s="8">
        <f>IF(COUNTA('PTA FAGECOR'!AU149,'PTA FEXAR'!AU149,'PTA FASAB'!AU149,'PTA OC'!AU149)=0,,COUNTA('PTA FAGECOR'!AU149,'PTA FEXAR'!AU149,'PTA FASAB'!AU149,'PTA OC'!AU149))</f>
        <v>0</v>
      </c>
      <c r="AV149" s="8">
        <f>IF(COUNTA('PTA FAGECOR'!AV149,'PTA FEXAR'!AV149,'PTA FASAB'!AV149,'PTA OC'!AV149)=0,,COUNTA('PTA FAGECOR'!AV149,'PTA FEXAR'!AV149,'PTA FASAB'!AV149,'PTA OC'!AV149))</f>
        <v>0</v>
      </c>
      <c r="AW149" s="8">
        <f>IF(COUNTA('PTA FAGECOR'!AW149,'PTA FEXAR'!AW149,'PTA FASAB'!AW149,'PTA OC'!AW149)=0,,COUNTA('PTA FAGECOR'!AW149,'PTA FEXAR'!AW149,'PTA FASAB'!AW149,'PTA OC'!AW149))</f>
        <v>0</v>
      </c>
      <c r="AX149" s="66"/>
      <c r="AY149" s="131">
        <f>IF(COUNTA('PTA FAGECOR'!AY149,'PTA FEXAR'!AY149,'PTA FASAB'!AY149,'PTA OC'!AY149)=0,,COUNTA('PTA FAGECOR'!AY149,'PTA FEXAR'!AY149,'PTA FASAB'!AY149,'PTA OC'!AY149))</f>
        <v>0</v>
      </c>
      <c r="AZ149" s="8">
        <f>IF(COUNTA('PTA FAGECOR'!AZ149,'PTA FEXAR'!AZ149,'PTA FASAB'!AZ149,'PTA OC'!AZ149)=0,,COUNTA('PTA FAGECOR'!AZ149,'PTA FEXAR'!AZ149,'PTA FASAB'!AZ149,'PTA OC'!AZ149))</f>
        <v>0</v>
      </c>
      <c r="BA149" s="8">
        <f>IF(COUNTA('PTA FAGECOR'!BA149,'PTA FEXAR'!BA149,'PTA FASAB'!BA149,'PTA OC'!BA149)=0,,COUNTA('PTA FAGECOR'!BA149,'PTA FEXAR'!BA149,'PTA FASAB'!BA149,'PTA OC'!BA149))</f>
        <v>0</v>
      </c>
      <c r="BB149" s="8">
        <f>IF(COUNTA('PTA FAGECOR'!BB149,'PTA FEXAR'!BB149,'PTA FASAB'!BB149,'PTA OC'!BB149)=0,,COUNTA('PTA FAGECOR'!BB149,'PTA FEXAR'!BB149,'PTA FASAB'!BB149,'PTA OC'!BB149))</f>
        <v>0</v>
      </c>
      <c r="BC149" s="66"/>
      <c r="BD149" s="131">
        <f>IF(COUNTA('PTA FAGECOR'!BD149,'PTA FEXAR'!BD149,'PTA FASAB'!BD149,'PTA OC'!BD149)=0,,COUNTA('PTA FAGECOR'!BD149,'PTA FEXAR'!BD149,'PTA FASAB'!BD149,'PTA OC'!BD149))</f>
        <v>0</v>
      </c>
      <c r="BE149" s="8">
        <f>IF(COUNTA('PTA FAGECOR'!BE149,'PTA FEXAR'!BE149,'PTA FASAB'!BE149,'PTA OC'!BE149)=0,,COUNTA('PTA FAGECOR'!BE149,'PTA FEXAR'!BE149,'PTA FASAB'!BE149,'PTA OC'!BE149))</f>
        <v>0</v>
      </c>
      <c r="BF149" s="8">
        <f>IF(COUNTA('PTA FAGECOR'!BF149,'PTA FEXAR'!BF149,'PTA FASAB'!BF149,'PTA OC'!BF149)=0,,COUNTA('PTA FAGECOR'!BF149,'PTA FEXAR'!BF149,'PTA FASAB'!BF149,'PTA OC'!BF149))</f>
        <v>0</v>
      </c>
      <c r="BG149" s="8">
        <f>IF(COUNTA('PTA FAGECOR'!BG149,'PTA FEXAR'!BG149,'PTA FASAB'!BG149,'PTA OC'!BG149)=0,,COUNTA('PTA FAGECOR'!BG149,'PTA FEXAR'!BG149,'PTA FASAB'!BG149,'PTA OC'!BG149))</f>
        <v>0</v>
      </c>
      <c r="BH149" s="66"/>
      <c r="BI149" s="131">
        <f>IF(COUNTA('PTA FAGECOR'!BI149,'PTA FEXAR'!BI149,'PTA FASAB'!BI149,'PTA OC'!BI149)=0,,COUNTA('PTA FAGECOR'!BI149,'PTA FEXAR'!BI149,'PTA FASAB'!BI149,'PTA OC'!BI149))</f>
        <v>0</v>
      </c>
      <c r="BJ149" s="8">
        <f>IF(COUNTA('PTA FAGECOR'!BJ149,'PTA FEXAR'!BJ149,'PTA FASAB'!BJ149,'PTA OC'!BJ149)=0,,COUNTA('PTA FAGECOR'!BJ149,'PTA FEXAR'!BJ149,'PTA FASAB'!BJ149,'PTA OC'!BJ149))</f>
        <v>0</v>
      </c>
      <c r="BK149" s="8">
        <f>IF(COUNTA('PTA FAGECOR'!BK149,'PTA FEXAR'!BK149,'PTA FASAB'!BK149,'PTA OC'!BK149)=0,,COUNTA('PTA FAGECOR'!BK149,'PTA FEXAR'!BK149,'PTA FASAB'!BK149,'PTA OC'!BK149))</f>
        <v>0</v>
      </c>
      <c r="BL149" s="8">
        <f>IF(COUNTA('PTA FAGECOR'!BL149,'PTA FEXAR'!BL149,'PTA FASAB'!BL149,'PTA OC'!BL149)=0,,COUNTA('PTA FAGECOR'!BL149,'PTA FEXAR'!BL149,'PTA FASAB'!BL149,'PTA OC'!BL149))</f>
        <v>0</v>
      </c>
      <c r="BM149" s="471" t="s">
        <v>193</v>
      </c>
      <c r="BN149" s="200" t="s">
        <v>193</v>
      </c>
      <c r="BO149" s="201" t="s">
        <v>193</v>
      </c>
    </row>
    <row r="150" spans="2:67" ht="13.5" hidden="1" customHeight="1" thickBot="1" x14ac:dyDescent="0.25">
      <c r="B150" s="171"/>
      <c r="C150" s="305"/>
      <c r="D150" s="307"/>
      <c r="E150" s="28" t="s">
        <v>22</v>
      </c>
      <c r="F150" s="131">
        <f>IF(COUNTA('PTA FAGECOR'!F150,'PTA FEXAR'!F150,'PTA FASAB'!F150,'PTA OC'!F150)=0,,COUNTA('PTA FAGECOR'!F150,'PTA FEXAR'!F150,'PTA FASAB'!F150,'PTA OC'!F150))</f>
        <v>0</v>
      </c>
      <c r="G150" s="8">
        <f>IF(COUNTA('PTA FAGECOR'!G150,'PTA FEXAR'!G150,'PTA FASAB'!G150,'PTA OC'!G150)=0,,COUNTA('PTA FAGECOR'!G150,'PTA FEXAR'!G150,'PTA FASAB'!G150,'PTA OC'!G150))</f>
        <v>0</v>
      </c>
      <c r="H150" s="8">
        <f>IF(COUNTA('PTA FAGECOR'!H150,'PTA FEXAR'!H150,'PTA FASAB'!H150,'PTA OC'!H150)=0,,COUNTA('PTA FAGECOR'!H150,'PTA FEXAR'!H150,'PTA FASAB'!H150,'PTA OC'!H150))</f>
        <v>0</v>
      </c>
      <c r="I150" s="132">
        <f>IF(COUNTA('PTA FAGECOR'!I150,'PTA FEXAR'!I150,'PTA FASAB'!I150,'PTA OC'!I150)=0,,COUNTA('PTA FAGECOR'!I150,'PTA FEXAR'!I150,'PTA FASAB'!I150,'PTA OC'!I150))</f>
        <v>0</v>
      </c>
      <c r="J150" s="67"/>
      <c r="K150" s="131">
        <f>IF(COUNTA('PTA FAGECOR'!K150,'PTA FEXAR'!K150,'PTA FASAB'!K150,'PTA OC'!K150)=0,,COUNTA('PTA FAGECOR'!K150,'PTA FEXAR'!K150,'PTA FASAB'!K150,'PTA OC'!K150))</f>
        <v>0</v>
      </c>
      <c r="L150" s="8">
        <f>IF(COUNTA('PTA FAGECOR'!L150,'PTA FEXAR'!L150,'PTA FASAB'!L150,'PTA OC'!L150)=0,,COUNTA('PTA FAGECOR'!L150,'PTA FEXAR'!L150,'PTA FASAB'!L150,'PTA OC'!L150))</f>
        <v>0</v>
      </c>
      <c r="M150" s="8">
        <f>IF(COUNTA('PTA FAGECOR'!M150,'PTA FEXAR'!M150,'PTA FASAB'!M150,'PTA OC'!M150)=0,,COUNTA('PTA FAGECOR'!M150,'PTA FEXAR'!M150,'PTA FASAB'!M150,'PTA OC'!M150))</f>
        <v>0</v>
      </c>
      <c r="N150" s="132">
        <f>IF(COUNTA('PTA FAGECOR'!N150,'PTA FEXAR'!N150,'PTA FASAB'!N150,'PTA OC'!N150)=0,,COUNTA('PTA FAGECOR'!N150,'PTA FEXAR'!N150,'PTA FASAB'!N150,'PTA OC'!N150))</f>
        <v>0</v>
      </c>
      <c r="O150" s="67"/>
      <c r="P150" s="131">
        <f>IF(COUNTA('PTA FAGECOR'!P150,'PTA FEXAR'!P150,'PTA FASAB'!P150,'PTA OC'!P150)=0,,COUNTA('PTA FAGECOR'!P150,'PTA FEXAR'!P150,'PTA FASAB'!P150,'PTA OC'!P150))</f>
        <v>0</v>
      </c>
      <c r="Q150" s="8">
        <f>IF(COUNTA('PTA FAGECOR'!Q150,'PTA FEXAR'!Q150,'PTA FASAB'!Q150,'PTA OC'!Q150)=0,,COUNTA('PTA FAGECOR'!Q150,'PTA FEXAR'!Q150,'PTA FASAB'!Q150,'PTA OC'!Q150))</f>
        <v>0</v>
      </c>
      <c r="R150" s="8">
        <f>IF(COUNTA('PTA FAGECOR'!R150,'PTA FEXAR'!R150,'PTA FASAB'!R150,'PTA OC'!R150)=0,,COUNTA('PTA FAGECOR'!R150,'PTA FEXAR'!R150,'PTA FASAB'!R150,'PTA OC'!R150))</f>
        <v>0</v>
      </c>
      <c r="S150" s="132">
        <f>IF(COUNTA('PTA FAGECOR'!S150,'PTA FEXAR'!S150,'PTA FASAB'!S150,'PTA OC'!S150)=0,,COUNTA('PTA FAGECOR'!S150,'PTA FEXAR'!S150,'PTA FASAB'!S150,'PTA OC'!S150))</f>
        <v>0</v>
      </c>
      <c r="T150" s="67"/>
      <c r="U150" s="131">
        <f>IF(COUNTA('PTA FAGECOR'!U150,'PTA FEXAR'!U150,'PTA FASAB'!U150,'PTA OC'!U150)=0,,COUNTA('PTA FAGECOR'!U150,'PTA FEXAR'!U150,'PTA FASAB'!U150,'PTA OC'!U150))</f>
        <v>0</v>
      </c>
      <c r="V150" s="8">
        <f>IF(COUNTA('PTA FAGECOR'!V150,'PTA FEXAR'!V150,'PTA FASAB'!V150,'PTA OC'!V150)=0,,COUNTA('PTA FAGECOR'!V150,'PTA FEXAR'!V150,'PTA FASAB'!V150,'PTA OC'!V150))</f>
        <v>0</v>
      </c>
      <c r="W150" s="8">
        <f>IF(COUNTA('PTA FAGECOR'!W150,'PTA FEXAR'!W150,'PTA FASAB'!W150,'PTA OC'!W150)=0,,COUNTA('PTA FAGECOR'!W150,'PTA FEXAR'!W150,'PTA FASAB'!W150,'PTA OC'!W150))</f>
        <v>0</v>
      </c>
      <c r="X150" s="132">
        <f>IF(COUNTA('PTA FAGECOR'!X150,'PTA FEXAR'!X150,'PTA FASAB'!X150,'PTA OC'!X150)=0,,COUNTA('PTA FAGECOR'!X150,'PTA FEXAR'!X150,'PTA FASAB'!X150,'PTA OC'!X150))</f>
        <v>0</v>
      </c>
      <c r="Y150" s="67"/>
      <c r="Z150" s="131">
        <f>IF(COUNTA('PTA FAGECOR'!Z150,'PTA FEXAR'!Z150,'PTA FASAB'!Z150,'PTA OC'!Z150)=0,,COUNTA('PTA FAGECOR'!Z150,'PTA FEXAR'!Z150,'PTA FASAB'!Z150,'PTA OC'!Z150))</f>
        <v>0</v>
      </c>
      <c r="AA150" s="8">
        <f>IF(COUNTA('PTA FAGECOR'!AA150,'PTA FEXAR'!AA150,'PTA FASAB'!AA150,'PTA OC'!AA150)=0,,COUNTA('PTA FAGECOR'!AA150,'PTA FEXAR'!AA150,'PTA FASAB'!AA150,'PTA OC'!AA150))</f>
        <v>0</v>
      </c>
      <c r="AB150" s="8">
        <f>IF(COUNTA('PTA FAGECOR'!AB150,'PTA FEXAR'!AB150,'PTA FASAB'!AB150,'PTA OC'!AB150)=0,,COUNTA('PTA FAGECOR'!AB150,'PTA FEXAR'!AB150,'PTA FASAB'!AB150,'PTA OC'!AB150))</f>
        <v>0</v>
      </c>
      <c r="AC150" s="132">
        <f>IF(COUNTA('PTA FAGECOR'!AC150,'PTA FEXAR'!AC150,'PTA FASAB'!AC150,'PTA OC'!AC150)=0,,COUNTA('PTA FAGECOR'!AC150,'PTA FEXAR'!AC150,'PTA FASAB'!AC150,'PTA OC'!AC150))</f>
        <v>0</v>
      </c>
      <c r="AD150" s="67"/>
      <c r="AE150" s="131">
        <f>IF(COUNTA('PTA FAGECOR'!AE150,'PTA FEXAR'!AE150,'PTA FASAB'!AE150,'PTA OC'!AE150)=0,,COUNTA('PTA FAGECOR'!AE150,'PTA FEXAR'!AE150,'PTA FASAB'!AE150,'PTA OC'!AE150))</f>
        <v>0</v>
      </c>
      <c r="AF150" s="8">
        <f>IF(COUNTA('PTA FAGECOR'!AF150,'PTA FEXAR'!AF150,'PTA FASAB'!AF150,'PTA OC'!AF150)=0,,COUNTA('PTA FAGECOR'!AF150,'PTA FEXAR'!AF150,'PTA FASAB'!AF150,'PTA OC'!AF150))</f>
        <v>0</v>
      </c>
      <c r="AG150" s="8">
        <f>IF(COUNTA('PTA FAGECOR'!AG150,'PTA FEXAR'!AG150,'PTA FASAB'!AG150,'PTA OC'!AG150)=0,,COUNTA('PTA FAGECOR'!AG150,'PTA FEXAR'!AG150,'PTA FASAB'!AG150,'PTA OC'!AG150))</f>
        <v>0</v>
      </c>
      <c r="AH150" s="132">
        <f>IF(COUNTA('PTA FAGECOR'!AH150,'PTA FEXAR'!AH150,'PTA FASAB'!AH150,'PTA OC'!AH150)=0,,COUNTA('PTA FAGECOR'!AH150,'PTA FEXAR'!AH150,'PTA FASAB'!AH150,'PTA OC'!AH150))</f>
        <v>0</v>
      </c>
      <c r="AI150" s="67"/>
      <c r="AJ150" s="131">
        <f>IF(COUNTA('PTA FAGECOR'!AJ150,'PTA FEXAR'!AJ150,'PTA FASAB'!AJ150,'PTA OC'!AJ150)=0,,COUNTA('PTA FAGECOR'!AJ150,'PTA FEXAR'!AJ150,'PTA FASAB'!AJ150,'PTA OC'!AJ150))</f>
        <v>0</v>
      </c>
      <c r="AK150" s="8">
        <f>IF(COUNTA('PTA FAGECOR'!AK150,'PTA FEXAR'!AK150,'PTA FASAB'!AK150,'PTA OC'!AK150)=0,,COUNTA('PTA FAGECOR'!AK150,'PTA FEXAR'!AK150,'PTA FASAB'!AK150,'PTA OC'!AK150))</f>
        <v>0</v>
      </c>
      <c r="AL150" s="8">
        <f>IF(COUNTA('PTA FAGECOR'!AL150,'PTA FEXAR'!AL150,'PTA FASAB'!AL150,'PTA OC'!AL150)=0,,COUNTA('PTA FAGECOR'!AL150,'PTA FEXAR'!AL150,'PTA FASAB'!AL150,'PTA OC'!AL150))</f>
        <v>0</v>
      </c>
      <c r="AM150" s="132">
        <f>IF(COUNTA('PTA FAGECOR'!AM150,'PTA FEXAR'!AM150,'PTA FASAB'!AM150,'PTA OC'!AM150)=0,,COUNTA('PTA FAGECOR'!AM150,'PTA FEXAR'!AM150,'PTA FASAB'!AM150,'PTA OC'!AM150))</f>
        <v>0</v>
      </c>
      <c r="AN150" s="67"/>
      <c r="AO150" s="131">
        <f>IF(COUNTA('PTA FAGECOR'!AO150,'PTA FEXAR'!AO150,'PTA FASAB'!AO150,'PTA OC'!AO150)=0,,COUNTA('PTA FAGECOR'!AO150,'PTA FEXAR'!AO150,'PTA FASAB'!AO150,'PTA OC'!AO150))</f>
        <v>0</v>
      </c>
      <c r="AP150" s="8">
        <f>IF(COUNTA('PTA FAGECOR'!AP150,'PTA FEXAR'!AP150,'PTA FASAB'!AP150,'PTA OC'!AP150)=0,,COUNTA('PTA FAGECOR'!AP150,'PTA FEXAR'!AP150,'PTA FASAB'!AP150,'PTA OC'!AP150))</f>
        <v>0</v>
      </c>
      <c r="AQ150" s="8">
        <f>IF(COUNTA('PTA FAGECOR'!AQ150,'PTA FEXAR'!AQ150,'PTA FASAB'!AQ150,'PTA OC'!AQ150)=0,,COUNTA('PTA FAGECOR'!AQ150,'PTA FEXAR'!AQ150,'PTA FASAB'!AQ150,'PTA OC'!AQ150))</f>
        <v>0</v>
      </c>
      <c r="AR150" s="132">
        <f>IF(COUNTA('PTA FAGECOR'!AR150,'PTA FEXAR'!AR150,'PTA FASAB'!AR150,'PTA OC'!AR150)=0,,COUNTA('PTA FAGECOR'!AR150,'PTA FEXAR'!AR150,'PTA FASAB'!AR150,'PTA OC'!AR150))</f>
        <v>0</v>
      </c>
      <c r="AS150" s="67"/>
      <c r="AT150" s="131">
        <f>IF(COUNTA('PTA FAGECOR'!AT150,'PTA FEXAR'!AT150,'PTA FASAB'!AT150,'PTA OC'!AT150)=0,,COUNTA('PTA FAGECOR'!AT150,'PTA FEXAR'!AT150,'PTA FASAB'!AT150,'PTA OC'!AT150))</f>
        <v>0</v>
      </c>
      <c r="AU150" s="8">
        <f>IF(COUNTA('PTA FAGECOR'!AU150,'PTA FEXAR'!AU150,'PTA FASAB'!AU150,'PTA OC'!AU150)=0,,COUNTA('PTA FAGECOR'!AU150,'PTA FEXAR'!AU150,'PTA FASAB'!AU150,'PTA OC'!AU150))</f>
        <v>0</v>
      </c>
      <c r="AV150" s="8">
        <f>IF(COUNTA('PTA FAGECOR'!AV150,'PTA FEXAR'!AV150,'PTA FASAB'!AV150,'PTA OC'!AV150)=0,,COUNTA('PTA FAGECOR'!AV150,'PTA FEXAR'!AV150,'PTA FASAB'!AV150,'PTA OC'!AV150))</f>
        <v>0</v>
      </c>
      <c r="AW150" s="132">
        <f>IF(COUNTA('PTA FAGECOR'!AW150,'PTA FEXAR'!AW150,'PTA FASAB'!AW150,'PTA OC'!AW150)=0,,COUNTA('PTA FAGECOR'!AW150,'PTA FEXAR'!AW150,'PTA FASAB'!AW150,'PTA OC'!AW150))</f>
        <v>0</v>
      </c>
      <c r="AX150" s="67"/>
      <c r="AY150" s="131">
        <f>IF(COUNTA('PTA FAGECOR'!AY150,'PTA FEXAR'!AY150,'PTA FASAB'!AY150,'PTA OC'!AY150)=0,,COUNTA('PTA FAGECOR'!AY150,'PTA FEXAR'!AY150,'PTA FASAB'!AY150,'PTA OC'!AY150))</f>
        <v>0</v>
      </c>
      <c r="AZ150" s="8">
        <f>IF(COUNTA('PTA FAGECOR'!AZ150,'PTA FEXAR'!AZ150,'PTA FASAB'!AZ150,'PTA OC'!AZ150)=0,,COUNTA('PTA FAGECOR'!AZ150,'PTA FEXAR'!AZ150,'PTA FASAB'!AZ150,'PTA OC'!AZ150))</f>
        <v>0</v>
      </c>
      <c r="BA150" s="8">
        <f>IF(COUNTA('PTA FAGECOR'!BA150,'PTA FEXAR'!BA150,'PTA FASAB'!BA150,'PTA OC'!BA150)=0,,COUNTA('PTA FAGECOR'!BA150,'PTA FEXAR'!BA150,'PTA FASAB'!BA150,'PTA OC'!BA150))</f>
        <v>0</v>
      </c>
      <c r="BB150" s="132">
        <f>IF(COUNTA('PTA FAGECOR'!BB150,'PTA FEXAR'!BB150,'PTA FASAB'!BB150,'PTA OC'!BB150)=0,,COUNTA('PTA FAGECOR'!BB150,'PTA FEXAR'!BB150,'PTA FASAB'!BB150,'PTA OC'!BB150))</f>
        <v>0</v>
      </c>
      <c r="BC150" s="67"/>
      <c r="BD150" s="131">
        <f>IF(COUNTA('PTA FAGECOR'!BD150,'PTA FEXAR'!BD150,'PTA FASAB'!BD150,'PTA OC'!BD150)=0,,COUNTA('PTA FAGECOR'!BD150,'PTA FEXAR'!BD150,'PTA FASAB'!BD150,'PTA OC'!BD150))</f>
        <v>0</v>
      </c>
      <c r="BE150" s="8">
        <f>IF(COUNTA('PTA FAGECOR'!BE150,'PTA FEXAR'!BE150,'PTA FASAB'!BE150,'PTA OC'!BE150)=0,,COUNTA('PTA FAGECOR'!BE150,'PTA FEXAR'!BE150,'PTA FASAB'!BE150,'PTA OC'!BE150))</f>
        <v>0</v>
      </c>
      <c r="BF150" s="8">
        <f>IF(COUNTA('PTA FAGECOR'!BF150,'PTA FEXAR'!BF150,'PTA FASAB'!BF150,'PTA OC'!BF150)=0,,COUNTA('PTA FAGECOR'!BF150,'PTA FEXAR'!BF150,'PTA FASAB'!BF150,'PTA OC'!BF150))</f>
        <v>0</v>
      </c>
      <c r="BG150" s="132">
        <f>IF(COUNTA('PTA FAGECOR'!BG150,'PTA FEXAR'!BG150,'PTA FASAB'!BG150,'PTA OC'!BG150)=0,,COUNTA('PTA FAGECOR'!BG150,'PTA FEXAR'!BG150,'PTA FASAB'!BG150,'PTA OC'!BG150))</f>
        <v>0</v>
      </c>
      <c r="BH150" s="67"/>
      <c r="BI150" s="131">
        <f>IF(COUNTA('PTA FAGECOR'!BI150,'PTA FEXAR'!BI150,'PTA FASAB'!BI150,'PTA OC'!BI150)=0,,COUNTA('PTA FAGECOR'!BI150,'PTA FEXAR'!BI150,'PTA FASAB'!BI150,'PTA OC'!BI150))</f>
        <v>0</v>
      </c>
      <c r="BJ150" s="8">
        <f>IF(COUNTA('PTA FAGECOR'!BJ150,'PTA FEXAR'!BJ150,'PTA FASAB'!BJ150,'PTA OC'!BJ150)=0,,COUNTA('PTA FAGECOR'!BJ150,'PTA FEXAR'!BJ150,'PTA FASAB'!BJ150,'PTA OC'!BJ150))</f>
        <v>0</v>
      </c>
      <c r="BK150" s="8">
        <f>IF(COUNTA('PTA FAGECOR'!BK150,'PTA FEXAR'!BK150,'PTA FASAB'!BK150,'PTA OC'!BK150)=0,,COUNTA('PTA FAGECOR'!BK150,'PTA FEXAR'!BK150,'PTA FASAB'!BK150,'PTA OC'!BK150))</f>
        <v>0</v>
      </c>
      <c r="BL150" s="132">
        <f>IF(COUNTA('PTA FAGECOR'!BL150,'PTA FEXAR'!BL150,'PTA FASAB'!BL150,'PTA OC'!BL150)=0,,COUNTA('PTA FAGECOR'!BL150,'PTA FEXAR'!BL150,'PTA FASAB'!BL150,'PTA OC'!BL150))</f>
        <v>0</v>
      </c>
      <c r="BM150" s="202"/>
      <c r="BN150" s="203"/>
      <c r="BO150" s="204"/>
    </row>
    <row r="151" spans="2:67" ht="24.6" customHeight="1" x14ac:dyDescent="0.2">
      <c r="B151" s="171">
        <v>14</v>
      </c>
      <c r="C151" s="173" t="s">
        <v>118</v>
      </c>
      <c r="D151" s="181" t="s">
        <v>219</v>
      </c>
      <c r="E151" s="175"/>
      <c r="F151" s="197">
        <f>SUM(F152:I152)</f>
        <v>0</v>
      </c>
      <c r="G151" s="198"/>
      <c r="H151" s="198"/>
      <c r="I151" s="198"/>
      <c r="J151" s="66"/>
      <c r="K151" s="197">
        <f>SUM(K152:N152)</f>
        <v>0</v>
      </c>
      <c r="L151" s="198"/>
      <c r="M151" s="198"/>
      <c r="N151" s="198"/>
      <c r="O151" s="66"/>
      <c r="P151" s="197">
        <f>SUM(P152:S152)</f>
        <v>0</v>
      </c>
      <c r="Q151" s="198"/>
      <c r="R151" s="198"/>
      <c r="S151" s="198"/>
      <c r="T151" s="66"/>
      <c r="U151" s="197">
        <f>SUM(U152:X152)</f>
        <v>0</v>
      </c>
      <c r="V151" s="198"/>
      <c r="W151" s="198"/>
      <c r="X151" s="198"/>
      <c r="Y151" s="66"/>
      <c r="Z151" s="197">
        <f>SUM(Z152:AC152)</f>
        <v>4</v>
      </c>
      <c r="AA151" s="198"/>
      <c r="AB151" s="198"/>
      <c r="AC151" s="198"/>
      <c r="AD151" s="66"/>
      <c r="AE151" s="197">
        <f>SUM(AE152:AH152)</f>
        <v>0</v>
      </c>
      <c r="AF151" s="198"/>
      <c r="AG151" s="198"/>
      <c r="AH151" s="198"/>
      <c r="AI151" s="66"/>
      <c r="AJ151" s="197">
        <f>SUM(AJ152:AM152)</f>
        <v>0</v>
      </c>
      <c r="AK151" s="198"/>
      <c r="AL151" s="198"/>
      <c r="AM151" s="198"/>
      <c r="AN151" s="66"/>
      <c r="AO151" s="197">
        <f>SUM(AO152:AR152)</f>
        <v>0</v>
      </c>
      <c r="AP151" s="198"/>
      <c r="AQ151" s="198"/>
      <c r="AR151" s="198"/>
      <c r="AS151" s="66"/>
      <c r="AT151" s="197">
        <f>SUM(AT152:AW152)</f>
        <v>0</v>
      </c>
      <c r="AU151" s="198"/>
      <c r="AV151" s="198"/>
      <c r="AW151" s="198"/>
      <c r="AX151" s="66"/>
      <c r="AY151" s="197">
        <f>SUM(AY152:BB152)</f>
        <v>4</v>
      </c>
      <c r="AZ151" s="198"/>
      <c r="BA151" s="198"/>
      <c r="BB151" s="198"/>
      <c r="BC151" s="66"/>
      <c r="BD151" s="197">
        <f>SUM(BD152:BG152)</f>
        <v>0</v>
      </c>
      <c r="BE151" s="198"/>
      <c r="BF151" s="198"/>
      <c r="BG151" s="198"/>
      <c r="BH151" s="66"/>
      <c r="BI151" s="197">
        <f>SUM(BI152:BL152)</f>
        <v>0</v>
      </c>
      <c r="BJ151" s="198"/>
      <c r="BK151" s="198"/>
      <c r="BL151" s="198"/>
      <c r="BM151" s="472"/>
      <c r="BN151" s="473"/>
      <c r="BO151" s="474"/>
    </row>
    <row r="152" spans="2:67" ht="13.15" customHeight="1" x14ac:dyDescent="0.2">
      <c r="B152" s="254"/>
      <c r="C152" s="305" t="s">
        <v>284</v>
      </c>
      <c r="D152" s="306" t="s">
        <v>230</v>
      </c>
      <c r="E152" s="27" t="s">
        <v>21</v>
      </c>
      <c r="F152" s="131">
        <f>IF(COUNTA('PTA FAGECOR'!F152,'PTA FEXAR'!F152,'PTA FASAB'!F152,'PTA OC'!F152)=0,,COUNTA('PTA FAGECOR'!F152,'PTA FEXAR'!F152,'PTA FASAB'!F152,'PTA OC'!F152))</f>
        <v>0</v>
      </c>
      <c r="G152" s="8">
        <f>IF(COUNTA('PTA FAGECOR'!G152,'PTA FEXAR'!G152,'PTA FASAB'!G152,'PTA OC'!G152)=0,,COUNTA('PTA FAGECOR'!G152,'PTA FEXAR'!G152,'PTA FASAB'!G152,'PTA OC'!G152))</f>
        <v>0</v>
      </c>
      <c r="H152" s="8">
        <f>IF(COUNTA('PTA FAGECOR'!H152,'PTA FEXAR'!H152,'PTA FASAB'!H152,'PTA OC'!H152)=0,,COUNTA('PTA FAGECOR'!H152,'PTA FEXAR'!H152,'PTA FASAB'!H152,'PTA OC'!H152))</f>
        <v>0</v>
      </c>
      <c r="I152" s="8">
        <f>IF(COUNTA('PTA FAGECOR'!I152,'PTA FEXAR'!I152,'PTA FASAB'!I152,'PTA OC'!I152)=0,,COUNTA('PTA FAGECOR'!I152,'PTA FEXAR'!I152,'PTA FASAB'!I152,'PTA OC'!I152))</f>
        <v>0</v>
      </c>
      <c r="J152" s="66"/>
      <c r="K152" s="131">
        <f>IF(COUNTA('PTA FAGECOR'!K152,'PTA FEXAR'!K152,'PTA FASAB'!K152,'PTA OC'!K152)=0,,COUNTA('PTA FAGECOR'!K152,'PTA FEXAR'!K152,'PTA FASAB'!K152,'PTA OC'!K152))</f>
        <v>0</v>
      </c>
      <c r="L152" s="8">
        <f>IF(COUNTA('PTA FAGECOR'!L152,'PTA FEXAR'!L152,'PTA FASAB'!L152,'PTA OC'!L152)=0,,COUNTA('PTA FAGECOR'!L152,'PTA FEXAR'!L152,'PTA FASAB'!L152,'PTA OC'!L152))</f>
        <v>0</v>
      </c>
      <c r="M152" s="8">
        <f>IF(COUNTA('PTA FAGECOR'!M152,'PTA FEXAR'!M152,'PTA FASAB'!M152,'PTA OC'!M152)=0,,COUNTA('PTA FAGECOR'!M152,'PTA FEXAR'!M152,'PTA FASAB'!M152,'PTA OC'!M152))</f>
        <v>0</v>
      </c>
      <c r="N152" s="8">
        <f>IF(COUNTA('PTA FAGECOR'!N152,'PTA FEXAR'!N152,'PTA FASAB'!N152,'PTA OC'!N152)=0,,COUNTA('PTA FAGECOR'!N152,'PTA FEXAR'!N152,'PTA FASAB'!N152,'PTA OC'!N152))</f>
        <v>0</v>
      </c>
      <c r="O152" s="66"/>
      <c r="P152" s="131">
        <f>IF(COUNTA('PTA FAGECOR'!P152,'PTA FEXAR'!P152,'PTA FASAB'!P152,'PTA OC'!P152)=0,,COUNTA('PTA FAGECOR'!P152,'PTA FEXAR'!P152,'PTA FASAB'!P152,'PTA OC'!P152))</f>
        <v>0</v>
      </c>
      <c r="Q152" s="8">
        <f>IF(COUNTA('PTA FAGECOR'!Q152,'PTA FEXAR'!Q152,'PTA FASAB'!Q152,'PTA OC'!Q152)=0,,COUNTA('PTA FAGECOR'!Q152,'PTA FEXAR'!Q152,'PTA FASAB'!Q152,'PTA OC'!Q152))</f>
        <v>0</v>
      </c>
      <c r="R152" s="8">
        <f>IF(COUNTA('PTA FAGECOR'!R152,'PTA FEXAR'!R152,'PTA FASAB'!R152,'PTA OC'!R152)=0,,COUNTA('PTA FAGECOR'!R152,'PTA FEXAR'!R152,'PTA FASAB'!R152,'PTA OC'!R152))</f>
        <v>0</v>
      </c>
      <c r="S152" s="8">
        <f>IF(COUNTA('PTA FAGECOR'!S152,'PTA FEXAR'!S152,'PTA FASAB'!S152,'PTA OC'!S152)=0,,COUNTA('PTA FAGECOR'!S152,'PTA FEXAR'!S152,'PTA FASAB'!S152,'PTA OC'!S152))</f>
        <v>0</v>
      </c>
      <c r="T152" s="66"/>
      <c r="U152" s="131">
        <f>IF(COUNTA('PTA FAGECOR'!U152,'PTA FEXAR'!U152,'PTA FASAB'!U152,'PTA OC'!U152)=0,,COUNTA('PTA FAGECOR'!U152,'PTA FEXAR'!U152,'PTA FASAB'!U152,'PTA OC'!U152))</f>
        <v>0</v>
      </c>
      <c r="V152" s="8">
        <f>IF(COUNTA('PTA FAGECOR'!V152,'PTA FEXAR'!V152,'PTA FASAB'!V152,'PTA OC'!V152)=0,,COUNTA('PTA FAGECOR'!V152,'PTA FEXAR'!V152,'PTA FASAB'!V152,'PTA OC'!V152))</f>
        <v>0</v>
      </c>
      <c r="W152" s="8">
        <f>IF(COUNTA('PTA FAGECOR'!W152,'PTA FEXAR'!W152,'PTA FASAB'!W152,'PTA OC'!W152)=0,,COUNTA('PTA FAGECOR'!W152,'PTA FEXAR'!W152,'PTA FASAB'!W152,'PTA OC'!W152))</f>
        <v>0</v>
      </c>
      <c r="X152" s="8">
        <f>IF(COUNTA('PTA FAGECOR'!X152,'PTA FEXAR'!X152,'PTA FASAB'!X152,'PTA OC'!X152)=0,,COUNTA('PTA FAGECOR'!X152,'PTA FEXAR'!X152,'PTA FASAB'!X152,'PTA OC'!X152))</f>
        <v>0</v>
      </c>
      <c r="Y152" s="66"/>
      <c r="Z152" s="131">
        <f>IF(COUNTA('PTA FAGECOR'!Z152,'PTA FEXAR'!Z152,'PTA FASAB'!Z152,'PTA OC'!Z152)=0,,COUNTA('PTA FAGECOR'!Z152,'PTA FEXAR'!Z152,'PTA FASAB'!Z152,'PTA OC'!Z152))</f>
        <v>0</v>
      </c>
      <c r="AA152" s="8">
        <f>IF(COUNTA('PTA FAGECOR'!AA152,'PTA FEXAR'!AA152,'PTA FASAB'!AA152,'PTA OC'!AA152)=0,,COUNTA('PTA FAGECOR'!AA152,'PTA FEXAR'!AA152,'PTA FASAB'!AA152,'PTA OC'!AA152))</f>
        <v>0</v>
      </c>
      <c r="AB152" s="8">
        <f>IF(COUNTA('PTA FAGECOR'!AB152,'PTA FEXAR'!AB152,'PTA FASAB'!AB152,'PTA OC'!AB152)=0,,COUNTA('PTA FAGECOR'!AB152,'PTA FEXAR'!AB152,'PTA FASAB'!AB152,'PTA OC'!AB152))</f>
        <v>0</v>
      </c>
      <c r="AC152" s="8">
        <f>IF(COUNTA('PTA FAGECOR'!AC152,'PTA FEXAR'!AC152,'PTA FASAB'!AC152,'PTA OC'!AC152)=0,,COUNTA('PTA FAGECOR'!AC152,'PTA FEXAR'!AC152,'PTA FASAB'!AC152,'PTA OC'!AC152))</f>
        <v>4</v>
      </c>
      <c r="AD152" s="66"/>
      <c r="AE152" s="131">
        <f>IF(COUNTA('PTA FAGECOR'!AE152,'PTA FEXAR'!AE152,'PTA FASAB'!AE152,'PTA OC'!AE152)=0,,COUNTA('PTA FAGECOR'!AE152,'PTA FEXAR'!AE152,'PTA FASAB'!AE152,'PTA OC'!AE152))</f>
        <v>0</v>
      </c>
      <c r="AF152" s="8">
        <f>IF(COUNTA('PTA FAGECOR'!AF152,'PTA FEXAR'!AF152,'PTA FASAB'!AF152,'PTA OC'!AF152)=0,,COUNTA('PTA FAGECOR'!AF152,'PTA FEXAR'!AF152,'PTA FASAB'!AF152,'PTA OC'!AF152))</f>
        <v>0</v>
      </c>
      <c r="AG152" s="8">
        <f>IF(COUNTA('PTA FAGECOR'!AG152,'PTA FEXAR'!AG152,'PTA FASAB'!AG152,'PTA OC'!AG152)=0,,COUNTA('PTA FAGECOR'!AG152,'PTA FEXAR'!AG152,'PTA FASAB'!AG152,'PTA OC'!AG152))</f>
        <v>0</v>
      </c>
      <c r="AH152" s="8">
        <f>IF(COUNTA('PTA FAGECOR'!AH152,'PTA FEXAR'!AH152,'PTA FASAB'!AH152,'PTA OC'!AH152)=0,,COUNTA('PTA FAGECOR'!AH152,'PTA FEXAR'!AH152,'PTA FASAB'!AH152,'PTA OC'!AH152))</f>
        <v>0</v>
      </c>
      <c r="AI152" s="66"/>
      <c r="AJ152" s="131">
        <f>IF(COUNTA('PTA FAGECOR'!AJ152,'PTA FEXAR'!AJ152,'PTA FASAB'!AJ152,'PTA OC'!AJ152)=0,,COUNTA('PTA FAGECOR'!AJ152,'PTA FEXAR'!AJ152,'PTA FASAB'!AJ152,'PTA OC'!AJ152))</f>
        <v>0</v>
      </c>
      <c r="AK152" s="8">
        <f>IF(COUNTA('PTA FAGECOR'!AK152,'PTA FEXAR'!AK152,'PTA FASAB'!AK152,'PTA OC'!AK152)=0,,COUNTA('PTA FAGECOR'!AK152,'PTA FEXAR'!AK152,'PTA FASAB'!AK152,'PTA OC'!AK152))</f>
        <v>0</v>
      </c>
      <c r="AL152" s="8">
        <f>IF(COUNTA('PTA FAGECOR'!AL152,'PTA FEXAR'!AL152,'PTA FASAB'!AL152,'PTA OC'!AL152)=0,,COUNTA('PTA FAGECOR'!AL152,'PTA FEXAR'!AL152,'PTA FASAB'!AL152,'PTA OC'!AL152))</f>
        <v>0</v>
      </c>
      <c r="AM152" s="8">
        <f>IF(COUNTA('PTA FAGECOR'!AM152,'PTA FEXAR'!AM152,'PTA FASAB'!AM152,'PTA OC'!AM152)=0,,COUNTA('PTA FAGECOR'!AM152,'PTA FEXAR'!AM152,'PTA FASAB'!AM152,'PTA OC'!AM152))</f>
        <v>0</v>
      </c>
      <c r="AN152" s="66"/>
      <c r="AO152" s="131">
        <f>IF(COUNTA('PTA FAGECOR'!AO152,'PTA FEXAR'!AO152,'PTA FASAB'!AO152,'PTA OC'!AO152)=0,,COUNTA('PTA FAGECOR'!AO152,'PTA FEXAR'!AO152,'PTA FASAB'!AO152,'PTA OC'!AO152))</f>
        <v>0</v>
      </c>
      <c r="AP152" s="8">
        <f>IF(COUNTA('PTA FAGECOR'!AP152,'PTA FEXAR'!AP152,'PTA FASAB'!AP152,'PTA OC'!AP152)=0,,COUNTA('PTA FAGECOR'!AP152,'PTA FEXAR'!AP152,'PTA FASAB'!AP152,'PTA OC'!AP152))</f>
        <v>0</v>
      </c>
      <c r="AQ152" s="8">
        <f>IF(COUNTA('PTA FAGECOR'!AQ152,'PTA FEXAR'!AQ152,'PTA FASAB'!AQ152,'PTA OC'!AQ152)=0,,COUNTA('PTA FAGECOR'!AQ152,'PTA FEXAR'!AQ152,'PTA FASAB'!AQ152,'PTA OC'!AQ152))</f>
        <v>0</v>
      </c>
      <c r="AR152" s="8">
        <f>IF(COUNTA('PTA FAGECOR'!AR152,'PTA FEXAR'!AR152,'PTA FASAB'!AR152,'PTA OC'!AR152)=0,,COUNTA('PTA FAGECOR'!AR152,'PTA FEXAR'!AR152,'PTA FASAB'!AR152,'PTA OC'!AR152))</f>
        <v>0</v>
      </c>
      <c r="AS152" s="66"/>
      <c r="AT152" s="131">
        <f>IF(COUNTA('PTA FAGECOR'!AT152,'PTA FEXAR'!AT152,'PTA FASAB'!AT152,'PTA OC'!AT152)=0,,COUNTA('PTA FAGECOR'!AT152,'PTA FEXAR'!AT152,'PTA FASAB'!AT152,'PTA OC'!AT152))</f>
        <v>0</v>
      </c>
      <c r="AU152" s="8">
        <f>IF(COUNTA('PTA FAGECOR'!AU152,'PTA FEXAR'!AU152,'PTA FASAB'!AU152,'PTA OC'!AU152)=0,,COUNTA('PTA FAGECOR'!AU152,'PTA FEXAR'!AU152,'PTA FASAB'!AU152,'PTA OC'!AU152))</f>
        <v>0</v>
      </c>
      <c r="AV152" s="8">
        <f>IF(COUNTA('PTA FAGECOR'!AV152,'PTA FEXAR'!AV152,'PTA FASAB'!AV152,'PTA OC'!AV152)=0,,COUNTA('PTA FAGECOR'!AV152,'PTA FEXAR'!AV152,'PTA FASAB'!AV152,'PTA OC'!AV152))</f>
        <v>0</v>
      </c>
      <c r="AW152" s="8">
        <f>IF(COUNTA('PTA FAGECOR'!AW152,'PTA FEXAR'!AW152,'PTA FASAB'!AW152,'PTA OC'!AW152)=0,,COUNTA('PTA FAGECOR'!AW152,'PTA FEXAR'!AW152,'PTA FASAB'!AW152,'PTA OC'!AW152))</f>
        <v>0</v>
      </c>
      <c r="AX152" s="66"/>
      <c r="AY152" s="131">
        <f>IF(COUNTA('PTA FAGECOR'!AY152,'PTA FEXAR'!AY152,'PTA FASAB'!AY152,'PTA OC'!AY152)=0,,COUNTA('PTA FAGECOR'!AY152,'PTA FEXAR'!AY152,'PTA FASAB'!AY152,'PTA OC'!AY152))</f>
        <v>0</v>
      </c>
      <c r="AZ152" s="8">
        <f>IF(COUNTA('PTA FAGECOR'!AZ152,'PTA FEXAR'!AZ152,'PTA FASAB'!AZ152,'PTA OC'!AZ152)=0,,COUNTA('PTA FAGECOR'!AZ152,'PTA FEXAR'!AZ152,'PTA FASAB'!AZ152,'PTA OC'!AZ152))</f>
        <v>0</v>
      </c>
      <c r="BA152" s="8">
        <f>IF(COUNTA('PTA FAGECOR'!BA152,'PTA FEXAR'!BA152,'PTA FASAB'!BA152,'PTA OC'!BA152)=0,,COUNTA('PTA FAGECOR'!BA152,'PTA FEXAR'!BA152,'PTA FASAB'!BA152,'PTA OC'!BA152))</f>
        <v>0</v>
      </c>
      <c r="BB152" s="8">
        <f>IF(COUNTA('PTA FAGECOR'!BB152,'PTA FEXAR'!BB152,'PTA FASAB'!BB152,'PTA OC'!BB152)=0,,COUNTA('PTA FAGECOR'!BB152,'PTA FEXAR'!BB152,'PTA FASAB'!BB152,'PTA OC'!BB152))</f>
        <v>4</v>
      </c>
      <c r="BC152" s="66"/>
      <c r="BD152" s="131">
        <f>IF(COUNTA('PTA FAGECOR'!BD152,'PTA FEXAR'!BD152,'PTA FASAB'!BD152,'PTA OC'!BD152)=0,,COUNTA('PTA FAGECOR'!BD152,'PTA FEXAR'!BD152,'PTA FASAB'!BD152,'PTA OC'!BD152))</f>
        <v>0</v>
      </c>
      <c r="BE152" s="8">
        <f>IF(COUNTA('PTA FAGECOR'!BE152,'PTA FEXAR'!BE152,'PTA FASAB'!BE152,'PTA OC'!BE152)=0,,COUNTA('PTA FAGECOR'!BE152,'PTA FEXAR'!BE152,'PTA FASAB'!BE152,'PTA OC'!BE152))</f>
        <v>0</v>
      </c>
      <c r="BF152" s="8">
        <f>IF(COUNTA('PTA FAGECOR'!BF152,'PTA FEXAR'!BF152,'PTA FASAB'!BF152,'PTA OC'!BF152)=0,,COUNTA('PTA FAGECOR'!BF152,'PTA FEXAR'!BF152,'PTA FASAB'!BF152,'PTA OC'!BF152))</f>
        <v>0</v>
      </c>
      <c r="BG152" s="8">
        <f>IF(COUNTA('PTA FAGECOR'!BG152,'PTA FEXAR'!BG152,'PTA FASAB'!BG152,'PTA OC'!BG152)=0,,COUNTA('PTA FAGECOR'!BG152,'PTA FEXAR'!BG152,'PTA FASAB'!BG152,'PTA OC'!BG152))</f>
        <v>0</v>
      </c>
      <c r="BH152" s="66"/>
      <c r="BI152" s="131">
        <f>IF(COUNTA('PTA FAGECOR'!BI152,'PTA FEXAR'!BI152,'PTA FASAB'!BI152,'PTA OC'!BI152)=0,,COUNTA('PTA FAGECOR'!BI152,'PTA FEXAR'!BI152,'PTA FASAB'!BI152,'PTA OC'!BI152))</f>
        <v>0</v>
      </c>
      <c r="BJ152" s="8">
        <f>IF(COUNTA('PTA FAGECOR'!BJ152,'PTA FEXAR'!BJ152,'PTA FASAB'!BJ152,'PTA OC'!BJ152)=0,,COUNTA('PTA FAGECOR'!BJ152,'PTA FEXAR'!BJ152,'PTA FASAB'!BJ152,'PTA OC'!BJ152))</f>
        <v>0</v>
      </c>
      <c r="BK152" s="8">
        <f>IF(COUNTA('PTA FAGECOR'!BK152,'PTA FEXAR'!BK152,'PTA FASAB'!BK152,'PTA OC'!BK152)=0,,COUNTA('PTA FAGECOR'!BK152,'PTA FEXAR'!BK152,'PTA FASAB'!BK152,'PTA OC'!BK152))</f>
        <v>0</v>
      </c>
      <c r="BL152" s="8">
        <f>IF(COUNTA('PTA FAGECOR'!BL152,'PTA FEXAR'!BL152,'PTA FASAB'!BL152,'PTA OC'!BL152)=0,,COUNTA('PTA FAGECOR'!BL152,'PTA FEXAR'!BL152,'PTA FASAB'!BL152,'PTA OC'!BL152))</f>
        <v>0</v>
      </c>
      <c r="BM152" s="475" t="s">
        <v>283</v>
      </c>
      <c r="BN152" s="200" t="s">
        <v>194</v>
      </c>
      <c r="BO152" s="201" t="s">
        <v>194</v>
      </c>
    </row>
    <row r="153" spans="2:67" ht="13.5" thickBot="1" x14ac:dyDescent="0.25">
      <c r="B153" s="255"/>
      <c r="C153" s="305"/>
      <c r="D153" s="307"/>
      <c r="E153" s="28" t="s">
        <v>22</v>
      </c>
      <c r="F153" s="131">
        <f>IF(COUNTA('PTA FAGECOR'!F153,'PTA FEXAR'!F153,'PTA FASAB'!F153,'PTA OC'!F153)=0,,COUNTA('PTA FAGECOR'!F153,'PTA FEXAR'!F153,'PTA FASAB'!F153,'PTA OC'!F153))</f>
        <v>0</v>
      </c>
      <c r="G153" s="8">
        <f>IF(COUNTA('PTA FAGECOR'!G153,'PTA FEXAR'!G153,'PTA FASAB'!G153,'PTA OC'!G153)=0,,COUNTA('PTA FAGECOR'!G153,'PTA FEXAR'!G153,'PTA FASAB'!G153,'PTA OC'!G153))</f>
        <v>0</v>
      </c>
      <c r="H153" s="8">
        <f>IF(COUNTA('PTA FAGECOR'!H153,'PTA FEXAR'!H153,'PTA FASAB'!H153,'PTA OC'!H153)=0,,COUNTA('PTA FAGECOR'!H153,'PTA FEXAR'!H153,'PTA FASAB'!H153,'PTA OC'!H153))</f>
        <v>0</v>
      </c>
      <c r="I153" s="132">
        <f>IF(COUNTA('PTA FAGECOR'!I153,'PTA FEXAR'!I153,'PTA FASAB'!I153,'PTA OC'!I153)=0,,COUNTA('PTA FAGECOR'!I153,'PTA FEXAR'!I153,'PTA FASAB'!I153,'PTA OC'!I153))</f>
        <v>0</v>
      </c>
      <c r="J153" s="67"/>
      <c r="K153" s="131">
        <f>IF(COUNTA('PTA FAGECOR'!K153,'PTA FEXAR'!K153,'PTA FASAB'!K153,'PTA OC'!K153)=0,,COUNTA('PTA FAGECOR'!K153,'PTA FEXAR'!K153,'PTA FASAB'!K153,'PTA OC'!K153))</f>
        <v>0</v>
      </c>
      <c r="L153" s="8">
        <f>IF(COUNTA('PTA FAGECOR'!L153,'PTA FEXAR'!L153,'PTA FASAB'!L153,'PTA OC'!L153)=0,,COUNTA('PTA FAGECOR'!L153,'PTA FEXAR'!L153,'PTA FASAB'!L153,'PTA OC'!L153))</f>
        <v>0</v>
      </c>
      <c r="M153" s="8">
        <f>IF(COUNTA('PTA FAGECOR'!M153,'PTA FEXAR'!M153,'PTA FASAB'!M153,'PTA OC'!M153)=0,,COUNTA('PTA FAGECOR'!M153,'PTA FEXAR'!M153,'PTA FASAB'!M153,'PTA OC'!M153))</f>
        <v>0</v>
      </c>
      <c r="N153" s="132">
        <f>IF(COUNTA('PTA FAGECOR'!N153,'PTA FEXAR'!N153,'PTA FASAB'!N153,'PTA OC'!N153)=0,,COUNTA('PTA FAGECOR'!N153,'PTA FEXAR'!N153,'PTA FASAB'!N153,'PTA OC'!N153))</f>
        <v>0</v>
      </c>
      <c r="O153" s="67"/>
      <c r="P153" s="131">
        <f>IF(COUNTA('PTA FAGECOR'!P153,'PTA FEXAR'!P153,'PTA FASAB'!P153,'PTA OC'!P153)=0,,COUNTA('PTA FAGECOR'!P153,'PTA FEXAR'!P153,'PTA FASAB'!P153,'PTA OC'!P153))</f>
        <v>0</v>
      </c>
      <c r="Q153" s="8">
        <f>IF(COUNTA('PTA FAGECOR'!Q153,'PTA FEXAR'!Q153,'PTA FASAB'!Q153,'PTA OC'!Q153)=0,,COUNTA('PTA FAGECOR'!Q153,'PTA FEXAR'!Q153,'PTA FASAB'!Q153,'PTA OC'!Q153))</f>
        <v>0</v>
      </c>
      <c r="R153" s="8">
        <f>IF(COUNTA('PTA FAGECOR'!R153,'PTA FEXAR'!R153,'PTA FASAB'!R153,'PTA OC'!R153)=0,,COUNTA('PTA FAGECOR'!R153,'PTA FEXAR'!R153,'PTA FASAB'!R153,'PTA OC'!R153))</f>
        <v>0</v>
      </c>
      <c r="S153" s="132">
        <f>IF(COUNTA('PTA FAGECOR'!S153,'PTA FEXAR'!S153,'PTA FASAB'!S153,'PTA OC'!S153)=0,,COUNTA('PTA FAGECOR'!S153,'PTA FEXAR'!S153,'PTA FASAB'!S153,'PTA OC'!S153))</f>
        <v>0</v>
      </c>
      <c r="T153" s="67"/>
      <c r="U153" s="131">
        <f>IF(COUNTA('PTA FAGECOR'!U153,'PTA FEXAR'!U153,'PTA FASAB'!U153,'PTA OC'!U153)=0,,COUNTA('PTA FAGECOR'!U153,'PTA FEXAR'!U153,'PTA FASAB'!U153,'PTA OC'!U153))</f>
        <v>0</v>
      </c>
      <c r="V153" s="8">
        <f>IF(COUNTA('PTA FAGECOR'!V153,'PTA FEXAR'!V153,'PTA FASAB'!V153,'PTA OC'!V153)=0,,COUNTA('PTA FAGECOR'!V153,'PTA FEXAR'!V153,'PTA FASAB'!V153,'PTA OC'!V153))</f>
        <v>0</v>
      </c>
      <c r="W153" s="8">
        <f>IF(COUNTA('PTA FAGECOR'!W153,'PTA FEXAR'!W153,'PTA FASAB'!W153,'PTA OC'!W153)=0,,COUNTA('PTA FAGECOR'!W153,'PTA FEXAR'!W153,'PTA FASAB'!W153,'PTA OC'!W153))</f>
        <v>0</v>
      </c>
      <c r="X153" s="132">
        <f>IF(COUNTA('PTA FAGECOR'!X153,'PTA FEXAR'!X153,'PTA FASAB'!X153,'PTA OC'!X153)=0,,COUNTA('PTA FAGECOR'!X153,'PTA FEXAR'!X153,'PTA FASAB'!X153,'PTA OC'!X153))</f>
        <v>0</v>
      </c>
      <c r="Y153" s="67"/>
      <c r="Z153" s="131">
        <f>IF(COUNTA('PTA FAGECOR'!Z153,'PTA FEXAR'!Z153,'PTA FASAB'!Z153,'PTA OC'!Z153)=0,,COUNTA('PTA FAGECOR'!Z153,'PTA FEXAR'!Z153,'PTA FASAB'!Z153,'PTA OC'!Z153))</f>
        <v>0</v>
      </c>
      <c r="AA153" s="8">
        <f>IF(COUNTA('PTA FAGECOR'!AA153,'PTA FEXAR'!AA153,'PTA FASAB'!AA153,'PTA OC'!AA153)=0,,COUNTA('PTA FAGECOR'!AA153,'PTA FEXAR'!AA153,'PTA FASAB'!AA153,'PTA OC'!AA153))</f>
        <v>0</v>
      </c>
      <c r="AB153" s="8">
        <f>IF(COUNTA('PTA FAGECOR'!AB153,'PTA FEXAR'!AB153,'PTA FASAB'!AB153,'PTA OC'!AB153)=0,,COUNTA('PTA FAGECOR'!AB153,'PTA FEXAR'!AB153,'PTA FASAB'!AB153,'PTA OC'!AB153))</f>
        <v>0</v>
      </c>
      <c r="AC153" s="132">
        <f>IF(COUNTA('PTA FAGECOR'!AC153,'PTA FEXAR'!AC153,'PTA FASAB'!AC153,'PTA OC'!AC153)=0,,COUNTA('PTA FAGECOR'!AC153,'PTA FEXAR'!AC153,'PTA FASAB'!AC153,'PTA OC'!AC153))</f>
        <v>0</v>
      </c>
      <c r="AD153" s="67"/>
      <c r="AE153" s="131">
        <f>IF(COUNTA('PTA FAGECOR'!AE153,'PTA FEXAR'!AE153,'PTA FASAB'!AE153,'PTA OC'!AE153)=0,,COUNTA('PTA FAGECOR'!AE153,'PTA FEXAR'!AE153,'PTA FASAB'!AE153,'PTA OC'!AE153))</f>
        <v>0</v>
      </c>
      <c r="AF153" s="8">
        <f>IF(COUNTA('PTA FAGECOR'!AF153,'PTA FEXAR'!AF153,'PTA FASAB'!AF153,'PTA OC'!AF153)=0,,COUNTA('PTA FAGECOR'!AF153,'PTA FEXAR'!AF153,'PTA FASAB'!AF153,'PTA OC'!AF153))</f>
        <v>0</v>
      </c>
      <c r="AG153" s="8">
        <f>IF(COUNTA('PTA FAGECOR'!AG153,'PTA FEXAR'!AG153,'PTA FASAB'!AG153,'PTA OC'!AG153)=0,,COUNTA('PTA FAGECOR'!AG153,'PTA FEXAR'!AG153,'PTA FASAB'!AG153,'PTA OC'!AG153))</f>
        <v>0</v>
      </c>
      <c r="AH153" s="132">
        <f>IF(COUNTA('PTA FAGECOR'!AH153,'PTA FEXAR'!AH153,'PTA FASAB'!AH153,'PTA OC'!AH153)=0,,COUNTA('PTA FAGECOR'!AH153,'PTA FEXAR'!AH153,'PTA FASAB'!AH153,'PTA OC'!AH153))</f>
        <v>0</v>
      </c>
      <c r="AI153" s="67"/>
      <c r="AJ153" s="131">
        <f>IF(COUNTA('PTA FAGECOR'!AJ153,'PTA FEXAR'!AJ153,'PTA FASAB'!AJ153,'PTA OC'!AJ153)=0,,COUNTA('PTA FAGECOR'!AJ153,'PTA FEXAR'!AJ153,'PTA FASAB'!AJ153,'PTA OC'!AJ153))</f>
        <v>0</v>
      </c>
      <c r="AK153" s="8">
        <f>IF(COUNTA('PTA FAGECOR'!AK153,'PTA FEXAR'!AK153,'PTA FASAB'!AK153,'PTA OC'!AK153)=0,,COUNTA('PTA FAGECOR'!AK153,'PTA FEXAR'!AK153,'PTA FASAB'!AK153,'PTA OC'!AK153))</f>
        <v>0</v>
      </c>
      <c r="AL153" s="8">
        <f>IF(COUNTA('PTA FAGECOR'!AL153,'PTA FEXAR'!AL153,'PTA FASAB'!AL153,'PTA OC'!AL153)=0,,COUNTA('PTA FAGECOR'!AL153,'PTA FEXAR'!AL153,'PTA FASAB'!AL153,'PTA OC'!AL153))</f>
        <v>0</v>
      </c>
      <c r="AM153" s="132">
        <f>IF(COUNTA('PTA FAGECOR'!AM153,'PTA FEXAR'!AM153,'PTA FASAB'!AM153,'PTA OC'!AM153)=0,,COUNTA('PTA FAGECOR'!AM153,'PTA FEXAR'!AM153,'PTA FASAB'!AM153,'PTA OC'!AM153))</f>
        <v>0</v>
      </c>
      <c r="AN153" s="67"/>
      <c r="AO153" s="131">
        <f>IF(COUNTA('PTA FAGECOR'!AO153,'PTA FEXAR'!AO153,'PTA FASAB'!AO153,'PTA OC'!AO153)=0,,COUNTA('PTA FAGECOR'!AO153,'PTA FEXAR'!AO153,'PTA FASAB'!AO153,'PTA OC'!AO153))</f>
        <v>0</v>
      </c>
      <c r="AP153" s="8">
        <f>IF(COUNTA('PTA FAGECOR'!AP153,'PTA FEXAR'!AP153,'PTA FASAB'!AP153,'PTA OC'!AP153)=0,,COUNTA('PTA FAGECOR'!AP153,'PTA FEXAR'!AP153,'PTA FASAB'!AP153,'PTA OC'!AP153))</f>
        <v>0</v>
      </c>
      <c r="AQ153" s="8">
        <f>IF(COUNTA('PTA FAGECOR'!AQ153,'PTA FEXAR'!AQ153,'PTA FASAB'!AQ153,'PTA OC'!AQ153)=0,,COUNTA('PTA FAGECOR'!AQ153,'PTA FEXAR'!AQ153,'PTA FASAB'!AQ153,'PTA OC'!AQ153))</f>
        <v>0</v>
      </c>
      <c r="AR153" s="132">
        <f>IF(COUNTA('PTA FAGECOR'!AR153,'PTA FEXAR'!AR153,'PTA FASAB'!AR153,'PTA OC'!AR153)=0,,COUNTA('PTA FAGECOR'!AR153,'PTA FEXAR'!AR153,'PTA FASAB'!AR153,'PTA OC'!AR153))</f>
        <v>0</v>
      </c>
      <c r="AS153" s="67"/>
      <c r="AT153" s="131">
        <f>IF(COUNTA('PTA FAGECOR'!AT153,'PTA FEXAR'!AT153,'PTA FASAB'!AT153,'PTA OC'!AT153)=0,,COUNTA('PTA FAGECOR'!AT153,'PTA FEXAR'!AT153,'PTA FASAB'!AT153,'PTA OC'!AT153))</f>
        <v>0</v>
      </c>
      <c r="AU153" s="8">
        <f>IF(COUNTA('PTA FAGECOR'!AU153,'PTA FEXAR'!AU153,'PTA FASAB'!AU153,'PTA OC'!AU153)=0,,COUNTA('PTA FAGECOR'!AU153,'PTA FEXAR'!AU153,'PTA FASAB'!AU153,'PTA OC'!AU153))</f>
        <v>0</v>
      </c>
      <c r="AV153" s="8">
        <f>IF(COUNTA('PTA FAGECOR'!AV153,'PTA FEXAR'!AV153,'PTA FASAB'!AV153,'PTA OC'!AV153)=0,,COUNTA('PTA FAGECOR'!AV153,'PTA FEXAR'!AV153,'PTA FASAB'!AV153,'PTA OC'!AV153))</f>
        <v>0</v>
      </c>
      <c r="AW153" s="132">
        <f>IF(COUNTA('PTA FAGECOR'!AW153,'PTA FEXAR'!AW153,'PTA FASAB'!AW153,'PTA OC'!AW153)=0,,COUNTA('PTA FAGECOR'!AW153,'PTA FEXAR'!AW153,'PTA FASAB'!AW153,'PTA OC'!AW153))</f>
        <v>0</v>
      </c>
      <c r="AX153" s="67"/>
      <c r="AY153" s="131">
        <f>IF(COUNTA('PTA FAGECOR'!AY153,'PTA FEXAR'!AY153,'PTA FASAB'!AY153,'PTA OC'!AY153)=0,,COUNTA('PTA FAGECOR'!AY153,'PTA FEXAR'!AY153,'PTA FASAB'!AY153,'PTA OC'!AY153))</f>
        <v>0</v>
      </c>
      <c r="AZ153" s="8">
        <f>IF(COUNTA('PTA FAGECOR'!AZ153,'PTA FEXAR'!AZ153,'PTA FASAB'!AZ153,'PTA OC'!AZ153)=0,,COUNTA('PTA FAGECOR'!AZ153,'PTA FEXAR'!AZ153,'PTA FASAB'!AZ153,'PTA OC'!AZ153))</f>
        <v>0</v>
      </c>
      <c r="BA153" s="8">
        <f>IF(COUNTA('PTA FAGECOR'!BA153,'PTA FEXAR'!BA153,'PTA FASAB'!BA153,'PTA OC'!BA153)=0,,COUNTA('PTA FAGECOR'!BA153,'PTA FEXAR'!BA153,'PTA FASAB'!BA153,'PTA OC'!BA153))</f>
        <v>0</v>
      </c>
      <c r="BB153" s="132">
        <f>IF(COUNTA('PTA FAGECOR'!BB153,'PTA FEXAR'!BB153,'PTA FASAB'!BB153,'PTA OC'!BB153)=0,,COUNTA('PTA FAGECOR'!BB153,'PTA FEXAR'!BB153,'PTA FASAB'!BB153,'PTA OC'!BB153))</f>
        <v>0</v>
      </c>
      <c r="BC153" s="67"/>
      <c r="BD153" s="131">
        <f>IF(COUNTA('PTA FAGECOR'!BD153,'PTA FEXAR'!BD153,'PTA FASAB'!BD153,'PTA OC'!BD153)=0,,COUNTA('PTA FAGECOR'!BD153,'PTA FEXAR'!BD153,'PTA FASAB'!BD153,'PTA OC'!BD153))</f>
        <v>0</v>
      </c>
      <c r="BE153" s="8">
        <f>IF(COUNTA('PTA FAGECOR'!BE153,'PTA FEXAR'!BE153,'PTA FASAB'!BE153,'PTA OC'!BE153)=0,,COUNTA('PTA FAGECOR'!BE153,'PTA FEXAR'!BE153,'PTA FASAB'!BE153,'PTA OC'!BE153))</f>
        <v>0</v>
      </c>
      <c r="BF153" s="8">
        <f>IF(COUNTA('PTA FAGECOR'!BF153,'PTA FEXAR'!BF153,'PTA FASAB'!BF153,'PTA OC'!BF153)=0,,COUNTA('PTA FAGECOR'!BF153,'PTA FEXAR'!BF153,'PTA FASAB'!BF153,'PTA OC'!BF153))</f>
        <v>0</v>
      </c>
      <c r="BG153" s="132">
        <f>IF(COUNTA('PTA FAGECOR'!BG153,'PTA FEXAR'!BG153,'PTA FASAB'!BG153,'PTA OC'!BG153)=0,,COUNTA('PTA FAGECOR'!BG153,'PTA FEXAR'!BG153,'PTA FASAB'!BG153,'PTA OC'!BG153))</f>
        <v>0</v>
      </c>
      <c r="BH153" s="67"/>
      <c r="BI153" s="131">
        <f>IF(COUNTA('PTA FAGECOR'!BI153,'PTA FEXAR'!BI153,'PTA FASAB'!BI153,'PTA OC'!BI153)=0,,COUNTA('PTA FAGECOR'!BI153,'PTA FEXAR'!BI153,'PTA FASAB'!BI153,'PTA OC'!BI153))</f>
        <v>0</v>
      </c>
      <c r="BJ153" s="8">
        <f>IF(COUNTA('PTA FAGECOR'!BJ153,'PTA FEXAR'!BJ153,'PTA FASAB'!BJ153,'PTA OC'!BJ153)=0,,COUNTA('PTA FAGECOR'!BJ153,'PTA FEXAR'!BJ153,'PTA FASAB'!BJ153,'PTA OC'!BJ153))</f>
        <v>0</v>
      </c>
      <c r="BK153" s="8">
        <f>IF(COUNTA('PTA FAGECOR'!BK153,'PTA FEXAR'!BK153,'PTA FASAB'!BK153,'PTA OC'!BK153)=0,,COUNTA('PTA FAGECOR'!BK153,'PTA FEXAR'!BK153,'PTA FASAB'!BK153,'PTA OC'!BK153))</f>
        <v>0</v>
      </c>
      <c r="BL153" s="132">
        <f>IF(COUNTA('PTA FAGECOR'!BL153,'PTA FEXAR'!BL153,'PTA FASAB'!BL153,'PTA OC'!BL153)=0,,COUNTA('PTA FAGECOR'!BL153,'PTA FEXAR'!BL153,'PTA FASAB'!BL153,'PTA OC'!BL153))</f>
        <v>0</v>
      </c>
      <c r="BM153" s="202"/>
      <c r="BN153" s="203"/>
      <c r="BO153" s="204"/>
    </row>
    <row r="154" spans="2:67" ht="25.5" x14ac:dyDescent="0.2">
      <c r="B154" s="171">
        <v>15</v>
      </c>
      <c r="C154" s="173" t="s">
        <v>315</v>
      </c>
      <c r="D154" s="181" t="s">
        <v>231</v>
      </c>
      <c r="E154" s="175"/>
      <c r="F154" s="197">
        <f>SUM(F155:I155)</f>
        <v>4</v>
      </c>
      <c r="G154" s="198"/>
      <c r="H154" s="198"/>
      <c r="I154" s="198"/>
      <c r="J154" s="66"/>
      <c r="K154" s="197">
        <f>SUM(K155:N155)</f>
        <v>0</v>
      </c>
      <c r="L154" s="198"/>
      <c r="M154" s="198"/>
      <c r="N154" s="198"/>
      <c r="O154" s="66"/>
      <c r="P154" s="197">
        <f>SUM(P155:S155)</f>
        <v>0</v>
      </c>
      <c r="Q154" s="198"/>
      <c r="R154" s="198"/>
      <c r="S154" s="198"/>
      <c r="T154" s="66"/>
      <c r="U154" s="197">
        <f>SUM(U155:X155)</f>
        <v>0</v>
      </c>
      <c r="V154" s="198"/>
      <c r="W154" s="198"/>
      <c r="X154" s="198"/>
      <c r="Y154" s="66"/>
      <c r="Z154" s="197">
        <f>SUM(Z155:AC155)</f>
        <v>0</v>
      </c>
      <c r="AA154" s="198"/>
      <c r="AB154" s="198"/>
      <c r="AC154" s="198"/>
      <c r="AD154" s="66"/>
      <c r="AE154" s="197">
        <f>SUM(AE155:AH155)</f>
        <v>0</v>
      </c>
      <c r="AF154" s="198"/>
      <c r="AG154" s="198"/>
      <c r="AH154" s="198"/>
      <c r="AI154" s="66"/>
      <c r="AJ154" s="197">
        <f>SUM(AJ155:AM155)</f>
        <v>0</v>
      </c>
      <c r="AK154" s="198"/>
      <c r="AL154" s="198"/>
      <c r="AM154" s="198"/>
      <c r="AN154" s="66"/>
      <c r="AO154" s="197">
        <f>SUM(AO155:AR155)</f>
        <v>0</v>
      </c>
      <c r="AP154" s="198"/>
      <c r="AQ154" s="198"/>
      <c r="AR154" s="198"/>
      <c r="AS154" s="66"/>
      <c r="AT154" s="197">
        <f>SUM(AT155:AW155)</f>
        <v>0</v>
      </c>
      <c r="AU154" s="198"/>
      <c r="AV154" s="198"/>
      <c r="AW154" s="198"/>
      <c r="AX154" s="66"/>
      <c r="AY154" s="197">
        <f>SUM(AY155:BB155)</f>
        <v>0</v>
      </c>
      <c r="AZ154" s="198"/>
      <c r="BA154" s="198"/>
      <c r="BB154" s="198"/>
      <c r="BC154" s="66"/>
      <c r="BD154" s="197">
        <f>SUM(BD155:BG155)</f>
        <v>0</v>
      </c>
      <c r="BE154" s="198"/>
      <c r="BF154" s="198"/>
      <c r="BG154" s="198"/>
      <c r="BH154" s="66"/>
      <c r="BI154" s="197">
        <f>SUM(BI155:BL155)</f>
        <v>0</v>
      </c>
      <c r="BJ154" s="198"/>
      <c r="BK154" s="198"/>
      <c r="BL154" s="198"/>
      <c r="BM154" s="472"/>
      <c r="BN154" s="473"/>
      <c r="BO154" s="474"/>
    </row>
    <row r="155" spans="2:67" ht="33.75" customHeight="1" x14ac:dyDescent="0.2">
      <c r="B155" s="254"/>
      <c r="C155" s="263" t="s">
        <v>316</v>
      </c>
      <c r="D155" s="205" t="s">
        <v>232</v>
      </c>
      <c r="E155" s="27" t="s">
        <v>21</v>
      </c>
      <c r="F155" s="131">
        <f>IF(COUNTA('PTA FAGECOR'!F155,'PTA FEXAR'!F155,'PTA FASAB'!F155,'PTA OC'!F155)=0,,COUNTA('PTA FAGECOR'!F155,'PTA FEXAR'!F155,'PTA FASAB'!F155,'PTA OC'!F155))</f>
        <v>0</v>
      </c>
      <c r="G155" s="8">
        <f>IF(COUNTA('PTA FAGECOR'!G155,'PTA FEXAR'!G155,'PTA FASAB'!G155,'PTA OC'!G155)=0,,COUNTA('PTA FAGECOR'!G155,'PTA FEXAR'!G155,'PTA FASAB'!G155,'PTA OC'!G155))</f>
        <v>0</v>
      </c>
      <c r="H155" s="8">
        <f>IF(COUNTA('PTA FAGECOR'!H155,'PTA FEXAR'!H155,'PTA FASAB'!H155,'PTA OC'!H155)=0,,COUNTA('PTA FAGECOR'!H155,'PTA FEXAR'!H155,'PTA FASAB'!H155,'PTA OC'!H155))</f>
        <v>0</v>
      </c>
      <c r="I155" s="8">
        <f>IF(COUNTA('PTA FAGECOR'!I155,'PTA FEXAR'!I155,'PTA FASAB'!I155,'PTA OC'!I155)=0,,COUNTA('PTA FAGECOR'!I155,'PTA FEXAR'!I155,'PTA FASAB'!I155,'PTA OC'!I155))</f>
        <v>4</v>
      </c>
      <c r="J155" s="66"/>
      <c r="K155" s="131">
        <f>IF(COUNTA('PTA FAGECOR'!K155,'PTA FEXAR'!K155,'PTA FASAB'!K155,'PTA OC'!K155)=0,,COUNTA('PTA FAGECOR'!K155,'PTA FEXAR'!K155,'PTA FASAB'!K155,'PTA OC'!K155))</f>
        <v>0</v>
      </c>
      <c r="L155" s="8">
        <f>IF(COUNTA('PTA FAGECOR'!L155,'PTA FEXAR'!L155,'PTA FASAB'!L155,'PTA OC'!L155)=0,,COUNTA('PTA FAGECOR'!L155,'PTA FEXAR'!L155,'PTA FASAB'!L155,'PTA OC'!L155))</f>
        <v>0</v>
      </c>
      <c r="M155" s="8">
        <f>IF(COUNTA('PTA FAGECOR'!M155,'PTA FEXAR'!M155,'PTA FASAB'!M155,'PTA OC'!M155)=0,,COUNTA('PTA FAGECOR'!M155,'PTA FEXAR'!M155,'PTA FASAB'!M155,'PTA OC'!M155))</f>
        <v>0</v>
      </c>
      <c r="N155" s="8">
        <f>IF(COUNTA('PTA FAGECOR'!N155,'PTA FEXAR'!N155,'PTA FASAB'!N155,'PTA OC'!N155)=0,,COUNTA('PTA FAGECOR'!N155,'PTA FEXAR'!N155,'PTA FASAB'!N155,'PTA OC'!N155))</f>
        <v>0</v>
      </c>
      <c r="O155" s="66"/>
      <c r="P155" s="131">
        <f>IF(COUNTA('PTA FAGECOR'!P155,'PTA FEXAR'!P155,'PTA FASAB'!P155,'PTA OC'!P155)=0,,COUNTA('PTA FAGECOR'!P155,'PTA FEXAR'!P155,'PTA FASAB'!P155,'PTA OC'!P155))</f>
        <v>0</v>
      </c>
      <c r="Q155" s="8">
        <f>IF(COUNTA('PTA FAGECOR'!Q155,'PTA FEXAR'!Q155,'PTA FASAB'!Q155,'PTA OC'!Q155)=0,,COUNTA('PTA FAGECOR'!Q155,'PTA FEXAR'!Q155,'PTA FASAB'!Q155,'PTA OC'!Q155))</f>
        <v>0</v>
      </c>
      <c r="R155" s="8">
        <f>IF(COUNTA('PTA FAGECOR'!R155,'PTA FEXAR'!R155,'PTA FASAB'!R155,'PTA OC'!R155)=0,,COUNTA('PTA FAGECOR'!R155,'PTA FEXAR'!R155,'PTA FASAB'!R155,'PTA OC'!R155))</f>
        <v>0</v>
      </c>
      <c r="S155" s="8">
        <f>IF(COUNTA('PTA FAGECOR'!S155,'PTA FEXAR'!S155,'PTA FASAB'!S155,'PTA OC'!S155)=0,,COUNTA('PTA FAGECOR'!S155,'PTA FEXAR'!S155,'PTA FASAB'!S155,'PTA OC'!S155))</f>
        <v>0</v>
      </c>
      <c r="T155" s="66"/>
      <c r="U155" s="131">
        <f>IF(COUNTA('PTA FAGECOR'!U155,'PTA FEXAR'!U155,'PTA FASAB'!U155,'PTA OC'!U155)=0,,COUNTA('PTA FAGECOR'!U155,'PTA FEXAR'!U155,'PTA FASAB'!U155,'PTA OC'!U155))</f>
        <v>0</v>
      </c>
      <c r="V155" s="8">
        <f>IF(COUNTA('PTA FAGECOR'!V155,'PTA FEXAR'!V155,'PTA FASAB'!V155,'PTA OC'!V155)=0,,COUNTA('PTA FAGECOR'!V155,'PTA FEXAR'!V155,'PTA FASAB'!V155,'PTA OC'!V155))</f>
        <v>0</v>
      </c>
      <c r="W155" s="8">
        <f>IF(COUNTA('PTA FAGECOR'!W155,'PTA FEXAR'!W155,'PTA FASAB'!W155,'PTA OC'!W155)=0,,COUNTA('PTA FAGECOR'!W155,'PTA FEXAR'!W155,'PTA FASAB'!W155,'PTA OC'!W155))</f>
        <v>0</v>
      </c>
      <c r="X155" s="8">
        <f>IF(COUNTA('PTA FAGECOR'!X155,'PTA FEXAR'!X155,'PTA FASAB'!X155,'PTA OC'!X155)=0,,COUNTA('PTA FAGECOR'!X155,'PTA FEXAR'!X155,'PTA FASAB'!X155,'PTA OC'!X155))</f>
        <v>0</v>
      </c>
      <c r="Y155" s="66"/>
      <c r="Z155" s="131">
        <f>IF(COUNTA('PTA FAGECOR'!Z155,'PTA FEXAR'!Z155,'PTA FASAB'!Z155,'PTA OC'!Z155)=0,,COUNTA('PTA FAGECOR'!Z155,'PTA FEXAR'!Z155,'PTA FASAB'!Z155,'PTA OC'!Z155))</f>
        <v>0</v>
      </c>
      <c r="AA155" s="8">
        <f>IF(COUNTA('PTA FAGECOR'!AA155,'PTA FEXAR'!AA155,'PTA FASAB'!AA155,'PTA OC'!AA155)=0,,COUNTA('PTA FAGECOR'!AA155,'PTA FEXAR'!AA155,'PTA FASAB'!AA155,'PTA OC'!AA155))</f>
        <v>0</v>
      </c>
      <c r="AB155" s="8">
        <f>IF(COUNTA('PTA FAGECOR'!AB155,'PTA FEXAR'!AB155,'PTA FASAB'!AB155,'PTA OC'!AB155)=0,,COUNTA('PTA FAGECOR'!AB155,'PTA FEXAR'!AB155,'PTA FASAB'!AB155,'PTA OC'!AB155))</f>
        <v>0</v>
      </c>
      <c r="AC155" s="8">
        <f>IF(COUNTA('PTA FAGECOR'!AC155,'PTA FEXAR'!AC155,'PTA FASAB'!AC155,'PTA OC'!AC155)=0,,COUNTA('PTA FAGECOR'!AC155,'PTA FEXAR'!AC155,'PTA FASAB'!AC155,'PTA OC'!AC155))</f>
        <v>0</v>
      </c>
      <c r="AD155" s="66"/>
      <c r="AE155" s="131">
        <f>IF(COUNTA('PTA FAGECOR'!AE155,'PTA FEXAR'!AE155,'PTA FASAB'!AE155,'PTA OC'!AE155)=0,,COUNTA('PTA FAGECOR'!AE155,'PTA FEXAR'!AE155,'PTA FASAB'!AE155,'PTA OC'!AE155))</f>
        <v>0</v>
      </c>
      <c r="AF155" s="8">
        <f>IF(COUNTA('PTA FAGECOR'!AF155,'PTA FEXAR'!AF155,'PTA FASAB'!AF155,'PTA OC'!AF155)=0,,COUNTA('PTA FAGECOR'!AF155,'PTA FEXAR'!AF155,'PTA FASAB'!AF155,'PTA OC'!AF155))</f>
        <v>0</v>
      </c>
      <c r="AG155" s="8">
        <f>IF(COUNTA('PTA FAGECOR'!AG155,'PTA FEXAR'!AG155,'PTA FASAB'!AG155,'PTA OC'!AG155)=0,,COUNTA('PTA FAGECOR'!AG155,'PTA FEXAR'!AG155,'PTA FASAB'!AG155,'PTA OC'!AG155))</f>
        <v>0</v>
      </c>
      <c r="AH155" s="8">
        <f>IF(COUNTA('PTA FAGECOR'!AH155,'PTA FEXAR'!AH155,'PTA FASAB'!AH155,'PTA OC'!AH155)=0,,COUNTA('PTA FAGECOR'!AH155,'PTA FEXAR'!AH155,'PTA FASAB'!AH155,'PTA OC'!AH155))</f>
        <v>0</v>
      </c>
      <c r="AI155" s="66"/>
      <c r="AJ155" s="131">
        <f>IF(COUNTA('PTA FAGECOR'!AJ155,'PTA FEXAR'!AJ155,'PTA FASAB'!AJ155,'PTA OC'!AJ155)=0,,COUNTA('PTA FAGECOR'!AJ155,'PTA FEXAR'!AJ155,'PTA FASAB'!AJ155,'PTA OC'!AJ155))</f>
        <v>0</v>
      </c>
      <c r="AK155" s="8">
        <f>IF(COUNTA('PTA FAGECOR'!AK155,'PTA FEXAR'!AK155,'PTA FASAB'!AK155,'PTA OC'!AK155)=0,,COUNTA('PTA FAGECOR'!AK155,'PTA FEXAR'!AK155,'PTA FASAB'!AK155,'PTA OC'!AK155))</f>
        <v>0</v>
      </c>
      <c r="AL155" s="8">
        <f>IF(COUNTA('PTA FAGECOR'!AL155,'PTA FEXAR'!AL155,'PTA FASAB'!AL155,'PTA OC'!AL155)=0,,COUNTA('PTA FAGECOR'!AL155,'PTA FEXAR'!AL155,'PTA FASAB'!AL155,'PTA OC'!AL155))</f>
        <v>0</v>
      </c>
      <c r="AM155" s="8">
        <f>IF(COUNTA('PTA FAGECOR'!AM155,'PTA FEXAR'!AM155,'PTA FASAB'!AM155,'PTA OC'!AM155)=0,,COUNTA('PTA FAGECOR'!AM155,'PTA FEXAR'!AM155,'PTA FASAB'!AM155,'PTA OC'!AM155))</f>
        <v>0</v>
      </c>
      <c r="AN155" s="66"/>
      <c r="AO155" s="131">
        <f>IF(COUNTA('PTA FAGECOR'!AO155,'PTA FEXAR'!AO155,'PTA FASAB'!AO155,'PTA OC'!AO155)=0,,COUNTA('PTA FAGECOR'!AO155,'PTA FEXAR'!AO155,'PTA FASAB'!AO155,'PTA OC'!AO155))</f>
        <v>0</v>
      </c>
      <c r="AP155" s="8">
        <f>IF(COUNTA('PTA FAGECOR'!AP155,'PTA FEXAR'!AP155,'PTA FASAB'!AP155,'PTA OC'!AP155)=0,,COUNTA('PTA FAGECOR'!AP155,'PTA FEXAR'!AP155,'PTA FASAB'!AP155,'PTA OC'!AP155))</f>
        <v>0</v>
      </c>
      <c r="AQ155" s="8">
        <f>IF(COUNTA('PTA FAGECOR'!AQ155,'PTA FEXAR'!AQ155,'PTA FASAB'!AQ155,'PTA OC'!AQ155)=0,,COUNTA('PTA FAGECOR'!AQ155,'PTA FEXAR'!AQ155,'PTA FASAB'!AQ155,'PTA OC'!AQ155))</f>
        <v>0</v>
      </c>
      <c r="AR155" s="8">
        <f>IF(COUNTA('PTA FAGECOR'!AR155,'PTA FEXAR'!AR155,'PTA FASAB'!AR155,'PTA OC'!AR155)=0,,COUNTA('PTA FAGECOR'!AR155,'PTA FEXAR'!AR155,'PTA FASAB'!AR155,'PTA OC'!AR155))</f>
        <v>0</v>
      </c>
      <c r="AS155" s="66"/>
      <c r="AT155" s="131">
        <f>IF(COUNTA('PTA FAGECOR'!AT155,'PTA FEXAR'!AT155,'PTA FASAB'!AT155,'PTA OC'!AT155)=0,,COUNTA('PTA FAGECOR'!AT155,'PTA FEXAR'!AT155,'PTA FASAB'!AT155,'PTA OC'!AT155))</f>
        <v>0</v>
      </c>
      <c r="AU155" s="8">
        <f>IF(COUNTA('PTA FAGECOR'!AU155,'PTA FEXAR'!AU155,'PTA FASAB'!AU155,'PTA OC'!AU155)=0,,COUNTA('PTA FAGECOR'!AU155,'PTA FEXAR'!AU155,'PTA FASAB'!AU155,'PTA OC'!AU155))</f>
        <v>0</v>
      </c>
      <c r="AV155" s="8">
        <f>IF(COUNTA('PTA FAGECOR'!AV155,'PTA FEXAR'!AV155,'PTA FASAB'!AV155,'PTA OC'!AV155)=0,,COUNTA('PTA FAGECOR'!AV155,'PTA FEXAR'!AV155,'PTA FASAB'!AV155,'PTA OC'!AV155))</f>
        <v>0</v>
      </c>
      <c r="AW155" s="8">
        <f>IF(COUNTA('PTA FAGECOR'!AW155,'PTA FEXAR'!AW155,'PTA FASAB'!AW155,'PTA OC'!AW155)=0,,COUNTA('PTA FAGECOR'!AW155,'PTA FEXAR'!AW155,'PTA FASAB'!AW155,'PTA OC'!AW155))</f>
        <v>0</v>
      </c>
      <c r="AX155" s="66"/>
      <c r="AY155" s="131">
        <f>IF(COUNTA('PTA FAGECOR'!AY155,'PTA FEXAR'!AY155,'PTA FASAB'!AY155,'PTA OC'!AY155)=0,,COUNTA('PTA FAGECOR'!AY155,'PTA FEXAR'!AY155,'PTA FASAB'!AY155,'PTA OC'!AY155))</f>
        <v>0</v>
      </c>
      <c r="AZ155" s="8">
        <f>IF(COUNTA('PTA FAGECOR'!AZ155,'PTA FEXAR'!AZ155,'PTA FASAB'!AZ155,'PTA OC'!AZ155)=0,,COUNTA('PTA FAGECOR'!AZ155,'PTA FEXAR'!AZ155,'PTA FASAB'!AZ155,'PTA OC'!AZ155))</f>
        <v>0</v>
      </c>
      <c r="BA155" s="8">
        <f>IF(COUNTA('PTA FAGECOR'!BA155,'PTA FEXAR'!BA155,'PTA FASAB'!BA155,'PTA OC'!BA155)=0,,COUNTA('PTA FAGECOR'!BA155,'PTA FEXAR'!BA155,'PTA FASAB'!BA155,'PTA OC'!BA155))</f>
        <v>0</v>
      </c>
      <c r="BB155" s="8">
        <f>IF(COUNTA('PTA FAGECOR'!BB155,'PTA FEXAR'!BB155,'PTA FASAB'!BB155,'PTA OC'!BB155)=0,,COUNTA('PTA FAGECOR'!BB155,'PTA FEXAR'!BB155,'PTA FASAB'!BB155,'PTA OC'!BB155))</f>
        <v>0</v>
      </c>
      <c r="BC155" s="66"/>
      <c r="BD155" s="131">
        <f>IF(COUNTA('PTA FAGECOR'!BD155,'PTA FEXAR'!BD155,'PTA FASAB'!BD155,'PTA OC'!BD155)=0,,COUNTA('PTA FAGECOR'!BD155,'PTA FEXAR'!BD155,'PTA FASAB'!BD155,'PTA OC'!BD155))</f>
        <v>0</v>
      </c>
      <c r="BE155" s="8">
        <f>IF(COUNTA('PTA FAGECOR'!BE155,'PTA FEXAR'!BE155,'PTA FASAB'!BE155,'PTA OC'!BE155)=0,,COUNTA('PTA FAGECOR'!BE155,'PTA FEXAR'!BE155,'PTA FASAB'!BE155,'PTA OC'!BE155))</f>
        <v>0</v>
      </c>
      <c r="BF155" s="8">
        <f>IF(COUNTA('PTA FAGECOR'!BF155,'PTA FEXAR'!BF155,'PTA FASAB'!BF155,'PTA OC'!BF155)=0,,COUNTA('PTA FAGECOR'!BF155,'PTA FEXAR'!BF155,'PTA FASAB'!BF155,'PTA OC'!BF155))</f>
        <v>0</v>
      </c>
      <c r="BG155" s="8">
        <f>IF(COUNTA('PTA FAGECOR'!BG155,'PTA FEXAR'!BG155,'PTA FASAB'!BG155,'PTA OC'!BG155)=0,,COUNTA('PTA FAGECOR'!BG155,'PTA FEXAR'!BG155,'PTA FASAB'!BG155,'PTA OC'!BG155))</f>
        <v>0</v>
      </c>
      <c r="BH155" s="66"/>
      <c r="BI155" s="131">
        <f>IF(COUNTA('PTA FAGECOR'!BI155,'PTA FEXAR'!BI155,'PTA FASAB'!BI155,'PTA OC'!BI155)=0,,COUNTA('PTA FAGECOR'!BI155,'PTA FEXAR'!BI155,'PTA FASAB'!BI155,'PTA OC'!BI155))</f>
        <v>0</v>
      </c>
      <c r="BJ155" s="8">
        <f>IF(COUNTA('PTA FAGECOR'!BJ155,'PTA FEXAR'!BJ155,'PTA FASAB'!BJ155,'PTA OC'!BJ155)=0,,COUNTA('PTA FAGECOR'!BJ155,'PTA FEXAR'!BJ155,'PTA FASAB'!BJ155,'PTA OC'!BJ155))</f>
        <v>0</v>
      </c>
      <c r="BK155" s="8">
        <f>IF(COUNTA('PTA FAGECOR'!BK155,'PTA FEXAR'!BK155,'PTA FASAB'!BK155,'PTA OC'!BK155)=0,,COUNTA('PTA FAGECOR'!BK155,'PTA FEXAR'!BK155,'PTA FASAB'!BK155,'PTA OC'!BK155))</f>
        <v>0</v>
      </c>
      <c r="BL155" s="8">
        <f>IF(COUNTA('PTA FAGECOR'!BL155,'PTA FEXAR'!BL155,'PTA FASAB'!BL155,'PTA OC'!BL155)=0,,COUNTA('PTA FAGECOR'!BL155,'PTA FEXAR'!BL155,'PTA FASAB'!BL155,'PTA OC'!BL155))</f>
        <v>0</v>
      </c>
      <c r="BM155" s="471" t="s">
        <v>195</v>
      </c>
      <c r="BN155" s="200" t="s">
        <v>195</v>
      </c>
      <c r="BO155" s="201" t="s">
        <v>195</v>
      </c>
    </row>
    <row r="156" spans="2:67" ht="33.75" customHeight="1" thickBot="1" x14ac:dyDescent="0.25">
      <c r="B156" s="255"/>
      <c r="C156" s="263"/>
      <c r="D156" s="206"/>
      <c r="E156" s="28" t="s">
        <v>22</v>
      </c>
      <c r="F156" s="131">
        <f>IF(COUNTA('PTA FAGECOR'!F156,'PTA FEXAR'!F156,'PTA FASAB'!F156,'PTA OC'!F156)=0,,COUNTA('PTA FAGECOR'!F156,'PTA FEXAR'!F156,'PTA FASAB'!F156,'PTA OC'!F156))</f>
        <v>0</v>
      </c>
      <c r="G156" s="8">
        <f>IF(COUNTA('PTA FAGECOR'!G156,'PTA FEXAR'!G156,'PTA FASAB'!G156,'PTA OC'!G156)=0,,COUNTA('PTA FAGECOR'!G156,'PTA FEXAR'!G156,'PTA FASAB'!G156,'PTA OC'!G156))</f>
        <v>0</v>
      </c>
      <c r="H156" s="8">
        <f>IF(COUNTA('PTA FAGECOR'!H156,'PTA FEXAR'!H156,'PTA FASAB'!H156,'PTA OC'!H156)=0,,COUNTA('PTA FAGECOR'!H156,'PTA FEXAR'!H156,'PTA FASAB'!H156,'PTA OC'!H156))</f>
        <v>0</v>
      </c>
      <c r="I156" s="132">
        <f>IF(COUNTA('PTA FAGECOR'!I156,'PTA FEXAR'!I156,'PTA FASAB'!I156,'PTA OC'!I156)=0,,COUNTA('PTA FAGECOR'!I156,'PTA FEXAR'!I156,'PTA FASAB'!I156,'PTA OC'!I156))</f>
        <v>0</v>
      </c>
      <c r="J156" s="67"/>
      <c r="K156" s="131">
        <f>IF(COUNTA('PTA FAGECOR'!K156,'PTA FEXAR'!K156,'PTA FASAB'!K156,'PTA OC'!K156)=0,,COUNTA('PTA FAGECOR'!K156,'PTA FEXAR'!K156,'PTA FASAB'!K156,'PTA OC'!K156))</f>
        <v>0</v>
      </c>
      <c r="L156" s="8">
        <f>IF(COUNTA('PTA FAGECOR'!L156,'PTA FEXAR'!L156,'PTA FASAB'!L156,'PTA OC'!L156)=0,,COUNTA('PTA FAGECOR'!L156,'PTA FEXAR'!L156,'PTA FASAB'!L156,'PTA OC'!L156))</f>
        <v>0</v>
      </c>
      <c r="M156" s="8">
        <f>IF(COUNTA('PTA FAGECOR'!M156,'PTA FEXAR'!M156,'PTA FASAB'!M156,'PTA OC'!M156)=0,,COUNTA('PTA FAGECOR'!M156,'PTA FEXAR'!M156,'PTA FASAB'!M156,'PTA OC'!M156))</f>
        <v>0</v>
      </c>
      <c r="N156" s="132">
        <f>IF(COUNTA('PTA FAGECOR'!N156,'PTA FEXAR'!N156,'PTA FASAB'!N156,'PTA OC'!N156)=0,,COUNTA('PTA FAGECOR'!N156,'PTA FEXAR'!N156,'PTA FASAB'!N156,'PTA OC'!N156))</f>
        <v>0</v>
      </c>
      <c r="O156" s="67"/>
      <c r="P156" s="131">
        <f>IF(COUNTA('PTA FAGECOR'!P156,'PTA FEXAR'!P156,'PTA FASAB'!P156,'PTA OC'!P156)=0,,COUNTA('PTA FAGECOR'!P156,'PTA FEXAR'!P156,'PTA FASAB'!P156,'PTA OC'!P156))</f>
        <v>0</v>
      </c>
      <c r="Q156" s="8">
        <f>IF(COUNTA('PTA FAGECOR'!Q156,'PTA FEXAR'!Q156,'PTA FASAB'!Q156,'PTA OC'!Q156)=0,,COUNTA('PTA FAGECOR'!Q156,'PTA FEXAR'!Q156,'PTA FASAB'!Q156,'PTA OC'!Q156))</f>
        <v>0</v>
      </c>
      <c r="R156" s="8">
        <f>IF(COUNTA('PTA FAGECOR'!R156,'PTA FEXAR'!R156,'PTA FASAB'!R156,'PTA OC'!R156)=0,,COUNTA('PTA FAGECOR'!R156,'PTA FEXAR'!R156,'PTA FASAB'!R156,'PTA OC'!R156))</f>
        <v>0</v>
      </c>
      <c r="S156" s="132">
        <f>IF(COUNTA('PTA FAGECOR'!S156,'PTA FEXAR'!S156,'PTA FASAB'!S156,'PTA OC'!S156)=0,,COUNTA('PTA FAGECOR'!S156,'PTA FEXAR'!S156,'PTA FASAB'!S156,'PTA OC'!S156))</f>
        <v>0</v>
      </c>
      <c r="T156" s="67"/>
      <c r="U156" s="131">
        <f>IF(COUNTA('PTA FAGECOR'!U156,'PTA FEXAR'!U156,'PTA FASAB'!U156,'PTA OC'!U156)=0,,COUNTA('PTA FAGECOR'!U156,'PTA FEXAR'!U156,'PTA FASAB'!U156,'PTA OC'!U156))</f>
        <v>0</v>
      </c>
      <c r="V156" s="8">
        <f>IF(COUNTA('PTA FAGECOR'!V156,'PTA FEXAR'!V156,'PTA FASAB'!V156,'PTA OC'!V156)=0,,COUNTA('PTA FAGECOR'!V156,'PTA FEXAR'!V156,'PTA FASAB'!V156,'PTA OC'!V156))</f>
        <v>0</v>
      </c>
      <c r="W156" s="8">
        <f>IF(COUNTA('PTA FAGECOR'!W156,'PTA FEXAR'!W156,'PTA FASAB'!W156,'PTA OC'!W156)=0,,COUNTA('PTA FAGECOR'!W156,'PTA FEXAR'!W156,'PTA FASAB'!W156,'PTA OC'!W156))</f>
        <v>0</v>
      </c>
      <c r="X156" s="132">
        <f>IF(COUNTA('PTA FAGECOR'!X156,'PTA FEXAR'!X156,'PTA FASAB'!X156,'PTA OC'!X156)=0,,COUNTA('PTA FAGECOR'!X156,'PTA FEXAR'!X156,'PTA FASAB'!X156,'PTA OC'!X156))</f>
        <v>0</v>
      </c>
      <c r="Y156" s="67"/>
      <c r="Z156" s="131">
        <f>IF(COUNTA('PTA FAGECOR'!Z156,'PTA FEXAR'!Z156,'PTA FASAB'!Z156,'PTA OC'!Z156)=0,,COUNTA('PTA FAGECOR'!Z156,'PTA FEXAR'!Z156,'PTA FASAB'!Z156,'PTA OC'!Z156))</f>
        <v>0</v>
      </c>
      <c r="AA156" s="8">
        <f>IF(COUNTA('PTA FAGECOR'!AA156,'PTA FEXAR'!AA156,'PTA FASAB'!AA156,'PTA OC'!AA156)=0,,COUNTA('PTA FAGECOR'!AA156,'PTA FEXAR'!AA156,'PTA FASAB'!AA156,'PTA OC'!AA156))</f>
        <v>0</v>
      </c>
      <c r="AB156" s="8">
        <f>IF(COUNTA('PTA FAGECOR'!AB156,'PTA FEXAR'!AB156,'PTA FASAB'!AB156,'PTA OC'!AB156)=0,,COUNTA('PTA FAGECOR'!AB156,'PTA FEXAR'!AB156,'PTA FASAB'!AB156,'PTA OC'!AB156))</f>
        <v>0</v>
      </c>
      <c r="AC156" s="132">
        <f>IF(COUNTA('PTA FAGECOR'!AC156,'PTA FEXAR'!AC156,'PTA FASAB'!AC156,'PTA OC'!AC156)=0,,COUNTA('PTA FAGECOR'!AC156,'PTA FEXAR'!AC156,'PTA FASAB'!AC156,'PTA OC'!AC156))</f>
        <v>0</v>
      </c>
      <c r="AD156" s="67"/>
      <c r="AE156" s="131">
        <f>IF(COUNTA('PTA FAGECOR'!AE156,'PTA FEXAR'!AE156,'PTA FASAB'!AE156,'PTA OC'!AE156)=0,,COUNTA('PTA FAGECOR'!AE156,'PTA FEXAR'!AE156,'PTA FASAB'!AE156,'PTA OC'!AE156))</f>
        <v>0</v>
      </c>
      <c r="AF156" s="8">
        <f>IF(COUNTA('PTA FAGECOR'!AF156,'PTA FEXAR'!AF156,'PTA FASAB'!AF156,'PTA OC'!AF156)=0,,COUNTA('PTA FAGECOR'!AF156,'PTA FEXAR'!AF156,'PTA FASAB'!AF156,'PTA OC'!AF156))</f>
        <v>0</v>
      </c>
      <c r="AG156" s="8">
        <f>IF(COUNTA('PTA FAGECOR'!AG156,'PTA FEXAR'!AG156,'PTA FASAB'!AG156,'PTA OC'!AG156)=0,,COUNTA('PTA FAGECOR'!AG156,'PTA FEXAR'!AG156,'PTA FASAB'!AG156,'PTA OC'!AG156))</f>
        <v>0</v>
      </c>
      <c r="AH156" s="132">
        <f>IF(COUNTA('PTA FAGECOR'!AH156,'PTA FEXAR'!AH156,'PTA FASAB'!AH156,'PTA OC'!AH156)=0,,COUNTA('PTA FAGECOR'!AH156,'PTA FEXAR'!AH156,'PTA FASAB'!AH156,'PTA OC'!AH156))</f>
        <v>0</v>
      </c>
      <c r="AI156" s="67"/>
      <c r="AJ156" s="131">
        <f>IF(COUNTA('PTA FAGECOR'!AJ156,'PTA FEXAR'!AJ156,'PTA FASAB'!AJ156,'PTA OC'!AJ156)=0,,COUNTA('PTA FAGECOR'!AJ156,'PTA FEXAR'!AJ156,'PTA FASAB'!AJ156,'PTA OC'!AJ156))</f>
        <v>0</v>
      </c>
      <c r="AK156" s="8">
        <f>IF(COUNTA('PTA FAGECOR'!AK156,'PTA FEXAR'!AK156,'PTA FASAB'!AK156,'PTA OC'!AK156)=0,,COUNTA('PTA FAGECOR'!AK156,'PTA FEXAR'!AK156,'PTA FASAB'!AK156,'PTA OC'!AK156))</f>
        <v>0</v>
      </c>
      <c r="AL156" s="8">
        <f>IF(COUNTA('PTA FAGECOR'!AL156,'PTA FEXAR'!AL156,'PTA FASAB'!AL156,'PTA OC'!AL156)=0,,COUNTA('PTA FAGECOR'!AL156,'PTA FEXAR'!AL156,'PTA FASAB'!AL156,'PTA OC'!AL156))</f>
        <v>0</v>
      </c>
      <c r="AM156" s="132">
        <f>IF(COUNTA('PTA FAGECOR'!AM156,'PTA FEXAR'!AM156,'PTA FASAB'!AM156,'PTA OC'!AM156)=0,,COUNTA('PTA FAGECOR'!AM156,'PTA FEXAR'!AM156,'PTA FASAB'!AM156,'PTA OC'!AM156))</f>
        <v>0</v>
      </c>
      <c r="AN156" s="67"/>
      <c r="AO156" s="131">
        <f>IF(COUNTA('PTA FAGECOR'!AO156,'PTA FEXAR'!AO156,'PTA FASAB'!AO156,'PTA OC'!AO156)=0,,COUNTA('PTA FAGECOR'!AO156,'PTA FEXAR'!AO156,'PTA FASAB'!AO156,'PTA OC'!AO156))</f>
        <v>0</v>
      </c>
      <c r="AP156" s="8">
        <f>IF(COUNTA('PTA FAGECOR'!AP156,'PTA FEXAR'!AP156,'PTA FASAB'!AP156,'PTA OC'!AP156)=0,,COUNTA('PTA FAGECOR'!AP156,'PTA FEXAR'!AP156,'PTA FASAB'!AP156,'PTA OC'!AP156))</f>
        <v>0</v>
      </c>
      <c r="AQ156" s="8">
        <f>IF(COUNTA('PTA FAGECOR'!AQ156,'PTA FEXAR'!AQ156,'PTA FASAB'!AQ156,'PTA OC'!AQ156)=0,,COUNTA('PTA FAGECOR'!AQ156,'PTA FEXAR'!AQ156,'PTA FASAB'!AQ156,'PTA OC'!AQ156))</f>
        <v>0</v>
      </c>
      <c r="AR156" s="132">
        <f>IF(COUNTA('PTA FAGECOR'!AR156,'PTA FEXAR'!AR156,'PTA FASAB'!AR156,'PTA OC'!AR156)=0,,COUNTA('PTA FAGECOR'!AR156,'PTA FEXAR'!AR156,'PTA FASAB'!AR156,'PTA OC'!AR156))</f>
        <v>0</v>
      </c>
      <c r="AS156" s="67"/>
      <c r="AT156" s="131">
        <f>IF(COUNTA('PTA FAGECOR'!AT156,'PTA FEXAR'!AT156,'PTA FASAB'!AT156,'PTA OC'!AT156)=0,,COUNTA('PTA FAGECOR'!AT156,'PTA FEXAR'!AT156,'PTA FASAB'!AT156,'PTA OC'!AT156))</f>
        <v>0</v>
      </c>
      <c r="AU156" s="8">
        <f>IF(COUNTA('PTA FAGECOR'!AU156,'PTA FEXAR'!AU156,'PTA FASAB'!AU156,'PTA OC'!AU156)=0,,COUNTA('PTA FAGECOR'!AU156,'PTA FEXAR'!AU156,'PTA FASAB'!AU156,'PTA OC'!AU156))</f>
        <v>0</v>
      </c>
      <c r="AV156" s="8">
        <f>IF(COUNTA('PTA FAGECOR'!AV156,'PTA FEXAR'!AV156,'PTA FASAB'!AV156,'PTA OC'!AV156)=0,,COUNTA('PTA FAGECOR'!AV156,'PTA FEXAR'!AV156,'PTA FASAB'!AV156,'PTA OC'!AV156))</f>
        <v>0</v>
      </c>
      <c r="AW156" s="132">
        <f>IF(COUNTA('PTA FAGECOR'!AW156,'PTA FEXAR'!AW156,'PTA FASAB'!AW156,'PTA OC'!AW156)=0,,COUNTA('PTA FAGECOR'!AW156,'PTA FEXAR'!AW156,'PTA FASAB'!AW156,'PTA OC'!AW156))</f>
        <v>0</v>
      </c>
      <c r="AX156" s="67"/>
      <c r="AY156" s="131">
        <f>IF(COUNTA('PTA FAGECOR'!AY156,'PTA FEXAR'!AY156,'PTA FASAB'!AY156,'PTA OC'!AY156)=0,,COUNTA('PTA FAGECOR'!AY156,'PTA FEXAR'!AY156,'PTA FASAB'!AY156,'PTA OC'!AY156))</f>
        <v>0</v>
      </c>
      <c r="AZ156" s="8">
        <f>IF(COUNTA('PTA FAGECOR'!AZ156,'PTA FEXAR'!AZ156,'PTA FASAB'!AZ156,'PTA OC'!AZ156)=0,,COUNTA('PTA FAGECOR'!AZ156,'PTA FEXAR'!AZ156,'PTA FASAB'!AZ156,'PTA OC'!AZ156))</f>
        <v>0</v>
      </c>
      <c r="BA156" s="8">
        <f>IF(COUNTA('PTA FAGECOR'!BA156,'PTA FEXAR'!BA156,'PTA FASAB'!BA156,'PTA OC'!BA156)=0,,COUNTA('PTA FAGECOR'!BA156,'PTA FEXAR'!BA156,'PTA FASAB'!BA156,'PTA OC'!BA156))</f>
        <v>0</v>
      </c>
      <c r="BB156" s="132">
        <f>IF(COUNTA('PTA FAGECOR'!BB156,'PTA FEXAR'!BB156,'PTA FASAB'!BB156,'PTA OC'!BB156)=0,,COUNTA('PTA FAGECOR'!BB156,'PTA FEXAR'!BB156,'PTA FASAB'!BB156,'PTA OC'!BB156))</f>
        <v>0</v>
      </c>
      <c r="BC156" s="67"/>
      <c r="BD156" s="131">
        <f>IF(COUNTA('PTA FAGECOR'!BD156,'PTA FEXAR'!BD156,'PTA FASAB'!BD156,'PTA OC'!BD156)=0,,COUNTA('PTA FAGECOR'!BD156,'PTA FEXAR'!BD156,'PTA FASAB'!BD156,'PTA OC'!BD156))</f>
        <v>0</v>
      </c>
      <c r="BE156" s="8">
        <f>IF(COUNTA('PTA FAGECOR'!BE156,'PTA FEXAR'!BE156,'PTA FASAB'!BE156,'PTA OC'!BE156)=0,,COUNTA('PTA FAGECOR'!BE156,'PTA FEXAR'!BE156,'PTA FASAB'!BE156,'PTA OC'!BE156))</f>
        <v>0</v>
      </c>
      <c r="BF156" s="8">
        <f>IF(COUNTA('PTA FAGECOR'!BF156,'PTA FEXAR'!BF156,'PTA FASAB'!BF156,'PTA OC'!BF156)=0,,COUNTA('PTA FAGECOR'!BF156,'PTA FEXAR'!BF156,'PTA FASAB'!BF156,'PTA OC'!BF156))</f>
        <v>0</v>
      </c>
      <c r="BG156" s="132">
        <f>IF(COUNTA('PTA FAGECOR'!BG156,'PTA FEXAR'!BG156,'PTA FASAB'!BG156,'PTA OC'!BG156)=0,,COUNTA('PTA FAGECOR'!BG156,'PTA FEXAR'!BG156,'PTA FASAB'!BG156,'PTA OC'!BG156))</f>
        <v>0</v>
      </c>
      <c r="BH156" s="67"/>
      <c r="BI156" s="131">
        <f>IF(COUNTA('PTA FAGECOR'!BI156,'PTA FEXAR'!BI156,'PTA FASAB'!BI156,'PTA OC'!BI156)=0,,COUNTA('PTA FAGECOR'!BI156,'PTA FEXAR'!BI156,'PTA FASAB'!BI156,'PTA OC'!BI156))</f>
        <v>0</v>
      </c>
      <c r="BJ156" s="8">
        <f>IF(COUNTA('PTA FAGECOR'!BJ156,'PTA FEXAR'!BJ156,'PTA FASAB'!BJ156,'PTA OC'!BJ156)=0,,COUNTA('PTA FAGECOR'!BJ156,'PTA FEXAR'!BJ156,'PTA FASAB'!BJ156,'PTA OC'!BJ156))</f>
        <v>0</v>
      </c>
      <c r="BK156" s="8">
        <f>IF(COUNTA('PTA FAGECOR'!BK156,'PTA FEXAR'!BK156,'PTA FASAB'!BK156,'PTA OC'!BK156)=0,,COUNTA('PTA FAGECOR'!BK156,'PTA FEXAR'!BK156,'PTA FASAB'!BK156,'PTA OC'!BK156))</f>
        <v>0</v>
      </c>
      <c r="BL156" s="132">
        <f>IF(COUNTA('PTA FAGECOR'!BL156,'PTA FEXAR'!BL156,'PTA FASAB'!BL156,'PTA OC'!BL156)=0,,COUNTA('PTA FAGECOR'!BL156,'PTA FEXAR'!BL156,'PTA FASAB'!BL156,'PTA OC'!BL156))</f>
        <v>0</v>
      </c>
      <c r="BM156" s="202"/>
      <c r="BN156" s="203"/>
      <c r="BO156" s="204"/>
    </row>
    <row r="157" spans="2:67" ht="57.75" customHeight="1" x14ac:dyDescent="0.2">
      <c r="B157" s="171">
        <v>16</v>
      </c>
      <c r="C157" s="173" t="s">
        <v>122</v>
      </c>
      <c r="D157" s="181" t="s">
        <v>233</v>
      </c>
      <c r="E157" s="175"/>
      <c r="F157" s="197">
        <f>SUM(F158:I158,F160:I160,F162:I162,F164:I164)</f>
        <v>4</v>
      </c>
      <c r="G157" s="198"/>
      <c r="H157" s="198"/>
      <c r="I157" s="198"/>
      <c r="J157" s="66"/>
      <c r="K157" s="197">
        <f>SUM(K158:N158,K160:N160,K162:N162,K164:N164)</f>
        <v>4</v>
      </c>
      <c r="L157" s="198"/>
      <c r="M157" s="198"/>
      <c r="N157" s="198"/>
      <c r="O157" s="66"/>
      <c r="P157" s="197">
        <f>SUM(P158:S158,P160:S160,P162:S162,P164:S164)</f>
        <v>4</v>
      </c>
      <c r="Q157" s="198"/>
      <c r="R157" s="198"/>
      <c r="S157" s="198"/>
      <c r="T157" s="66"/>
      <c r="U157" s="197">
        <f>SUM(U158:X158,U160:X160,U162:X162,U164:X164)</f>
        <v>4</v>
      </c>
      <c r="V157" s="198"/>
      <c r="W157" s="198"/>
      <c r="X157" s="198"/>
      <c r="Y157" s="66"/>
      <c r="Z157" s="197">
        <f>SUM(Z158:AC158,Z160:AC160,Z162:AC162,Z164:AC164)</f>
        <v>4</v>
      </c>
      <c r="AA157" s="198"/>
      <c r="AB157" s="198"/>
      <c r="AC157" s="198"/>
      <c r="AD157" s="66"/>
      <c r="AE157" s="197">
        <f>SUM(AE158:AH158,AE160:AH160,AE162:AH162,AE164:AH164)</f>
        <v>4</v>
      </c>
      <c r="AF157" s="198"/>
      <c r="AG157" s="198"/>
      <c r="AH157" s="198"/>
      <c r="AI157" s="66"/>
      <c r="AJ157" s="197">
        <f>SUM(AJ158:AM158,AJ160:AM160,AJ162:AM162,AJ164:AM164)</f>
        <v>8</v>
      </c>
      <c r="AK157" s="198"/>
      <c r="AL157" s="198"/>
      <c r="AM157" s="198"/>
      <c r="AN157" s="66"/>
      <c r="AO157" s="197">
        <f>SUM(AO158:AR158,AO160:AR160,AO162:AR162,AO164:AR164)</f>
        <v>4</v>
      </c>
      <c r="AP157" s="198"/>
      <c r="AQ157" s="198"/>
      <c r="AR157" s="198"/>
      <c r="AS157" s="66"/>
      <c r="AT157" s="197">
        <f>SUM(AT158:AW158,AT160:AW160,AT162:AW162,AT164:AW164)</f>
        <v>4</v>
      </c>
      <c r="AU157" s="198"/>
      <c r="AV157" s="198"/>
      <c r="AW157" s="198"/>
      <c r="AX157" s="66"/>
      <c r="AY157" s="197">
        <f>SUM(AY158:BB158,AY160:BB160,AY162:BB162,AY164:BB164)</f>
        <v>4</v>
      </c>
      <c r="AZ157" s="198"/>
      <c r="BA157" s="198"/>
      <c r="BB157" s="198"/>
      <c r="BC157" s="66"/>
      <c r="BD157" s="197">
        <f>SUM(BD158:BG158,BD160:BG160,BD162:BG162,BD164:BG164)</f>
        <v>4</v>
      </c>
      <c r="BE157" s="198"/>
      <c r="BF157" s="198"/>
      <c r="BG157" s="198"/>
      <c r="BH157" s="66"/>
      <c r="BI157" s="197">
        <f>SUM(BI158:BL158,BI160:BL160,BI162:BL162,BI164:BL164)</f>
        <v>4</v>
      </c>
      <c r="BJ157" s="198"/>
      <c r="BK157" s="198"/>
      <c r="BL157" s="198"/>
      <c r="BM157" s="472"/>
      <c r="BN157" s="473"/>
      <c r="BO157" s="474"/>
    </row>
    <row r="158" spans="2:67" ht="12.75" hidden="1" customHeight="1" x14ac:dyDescent="0.2">
      <c r="B158" s="171"/>
      <c r="C158" s="263"/>
      <c r="D158" s="205" t="s">
        <v>208</v>
      </c>
      <c r="E158" s="27" t="s">
        <v>21</v>
      </c>
      <c r="F158" s="131">
        <f>IF(COUNTA('PTA FAGECOR'!F158,'PTA FEXAR'!F158,'PTA FASAB'!F158,'PTA OC'!F158)=0,,COUNTA('PTA FAGECOR'!F158,'PTA FEXAR'!F158,'PTA FASAB'!F158,'PTA OC'!F158))</f>
        <v>0</v>
      </c>
      <c r="G158" s="8">
        <f>IF(COUNTA('PTA FAGECOR'!G158,'PTA FEXAR'!G158,'PTA FASAB'!G158,'PTA OC'!G158)=0,,COUNTA('PTA FAGECOR'!G158,'PTA FEXAR'!G158,'PTA FASAB'!G158,'PTA OC'!G158))</f>
        <v>0</v>
      </c>
      <c r="H158" s="8">
        <f>IF(COUNTA('PTA FAGECOR'!H158,'PTA FEXAR'!H158,'PTA FASAB'!H158,'PTA OC'!H158)=0,,COUNTA('PTA FAGECOR'!H158,'PTA FEXAR'!H158,'PTA FASAB'!H158,'PTA OC'!H158))</f>
        <v>0</v>
      </c>
      <c r="I158" s="8">
        <f>IF(COUNTA('PTA FAGECOR'!I158,'PTA FEXAR'!I158,'PTA FASAB'!I158,'PTA OC'!I158)=0,,COUNTA('PTA FAGECOR'!I158,'PTA FEXAR'!I158,'PTA FASAB'!I158,'PTA OC'!I158))</f>
        <v>0</v>
      </c>
      <c r="J158" s="66"/>
      <c r="K158" s="131">
        <f>IF(COUNTA('PTA FAGECOR'!K158,'PTA FEXAR'!K158,'PTA FASAB'!K158,'PTA OC'!K158)=0,,COUNTA('PTA FAGECOR'!K158,'PTA FEXAR'!K158,'PTA FASAB'!K158,'PTA OC'!K158))</f>
        <v>0</v>
      </c>
      <c r="L158" s="8">
        <f>IF(COUNTA('PTA FAGECOR'!L158,'PTA FEXAR'!L158,'PTA FASAB'!L158,'PTA OC'!L158)=0,,COUNTA('PTA FAGECOR'!L158,'PTA FEXAR'!L158,'PTA FASAB'!L158,'PTA OC'!L158))</f>
        <v>0</v>
      </c>
      <c r="M158" s="8">
        <f>IF(COUNTA('PTA FAGECOR'!M158,'PTA FEXAR'!M158,'PTA FASAB'!M158,'PTA OC'!M158)=0,,COUNTA('PTA FAGECOR'!M158,'PTA FEXAR'!M158,'PTA FASAB'!M158,'PTA OC'!M158))</f>
        <v>0</v>
      </c>
      <c r="N158" s="8">
        <f>IF(COUNTA('PTA FAGECOR'!N158,'PTA FEXAR'!N158,'PTA FASAB'!N158,'PTA OC'!N158)=0,,COUNTA('PTA FAGECOR'!N158,'PTA FEXAR'!N158,'PTA FASAB'!N158,'PTA OC'!N158))</f>
        <v>0</v>
      </c>
      <c r="O158" s="66"/>
      <c r="P158" s="131">
        <f>IF(COUNTA('PTA FAGECOR'!P158,'PTA FEXAR'!P158,'PTA FASAB'!P158,'PTA OC'!P158)=0,,COUNTA('PTA FAGECOR'!P158,'PTA FEXAR'!P158,'PTA FASAB'!P158,'PTA OC'!P158))</f>
        <v>0</v>
      </c>
      <c r="Q158" s="8">
        <f>IF(COUNTA('PTA FAGECOR'!Q158,'PTA FEXAR'!Q158,'PTA FASAB'!Q158,'PTA OC'!Q158)=0,,COUNTA('PTA FAGECOR'!Q158,'PTA FEXAR'!Q158,'PTA FASAB'!Q158,'PTA OC'!Q158))</f>
        <v>0</v>
      </c>
      <c r="R158" s="8">
        <f>IF(COUNTA('PTA FAGECOR'!R158,'PTA FEXAR'!R158,'PTA FASAB'!R158,'PTA OC'!R158)=0,,COUNTA('PTA FAGECOR'!R158,'PTA FEXAR'!R158,'PTA FASAB'!R158,'PTA OC'!R158))</f>
        <v>0</v>
      </c>
      <c r="S158" s="8">
        <f>IF(COUNTA('PTA FAGECOR'!S158,'PTA FEXAR'!S158,'PTA FASAB'!S158,'PTA OC'!S158)=0,,COUNTA('PTA FAGECOR'!S158,'PTA FEXAR'!S158,'PTA FASAB'!S158,'PTA OC'!S158))</f>
        <v>0</v>
      </c>
      <c r="T158" s="66"/>
      <c r="U158" s="131">
        <f>IF(COUNTA('PTA FAGECOR'!U158,'PTA FEXAR'!U158,'PTA FASAB'!U158,'PTA OC'!U158)=0,,COUNTA('PTA FAGECOR'!U158,'PTA FEXAR'!U158,'PTA FASAB'!U158,'PTA OC'!U158))</f>
        <v>0</v>
      </c>
      <c r="V158" s="8">
        <f>IF(COUNTA('PTA FAGECOR'!V158,'PTA FEXAR'!V158,'PTA FASAB'!V158,'PTA OC'!V158)=0,,COUNTA('PTA FAGECOR'!V158,'PTA FEXAR'!V158,'PTA FASAB'!V158,'PTA OC'!V158))</f>
        <v>0</v>
      </c>
      <c r="W158" s="8">
        <f>IF(COUNTA('PTA FAGECOR'!W158,'PTA FEXAR'!W158,'PTA FASAB'!W158,'PTA OC'!W158)=0,,COUNTA('PTA FAGECOR'!W158,'PTA FEXAR'!W158,'PTA FASAB'!W158,'PTA OC'!W158))</f>
        <v>0</v>
      </c>
      <c r="X158" s="8">
        <f>IF(COUNTA('PTA FAGECOR'!X158,'PTA FEXAR'!X158,'PTA FASAB'!X158,'PTA OC'!X158)=0,,COUNTA('PTA FAGECOR'!X158,'PTA FEXAR'!X158,'PTA FASAB'!X158,'PTA OC'!X158))</f>
        <v>0</v>
      </c>
      <c r="Y158" s="66"/>
      <c r="Z158" s="131">
        <f>IF(COUNTA('PTA FAGECOR'!Z158,'PTA FEXAR'!Z158,'PTA FASAB'!Z158,'PTA OC'!Z158)=0,,COUNTA('PTA FAGECOR'!Z158,'PTA FEXAR'!Z158,'PTA FASAB'!Z158,'PTA OC'!Z158))</f>
        <v>0</v>
      </c>
      <c r="AA158" s="8">
        <f>IF(COUNTA('PTA FAGECOR'!AA158,'PTA FEXAR'!AA158,'PTA FASAB'!AA158,'PTA OC'!AA158)=0,,COUNTA('PTA FAGECOR'!AA158,'PTA FEXAR'!AA158,'PTA FASAB'!AA158,'PTA OC'!AA158))</f>
        <v>0</v>
      </c>
      <c r="AB158" s="8">
        <f>IF(COUNTA('PTA FAGECOR'!AB158,'PTA FEXAR'!AB158,'PTA FASAB'!AB158,'PTA OC'!AB158)=0,,COUNTA('PTA FAGECOR'!AB158,'PTA FEXAR'!AB158,'PTA FASAB'!AB158,'PTA OC'!AB158))</f>
        <v>0</v>
      </c>
      <c r="AC158" s="8">
        <f>IF(COUNTA('PTA FAGECOR'!AC158,'PTA FEXAR'!AC158,'PTA FASAB'!AC158,'PTA OC'!AC158)=0,,COUNTA('PTA FAGECOR'!AC158,'PTA FEXAR'!AC158,'PTA FASAB'!AC158,'PTA OC'!AC158))</f>
        <v>0</v>
      </c>
      <c r="AD158" s="66"/>
      <c r="AE158" s="131">
        <f>IF(COUNTA('PTA FAGECOR'!AE158,'PTA FEXAR'!AE158,'PTA FASAB'!AE158,'PTA OC'!AE158)=0,,COUNTA('PTA FAGECOR'!AE158,'PTA FEXAR'!AE158,'PTA FASAB'!AE158,'PTA OC'!AE158))</f>
        <v>0</v>
      </c>
      <c r="AF158" s="8">
        <f>IF(COUNTA('PTA FAGECOR'!AF158,'PTA FEXAR'!AF158,'PTA FASAB'!AF158,'PTA OC'!AF158)=0,,COUNTA('PTA FAGECOR'!AF158,'PTA FEXAR'!AF158,'PTA FASAB'!AF158,'PTA OC'!AF158))</f>
        <v>0</v>
      </c>
      <c r="AG158" s="8">
        <f>IF(COUNTA('PTA FAGECOR'!AG158,'PTA FEXAR'!AG158,'PTA FASAB'!AG158,'PTA OC'!AG158)=0,,COUNTA('PTA FAGECOR'!AG158,'PTA FEXAR'!AG158,'PTA FASAB'!AG158,'PTA OC'!AG158))</f>
        <v>0</v>
      </c>
      <c r="AH158" s="8">
        <f>IF(COUNTA('PTA FAGECOR'!AH158,'PTA FEXAR'!AH158,'PTA FASAB'!AH158,'PTA OC'!AH158)=0,,COUNTA('PTA FAGECOR'!AH158,'PTA FEXAR'!AH158,'PTA FASAB'!AH158,'PTA OC'!AH158))</f>
        <v>0</v>
      </c>
      <c r="AI158" s="66"/>
      <c r="AJ158" s="131">
        <f>IF(COUNTA('PTA FAGECOR'!AJ158,'PTA FEXAR'!AJ158,'PTA FASAB'!AJ158,'PTA OC'!AJ158)=0,,COUNTA('PTA FAGECOR'!AJ158,'PTA FEXAR'!AJ158,'PTA FASAB'!AJ158,'PTA OC'!AJ158))</f>
        <v>0</v>
      </c>
      <c r="AK158" s="8">
        <f>IF(COUNTA('PTA FAGECOR'!AK158,'PTA FEXAR'!AK158,'PTA FASAB'!AK158,'PTA OC'!AK158)=0,,COUNTA('PTA FAGECOR'!AK158,'PTA FEXAR'!AK158,'PTA FASAB'!AK158,'PTA OC'!AK158))</f>
        <v>0</v>
      </c>
      <c r="AL158" s="8">
        <f>IF(COUNTA('PTA FAGECOR'!AL158,'PTA FEXAR'!AL158,'PTA FASAB'!AL158,'PTA OC'!AL158)=0,,COUNTA('PTA FAGECOR'!AL158,'PTA FEXAR'!AL158,'PTA FASAB'!AL158,'PTA OC'!AL158))</f>
        <v>0</v>
      </c>
      <c r="AM158" s="8">
        <f>IF(COUNTA('PTA FAGECOR'!AM158,'PTA FEXAR'!AM158,'PTA FASAB'!AM158,'PTA OC'!AM158)=0,,COUNTA('PTA FAGECOR'!AM158,'PTA FEXAR'!AM158,'PTA FASAB'!AM158,'PTA OC'!AM158))</f>
        <v>0</v>
      </c>
      <c r="AN158" s="66"/>
      <c r="AO158" s="131">
        <f>IF(COUNTA('PTA FAGECOR'!AO158,'PTA FEXAR'!AO158,'PTA FASAB'!AO158,'PTA OC'!AO158)=0,,COUNTA('PTA FAGECOR'!AO158,'PTA FEXAR'!AO158,'PTA FASAB'!AO158,'PTA OC'!AO158))</f>
        <v>0</v>
      </c>
      <c r="AP158" s="8">
        <f>IF(COUNTA('PTA FAGECOR'!AP158,'PTA FEXAR'!AP158,'PTA FASAB'!AP158,'PTA OC'!AP158)=0,,COUNTA('PTA FAGECOR'!AP158,'PTA FEXAR'!AP158,'PTA FASAB'!AP158,'PTA OC'!AP158))</f>
        <v>0</v>
      </c>
      <c r="AQ158" s="8">
        <f>IF(COUNTA('PTA FAGECOR'!AQ158,'PTA FEXAR'!AQ158,'PTA FASAB'!AQ158,'PTA OC'!AQ158)=0,,COUNTA('PTA FAGECOR'!AQ158,'PTA FEXAR'!AQ158,'PTA FASAB'!AQ158,'PTA OC'!AQ158))</f>
        <v>0</v>
      </c>
      <c r="AR158" s="8">
        <f>IF(COUNTA('PTA FAGECOR'!AR158,'PTA FEXAR'!AR158,'PTA FASAB'!AR158,'PTA OC'!AR158)=0,,COUNTA('PTA FAGECOR'!AR158,'PTA FEXAR'!AR158,'PTA FASAB'!AR158,'PTA OC'!AR158))</f>
        <v>0</v>
      </c>
      <c r="AS158" s="66"/>
      <c r="AT158" s="131">
        <f>IF(COUNTA('PTA FAGECOR'!AT158,'PTA FEXAR'!AT158,'PTA FASAB'!AT158,'PTA OC'!AT158)=0,,COUNTA('PTA FAGECOR'!AT158,'PTA FEXAR'!AT158,'PTA FASAB'!AT158,'PTA OC'!AT158))</f>
        <v>0</v>
      </c>
      <c r="AU158" s="8">
        <f>IF(COUNTA('PTA FAGECOR'!AU158,'PTA FEXAR'!AU158,'PTA FASAB'!AU158,'PTA OC'!AU158)=0,,COUNTA('PTA FAGECOR'!AU158,'PTA FEXAR'!AU158,'PTA FASAB'!AU158,'PTA OC'!AU158))</f>
        <v>0</v>
      </c>
      <c r="AV158" s="8">
        <f>IF(COUNTA('PTA FAGECOR'!AV158,'PTA FEXAR'!AV158,'PTA FASAB'!AV158,'PTA OC'!AV158)=0,,COUNTA('PTA FAGECOR'!AV158,'PTA FEXAR'!AV158,'PTA FASAB'!AV158,'PTA OC'!AV158))</f>
        <v>0</v>
      </c>
      <c r="AW158" s="8">
        <f>IF(COUNTA('PTA FAGECOR'!AW158,'PTA FEXAR'!AW158,'PTA FASAB'!AW158,'PTA OC'!AW158)=0,,COUNTA('PTA FAGECOR'!AW158,'PTA FEXAR'!AW158,'PTA FASAB'!AW158,'PTA OC'!AW158))</f>
        <v>0</v>
      </c>
      <c r="AX158" s="66"/>
      <c r="AY158" s="131">
        <f>IF(COUNTA('PTA FAGECOR'!AY158,'PTA FEXAR'!AY158,'PTA FASAB'!AY158,'PTA OC'!AY158)=0,,COUNTA('PTA FAGECOR'!AY158,'PTA FEXAR'!AY158,'PTA FASAB'!AY158,'PTA OC'!AY158))</f>
        <v>0</v>
      </c>
      <c r="AZ158" s="8">
        <f>IF(COUNTA('PTA FAGECOR'!AZ158,'PTA FEXAR'!AZ158,'PTA FASAB'!AZ158,'PTA OC'!AZ158)=0,,COUNTA('PTA FAGECOR'!AZ158,'PTA FEXAR'!AZ158,'PTA FASAB'!AZ158,'PTA OC'!AZ158))</f>
        <v>0</v>
      </c>
      <c r="BA158" s="8">
        <f>IF(COUNTA('PTA FAGECOR'!BA158,'PTA FEXAR'!BA158,'PTA FASAB'!BA158,'PTA OC'!BA158)=0,,COUNTA('PTA FAGECOR'!BA158,'PTA FEXAR'!BA158,'PTA FASAB'!BA158,'PTA OC'!BA158))</f>
        <v>0</v>
      </c>
      <c r="BB158" s="8">
        <f>IF(COUNTA('PTA FAGECOR'!BB158,'PTA FEXAR'!BB158,'PTA FASAB'!BB158,'PTA OC'!BB158)=0,,COUNTA('PTA FAGECOR'!BB158,'PTA FEXAR'!BB158,'PTA FASAB'!BB158,'PTA OC'!BB158))</f>
        <v>0</v>
      </c>
      <c r="BC158" s="66"/>
      <c r="BD158" s="131">
        <f>IF(COUNTA('PTA FAGECOR'!BD158,'PTA FEXAR'!BD158,'PTA FASAB'!BD158,'PTA OC'!BD158)=0,,COUNTA('PTA FAGECOR'!BD158,'PTA FEXAR'!BD158,'PTA FASAB'!BD158,'PTA OC'!BD158))</f>
        <v>0</v>
      </c>
      <c r="BE158" s="8">
        <f>IF(COUNTA('PTA FAGECOR'!BE158,'PTA FEXAR'!BE158,'PTA FASAB'!BE158,'PTA OC'!BE158)=0,,COUNTA('PTA FAGECOR'!BE158,'PTA FEXAR'!BE158,'PTA FASAB'!BE158,'PTA OC'!BE158))</f>
        <v>0</v>
      </c>
      <c r="BF158" s="8">
        <f>IF(COUNTA('PTA FAGECOR'!BF158,'PTA FEXAR'!BF158,'PTA FASAB'!BF158,'PTA OC'!BF158)=0,,COUNTA('PTA FAGECOR'!BF158,'PTA FEXAR'!BF158,'PTA FASAB'!BF158,'PTA OC'!BF158))</f>
        <v>0</v>
      </c>
      <c r="BG158" s="8">
        <f>IF(COUNTA('PTA FAGECOR'!BG158,'PTA FEXAR'!BG158,'PTA FASAB'!BG158,'PTA OC'!BG158)=0,,COUNTA('PTA FAGECOR'!BG158,'PTA FEXAR'!BG158,'PTA FASAB'!BG158,'PTA OC'!BG158))</f>
        <v>0</v>
      </c>
      <c r="BH158" s="66"/>
      <c r="BI158" s="131">
        <f>IF(COUNTA('PTA FAGECOR'!BI158,'PTA FEXAR'!BI158,'PTA FASAB'!BI158,'PTA OC'!BI158)=0,,COUNTA('PTA FAGECOR'!BI158,'PTA FEXAR'!BI158,'PTA FASAB'!BI158,'PTA OC'!BI158))</f>
        <v>0</v>
      </c>
      <c r="BJ158" s="8">
        <f>IF(COUNTA('PTA FAGECOR'!BJ158,'PTA FEXAR'!BJ158,'PTA FASAB'!BJ158,'PTA OC'!BJ158)=0,,COUNTA('PTA FAGECOR'!BJ158,'PTA FEXAR'!BJ158,'PTA FASAB'!BJ158,'PTA OC'!BJ158))</f>
        <v>0</v>
      </c>
      <c r="BK158" s="8">
        <f>IF(COUNTA('PTA FAGECOR'!BK158,'PTA FEXAR'!BK158,'PTA FASAB'!BK158,'PTA OC'!BK158)=0,,COUNTA('PTA FAGECOR'!BK158,'PTA FEXAR'!BK158,'PTA FASAB'!BK158,'PTA OC'!BK158))</f>
        <v>0</v>
      </c>
      <c r="BL158" s="8">
        <f>IF(COUNTA('PTA FAGECOR'!BL158,'PTA FEXAR'!BL158,'PTA FASAB'!BL158,'PTA OC'!BL158)=0,,COUNTA('PTA FAGECOR'!BL158,'PTA FEXAR'!BL158,'PTA FASAB'!BL158,'PTA OC'!BL158))</f>
        <v>0</v>
      </c>
      <c r="BM158" s="471" t="s">
        <v>196</v>
      </c>
      <c r="BN158" s="200"/>
      <c r="BO158" s="201"/>
    </row>
    <row r="159" spans="2:67" ht="13.5" hidden="1" customHeight="1" thickBot="1" x14ac:dyDescent="0.25">
      <c r="B159" s="171"/>
      <c r="C159" s="263"/>
      <c r="D159" s="206"/>
      <c r="E159" s="28" t="s">
        <v>22</v>
      </c>
      <c r="F159" s="131">
        <f>IF(COUNTA('PTA FAGECOR'!F159,'PTA FEXAR'!F159,'PTA FASAB'!F159,'PTA OC'!F159)=0,,COUNTA('PTA FAGECOR'!F159,'PTA FEXAR'!F159,'PTA FASAB'!F159,'PTA OC'!F159))</f>
        <v>0</v>
      </c>
      <c r="G159" s="8">
        <f>IF(COUNTA('PTA FAGECOR'!G159,'PTA FEXAR'!G159,'PTA FASAB'!G159,'PTA OC'!G159)=0,,COUNTA('PTA FAGECOR'!G159,'PTA FEXAR'!G159,'PTA FASAB'!G159,'PTA OC'!G159))</f>
        <v>0</v>
      </c>
      <c r="H159" s="8">
        <f>IF(COUNTA('PTA FAGECOR'!H159,'PTA FEXAR'!H159,'PTA FASAB'!H159,'PTA OC'!H159)=0,,COUNTA('PTA FAGECOR'!H159,'PTA FEXAR'!H159,'PTA FASAB'!H159,'PTA OC'!H159))</f>
        <v>0</v>
      </c>
      <c r="I159" s="132">
        <f>IF(COUNTA('PTA FAGECOR'!I159,'PTA FEXAR'!I159,'PTA FASAB'!I159,'PTA OC'!I159)=0,,COUNTA('PTA FAGECOR'!I159,'PTA FEXAR'!I159,'PTA FASAB'!I159,'PTA OC'!I159))</f>
        <v>0</v>
      </c>
      <c r="J159" s="67"/>
      <c r="K159" s="131">
        <f>IF(COUNTA('PTA FAGECOR'!K159,'PTA FEXAR'!K159,'PTA FASAB'!K159,'PTA OC'!K159)=0,,COUNTA('PTA FAGECOR'!K159,'PTA FEXAR'!K159,'PTA FASAB'!K159,'PTA OC'!K159))</f>
        <v>0</v>
      </c>
      <c r="L159" s="8">
        <f>IF(COUNTA('PTA FAGECOR'!L159,'PTA FEXAR'!L159,'PTA FASAB'!L159,'PTA OC'!L159)=0,,COUNTA('PTA FAGECOR'!L159,'PTA FEXAR'!L159,'PTA FASAB'!L159,'PTA OC'!L159))</f>
        <v>0</v>
      </c>
      <c r="M159" s="8">
        <f>IF(COUNTA('PTA FAGECOR'!M159,'PTA FEXAR'!M159,'PTA FASAB'!M159,'PTA OC'!M159)=0,,COUNTA('PTA FAGECOR'!M159,'PTA FEXAR'!M159,'PTA FASAB'!M159,'PTA OC'!M159))</f>
        <v>0</v>
      </c>
      <c r="N159" s="132">
        <f>IF(COUNTA('PTA FAGECOR'!N159,'PTA FEXAR'!N159,'PTA FASAB'!N159,'PTA OC'!N159)=0,,COUNTA('PTA FAGECOR'!N159,'PTA FEXAR'!N159,'PTA FASAB'!N159,'PTA OC'!N159))</f>
        <v>0</v>
      </c>
      <c r="O159" s="67"/>
      <c r="P159" s="131">
        <f>IF(COUNTA('PTA FAGECOR'!P159,'PTA FEXAR'!P159,'PTA FASAB'!P159,'PTA OC'!P159)=0,,COUNTA('PTA FAGECOR'!P159,'PTA FEXAR'!P159,'PTA FASAB'!P159,'PTA OC'!P159))</f>
        <v>0</v>
      </c>
      <c r="Q159" s="8">
        <f>IF(COUNTA('PTA FAGECOR'!Q159,'PTA FEXAR'!Q159,'PTA FASAB'!Q159,'PTA OC'!Q159)=0,,COUNTA('PTA FAGECOR'!Q159,'PTA FEXAR'!Q159,'PTA FASAB'!Q159,'PTA OC'!Q159))</f>
        <v>0</v>
      </c>
      <c r="R159" s="8">
        <f>IF(COUNTA('PTA FAGECOR'!R159,'PTA FEXAR'!R159,'PTA FASAB'!R159,'PTA OC'!R159)=0,,COUNTA('PTA FAGECOR'!R159,'PTA FEXAR'!R159,'PTA FASAB'!R159,'PTA OC'!R159))</f>
        <v>0</v>
      </c>
      <c r="S159" s="132">
        <f>IF(COUNTA('PTA FAGECOR'!S159,'PTA FEXAR'!S159,'PTA FASAB'!S159,'PTA OC'!S159)=0,,COUNTA('PTA FAGECOR'!S159,'PTA FEXAR'!S159,'PTA FASAB'!S159,'PTA OC'!S159))</f>
        <v>0</v>
      </c>
      <c r="T159" s="67"/>
      <c r="U159" s="131">
        <f>IF(COUNTA('PTA FAGECOR'!U159,'PTA FEXAR'!U159,'PTA FASAB'!U159,'PTA OC'!U159)=0,,COUNTA('PTA FAGECOR'!U159,'PTA FEXAR'!U159,'PTA FASAB'!U159,'PTA OC'!U159))</f>
        <v>0</v>
      </c>
      <c r="V159" s="8">
        <f>IF(COUNTA('PTA FAGECOR'!V159,'PTA FEXAR'!V159,'PTA FASAB'!V159,'PTA OC'!V159)=0,,COUNTA('PTA FAGECOR'!V159,'PTA FEXAR'!V159,'PTA FASAB'!V159,'PTA OC'!V159))</f>
        <v>0</v>
      </c>
      <c r="W159" s="8">
        <f>IF(COUNTA('PTA FAGECOR'!W159,'PTA FEXAR'!W159,'PTA FASAB'!W159,'PTA OC'!W159)=0,,COUNTA('PTA FAGECOR'!W159,'PTA FEXAR'!W159,'PTA FASAB'!W159,'PTA OC'!W159))</f>
        <v>0</v>
      </c>
      <c r="X159" s="132">
        <f>IF(COUNTA('PTA FAGECOR'!X159,'PTA FEXAR'!X159,'PTA FASAB'!X159,'PTA OC'!X159)=0,,COUNTA('PTA FAGECOR'!X159,'PTA FEXAR'!X159,'PTA FASAB'!X159,'PTA OC'!X159))</f>
        <v>0</v>
      </c>
      <c r="Y159" s="67"/>
      <c r="Z159" s="131">
        <f>IF(COUNTA('PTA FAGECOR'!Z159,'PTA FEXAR'!Z159,'PTA FASAB'!Z159,'PTA OC'!Z159)=0,,COUNTA('PTA FAGECOR'!Z159,'PTA FEXAR'!Z159,'PTA FASAB'!Z159,'PTA OC'!Z159))</f>
        <v>0</v>
      </c>
      <c r="AA159" s="8">
        <f>IF(COUNTA('PTA FAGECOR'!AA159,'PTA FEXAR'!AA159,'PTA FASAB'!AA159,'PTA OC'!AA159)=0,,COUNTA('PTA FAGECOR'!AA159,'PTA FEXAR'!AA159,'PTA FASAB'!AA159,'PTA OC'!AA159))</f>
        <v>0</v>
      </c>
      <c r="AB159" s="8">
        <f>IF(COUNTA('PTA FAGECOR'!AB159,'PTA FEXAR'!AB159,'PTA FASAB'!AB159,'PTA OC'!AB159)=0,,COUNTA('PTA FAGECOR'!AB159,'PTA FEXAR'!AB159,'PTA FASAB'!AB159,'PTA OC'!AB159))</f>
        <v>0</v>
      </c>
      <c r="AC159" s="132">
        <f>IF(COUNTA('PTA FAGECOR'!AC159,'PTA FEXAR'!AC159,'PTA FASAB'!AC159,'PTA OC'!AC159)=0,,COUNTA('PTA FAGECOR'!AC159,'PTA FEXAR'!AC159,'PTA FASAB'!AC159,'PTA OC'!AC159))</f>
        <v>0</v>
      </c>
      <c r="AD159" s="67"/>
      <c r="AE159" s="131">
        <f>IF(COUNTA('PTA FAGECOR'!AE159,'PTA FEXAR'!AE159,'PTA FASAB'!AE159,'PTA OC'!AE159)=0,,COUNTA('PTA FAGECOR'!AE159,'PTA FEXAR'!AE159,'PTA FASAB'!AE159,'PTA OC'!AE159))</f>
        <v>0</v>
      </c>
      <c r="AF159" s="8">
        <f>IF(COUNTA('PTA FAGECOR'!AF159,'PTA FEXAR'!AF159,'PTA FASAB'!AF159,'PTA OC'!AF159)=0,,COUNTA('PTA FAGECOR'!AF159,'PTA FEXAR'!AF159,'PTA FASAB'!AF159,'PTA OC'!AF159))</f>
        <v>0</v>
      </c>
      <c r="AG159" s="8">
        <f>IF(COUNTA('PTA FAGECOR'!AG159,'PTA FEXAR'!AG159,'PTA FASAB'!AG159,'PTA OC'!AG159)=0,,COUNTA('PTA FAGECOR'!AG159,'PTA FEXAR'!AG159,'PTA FASAB'!AG159,'PTA OC'!AG159))</f>
        <v>0</v>
      </c>
      <c r="AH159" s="132">
        <f>IF(COUNTA('PTA FAGECOR'!AH159,'PTA FEXAR'!AH159,'PTA FASAB'!AH159,'PTA OC'!AH159)=0,,COUNTA('PTA FAGECOR'!AH159,'PTA FEXAR'!AH159,'PTA FASAB'!AH159,'PTA OC'!AH159))</f>
        <v>0</v>
      </c>
      <c r="AI159" s="67"/>
      <c r="AJ159" s="131">
        <f>IF(COUNTA('PTA FAGECOR'!AJ159,'PTA FEXAR'!AJ159,'PTA FASAB'!AJ159,'PTA OC'!AJ159)=0,,COUNTA('PTA FAGECOR'!AJ159,'PTA FEXAR'!AJ159,'PTA FASAB'!AJ159,'PTA OC'!AJ159))</f>
        <v>0</v>
      </c>
      <c r="AK159" s="8">
        <f>IF(COUNTA('PTA FAGECOR'!AK159,'PTA FEXAR'!AK159,'PTA FASAB'!AK159,'PTA OC'!AK159)=0,,COUNTA('PTA FAGECOR'!AK159,'PTA FEXAR'!AK159,'PTA FASAB'!AK159,'PTA OC'!AK159))</f>
        <v>0</v>
      </c>
      <c r="AL159" s="8">
        <f>IF(COUNTA('PTA FAGECOR'!AL159,'PTA FEXAR'!AL159,'PTA FASAB'!AL159,'PTA OC'!AL159)=0,,COUNTA('PTA FAGECOR'!AL159,'PTA FEXAR'!AL159,'PTA FASAB'!AL159,'PTA OC'!AL159))</f>
        <v>0</v>
      </c>
      <c r="AM159" s="132">
        <f>IF(COUNTA('PTA FAGECOR'!AM159,'PTA FEXAR'!AM159,'PTA FASAB'!AM159,'PTA OC'!AM159)=0,,COUNTA('PTA FAGECOR'!AM159,'PTA FEXAR'!AM159,'PTA FASAB'!AM159,'PTA OC'!AM159))</f>
        <v>0</v>
      </c>
      <c r="AN159" s="67"/>
      <c r="AO159" s="131">
        <f>IF(COUNTA('PTA FAGECOR'!AO159,'PTA FEXAR'!AO159,'PTA FASAB'!AO159,'PTA OC'!AO159)=0,,COUNTA('PTA FAGECOR'!AO159,'PTA FEXAR'!AO159,'PTA FASAB'!AO159,'PTA OC'!AO159))</f>
        <v>0</v>
      </c>
      <c r="AP159" s="8">
        <f>IF(COUNTA('PTA FAGECOR'!AP159,'PTA FEXAR'!AP159,'PTA FASAB'!AP159,'PTA OC'!AP159)=0,,COUNTA('PTA FAGECOR'!AP159,'PTA FEXAR'!AP159,'PTA FASAB'!AP159,'PTA OC'!AP159))</f>
        <v>0</v>
      </c>
      <c r="AQ159" s="8">
        <f>IF(COUNTA('PTA FAGECOR'!AQ159,'PTA FEXAR'!AQ159,'PTA FASAB'!AQ159,'PTA OC'!AQ159)=0,,COUNTA('PTA FAGECOR'!AQ159,'PTA FEXAR'!AQ159,'PTA FASAB'!AQ159,'PTA OC'!AQ159))</f>
        <v>0</v>
      </c>
      <c r="AR159" s="132">
        <f>IF(COUNTA('PTA FAGECOR'!AR159,'PTA FEXAR'!AR159,'PTA FASAB'!AR159,'PTA OC'!AR159)=0,,COUNTA('PTA FAGECOR'!AR159,'PTA FEXAR'!AR159,'PTA FASAB'!AR159,'PTA OC'!AR159))</f>
        <v>0</v>
      </c>
      <c r="AS159" s="67"/>
      <c r="AT159" s="131">
        <f>IF(COUNTA('PTA FAGECOR'!AT159,'PTA FEXAR'!AT159,'PTA FASAB'!AT159,'PTA OC'!AT159)=0,,COUNTA('PTA FAGECOR'!AT159,'PTA FEXAR'!AT159,'PTA FASAB'!AT159,'PTA OC'!AT159))</f>
        <v>0</v>
      </c>
      <c r="AU159" s="8">
        <f>IF(COUNTA('PTA FAGECOR'!AU159,'PTA FEXAR'!AU159,'PTA FASAB'!AU159,'PTA OC'!AU159)=0,,COUNTA('PTA FAGECOR'!AU159,'PTA FEXAR'!AU159,'PTA FASAB'!AU159,'PTA OC'!AU159))</f>
        <v>0</v>
      </c>
      <c r="AV159" s="8">
        <f>IF(COUNTA('PTA FAGECOR'!AV159,'PTA FEXAR'!AV159,'PTA FASAB'!AV159,'PTA OC'!AV159)=0,,COUNTA('PTA FAGECOR'!AV159,'PTA FEXAR'!AV159,'PTA FASAB'!AV159,'PTA OC'!AV159))</f>
        <v>0</v>
      </c>
      <c r="AW159" s="132">
        <f>IF(COUNTA('PTA FAGECOR'!AW159,'PTA FEXAR'!AW159,'PTA FASAB'!AW159,'PTA OC'!AW159)=0,,COUNTA('PTA FAGECOR'!AW159,'PTA FEXAR'!AW159,'PTA FASAB'!AW159,'PTA OC'!AW159))</f>
        <v>0</v>
      </c>
      <c r="AX159" s="67"/>
      <c r="AY159" s="131">
        <f>IF(COUNTA('PTA FAGECOR'!AY159,'PTA FEXAR'!AY159,'PTA FASAB'!AY159,'PTA OC'!AY159)=0,,COUNTA('PTA FAGECOR'!AY159,'PTA FEXAR'!AY159,'PTA FASAB'!AY159,'PTA OC'!AY159))</f>
        <v>0</v>
      </c>
      <c r="AZ159" s="8">
        <f>IF(COUNTA('PTA FAGECOR'!AZ159,'PTA FEXAR'!AZ159,'PTA FASAB'!AZ159,'PTA OC'!AZ159)=0,,COUNTA('PTA FAGECOR'!AZ159,'PTA FEXAR'!AZ159,'PTA FASAB'!AZ159,'PTA OC'!AZ159))</f>
        <v>0</v>
      </c>
      <c r="BA159" s="8">
        <f>IF(COUNTA('PTA FAGECOR'!BA159,'PTA FEXAR'!BA159,'PTA FASAB'!BA159,'PTA OC'!BA159)=0,,COUNTA('PTA FAGECOR'!BA159,'PTA FEXAR'!BA159,'PTA FASAB'!BA159,'PTA OC'!BA159))</f>
        <v>0</v>
      </c>
      <c r="BB159" s="132">
        <f>IF(COUNTA('PTA FAGECOR'!BB159,'PTA FEXAR'!BB159,'PTA FASAB'!BB159,'PTA OC'!BB159)=0,,COUNTA('PTA FAGECOR'!BB159,'PTA FEXAR'!BB159,'PTA FASAB'!BB159,'PTA OC'!BB159))</f>
        <v>0</v>
      </c>
      <c r="BC159" s="67"/>
      <c r="BD159" s="131">
        <f>IF(COUNTA('PTA FAGECOR'!BD159,'PTA FEXAR'!BD159,'PTA FASAB'!BD159,'PTA OC'!BD159)=0,,COUNTA('PTA FAGECOR'!BD159,'PTA FEXAR'!BD159,'PTA FASAB'!BD159,'PTA OC'!BD159))</f>
        <v>0</v>
      </c>
      <c r="BE159" s="8">
        <f>IF(COUNTA('PTA FAGECOR'!BE159,'PTA FEXAR'!BE159,'PTA FASAB'!BE159,'PTA OC'!BE159)=0,,COUNTA('PTA FAGECOR'!BE159,'PTA FEXAR'!BE159,'PTA FASAB'!BE159,'PTA OC'!BE159))</f>
        <v>0</v>
      </c>
      <c r="BF159" s="8">
        <f>IF(COUNTA('PTA FAGECOR'!BF159,'PTA FEXAR'!BF159,'PTA FASAB'!BF159,'PTA OC'!BF159)=0,,COUNTA('PTA FAGECOR'!BF159,'PTA FEXAR'!BF159,'PTA FASAB'!BF159,'PTA OC'!BF159))</f>
        <v>0</v>
      </c>
      <c r="BG159" s="132">
        <f>IF(COUNTA('PTA FAGECOR'!BG159,'PTA FEXAR'!BG159,'PTA FASAB'!BG159,'PTA OC'!BG159)=0,,COUNTA('PTA FAGECOR'!BG159,'PTA FEXAR'!BG159,'PTA FASAB'!BG159,'PTA OC'!BG159))</f>
        <v>0</v>
      </c>
      <c r="BH159" s="67"/>
      <c r="BI159" s="131">
        <f>IF(COUNTA('PTA FAGECOR'!BI159,'PTA FEXAR'!BI159,'PTA FASAB'!BI159,'PTA OC'!BI159)=0,,COUNTA('PTA FAGECOR'!BI159,'PTA FEXAR'!BI159,'PTA FASAB'!BI159,'PTA OC'!BI159))</f>
        <v>0</v>
      </c>
      <c r="BJ159" s="8">
        <f>IF(COUNTA('PTA FAGECOR'!BJ159,'PTA FEXAR'!BJ159,'PTA FASAB'!BJ159,'PTA OC'!BJ159)=0,,COUNTA('PTA FAGECOR'!BJ159,'PTA FEXAR'!BJ159,'PTA FASAB'!BJ159,'PTA OC'!BJ159))</f>
        <v>0</v>
      </c>
      <c r="BK159" s="8">
        <f>IF(COUNTA('PTA FAGECOR'!BK159,'PTA FEXAR'!BK159,'PTA FASAB'!BK159,'PTA OC'!BK159)=0,,COUNTA('PTA FAGECOR'!BK159,'PTA FEXAR'!BK159,'PTA FASAB'!BK159,'PTA OC'!BK159))</f>
        <v>0</v>
      </c>
      <c r="BL159" s="132">
        <f>IF(COUNTA('PTA FAGECOR'!BL159,'PTA FEXAR'!BL159,'PTA FASAB'!BL159,'PTA OC'!BL159)=0,,COUNTA('PTA FAGECOR'!BL159,'PTA FEXAR'!BL159,'PTA FASAB'!BL159,'PTA OC'!BL159))</f>
        <v>0</v>
      </c>
      <c r="BM159" s="202"/>
      <c r="BN159" s="203"/>
      <c r="BO159" s="204"/>
    </row>
    <row r="160" spans="2:67" ht="35.450000000000003" customHeight="1" x14ac:dyDescent="0.2">
      <c r="B160" s="254"/>
      <c r="C160" s="263" t="s">
        <v>124</v>
      </c>
      <c r="D160" s="205" t="s">
        <v>234</v>
      </c>
      <c r="E160" s="27" t="s">
        <v>21</v>
      </c>
      <c r="F160" s="131">
        <f>IF(COUNTA('PTA FAGECOR'!F160,'PTA FEXAR'!F160,'PTA FASAB'!F160,'PTA OC'!F160)=0,,COUNTA('PTA FAGECOR'!F160,'PTA FEXAR'!F160,'PTA FASAB'!F160,'PTA OC'!F160))</f>
        <v>0</v>
      </c>
      <c r="G160" s="8">
        <f>IF(COUNTA('PTA FAGECOR'!G160,'PTA FEXAR'!G160,'PTA FASAB'!G160,'PTA OC'!G160)=0,,COUNTA('PTA FAGECOR'!G160,'PTA FEXAR'!G160,'PTA FASAB'!G160,'PTA OC'!G160))</f>
        <v>0</v>
      </c>
      <c r="H160" s="8">
        <f>IF(COUNTA('PTA FAGECOR'!H160,'PTA FEXAR'!H160,'PTA FASAB'!H160,'PTA OC'!H160)=0,,COUNTA('PTA FAGECOR'!H160,'PTA FEXAR'!H160,'PTA FASAB'!H160,'PTA OC'!H160))</f>
        <v>0</v>
      </c>
      <c r="I160" s="8">
        <f>IF(COUNTA('PTA FAGECOR'!I160,'PTA FEXAR'!I160,'PTA FASAB'!I160,'PTA OC'!I160)=0,,COUNTA('PTA FAGECOR'!I160,'PTA FEXAR'!I160,'PTA FASAB'!I160,'PTA OC'!I160))</f>
        <v>4</v>
      </c>
      <c r="J160" s="66"/>
      <c r="K160" s="131">
        <f>IF(COUNTA('PTA FAGECOR'!K160,'PTA FEXAR'!K160,'PTA FASAB'!K160,'PTA OC'!K160)=0,,COUNTA('PTA FAGECOR'!K160,'PTA FEXAR'!K160,'PTA FASAB'!K160,'PTA OC'!K160))</f>
        <v>0</v>
      </c>
      <c r="L160" s="8">
        <f>IF(COUNTA('PTA FAGECOR'!L160,'PTA FEXAR'!L160,'PTA FASAB'!L160,'PTA OC'!L160)=0,,COUNTA('PTA FAGECOR'!L160,'PTA FEXAR'!L160,'PTA FASAB'!L160,'PTA OC'!L160))</f>
        <v>0</v>
      </c>
      <c r="M160" s="8">
        <f>IF(COUNTA('PTA FAGECOR'!M160,'PTA FEXAR'!M160,'PTA FASAB'!M160,'PTA OC'!M160)=0,,COUNTA('PTA FAGECOR'!M160,'PTA FEXAR'!M160,'PTA FASAB'!M160,'PTA OC'!M160))</f>
        <v>0</v>
      </c>
      <c r="N160" s="8">
        <f>IF(COUNTA('PTA FAGECOR'!N160,'PTA FEXAR'!N160,'PTA FASAB'!N160,'PTA OC'!N160)=0,,COUNTA('PTA FAGECOR'!N160,'PTA FEXAR'!N160,'PTA FASAB'!N160,'PTA OC'!N160))</f>
        <v>4</v>
      </c>
      <c r="O160" s="66"/>
      <c r="P160" s="131">
        <f>IF(COUNTA('PTA FAGECOR'!P160,'PTA FEXAR'!P160,'PTA FASAB'!P160,'PTA OC'!P160)=0,,COUNTA('PTA FAGECOR'!P160,'PTA FEXAR'!P160,'PTA FASAB'!P160,'PTA OC'!P160))</f>
        <v>0</v>
      </c>
      <c r="Q160" s="8">
        <f>IF(COUNTA('PTA FAGECOR'!Q160,'PTA FEXAR'!Q160,'PTA FASAB'!Q160,'PTA OC'!Q160)=0,,COUNTA('PTA FAGECOR'!Q160,'PTA FEXAR'!Q160,'PTA FASAB'!Q160,'PTA OC'!Q160))</f>
        <v>0</v>
      </c>
      <c r="R160" s="8">
        <f>IF(COUNTA('PTA FAGECOR'!R160,'PTA FEXAR'!R160,'PTA FASAB'!R160,'PTA OC'!R160)=0,,COUNTA('PTA FAGECOR'!R160,'PTA FEXAR'!R160,'PTA FASAB'!R160,'PTA OC'!R160))</f>
        <v>0</v>
      </c>
      <c r="S160" s="8">
        <f>IF(COUNTA('PTA FAGECOR'!S160,'PTA FEXAR'!S160,'PTA FASAB'!S160,'PTA OC'!S160)=0,,COUNTA('PTA FAGECOR'!S160,'PTA FEXAR'!S160,'PTA FASAB'!S160,'PTA OC'!S160))</f>
        <v>4</v>
      </c>
      <c r="T160" s="66"/>
      <c r="U160" s="131">
        <f>IF(COUNTA('PTA FAGECOR'!U160,'PTA FEXAR'!U160,'PTA FASAB'!U160,'PTA OC'!U160)=0,,COUNTA('PTA FAGECOR'!U160,'PTA FEXAR'!U160,'PTA FASAB'!U160,'PTA OC'!U160))</f>
        <v>0</v>
      </c>
      <c r="V160" s="8">
        <f>IF(COUNTA('PTA FAGECOR'!V160,'PTA FEXAR'!V160,'PTA FASAB'!V160,'PTA OC'!V160)=0,,COUNTA('PTA FAGECOR'!V160,'PTA FEXAR'!V160,'PTA FASAB'!V160,'PTA OC'!V160))</f>
        <v>0</v>
      </c>
      <c r="W160" s="8">
        <f>IF(COUNTA('PTA FAGECOR'!W160,'PTA FEXAR'!W160,'PTA FASAB'!W160,'PTA OC'!W160)=0,,COUNTA('PTA FAGECOR'!W160,'PTA FEXAR'!W160,'PTA FASAB'!W160,'PTA OC'!W160))</f>
        <v>0</v>
      </c>
      <c r="X160" s="8">
        <f>IF(COUNTA('PTA FAGECOR'!X160,'PTA FEXAR'!X160,'PTA FASAB'!X160,'PTA OC'!X160)=0,,COUNTA('PTA FAGECOR'!X160,'PTA FEXAR'!X160,'PTA FASAB'!X160,'PTA OC'!X160))</f>
        <v>4</v>
      </c>
      <c r="Y160" s="66"/>
      <c r="Z160" s="131">
        <f>IF(COUNTA('PTA FAGECOR'!Z160,'PTA FEXAR'!Z160,'PTA FASAB'!Z160,'PTA OC'!Z160)=0,,COUNTA('PTA FAGECOR'!Z160,'PTA FEXAR'!Z160,'PTA FASAB'!Z160,'PTA OC'!Z160))</f>
        <v>0</v>
      </c>
      <c r="AA160" s="8">
        <f>IF(COUNTA('PTA FAGECOR'!AA160,'PTA FEXAR'!AA160,'PTA FASAB'!AA160,'PTA OC'!AA160)=0,,COUNTA('PTA FAGECOR'!AA160,'PTA FEXAR'!AA160,'PTA FASAB'!AA160,'PTA OC'!AA160))</f>
        <v>0</v>
      </c>
      <c r="AB160" s="8">
        <f>IF(COUNTA('PTA FAGECOR'!AB160,'PTA FEXAR'!AB160,'PTA FASAB'!AB160,'PTA OC'!AB160)=0,,COUNTA('PTA FAGECOR'!AB160,'PTA FEXAR'!AB160,'PTA FASAB'!AB160,'PTA OC'!AB160))</f>
        <v>0</v>
      </c>
      <c r="AC160" s="8">
        <f>IF(COUNTA('PTA FAGECOR'!AC160,'PTA FEXAR'!AC160,'PTA FASAB'!AC160,'PTA OC'!AC160)=0,,COUNTA('PTA FAGECOR'!AC160,'PTA FEXAR'!AC160,'PTA FASAB'!AC160,'PTA OC'!AC160))</f>
        <v>4</v>
      </c>
      <c r="AD160" s="66"/>
      <c r="AE160" s="131">
        <f>IF(COUNTA('PTA FAGECOR'!AE160,'PTA FEXAR'!AE160,'PTA FASAB'!AE160,'PTA OC'!AE160)=0,,COUNTA('PTA FAGECOR'!AE160,'PTA FEXAR'!AE160,'PTA FASAB'!AE160,'PTA OC'!AE160))</f>
        <v>0</v>
      </c>
      <c r="AF160" s="8">
        <f>IF(COUNTA('PTA FAGECOR'!AF160,'PTA FEXAR'!AF160,'PTA FASAB'!AF160,'PTA OC'!AF160)=0,,COUNTA('PTA FAGECOR'!AF160,'PTA FEXAR'!AF160,'PTA FASAB'!AF160,'PTA OC'!AF160))</f>
        <v>0</v>
      </c>
      <c r="AG160" s="8">
        <f>IF(COUNTA('PTA FAGECOR'!AG160,'PTA FEXAR'!AG160,'PTA FASAB'!AG160,'PTA OC'!AG160)=0,,COUNTA('PTA FAGECOR'!AG160,'PTA FEXAR'!AG160,'PTA FASAB'!AG160,'PTA OC'!AG160))</f>
        <v>0</v>
      </c>
      <c r="AH160" s="8">
        <f>IF(COUNTA('PTA FAGECOR'!AH160,'PTA FEXAR'!AH160,'PTA FASAB'!AH160,'PTA OC'!AH160)=0,,COUNTA('PTA FAGECOR'!AH160,'PTA FEXAR'!AH160,'PTA FASAB'!AH160,'PTA OC'!AH160))</f>
        <v>4</v>
      </c>
      <c r="AI160" s="66"/>
      <c r="AJ160" s="131">
        <f>IF(COUNTA('PTA FAGECOR'!AJ160,'PTA FEXAR'!AJ160,'PTA FASAB'!AJ160,'PTA OC'!AJ160)=0,,COUNTA('PTA FAGECOR'!AJ160,'PTA FEXAR'!AJ160,'PTA FASAB'!AJ160,'PTA OC'!AJ160))</f>
        <v>0</v>
      </c>
      <c r="AK160" s="8">
        <f>IF(COUNTA('PTA FAGECOR'!AK160,'PTA FEXAR'!AK160,'PTA FASAB'!AK160,'PTA OC'!AK160)=0,,COUNTA('PTA FAGECOR'!AK160,'PTA FEXAR'!AK160,'PTA FASAB'!AK160,'PTA OC'!AK160))</f>
        <v>0</v>
      </c>
      <c r="AL160" s="8">
        <f>IF(COUNTA('PTA FAGECOR'!AL160,'PTA FEXAR'!AL160,'PTA FASAB'!AL160,'PTA OC'!AL160)=0,,COUNTA('PTA FAGECOR'!AL160,'PTA FEXAR'!AL160,'PTA FASAB'!AL160,'PTA OC'!AL160))</f>
        <v>0</v>
      </c>
      <c r="AM160" s="8">
        <f>IF(COUNTA('PTA FAGECOR'!AM160,'PTA FEXAR'!AM160,'PTA FASAB'!AM160,'PTA OC'!AM160)=0,,COUNTA('PTA FAGECOR'!AM160,'PTA FEXAR'!AM160,'PTA FASAB'!AM160,'PTA OC'!AM160))</f>
        <v>4</v>
      </c>
      <c r="AN160" s="66"/>
      <c r="AO160" s="131">
        <f>IF(COUNTA('PTA FAGECOR'!AO160,'PTA FEXAR'!AO160,'PTA FASAB'!AO160,'PTA OC'!AO160)=0,,COUNTA('PTA FAGECOR'!AO160,'PTA FEXAR'!AO160,'PTA FASAB'!AO160,'PTA OC'!AO160))</f>
        <v>0</v>
      </c>
      <c r="AP160" s="8">
        <f>IF(COUNTA('PTA FAGECOR'!AP160,'PTA FEXAR'!AP160,'PTA FASAB'!AP160,'PTA OC'!AP160)=0,,COUNTA('PTA FAGECOR'!AP160,'PTA FEXAR'!AP160,'PTA FASAB'!AP160,'PTA OC'!AP160))</f>
        <v>0</v>
      </c>
      <c r="AQ160" s="8">
        <f>IF(COUNTA('PTA FAGECOR'!AQ160,'PTA FEXAR'!AQ160,'PTA FASAB'!AQ160,'PTA OC'!AQ160)=0,,COUNTA('PTA FAGECOR'!AQ160,'PTA FEXAR'!AQ160,'PTA FASAB'!AQ160,'PTA OC'!AQ160))</f>
        <v>0</v>
      </c>
      <c r="AR160" s="8">
        <f>IF(COUNTA('PTA FAGECOR'!AR160,'PTA FEXAR'!AR160,'PTA FASAB'!AR160,'PTA OC'!AR160)=0,,COUNTA('PTA FAGECOR'!AR160,'PTA FEXAR'!AR160,'PTA FASAB'!AR160,'PTA OC'!AR160))</f>
        <v>4</v>
      </c>
      <c r="AS160" s="66"/>
      <c r="AT160" s="131">
        <f>IF(COUNTA('PTA FAGECOR'!AT160,'PTA FEXAR'!AT160,'PTA FASAB'!AT160,'PTA OC'!AT160)=0,,COUNTA('PTA FAGECOR'!AT160,'PTA FEXAR'!AT160,'PTA FASAB'!AT160,'PTA OC'!AT160))</f>
        <v>0</v>
      </c>
      <c r="AU160" s="8">
        <f>IF(COUNTA('PTA FAGECOR'!AU160,'PTA FEXAR'!AU160,'PTA FASAB'!AU160,'PTA OC'!AU160)=0,,COUNTA('PTA FAGECOR'!AU160,'PTA FEXAR'!AU160,'PTA FASAB'!AU160,'PTA OC'!AU160))</f>
        <v>0</v>
      </c>
      <c r="AV160" s="8">
        <f>IF(COUNTA('PTA FAGECOR'!AV160,'PTA FEXAR'!AV160,'PTA FASAB'!AV160,'PTA OC'!AV160)=0,,COUNTA('PTA FAGECOR'!AV160,'PTA FEXAR'!AV160,'PTA FASAB'!AV160,'PTA OC'!AV160))</f>
        <v>0</v>
      </c>
      <c r="AW160" s="8">
        <f>IF(COUNTA('PTA FAGECOR'!AW160,'PTA FEXAR'!AW160,'PTA FASAB'!AW160,'PTA OC'!AW160)=0,,COUNTA('PTA FAGECOR'!AW160,'PTA FEXAR'!AW160,'PTA FASAB'!AW160,'PTA OC'!AW160))</f>
        <v>4</v>
      </c>
      <c r="AX160" s="66"/>
      <c r="AY160" s="131">
        <f>IF(COUNTA('PTA FAGECOR'!AY160,'PTA FEXAR'!AY160,'PTA FASAB'!AY160,'PTA OC'!AY160)=0,,COUNTA('PTA FAGECOR'!AY160,'PTA FEXAR'!AY160,'PTA FASAB'!AY160,'PTA OC'!AY160))</f>
        <v>0</v>
      </c>
      <c r="AZ160" s="8">
        <f>IF(COUNTA('PTA FAGECOR'!AZ160,'PTA FEXAR'!AZ160,'PTA FASAB'!AZ160,'PTA OC'!AZ160)=0,,COUNTA('PTA FAGECOR'!AZ160,'PTA FEXAR'!AZ160,'PTA FASAB'!AZ160,'PTA OC'!AZ160))</f>
        <v>0</v>
      </c>
      <c r="BA160" s="8">
        <f>IF(COUNTA('PTA FAGECOR'!BA160,'PTA FEXAR'!BA160,'PTA FASAB'!BA160,'PTA OC'!BA160)=0,,COUNTA('PTA FAGECOR'!BA160,'PTA FEXAR'!BA160,'PTA FASAB'!BA160,'PTA OC'!BA160))</f>
        <v>0</v>
      </c>
      <c r="BB160" s="8">
        <f>IF(COUNTA('PTA FAGECOR'!BB160,'PTA FEXAR'!BB160,'PTA FASAB'!BB160,'PTA OC'!BB160)=0,,COUNTA('PTA FAGECOR'!BB160,'PTA FEXAR'!BB160,'PTA FASAB'!BB160,'PTA OC'!BB160))</f>
        <v>4</v>
      </c>
      <c r="BC160" s="66"/>
      <c r="BD160" s="131">
        <f>IF(COUNTA('PTA FAGECOR'!BD160,'PTA FEXAR'!BD160,'PTA FASAB'!BD160,'PTA OC'!BD160)=0,,COUNTA('PTA FAGECOR'!BD160,'PTA FEXAR'!BD160,'PTA FASAB'!BD160,'PTA OC'!BD160))</f>
        <v>0</v>
      </c>
      <c r="BE160" s="8">
        <f>IF(COUNTA('PTA FAGECOR'!BE160,'PTA FEXAR'!BE160,'PTA FASAB'!BE160,'PTA OC'!BE160)=0,,COUNTA('PTA FAGECOR'!BE160,'PTA FEXAR'!BE160,'PTA FASAB'!BE160,'PTA OC'!BE160))</f>
        <v>0</v>
      </c>
      <c r="BF160" s="8">
        <f>IF(COUNTA('PTA FAGECOR'!BF160,'PTA FEXAR'!BF160,'PTA FASAB'!BF160,'PTA OC'!BF160)=0,,COUNTA('PTA FAGECOR'!BF160,'PTA FEXAR'!BF160,'PTA FASAB'!BF160,'PTA OC'!BF160))</f>
        <v>0</v>
      </c>
      <c r="BG160" s="8">
        <f>IF(COUNTA('PTA FAGECOR'!BG160,'PTA FEXAR'!BG160,'PTA FASAB'!BG160,'PTA OC'!BG160)=0,,COUNTA('PTA FAGECOR'!BG160,'PTA FEXAR'!BG160,'PTA FASAB'!BG160,'PTA OC'!BG160))</f>
        <v>4</v>
      </c>
      <c r="BH160" s="66"/>
      <c r="BI160" s="131">
        <f>IF(COUNTA('PTA FAGECOR'!BI160,'PTA FEXAR'!BI160,'PTA FASAB'!BI160,'PTA OC'!BI160)=0,,COUNTA('PTA FAGECOR'!BI160,'PTA FEXAR'!BI160,'PTA FASAB'!BI160,'PTA OC'!BI160))</f>
        <v>0</v>
      </c>
      <c r="BJ160" s="8">
        <f>IF(COUNTA('PTA FAGECOR'!BJ160,'PTA FEXAR'!BJ160,'PTA FASAB'!BJ160,'PTA OC'!BJ160)=0,,COUNTA('PTA FAGECOR'!BJ160,'PTA FEXAR'!BJ160,'PTA FASAB'!BJ160,'PTA OC'!BJ160))</f>
        <v>0</v>
      </c>
      <c r="BK160" s="8">
        <f>IF(COUNTA('PTA FAGECOR'!BK160,'PTA FEXAR'!BK160,'PTA FASAB'!BK160,'PTA OC'!BK160)=0,,COUNTA('PTA FAGECOR'!BK160,'PTA FEXAR'!BK160,'PTA FASAB'!BK160,'PTA OC'!BK160))</f>
        <v>0</v>
      </c>
      <c r="BL160" s="8">
        <f>IF(COUNTA('PTA FAGECOR'!BL160,'PTA FEXAR'!BL160,'PTA FASAB'!BL160,'PTA OC'!BL160)=0,,COUNTA('PTA FAGECOR'!BL160,'PTA FEXAR'!BL160,'PTA FASAB'!BL160,'PTA OC'!BL160))</f>
        <v>4</v>
      </c>
      <c r="BM160" s="471" t="s">
        <v>197</v>
      </c>
      <c r="BN160" s="200"/>
      <c r="BO160" s="201"/>
    </row>
    <row r="161" spans="2:67" ht="68.25" customHeight="1" thickBot="1" x14ac:dyDescent="0.25">
      <c r="B161" s="255"/>
      <c r="C161" s="263"/>
      <c r="D161" s="209"/>
      <c r="E161" s="28" t="s">
        <v>22</v>
      </c>
      <c r="F161" s="131">
        <f>IF(COUNTA('PTA FAGECOR'!F161,'PTA FEXAR'!F161,'PTA FASAB'!F161,'PTA OC'!F161)=0,,COUNTA('PTA FAGECOR'!F161,'PTA FEXAR'!F161,'PTA FASAB'!F161,'PTA OC'!F161))</f>
        <v>0</v>
      </c>
      <c r="G161" s="8">
        <f>IF(COUNTA('PTA FAGECOR'!G161,'PTA FEXAR'!G161,'PTA FASAB'!G161,'PTA OC'!G161)=0,,COUNTA('PTA FAGECOR'!G161,'PTA FEXAR'!G161,'PTA FASAB'!G161,'PTA OC'!G161))</f>
        <v>0</v>
      </c>
      <c r="H161" s="8">
        <f>IF(COUNTA('PTA FAGECOR'!H161,'PTA FEXAR'!H161,'PTA FASAB'!H161,'PTA OC'!H161)=0,,COUNTA('PTA FAGECOR'!H161,'PTA FEXAR'!H161,'PTA FASAB'!H161,'PTA OC'!H161))</f>
        <v>0</v>
      </c>
      <c r="I161" s="132">
        <f>IF(COUNTA('PTA FAGECOR'!I161,'PTA FEXAR'!I161,'PTA FASAB'!I161,'PTA OC'!I161)=0,,COUNTA('PTA FAGECOR'!I161,'PTA FEXAR'!I161,'PTA FASAB'!I161,'PTA OC'!I161))</f>
        <v>0</v>
      </c>
      <c r="J161" s="67"/>
      <c r="K161" s="131">
        <f>IF(COUNTA('PTA FAGECOR'!K161,'PTA FEXAR'!K161,'PTA FASAB'!K161,'PTA OC'!K161)=0,,COUNTA('PTA FAGECOR'!K161,'PTA FEXAR'!K161,'PTA FASAB'!K161,'PTA OC'!K161))</f>
        <v>0</v>
      </c>
      <c r="L161" s="8">
        <f>IF(COUNTA('PTA FAGECOR'!L161,'PTA FEXAR'!L161,'PTA FASAB'!L161,'PTA OC'!L161)=0,,COUNTA('PTA FAGECOR'!L161,'PTA FEXAR'!L161,'PTA FASAB'!L161,'PTA OC'!L161))</f>
        <v>0</v>
      </c>
      <c r="M161" s="8">
        <f>IF(COUNTA('PTA FAGECOR'!M161,'PTA FEXAR'!M161,'PTA FASAB'!M161,'PTA OC'!M161)=0,,COUNTA('PTA FAGECOR'!M161,'PTA FEXAR'!M161,'PTA FASAB'!M161,'PTA OC'!M161))</f>
        <v>0</v>
      </c>
      <c r="N161" s="132">
        <f>IF(COUNTA('PTA FAGECOR'!N161,'PTA FEXAR'!N161,'PTA FASAB'!N161,'PTA OC'!N161)=0,,COUNTA('PTA FAGECOR'!N161,'PTA FEXAR'!N161,'PTA FASAB'!N161,'PTA OC'!N161))</f>
        <v>0</v>
      </c>
      <c r="O161" s="67"/>
      <c r="P161" s="131">
        <f>IF(COUNTA('PTA FAGECOR'!P161,'PTA FEXAR'!P161,'PTA FASAB'!P161,'PTA OC'!P161)=0,,COUNTA('PTA FAGECOR'!P161,'PTA FEXAR'!P161,'PTA FASAB'!P161,'PTA OC'!P161))</f>
        <v>0</v>
      </c>
      <c r="Q161" s="8">
        <f>IF(COUNTA('PTA FAGECOR'!Q161,'PTA FEXAR'!Q161,'PTA FASAB'!Q161,'PTA OC'!Q161)=0,,COUNTA('PTA FAGECOR'!Q161,'PTA FEXAR'!Q161,'PTA FASAB'!Q161,'PTA OC'!Q161))</f>
        <v>0</v>
      </c>
      <c r="R161" s="8">
        <f>IF(COUNTA('PTA FAGECOR'!R161,'PTA FEXAR'!R161,'PTA FASAB'!R161,'PTA OC'!R161)=0,,COUNTA('PTA FAGECOR'!R161,'PTA FEXAR'!R161,'PTA FASAB'!R161,'PTA OC'!R161))</f>
        <v>0</v>
      </c>
      <c r="S161" s="132">
        <f>IF(COUNTA('PTA FAGECOR'!S161,'PTA FEXAR'!S161,'PTA FASAB'!S161,'PTA OC'!S161)=0,,COUNTA('PTA FAGECOR'!S161,'PTA FEXAR'!S161,'PTA FASAB'!S161,'PTA OC'!S161))</f>
        <v>0</v>
      </c>
      <c r="T161" s="67"/>
      <c r="U161" s="131">
        <f>IF(COUNTA('PTA FAGECOR'!U161,'PTA FEXAR'!U161,'PTA FASAB'!U161,'PTA OC'!U161)=0,,COUNTA('PTA FAGECOR'!U161,'PTA FEXAR'!U161,'PTA FASAB'!U161,'PTA OC'!U161))</f>
        <v>0</v>
      </c>
      <c r="V161" s="8">
        <f>IF(COUNTA('PTA FAGECOR'!V161,'PTA FEXAR'!V161,'PTA FASAB'!V161,'PTA OC'!V161)=0,,COUNTA('PTA FAGECOR'!V161,'PTA FEXAR'!V161,'PTA FASAB'!V161,'PTA OC'!V161))</f>
        <v>0</v>
      </c>
      <c r="W161" s="8">
        <f>IF(COUNTA('PTA FAGECOR'!W161,'PTA FEXAR'!W161,'PTA FASAB'!W161,'PTA OC'!W161)=0,,COUNTA('PTA FAGECOR'!W161,'PTA FEXAR'!W161,'PTA FASAB'!W161,'PTA OC'!W161))</f>
        <v>0</v>
      </c>
      <c r="X161" s="132">
        <f>IF(COUNTA('PTA FAGECOR'!X161,'PTA FEXAR'!X161,'PTA FASAB'!X161,'PTA OC'!X161)=0,,COUNTA('PTA FAGECOR'!X161,'PTA FEXAR'!X161,'PTA FASAB'!X161,'PTA OC'!X161))</f>
        <v>0</v>
      </c>
      <c r="Y161" s="67"/>
      <c r="Z161" s="131">
        <f>IF(COUNTA('PTA FAGECOR'!Z161,'PTA FEXAR'!Z161,'PTA FASAB'!Z161,'PTA OC'!Z161)=0,,COUNTA('PTA FAGECOR'!Z161,'PTA FEXAR'!Z161,'PTA FASAB'!Z161,'PTA OC'!Z161))</f>
        <v>0</v>
      </c>
      <c r="AA161" s="8">
        <f>IF(COUNTA('PTA FAGECOR'!AA161,'PTA FEXAR'!AA161,'PTA FASAB'!AA161,'PTA OC'!AA161)=0,,COUNTA('PTA FAGECOR'!AA161,'PTA FEXAR'!AA161,'PTA FASAB'!AA161,'PTA OC'!AA161))</f>
        <v>0</v>
      </c>
      <c r="AB161" s="8">
        <f>IF(COUNTA('PTA FAGECOR'!AB161,'PTA FEXAR'!AB161,'PTA FASAB'!AB161,'PTA OC'!AB161)=0,,COUNTA('PTA FAGECOR'!AB161,'PTA FEXAR'!AB161,'PTA FASAB'!AB161,'PTA OC'!AB161))</f>
        <v>0</v>
      </c>
      <c r="AC161" s="132">
        <f>IF(COUNTA('PTA FAGECOR'!AC161,'PTA FEXAR'!AC161,'PTA FASAB'!AC161,'PTA OC'!AC161)=0,,COUNTA('PTA FAGECOR'!AC161,'PTA FEXAR'!AC161,'PTA FASAB'!AC161,'PTA OC'!AC161))</f>
        <v>0</v>
      </c>
      <c r="AD161" s="67"/>
      <c r="AE161" s="131">
        <f>IF(COUNTA('PTA FAGECOR'!AE161,'PTA FEXAR'!AE161,'PTA FASAB'!AE161,'PTA OC'!AE161)=0,,COUNTA('PTA FAGECOR'!AE161,'PTA FEXAR'!AE161,'PTA FASAB'!AE161,'PTA OC'!AE161))</f>
        <v>0</v>
      </c>
      <c r="AF161" s="8">
        <f>IF(COUNTA('PTA FAGECOR'!AF161,'PTA FEXAR'!AF161,'PTA FASAB'!AF161,'PTA OC'!AF161)=0,,COUNTA('PTA FAGECOR'!AF161,'PTA FEXAR'!AF161,'PTA FASAB'!AF161,'PTA OC'!AF161))</f>
        <v>0</v>
      </c>
      <c r="AG161" s="8">
        <f>IF(COUNTA('PTA FAGECOR'!AG161,'PTA FEXAR'!AG161,'PTA FASAB'!AG161,'PTA OC'!AG161)=0,,COUNTA('PTA FAGECOR'!AG161,'PTA FEXAR'!AG161,'PTA FASAB'!AG161,'PTA OC'!AG161))</f>
        <v>0</v>
      </c>
      <c r="AH161" s="132">
        <f>IF(COUNTA('PTA FAGECOR'!AH161,'PTA FEXAR'!AH161,'PTA FASAB'!AH161,'PTA OC'!AH161)=0,,COUNTA('PTA FAGECOR'!AH161,'PTA FEXAR'!AH161,'PTA FASAB'!AH161,'PTA OC'!AH161))</f>
        <v>0</v>
      </c>
      <c r="AI161" s="67"/>
      <c r="AJ161" s="131">
        <f>IF(COUNTA('PTA FAGECOR'!AJ161,'PTA FEXAR'!AJ161,'PTA FASAB'!AJ161,'PTA OC'!AJ161)=0,,COUNTA('PTA FAGECOR'!AJ161,'PTA FEXAR'!AJ161,'PTA FASAB'!AJ161,'PTA OC'!AJ161))</f>
        <v>0</v>
      </c>
      <c r="AK161" s="8">
        <f>IF(COUNTA('PTA FAGECOR'!AK161,'PTA FEXAR'!AK161,'PTA FASAB'!AK161,'PTA OC'!AK161)=0,,COUNTA('PTA FAGECOR'!AK161,'PTA FEXAR'!AK161,'PTA FASAB'!AK161,'PTA OC'!AK161))</f>
        <v>0</v>
      </c>
      <c r="AL161" s="8">
        <f>IF(COUNTA('PTA FAGECOR'!AL161,'PTA FEXAR'!AL161,'PTA FASAB'!AL161,'PTA OC'!AL161)=0,,COUNTA('PTA FAGECOR'!AL161,'PTA FEXAR'!AL161,'PTA FASAB'!AL161,'PTA OC'!AL161))</f>
        <v>0</v>
      </c>
      <c r="AM161" s="132">
        <f>IF(COUNTA('PTA FAGECOR'!AM161,'PTA FEXAR'!AM161,'PTA FASAB'!AM161,'PTA OC'!AM161)=0,,COUNTA('PTA FAGECOR'!AM161,'PTA FEXAR'!AM161,'PTA FASAB'!AM161,'PTA OC'!AM161))</f>
        <v>0</v>
      </c>
      <c r="AN161" s="67"/>
      <c r="AO161" s="131">
        <f>IF(COUNTA('PTA FAGECOR'!AO161,'PTA FEXAR'!AO161,'PTA FASAB'!AO161,'PTA OC'!AO161)=0,,COUNTA('PTA FAGECOR'!AO161,'PTA FEXAR'!AO161,'PTA FASAB'!AO161,'PTA OC'!AO161))</f>
        <v>0</v>
      </c>
      <c r="AP161" s="8">
        <f>IF(COUNTA('PTA FAGECOR'!AP161,'PTA FEXAR'!AP161,'PTA FASAB'!AP161,'PTA OC'!AP161)=0,,COUNTA('PTA FAGECOR'!AP161,'PTA FEXAR'!AP161,'PTA FASAB'!AP161,'PTA OC'!AP161))</f>
        <v>0</v>
      </c>
      <c r="AQ161" s="8">
        <f>IF(COUNTA('PTA FAGECOR'!AQ161,'PTA FEXAR'!AQ161,'PTA FASAB'!AQ161,'PTA OC'!AQ161)=0,,COUNTA('PTA FAGECOR'!AQ161,'PTA FEXAR'!AQ161,'PTA FASAB'!AQ161,'PTA OC'!AQ161))</f>
        <v>0</v>
      </c>
      <c r="AR161" s="132">
        <f>IF(COUNTA('PTA FAGECOR'!AR161,'PTA FEXAR'!AR161,'PTA FASAB'!AR161,'PTA OC'!AR161)=0,,COUNTA('PTA FAGECOR'!AR161,'PTA FEXAR'!AR161,'PTA FASAB'!AR161,'PTA OC'!AR161))</f>
        <v>0</v>
      </c>
      <c r="AS161" s="67"/>
      <c r="AT161" s="131">
        <f>IF(COUNTA('PTA FAGECOR'!AT161,'PTA FEXAR'!AT161,'PTA FASAB'!AT161,'PTA OC'!AT161)=0,,COUNTA('PTA FAGECOR'!AT161,'PTA FEXAR'!AT161,'PTA FASAB'!AT161,'PTA OC'!AT161))</f>
        <v>0</v>
      </c>
      <c r="AU161" s="8">
        <f>IF(COUNTA('PTA FAGECOR'!AU161,'PTA FEXAR'!AU161,'PTA FASAB'!AU161,'PTA OC'!AU161)=0,,COUNTA('PTA FAGECOR'!AU161,'PTA FEXAR'!AU161,'PTA FASAB'!AU161,'PTA OC'!AU161))</f>
        <v>0</v>
      </c>
      <c r="AV161" s="8">
        <f>IF(COUNTA('PTA FAGECOR'!AV161,'PTA FEXAR'!AV161,'PTA FASAB'!AV161,'PTA OC'!AV161)=0,,COUNTA('PTA FAGECOR'!AV161,'PTA FEXAR'!AV161,'PTA FASAB'!AV161,'PTA OC'!AV161))</f>
        <v>0</v>
      </c>
      <c r="AW161" s="132">
        <f>IF(COUNTA('PTA FAGECOR'!AW161,'PTA FEXAR'!AW161,'PTA FASAB'!AW161,'PTA OC'!AW161)=0,,COUNTA('PTA FAGECOR'!AW161,'PTA FEXAR'!AW161,'PTA FASAB'!AW161,'PTA OC'!AW161))</f>
        <v>0</v>
      </c>
      <c r="AX161" s="67"/>
      <c r="AY161" s="131">
        <f>IF(COUNTA('PTA FAGECOR'!AY161,'PTA FEXAR'!AY161,'PTA FASAB'!AY161,'PTA OC'!AY161)=0,,COUNTA('PTA FAGECOR'!AY161,'PTA FEXAR'!AY161,'PTA FASAB'!AY161,'PTA OC'!AY161))</f>
        <v>0</v>
      </c>
      <c r="AZ161" s="8">
        <f>IF(COUNTA('PTA FAGECOR'!AZ161,'PTA FEXAR'!AZ161,'PTA FASAB'!AZ161,'PTA OC'!AZ161)=0,,COUNTA('PTA FAGECOR'!AZ161,'PTA FEXAR'!AZ161,'PTA FASAB'!AZ161,'PTA OC'!AZ161))</f>
        <v>0</v>
      </c>
      <c r="BA161" s="8">
        <f>IF(COUNTA('PTA FAGECOR'!BA161,'PTA FEXAR'!BA161,'PTA FASAB'!BA161,'PTA OC'!BA161)=0,,COUNTA('PTA FAGECOR'!BA161,'PTA FEXAR'!BA161,'PTA FASAB'!BA161,'PTA OC'!BA161))</f>
        <v>0</v>
      </c>
      <c r="BB161" s="132">
        <f>IF(COUNTA('PTA FAGECOR'!BB161,'PTA FEXAR'!BB161,'PTA FASAB'!BB161,'PTA OC'!BB161)=0,,COUNTA('PTA FAGECOR'!BB161,'PTA FEXAR'!BB161,'PTA FASAB'!BB161,'PTA OC'!BB161))</f>
        <v>0</v>
      </c>
      <c r="BC161" s="67"/>
      <c r="BD161" s="131">
        <f>IF(COUNTA('PTA FAGECOR'!BD161,'PTA FEXAR'!BD161,'PTA FASAB'!BD161,'PTA OC'!BD161)=0,,COUNTA('PTA FAGECOR'!BD161,'PTA FEXAR'!BD161,'PTA FASAB'!BD161,'PTA OC'!BD161))</f>
        <v>0</v>
      </c>
      <c r="BE161" s="8">
        <f>IF(COUNTA('PTA FAGECOR'!BE161,'PTA FEXAR'!BE161,'PTA FASAB'!BE161,'PTA OC'!BE161)=0,,COUNTA('PTA FAGECOR'!BE161,'PTA FEXAR'!BE161,'PTA FASAB'!BE161,'PTA OC'!BE161))</f>
        <v>0</v>
      </c>
      <c r="BF161" s="8">
        <f>IF(COUNTA('PTA FAGECOR'!BF161,'PTA FEXAR'!BF161,'PTA FASAB'!BF161,'PTA OC'!BF161)=0,,COUNTA('PTA FAGECOR'!BF161,'PTA FEXAR'!BF161,'PTA FASAB'!BF161,'PTA OC'!BF161))</f>
        <v>0</v>
      </c>
      <c r="BG161" s="132">
        <f>IF(COUNTA('PTA FAGECOR'!BG161,'PTA FEXAR'!BG161,'PTA FASAB'!BG161,'PTA OC'!BG161)=0,,COUNTA('PTA FAGECOR'!BG161,'PTA FEXAR'!BG161,'PTA FASAB'!BG161,'PTA OC'!BG161))</f>
        <v>0</v>
      </c>
      <c r="BH161" s="67"/>
      <c r="BI161" s="131">
        <f>IF(COUNTA('PTA FAGECOR'!BI161,'PTA FEXAR'!BI161,'PTA FASAB'!BI161,'PTA OC'!BI161)=0,,COUNTA('PTA FAGECOR'!BI161,'PTA FEXAR'!BI161,'PTA FASAB'!BI161,'PTA OC'!BI161))</f>
        <v>0</v>
      </c>
      <c r="BJ161" s="8">
        <f>IF(COUNTA('PTA FAGECOR'!BJ161,'PTA FEXAR'!BJ161,'PTA FASAB'!BJ161,'PTA OC'!BJ161)=0,,COUNTA('PTA FAGECOR'!BJ161,'PTA FEXAR'!BJ161,'PTA FASAB'!BJ161,'PTA OC'!BJ161))</f>
        <v>0</v>
      </c>
      <c r="BK161" s="8">
        <f>IF(COUNTA('PTA FAGECOR'!BK161,'PTA FEXAR'!BK161,'PTA FASAB'!BK161,'PTA OC'!BK161)=0,,COUNTA('PTA FAGECOR'!BK161,'PTA FEXAR'!BK161,'PTA FASAB'!BK161,'PTA OC'!BK161))</f>
        <v>0</v>
      </c>
      <c r="BL161" s="132">
        <f>IF(COUNTA('PTA FAGECOR'!BL161,'PTA FEXAR'!BL161,'PTA FASAB'!BL161,'PTA OC'!BL161)=0,,COUNTA('PTA FAGECOR'!BL161,'PTA FEXAR'!BL161,'PTA FASAB'!BL161,'PTA OC'!BL161))</f>
        <v>0</v>
      </c>
      <c r="BM161" s="202"/>
      <c r="BN161" s="203"/>
      <c r="BO161" s="204"/>
    </row>
    <row r="162" spans="2:67" ht="26.45" customHeight="1" x14ac:dyDescent="0.2">
      <c r="B162" s="254"/>
      <c r="C162" s="263" t="s">
        <v>125</v>
      </c>
      <c r="D162" s="308" t="s">
        <v>235</v>
      </c>
      <c r="E162" s="27" t="s">
        <v>21</v>
      </c>
      <c r="F162" s="131">
        <f>IF(COUNTA('PTA FAGECOR'!F162,'PTA FEXAR'!F162,'PTA FASAB'!F162,'PTA OC'!F162)=0,,COUNTA('PTA FAGECOR'!F162,'PTA FEXAR'!F162,'PTA FASAB'!F162,'PTA OC'!F162))</f>
        <v>0</v>
      </c>
      <c r="G162" s="8">
        <f>IF(COUNTA('PTA FAGECOR'!G162,'PTA FEXAR'!G162,'PTA FASAB'!G162,'PTA OC'!G162)=0,,COUNTA('PTA FAGECOR'!G162,'PTA FEXAR'!G162,'PTA FASAB'!G162,'PTA OC'!G162))</f>
        <v>0</v>
      </c>
      <c r="H162" s="8">
        <f>IF(COUNTA('PTA FAGECOR'!H162,'PTA FEXAR'!H162,'PTA FASAB'!H162,'PTA OC'!H162)=0,,COUNTA('PTA FAGECOR'!H162,'PTA FEXAR'!H162,'PTA FASAB'!H162,'PTA OC'!H162))</f>
        <v>0</v>
      </c>
      <c r="I162" s="8">
        <f>IF(COUNTA('PTA FAGECOR'!I162,'PTA FEXAR'!I162,'PTA FASAB'!I162,'PTA OC'!I162)=0,,COUNTA('PTA FAGECOR'!I162,'PTA FEXAR'!I162,'PTA FASAB'!I162,'PTA OC'!I162))</f>
        <v>0</v>
      </c>
      <c r="J162" s="66"/>
      <c r="K162" s="131">
        <f>IF(COUNTA('PTA FAGECOR'!K162,'PTA FEXAR'!K162,'PTA FASAB'!K162,'PTA OC'!K162)=0,,COUNTA('PTA FAGECOR'!K162,'PTA FEXAR'!K162,'PTA FASAB'!K162,'PTA OC'!K162))</f>
        <v>0</v>
      </c>
      <c r="L162" s="8">
        <f>IF(COUNTA('PTA FAGECOR'!L162,'PTA FEXAR'!L162,'PTA FASAB'!L162,'PTA OC'!L162)=0,,COUNTA('PTA FAGECOR'!L162,'PTA FEXAR'!L162,'PTA FASAB'!L162,'PTA OC'!L162))</f>
        <v>0</v>
      </c>
      <c r="M162" s="8">
        <f>IF(COUNTA('PTA FAGECOR'!M162,'PTA FEXAR'!M162,'PTA FASAB'!M162,'PTA OC'!M162)=0,,COUNTA('PTA FAGECOR'!M162,'PTA FEXAR'!M162,'PTA FASAB'!M162,'PTA OC'!M162))</f>
        <v>0</v>
      </c>
      <c r="N162" s="8">
        <f>IF(COUNTA('PTA FAGECOR'!N162,'PTA FEXAR'!N162,'PTA FASAB'!N162,'PTA OC'!N162)=0,,COUNTA('PTA FAGECOR'!N162,'PTA FEXAR'!N162,'PTA FASAB'!N162,'PTA OC'!N162))</f>
        <v>0</v>
      </c>
      <c r="O162" s="66"/>
      <c r="P162" s="131">
        <f>IF(COUNTA('PTA FAGECOR'!P162,'PTA FEXAR'!P162,'PTA FASAB'!P162,'PTA OC'!P162)=0,,COUNTA('PTA FAGECOR'!P162,'PTA FEXAR'!P162,'PTA FASAB'!P162,'PTA OC'!P162))</f>
        <v>0</v>
      </c>
      <c r="Q162" s="8">
        <f>IF(COUNTA('PTA FAGECOR'!Q162,'PTA FEXAR'!Q162,'PTA FASAB'!Q162,'PTA OC'!Q162)=0,,COUNTA('PTA FAGECOR'!Q162,'PTA FEXAR'!Q162,'PTA FASAB'!Q162,'PTA OC'!Q162))</f>
        <v>0</v>
      </c>
      <c r="R162" s="8">
        <f>IF(COUNTA('PTA FAGECOR'!R162,'PTA FEXAR'!R162,'PTA FASAB'!R162,'PTA OC'!R162)=0,,COUNTA('PTA FAGECOR'!R162,'PTA FEXAR'!R162,'PTA FASAB'!R162,'PTA OC'!R162))</f>
        <v>0</v>
      </c>
      <c r="S162" s="8">
        <f>IF(COUNTA('PTA FAGECOR'!S162,'PTA FEXAR'!S162,'PTA FASAB'!S162,'PTA OC'!S162)=0,,COUNTA('PTA FAGECOR'!S162,'PTA FEXAR'!S162,'PTA FASAB'!S162,'PTA OC'!S162))</f>
        <v>0</v>
      </c>
      <c r="T162" s="66"/>
      <c r="U162" s="131">
        <f>IF(COUNTA('PTA FAGECOR'!U162,'PTA FEXAR'!U162,'PTA FASAB'!U162,'PTA OC'!U162)=0,,COUNTA('PTA FAGECOR'!U162,'PTA FEXAR'!U162,'PTA FASAB'!U162,'PTA OC'!U162))</f>
        <v>0</v>
      </c>
      <c r="V162" s="8">
        <f>IF(COUNTA('PTA FAGECOR'!V162,'PTA FEXAR'!V162,'PTA FASAB'!V162,'PTA OC'!V162)=0,,COUNTA('PTA FAGECOR'!V162,'PTA FEXAR'!V162,'PTA FASAB'!V162,'PTA OC'!V162))</f>
        <v>0</v>
      </c>
      <c r="W162" s="8">
        <f>IF(COUNTA('PTA FAGECOR'!W162,'PTA FEXAR'!W162,'PTA FASAB'!W162,'PTA OC'!W162)=0,,COUNTA('PTA FAGECOR'!W162,'PTA FEXAR'!W162,'PTA FASAB'!W162,'PTA OC'!W162))</f>
        <v>0</v>
      </c>
      <c r="X162" s="8">
        <f>IF(COUNTA('PTA FAGECOR'!X162,'PTA FEXAR'!X162,'PTA FASAB'!X162,'PTA OC'!X162)=0,,COUNTA('PTA FAGECOR'!X162,'PTA FEXAR'!X162,'PTA FASAB'!X162,'PTA OC'!X162))</f>
        <v>0</v>
      </c>
      <c r="Y162" s="66"/>
      <c r="Z162" s="131">
        <f>IF(COUNTA('PTA FAGECOR'!Z162,'PTA FEXAR'!Z162,'PTA FASAB'!Z162,'PTA OC'!Z162)=0,,COUNTA('PTA FAGECOR'!Z162,'PTA FEXAR'!Z162,'PTA FASAB'!Z162,'PTA OC'!Z162))</f>
        <v>0</v>
      </c>
      <c r="AA162" s="8">
        <f>IF(COUNTA('PTA FAGECOR'!AA162,'PTA FEXAR'!AA162,'PTA FASAB'!AA162,'PTA OC'!AA162)=0,,COUNTA('PTA FAGECOR'!AA162,'PTA FEXAR'!AA162,'PTA FASAB'!AA162,'PTA OC'!AA162))</f>
        <v>0</v>
      </c>
      <c r="AB162" s="8">
        <f>IF(COUNTA('PTA FAGECOR'!AB162,'PTA FEXAR'!AB162,'PTA FASAB'!AB162,'PTA OC'!AB162)=0,,COUNTA('PTA FAGECOR'!AB162,'PTA FEXAR'!AB162,'PTA FASAB'!AB162,'PTA OC'!AB162))</f>
        <v>0</v>
      </c>
      <c r="AC162" s="8">
        <f>IF(COUNTA('PTA FAGECOR'!AC162,'PTA FEXAR'!AC162,'PTA FASAB'!AC162,'PTA OC'!AC162)=0,,COUNTA('PTA FAGECOR'!AC162,'PTA FEXAR'!AC162,'PTA FASAB'!AC162,'PTA OC'!AC162))</f>
        <v>0</v>
      </c>
      <c r="AD162" s="66"/>
      <c r="AE162" s="131">
        <f>IF(COUNTA('PTA FAGECOR'!AE162,'PTA FEXAR'!AE162,'PTA FASAB'!AE162,'PTA OC'!AE162)=0,,COUNTA('PTA FAGECOR'!AE162,'PTA FEXAR'!AE162,'PTA FASAB'!AE162,'PTA OC'!AE162))</f>
        <v>0</v>
      </c>
      <c r="AF162" s="8">
        <f>IF(COUNTA('PTA FAGECOR'!AF162,'PTA FEXAR'!AF162,'PTA FASAB'!AF162,'PTA OC'!AF162)=0,,COUNTA('PTA FAGECOR'!AF162,'PTA FEXAR'!AF162,'PTA FASAB'!AF162,'PTA OC'!AF162))</f>
        <v>0</v>
      </c>
      <c r="AG162" s="8">
        <f>IF(COUNTA('PTA FAGECOR'!AG162,'PTA FEXAR'!AG162,'PTA FASAB'!AG162,'PTA OC'!AG162)=0,,COUNTA('PTA FAGECOR'!AG162,'PTA FEXAR'!AG162,'PTA FASAB'!AG162,'PTA OC'!AG162))</f>
        <v>0</v>
      </c>
      <c r="AH162" s="8">
        <f>IF(COUNTA('PTA FAGECOR'!AH162,'PTA FEXAR'!AH162,'PTA FASAB'!AH162,'PTA OC'!AH162)=0,,COUNTA('PTA FAGECOR'!AH162,'PTA FEXAR'!AH162,'PTA FASAB'!AH162,'PTA OC'!AH162))</f>
        <v>0</v>
      </c>
      <c r="AI162" s="66"/>
      <c r="AJ162" s="131">
        <f>IF(COUNTA('PTA FAGECOR'!AJ162,'PTA FEXAR'!AJ162,'PTA FASAB'!AJ162,'PTA OC'!AJ162)=0,,COUNTA('PTA FAGECOR'!AJ162,'PTA FEXAR'!AJ162,'PTA FASAB'!AJ162,'PTA OC'!AJ162))</f>
        <v>0</v>
      </c>
      <c r="AK162" s="8">
        <f>IF(COUNTA('PTA FAGECOR'!AK162,'PTA FEXAR'!AK162,'PTA FASAB'!AK162,'PTA OC'!AK162)=0,,COUNTA('PTA FAGECOR'!AK162,'PTA FEXAR'!AK162,'PTA FASAB'!AK162,'PTA OC'!AK162))</f>
        <v>0</v>
      </c>
      <c r="AL162" s="8">
        <f>IF(COUNTA('PTA FAGECOR'!AL162,'PTA FEXAR'!AL162,'PTA FASAB'!AL162,'PTA OC'!AL162)=0,,COUNTA('PTA FAGECOR'!AL162,'PTA FEXAR'!AL162,'PTA FASAB'!AL162,'PTA OC'!AL162))</f>
        <v>0</v>
      </c>
      <c r="AM162" s="8">
        <f>IF(COUNTA('PTA FAGECOR'!AM162,'PTA FEXAR'!AM162,'PTA FASAB'!AM162,'PTA OC'!AM162)=0,,COUNTA('PTA FAGECOR'!AM162,'PTA FEXAR'!AM162,'PTA FASAB'!AM162,'PTA OC'!AM162))</f>
        <v>4</v>
      </c>
      <c r="AN162" s="66"/>
      <c r="AO162" s="131">
        <f>IF(COUNTA('PTA FAGECOR'!AO162,'PTA FEXAR'!AO162,'PTA FASAB'!AO162,'PTA OC'!AO162)=0,,COUNTA('PTA FAGECOR'!AO162,'PTA FEXAR'!AO162,'PTA FASAB'!AO162,'PTA OC'!AO162))</f>
        <v>0</v>
      </c>
      <c r="AP162" s="8">
        <f>IF(COUNTA('PTA FAGECOR'!AP162,'PTA FEXAR'!AP162,'PTA FASAB'!AP162,'PTA OC'!AP162)=0,,COUNTA('PTA FAGECOR'!AP162,'PTA FEXAR'!AP162,'PTA FASAB'!AP162,'PTA OC'!AP162))</f>
        <v>0</v>
      </c>
      <c r="AQ162" s="8">
        <f>IF(COUNTA('PTA FAGECOR'!AQ162,'PTA FEXAR'!AQ162,'PTA FASAB'!AQ162,'PTA OC'!AQ162)=0,,COUNTA('PTA FAGECOR'!AQ162,'PTA FEXAR'!AQ162,'PTA FASAB'!AQ162,'PTA OC'!AQ162))</f>
        <v>0</v>
      </c>
      <c r="AR162" s="8">
        <f>IF(COUNTA('PTA FAGECOR'!AR162,'PTA FEXAR'!AR162,'PTA FASAB'!AR162,'PTA OC'!AR162)=0,,COUNTA('PTA FAGECOR'!AR162,'PTA FEXAR'!AR162,'PTA FASAB'!AR162,'PTA OC'!AR162))</f>
        <v>0</v>
      </c>
      <c r="AS162" s="66"/>
      <c r="AT162" s="131">
        <f>IF(COUNTA('PTA FAGECOR'!AT162,'PTA FEXAR'!AT162,'PTA FASAB'!AT162,'PTA OC'!AT162)=0,,COUNTA('PTA FAGECOR'!AT162,'PTA FEXAR'!AT162,'PTA FASAB'!AT162,'PTA OC'!AT162))</f>
        <v>0</v>
      </c>
      <c r="AU162" s="8">
        <f>IF(COUNTA('PTA FAGECOR'!AU162,'PTA FEXAR'!AU162,'PTA FASAB'!AU162,'PTA OC'!AU162)=0,,COUNTA('PTA FAGECOR'!AU162,'PTA FEXAR'!AU162,'PTA FASAB'!AU162,'PTA OC'!AU162))</f>
        <v>0</v>
      </c>
      <c r="AV162" s="8">
        <f>IF(COUNTA('PTA FAGECOR'!AV162,'PTA FEXAR'!AV162,'PTA FASAB'!AV162,'PTA OC'!AV162)=0,,COUNTA('PTA FAGECOR'!AV162,'PTA FEXAR'!AV162,'PTA FASAB'!AV162,'PTA OC'!AV162))</f>
        <v>0</v>
      </c>
      <c r="AW162" s="8">
        <f>IF(COUNTA('PTA FAGECOR'!AW162,'PTA FEXAR'!AW162,'PTA FASAB'!AW162,'PTA OC'!AW162)=0,,COUNTA('PTA FAGECOR'!AW162,'PTA FEXAR'!AW162,'PTA FASAB'!AW162,'PTA OC'!AW162))</f>
        <v>0</v>
      </c>
      <c r="AX162" s="66"/>
      <c r="AY162" s="131">
        <f>IF(COUNTA('PTA FAGECOR'!AY162,'PTA FEXAR'!AY162,'PTA FASAB'!AY162,'PTA OC'!AY162)=0,,COUNTA('PTA FAGECOR'!AY162,'PTA FEXAR'!AY162,'PTA FASAB'!AY162,'PTA OC'!AY162))</f>
        <v>0</v>
      </c>
      <c r="AZ162" s="8">
        <f>IF(COUNTA('PTA FAGECOR'!AZ162,'PTA FEXAR'!AZ162,'PTA FASAB'!AZ162,'PTA OC'!AZ162)=0,,COUNTA('PTA FAGECOR'!AZ162,'PTA FEXAR'!AZ162,'PTA FASAB'!AZ162,'PTA OC'!AZ162))</f>
        <v>0</v>
      </c>
      <c r="BA162" s="8">
        <f>IF(COUNTA('PTA FAGECOR'!BA162,'PTA FEXAR'!BA162,'PTA FASAB'!BA162,'PTA OC'!BA162)=0,,COUNTA('PTA FAGECOR'!BA162,'PTA FEXAR'!BA162,'PTA FASAB'!BA162,'PTA OC'!BA162))</f>
        <v>0</v>
      </c>
      <c r="BB162" s="8">
        <f>IF(COUNTA('PTA FAGECOR'!BB162,'PTA FEXAR'!BB162,'PTA FASAB'!BB162,'PTA OC'!BB162)=0,,COUNTA('PTA FAGECOR'!BB162,'PTA FEXAR'!BB162,'PTA FASAB'!BB162,'PTA OC'!BB162))</f>
        <v>0</v>
      </c>
      <c r="BC162" s="66"/>
      <c r="BD162" s="131">
        <f>IF(COUNTA('PTA FAGECOR'!BD162,'PTA FEXAR'!BD162,'PTA FASAB'!BD162,'PTA OC'!BD162)=0,,COUNTA('PTA FAGECOR'!BD162,'PTA FEXAR'!BD162,'PTA FASAB'!BD162,'PTA OC'!BD162))</f>
        <v>0</v>
      </c>
      <c r="BE162" s="8">
        <f>IF(COUNTA('PTA FAGECOR'!BE162,'PTA FEXAR'!BE162,'PTA FASAB'!BE162,'PTA OC'!BE162)=0,,COUNTA('PTA FAGECOR'!BE162,'PTA FEXAR'!BE162,'PTA FASAB'!BE162,'PTA OC'!BE162))</f>
        <v>0</v>
      </c>
      <c r="BF162" s="8">
        <f>IF(COUNTA('PTA FAGECOR'!BF162,'PTA FEXAR'!BF162,'PTA FASAB'!BF162,'PTA OC'!BF162)=0,,COUNTA('PTA FAGECOR'!BF162,'PTA FEXAR'!BF162,'PTA FASAB'!BF162,'PTA OC'!BF162))</f>
        <v>0</v>
      </c>
      <c r="BG162" s="8">
        <f>IF(COUNTA('PTA FAGECOR'!BG162,'PTA FEXAR'!BG162,'PTA FASAB'!BG162,'PTA OC'!BG162)=0,,COUNTA('PTA FAGECOR'!BG162,'PTA FEXAR'!BG162,'PTA FASAB'!BG162,'PTA OC'!BG162))</f>
        <v>0</v>
      </c>
      <c r="BH162" s="66"/>
      <c r="BI162" s="131">
        <f>IF(COUNTA('PTA FAGECOR'!BI162,'PTA FEXAR'!BI162,'PTA FASAB'!BI162,'PTA OC'!BI162)=0,,COUNTA('PTA FAGECOR'!BI162,'PTA FEXAR'!BI162,'PTA FASAB'!BI162,'PTA OC'!BI162))</f>
        <v>0</v>
      </c>
      <c r="BJ162" s="8">
        <f>IF(COUNTA('PTA FAGECOR'!BJ162,'PTA FEXAR'!BJ162,'PTA FASAB'!BJ162,'PTA OC'!BJ162)=0,,COUNTA('PTA FAGECOR'!BJ162,'PTA FEXAR'!BJ162,'PTA FASAB'!BJ162,'PTA OC'!BJ162))</f>
        <v>0</v>
      </c>
      <c r="BK162" s="8">
        <f>IF(COUNTA('PTA FAGECOR'!BK162,'PTA FEXAR'!BK162,'PTA FASAB'!BK162,'PTA OC'!BK162)=0,,COUNTA('PTA FAGECOR'!BK162,'PTA FEXAR'!BK162,'PTA FASAB'!BK162,'PTA OC'!BK162))</f>
        <v>0</v>
      </c>
      <c r="BL162" s="8">
        <f>IF(COUNTA('PTA FAGECOR'!BL162,'PTA FEXAR'!BL162,'PTA FASAB'!BL162,'PTA OC'!BL162)=0,,COUNTA('PTA FAGECOR'!BL162,'PTA FEXAR'!BL162,'PTA FASAB'!BL162,'PTA OC'!BL162))</f>
        <v>0</v>
      </c>
      <c r="BM162" s="471" t="s">
        <v>199</v>
      </c>
      <c r="BN162" s="200"/>
      <c r="BO162" s="201"/>
    </row>
    <row r="163" spans="2:67" ht="26.45" customHeight="1" thickBot="1" x14ac:dyDescent="0.25">
      <c r="B163" s="255"/>
      <c r="C163" s="263"/>
      <c r="D163" s="309"/>
      <c r="E163" s="28" t="s">
        <v>22</v>
      </c>
      <c r="F163" s="131">
        <f>IF(COUNTA('PTA FAGECOR'!F163,'PTA FEXAR'!F163,'PTA FASAB'!F163,'PTA OC'!F163)=0,,COUNTA('PTA FAGECOR'!F163,'PTA FEXAR'!F163,'PTA FASAB'!F163,'PTA OC'!F163))</f>
        <v>0</v>
      </c>
      <c r="G163" s="8">
        <f>IF(COUNTA('PTA FAGECOR'!G163,'PTA FEXAR'!G163,'PTA FASAB'!G163,'PTA OC'!G163)=0,,COUNTA('PTA FAGECOR'!G163,'PTA FEXAR'!G163,'PTA FASAB'!G163,'PTA OC'!G163))</f>
        <v>0</v>
      </c>
      <c r="H163" s="8">
        <f>IF(COUNTA('PTA FAGECOR'!H163,'PTA FEXAR'!H163,'PTA FASAB'!H163,'PTA OC'!H163)=0,,COUNTA('PTA FAGECOR'!H163,'PTA FEXAR'!H163,'PTA FASAB'!H163,'PTA OC'!H163))</f>
        <v>0</v>
      </c>
      <c r="I163" s="132">
        <f>IF(COUNTA('PTA FAGECOR'!I163,'PTA FEXAR'!I163,'PTA FASAB'!I163,'PTA OC'!I163)=0,,COUNTA('PTA FAGECOR'!I163,'PTA FEXAR'!I163,'PTA FASAB'!I163,'PTA OC'!I163))</f>
        <v>0</v>
      </c>
      <c r="J163" s="67"/>
      <c r="K163" s="131">
        <f>IF(COUNTA('PTA FAGECOR'!K163,'PTA FEXAR'!K163,'PTA FASAB'!K163,'PTA OC'!K163)=0,,COUNTA('PTA FAGECOR'!K163,'PTA FEXAR'!K163,'PTA FASAB'!K163,'PTA OC'!K163))</f>
        <v>0</v>
      </c>
      <c r="L163" s="8">
        <f>IF(COUNTA('PTA FAGECOR'!L163,'PTA FEXAR'!L163,'PTA FASAB'!L163,'PTA OC'!L163)=0,,COUNTA('PTA FAGECOR'!L163,'PTA FEXAR'!L163,'PTA FASAB'!L163,'PTA OC'!L163))</f>
        <v>0</v>
      </c>
      <c r="M163" s="8">
        <f>IF(COUNTA('PTA FAGECOR'!M163,'PTA FEXAR'!M163,'PTA FASAB'!M163,'PTA OC'!M163)=0,,COUNTA('PTA FAGECOR'!M163,'PTA FEXAR'!M163,'PTA FASAB'!M163,'PTA OC'!M163))</f>
        <v>0</v>
      </c>
      <c r="N163" s="132">
        <f>IF(COUNTA('PTA FAGECOR'!N163,'PTA FEXAR'!N163,'PTA FASAB'!N163,'PTA OC'!N163)=0,,COUNTA('PTA FAGECOR'!N163,'PTA FEXAR'!N163,'PTA FASAB'!N163,'PTA OC'!N163))</f>
        <v>0</v>
      </c>
      <c r="O163" s="67"/>
      <c r="P163" s="131">
        <f>IF(COUNTA('PTA FAGECOR'!P163,'PTA FEXAR'!P163,'PTA FASAB'!P163,'PTA OC'!P163)=0,,COUNTA('PTA FAGECOR'!P163,'PTA FEXAR'!P163,'PTA FASAB'!P163,'PTA OC'!P163))</f>
        <v>0</v>
      </c>
      <c r="Q163" s="8">
        <f>IF(COUNTA('PTA FAGECOR'!Q163,'PTA FEXAR'!Q163,'PTA FASAB'!Q163,'PTA OC'!Q163)=0,,COUNTA('PTA FAGECOR'!Q163,'PTA FEXAR'!Q163,'PTA FASAB'!Q163,'PTA OC'!Q163))</f>
        <v>0</v>
      </c>
      <c r="R163" s="8">
        <f>IF(COUNTA('PTA FAGECOR'!R163,'PTA FEXAR'!R163,'PTA FASAB'!R163,'PTA OC'!R163)=0,,COUNTA('PTA FAGECOR'!R163,'PTA FEXAR'!R163,'PTA FASAB'!R163,'PTA OC'!R163))</f>
        <v>0</v>
      </c>
      <c r="S163" s="132">
        <f>IF(COUNTA('PTA FAGECOR'!S163,'PTA FEXAR'!S163,'PTA FASAB'!S163,'PTA OC'!S163)=0,,COUNTA('PTA FAGECOR'!S163,'PTA FEXAR'!S163,'PTA FASAB'!S163,'PTA OC'!S163))</f>
        <v>0</v>
      </c>
      <c r="T163" s="67"/>
      <c r="U163" s="131">
        <f>IF(COUNTA('PTA FAGECOR'!U163,'PTA FEXAR'!U163,'PTA FASAB'!U163,'PTA OC'!U163)=0,,COUNTA('PTA FAGECOR'!U163,'PTA FEXAR'!U163,'PTA FASAB'!U163,'PTA OC'!U163))</f>
        <v>0</v>
      </c>
      <c r="V163" s="8">
        <f>IF(COUNTA('PTA FAGECOR'!V163,'PTA FEXAR'!V163,'PTA FASAB'!V163,'PTA OC'!V163)=0,,COUNTA('PTA FAGECOR'!V163,'PTA FEXAR'!V163,'PTA FASAB'!V163,'PTA OC'!V163))</f>
        <v>0</v>
      </c>
      <c r="W163" s="8">
        <f>IF(COUNTA('PTA FAGECOR'!W163,'PTA FEXAR'!W163,'PTA FASAB'!W163,'PTA OC'!W163)=0,,COUNTA('PTA FAGECOR'!W163,'PTA FEXAR'!W163,'PTA FASAB'!W163,'PTA OC'!W163))</f>
        <v>0</v>
      </c>
      <c r="X163" s="132">
        <f>IF(COUNTA('PTA FAGECOR'!X163,'PTA FEXAR'!X163,'PTA FASAB'!X163,'PTA OC'!X163)=0,,COUNTA('PTA FAGECOR'!X163,'PTA FEXAR'!X163,'PTA FASAB'!X163,'PTA OC'!X163))</f>
        <v>0</v>
      </c>
      <c r="Y163" s="67"/>
      <c r="Z163" s="131">
        <f>IF(COUNTA('PTA FAGECOR'!Z163,'PTA FEXAR'!Z163,'PTA FASAB'!Z163,'PTA OC'!Z163)=0,,COUNTA('PTA FAGECOR'!Z163,'PTA FEXAR'!Z163,'PTA FASAB'!Z163,'PTA OC'!Z163))</f>
        <v>0</v>
      </c>
      <c r="AA163" s="8">
        <f>IF(COUNTA('PTA FAGECOR'!AA163,'PTA FEXAR'!AA163,'PTA FASAB'!AA163,'PTA OC'!AA163)=0,,COUNTA('PTA FAGECOR'!AA163,'PTA FEXAR'!AA163,'PTA FASAB'!AA163,'PTA OC'!AA163))</f>
        <v>0</v>
      </c>
      <c r="AB163" s="8">
        <f>IF(COUNTA('PTA FAGECOR'!AB163,'PTA FEXAR'!AB163,'PTA FASAB'!AB163,'PTA OC'!AB163)=0,,COUNTA('PTA FAGECOR'!AB163,'PTA FEXAR'!AB163,'PTA FASAB'!AB163,'PTA OC'!AB163))</f>
        <v>0</v>
      </c>
      <c r="AC163" s="132">
        <f>IF(COUNTA('PTA FAGECOR'!AC163,'PTA FEXAR'!AC163,'PTA FASAB'!AC163,'PTA OC'!AC163)=0,,COUNTA('PTA FAGECOR'!AC163,'PTA FEXAR'!AC163,'PTA FASAB'!AC163,'PTA OC'!AC163))</f>
        <v>0</v>
      </c>
      <c r="AD163" s="67"/>
      <c r="AE163" s="131">
        <f>IF(COUNTA('PTA FAGECOR'!AE163,'PTA FEXAR'!AE163,'PTA FASAB'!AE163,'PTA OC'!AE163)=0,,COUNTA('PTA FAGECOR'!AE163,'PTA FEXAR'!AE163,'PTA FASAB'!AE163,'PTA OC'!AE163))</f>
        <v>0</v>
      </c>
      <c r="AF163" s="8">
        <f>IF(COUNTA('PTA FAGECOR'!AF163,'PTA FEXAR'!AF163,'PTA FASAB'!AF163,'PTA OC'!AF163)=0,,COUNTA('PTA FAGECOR'!AF163,'PTA FEXAR'!AF163,'PTA FASAB'!AF163,'PTA OC'!AF163))</f>
        <v>0</v>
      </c>
      <c r="AG163" s="8">
        <f>IF(COUNTA('PTA FAGECOR'!AG163,'PTA FEXAR'!AG163,'PTA FASAB'!AG163,'PTA OC'!AG163)=0,,COUNTA('PTA FAGECOR'!AG163,'PTA FEXAR'!AG163,'PTA FASAB'!AG163,'PTA OC'!AG163))</f>
        <v>0</v>
      </c>
      <c r="AH163" s="132">
        <f>IF(COUNTA('PTA FAGECOR'!AH163,'PTA FEXAR'!AH163,'PTA FASAB'!AH163,'PTA OC'!AH163)=0,,COUNTA('PTA FAGECOR'!AH163,'PTA FEXAR'!AH163,'PTA FASAB'!AH163,'PTA OC'!AH163))</f>
        <v>0</v>
      </c>
      <c r="AI163" s="67"/>
      <c r="AJ163" s="131">
        <f>IF(COUNTA('PTA FAGECOR'!AJ163,'PTA FEXAR'!AJ163,'PTA FASAB'!AJ163,'PTA OC'!AJ163)=0,,COUNTA('PTA FAGECOR'!AJ163,'PTA FEXAR'!AJ163,'PTA FASAB'!AJ163,'PTA OC'!AJ163))</f>
        <v>0</v>
      </c>
      <c r="AK163" s="8">
        <f>IF(COUNTA('PTA FAGECOR'!AK163,'PTA FEXAR'!AK163,'PTA FASAB'!AK163,'PTA OC'!AK163)=0,,COUNTA('PTA FAGECOR'!AK163,'PTA FEXAR'!AK163,'PTA FASAB'!AK163,'PTA OC'!AK163))</f>
        <v>0</v>
      </c>
      <c r="AL163" s="8">
        <f>IF(COUNTA('PTA FAGECOR'!AL163,'PTA FEXAR'!AL163,'PTA FASAB'!AL163,'PTA OC'!AL163)=0,,COUNTA('PTA FAGECOR'!AL163,'PTA FEXAR'!AL163,'PTA FASAB'!AL163,'PTA OC'!AL163))</f>
        <v>0</v>
      </c>
      <c r="AM163" s="132">
        <f>IF(COUNTA('PTA FAGECOR'!AM163,'PTA FEXAR'!AM163,'PTA FASAB'!AM163,'PTA OC'!AM163)=0,,COUNTA('PTA FAGECOR'!AM163,'PTA FEXAR'!AM163,'PTA FASAB'!AM163,'PTA OC'!AM163))</f>
        <v>0</v>
      </c>
      <c r="AN163" s="67"/>
      <c r="AO163" s="131">
        <f>IF(COUNTA('PTA FAGECOR'!AO163,'PTA FEXAR'!AO163,'PTA FASAB'!AO163,'PTA OC'!AO163)=0,,COUNTA('PTA FAGECOR'!AO163,'PTA FEXAR'!AO163,'PTA FASAB'!AO163,'PTA OC'!AO163))</f>
        <v>0</v>
      </c>
      <c r="AP163" s="8">
        <f>IF(COUNTA('PTA FAGECOR'!AP163,'PTA FEXAR'!AP163,'PTA FASAB'!AP163,'PTA OC'!AP163)=0,,COUNTA('PTA FAGECOR'!AP163,'PTA FEXAR'!AP163,'PTA FASAB'!AP163,'PTA OC'!AP163))</f>
        <v>0</v>
      </c>
      <c r="AQ163" s="8">
        <f>IF(COUNTA('PTA FAGECOR'!AQ163,'PTA FEXAR'!AQ163,'PTA FASAB'!AQ163,'PTA OC'!AQ163)=0,,COUNTA('PTA FAGECOR'!AQ163,'PTA FEXAR'!AQ163,'PTA FASAB'!AQ163,'PTA OC'!AQ163))</f>
        <v>0</v>
      </c>
      <c r="AR163" s="132">
        <f>IF(COUNTA('PTA FAGECOR'!AR163,'PTA FEXAR'!AR163,'PTA FASAB'!AR163,'PTA OC'!AR163)=0,,COUNTA('PTA FAGECOR'!AR163,'PTA FEXAR'!AR163,'PTA FASAB'!AR163,'PTA OC'!AR163))</f>
        <v>0</v>
      </c>
      <c r="AS163" s="67"/>
      <c r="AT163" s="131">
        <f>IF(COUNTA('PTA FAGECOR'!AT163,'PTA FEXAR'!AT163,'PTA FASAB'!AT163,'PTA OC'!AT163)=0,,COUNTA('PTA FAGECOR'!AT163,'PTA FEXAR'!AT163,'PTA FASAB'!AT163,'PTA OC'!AT163))</f>
        <v>0</v>
      </c>
      <c r="AU163" s="8">
        <f>IF(COUNTA('PTA FAGECOR'!AU163,'PTA FEXAR'!AU163,'PTA FASAB'!AU163,'PTA OC'!AU163)=0,,COUNTA('PTA FAGECOR'!AU163,'PTA FEXAR'!AU163,'PTA FASAB'!AU163,'PTA OC'!AU163))</f>
        <v>0</v>
      </c>
      <c r="AV163" s="8">
        <f>IF(COUNTA('PTA FAGECOR'!AV163,'PTA FEXAR'!AV163,'PTA FASAB'!AV163,'PTA OC'!AV163)=0,,COUNTA('PTA FAGECOR'!AV163,'PTA FEXAR'!AV163,'PTA FASAB'!AV163,'PTA OC'!AV163))</f>
        <v>0</v>
      </c>
      <c r="AW163" s="132">
        <f>IF(COUNTA('PTA FAGECOR'!AW163,'PTA FEXAR'!AW163,'PTA FASAB'!AW163,'PTA OC'!AW163)=0,,COUNTA('PTA FAGECOR'!AW163,'PTA FEXAR'!AW163,'PTA FASAB'!AW163,'PTA OC'!AW163))</f>
        <v>0</v>
      </c>
      <c r="AX163" s="67"/>
      <c r="AY163" s="131">
        <f>IF(COUNTA('PTA FAGECOR'!AY163,'PTA FEXAR'!AY163,'PTA FASAB'!AY163,'PTA OC'!AY163)=0,,COUNTA('PTA FAGECOR'!AY163,'PTA FEXAR'!AY163,'PTA FASAB'!AY163,'PTA OC'!AY163))</f>
        <v>0</v>
      </c>
      <c r="AZ163" s="8">
        <f>IF(COUNTA('PTA FAGECOR'!AZ163,'PTA FEXAR'!AZ163,'PTA FASAB'!AZ163,'PTA OC'!AZ163)=0,,COUNTA('PTA FAGECOR'!AZ163,'PTA FEXAR'!AZ163,'PTA FASAB'!AZ163,'PTA OC'!AZ163))</f>
        <v>0</v>
      </c>
      <c r="BA163" s="8">
        <f>IF(COUNTA('PTA FAGECOR'!BA163,'PTA FEXAR'!BA163,'PTA FASAB'!BA163,'PTA OC'!BA163)=0,,COUNTA('PTA FAGECOR'!BA163,'PTA FEXAR'!BA163,'PTA FASAB'!BA163,'PTA OC'!BA163))</f>
        <v>0</v>
      </c>
      <c r="BB163" s="132">
        <f>IF(COUNTA('PTA FAGECOR'!BB163,'PTA FEXAR'!BB163,'PTA FASAB'!BB163,'PTA OC'!BB163)=0,,COUNTA('PTA FAGECOR'!BB163,'PTA FEXAR'!BB163,'PTA FASAB'!BB163,'PTA OC'!BB163))</f>
        <v>0</v>
      </c>
      <c r="BC163" s="67"/>
      <c r="BD163" s="131">
        <f>IF(COUNTA('PTA FAGECOR'!BD163,'PTA FEXAR'!BD163,'PTA FASAB'!BD163,'PTA OC'!BD163)=0,,COUNTA('PTA FAGECOR'!BD163,'PTA FEXAR'!BD163,'PTA FASAB'!BD163,'PTA OC'!BD163))</f>
        <v>0</v>
      </c>
      <c r="BE163" s="8">
        <f>IF(COUNTA('PTA FAGECOR'!BE163,'PTA FEXAR'!BE163,'PTA FASAB'!BE163,'PTA OC'!BE163)=0,,COUNTA('PTA FAGECOR'!BE163,'PTA FEXAR'!BE163,'PTA FASAB'!BE163,'PTA OC'!BE163))</f>
        <v>0</v>
      </c>
      <c r="BF163" s="8">
        <f>IF(COUNTA('PTA FAGECOR'!BF163,'PTA FEXAR'!BF163,'PTA FASAB'!BF163,'PTA OC'!BF163)=0,,COUNTA('PTA FAGECOR'!BF163,'PTA FEXAR'!BF163,'PTA FASAB'!BF163,'PTA OC'!BF163))</f>
        <v>0</v>
      </c>
      <c r="BG163" s="132">
        <f>IF(COUNTA('PTA FAGECOR'!BG163,'PTA FEXAR'!BG163,'PTA FASAB'!BG163,'PTA OC'!BG163)=0,,COUNTA('PTA FAGECOR'!BG163,'PTA FEXAR'!BG163,'PTA FASAB'!BG163,'PTA OC'!BG163))</f>
        <v>0</v>
      </c>
      <c r="BH163" s="67"/>
      <c r="BI163" s="131">
        <f>IF(COUNTA('PTA FAGECOR'!BI163,'PTA FEXAR'!BI163,'PTA FASAB'!BI163,'PTA OC'!BI163)=0,,COUNTA('PTA FAGECOR'!BI163,'PTA FEXAR'!BI163,'PTA FASAB'!BI163,'PTA OC'!BI163))</f>
        <v>0</v>
      </c>
      <c r="BJ163" s="8">
        <f>IF(COUNTA('PTA FAGECOR'!BJ163,'PTA FEXAR'!BJ163,'PTA FASAB'!BJ163,'PTA OC'!BJ163)=0,,COUNTA('PTA FAGECOR'!BJ163,'PTA FEXAR'!BJ163,'PTA FASAB'!BJ163,'PTA OC'!BJ163))</f>
        <v>0</v>
      </c>
      <c r="BK163" s="8">
        <f>IF(COUNTA('PTA FAGECOR'!BK163,'PTA FEXAR'!BK163,'PTA FASAB'!BK163,'PTA OC'!BK163)=0,,COUNTA('PTA FAGECOR'!BK163,'PTA FEXAR'!BK163,'PTA FASAB'!BK163,'PTA OC'!BK163))</f>
        <v>0</v>
      </c>
      <c r="BL163" s="132">
        <f>IF(COUNTA('PTA FAGECOR'!BL163,'PTA FEXAR'!BL163,'PTA FASAB'!BL163,'PTA OC'!BL163)=0,,COUNTA('PTA FAGECOR'!BL163,'PTA FEXAR'!BL163,'PTA FASAB'!BL163,'PTA OC'!BL163))</f>
        <v>0</v>
      </c>
      <c r="BM163" s="202"/>
      <c r="BN163" s="203"/>
      <c r="BO163" s="204"/>
    </row>
    <row r="164" spans="2:67" ht="22.15" hidden="1" customHeight="1" x14ac:dyDescent="0.2">
      <c r="B164" s="254"/>
      <c r="C164" s="301" t="s">
        <v>126</v>
      </c>
      <c r="D164" s="209" t="s">
        <v>204</v>
      </c>
      <c r="E164" s="27" t="s">
        <v>21</v>
      </c>
      <c r="F164" s="131">
        <f>IF(COUNTA('PTA FAGECOR'!F164,'PTA FEXAR'!F164,'PTA FASAB'!F164,'PTA OC'!F164)=0,,COUNTA('PTA FAGECOR'!F164,'PTA FEXAR'!F164,'PTA FASAB'!F164,'PTA OC'!F164))</f>
        <v>0</v>
      </c>
      <c r="G164" s="8">
        <f>IF(COUNTA('PTA FAGECOR'!G164,'PTA FEXAR'!G164,'PTA FASAB'!G164,'PTA OC'!G164)=0,,COUNTA('PTA FAGECOR'!G164,'PTA FEXAR'!G164,'PTA FASAB'!G164,'PTA OC'!G164))</f>
        <v>0</v>
      </c>
      <c r="H164" s="8">
        <f>IF(COUNTA('PTA FAGECOR'!H164,'PTA FEXAR'!H164,'PTA FASAB'!H164,'PTA OC'!H164)=0,,COUNTA('PTA FAGECOR'!H164,'PTA FEXAR'!H164,'PTA FASAB'!H164,'PTA OC'!H164))</f>
        <v>0</v>
      </c>
      <c r="I164" s="8">
        <f>IF(COUNTA('PTA FAGECOR'!I164,'PTA FEXAR'!I164,'PTA FASAB'!I164,'PTA OC'!I164)=0,,COUNTA('PTA FAGECOR'!I164,'PTA FEXAR'!I164,'PTA FASAB'!I164,'PTA OC'!I164))</f>
        <v>0</v>
      </c>
      <c r="J164" s="66"/>
      <c r="K164" s="131">
        <f>IF(COUNTA('PTA FAGECOR'!K164,'PTA FEXAR'!K164,'PTA FASAB'!K164,'PTA OC'!K164)=0,,COUNTA('PTA FAGECOR'!K164,'PTA FEXAR'!K164,'PTA FASAB'!K164,'PTA OC'!K164))</f>
        <v>0</v>
      </c>
      <c r="L164" s="8">
        <f>IF(COUNTA('PTA FAGECOR'!L164,'PTA FEXAR'!L164,'PTA FASAB'!L164,'PTA OC'!L164)=0,,COUNTA('PTA FAGECOR'!L164,'PTA FEXAR'!L164,'PTA FASAB'!L164,'PTA OC'!L164))</f>
        <v>0</v>
      </c>
      <c r="M164" s="8">
        <f>IF(COUNTA('PTA FAGECOR'!M164,'PTA FEXAR'!M164,'PTA FASAB'!M164,'PTA OC'!M164)=0,,COUNTA('PTA FAGECOR'!M164,'PTA FEXAR'!M164,'PTA FASAB'!M164,'PTA OC'!M164))</f>
        <v>0</v>
      </c>
      <c r="N164" s="8">
        <f>IF(COUNTA('PTA FAGECOR'!N164,'PTA FEXAR'!N164,'PTA FASAB'!N164,'PTA OC'!N164)=0,,COUNTA('PTA FAGECOR'!N164,'PTA FEXAR'!N164,'PTA FASAB'!N164,'PTA OC'!N164))</f>
        <v>0</v>
      </c>
      <c r="O164" s="66"/>
      <c r="P164" s="131">
        <f>IF(COUNTA('PTA FAGECOR'!P164,'PTA FEXAR'!P164,'PTA FASAB'!P164,'PTA OC'!P164)=0,,COUNTA('PTA FAGECOR'!P164,'PTA FEXAR'!P164,'PTA FASAB'!P164,'PTA OC'!P164))</f>
        <v>0</v>
      </c>
      <c r="Q164" s="8">
        <f>IF(COUNTA('PTA FAGECOR'!Q164,'PTA FEXAR'!Q164,'PTA FASAB'!Q164,'PTA OC'!Q164)=0,,COUNTA('PTA FAGECOR'!Q164,'PTA FEXAR'!Q164,'PTA FASAB'!Q164,'PTA OC'!Q164))</f>
        <v>0</v>
      </c>
      <c r="R164" s="8">
        <f>IF(COUNTA('PTA FAGECOR'!R164,'PTA FEXAR'!R164,'PTA FASAB'!R164,'PTA OC'!R164)=0,,COUNTA('PTA FAGECOR'!R164,'PTA FEXAR'!R164,'PTA FASAB'!R164,'PTA OC'!R164))</f>
        <v>0</v>
      </c>
      <c r="S164" s="8">
        <f>IF(COUNTA('PTA FAGECOR'!S164,'PTA FEXAR'!S164,'PTA FASAB'!S164,'PTA OC'!S164)=0,,COUNTA('PTA FAGECOR'!S164,'PTA FEXAR'!S164,'PTA FASAB'!S164,'PTA OC'!S164))</f>
        <v>0</v>
      </c>
      <c r="T164" s="66"/>
      <c r="U164" s="131">
        <f>IF(COUNTA('PTA FAGECOR'!U164,'PTA FEXAR'!U164,'PTA FASAB'!U164,'PTA OC'!U164)=0,,COUNTA('PTA FAGECOR'!U164,'PTA FEXAR'!U164,'PTA FASAB'!U164,'PTA OC'!U164))</f>
        <v>0</v>
      </c>
      <c r="V164" s="8">
        <f>IF(COUNTA('PTA FAGECOR'!V164,'PTA FEXAR'!V164,'PTA FASAB'!V164,'PTA OC'!V164)=0,,COUNTA('PTA FAGECOR'!V164,'PTA FEXAR'!V164,'PTA FASAB'!V164,'PTA OC'!V164))</f>
        <v>0</v>
      </c>
      <c r="W164" s="8">
        <f>IF(COUNTA('PTA FAGECOR'!W164,'PTA FEXAR'!W164,'PTA FASAB'!W164,'PTA OC'!W164)=0,,COUNTA('PTA FAGECOR'!W164,'PTA FEXAR'!W164,'PTA FASAB'!W164,'PTA OC'!W164))</f>
        <v>0</v>
      </c>
      <c r="X164" s="8">
        <f>IF(COUNTA('PTA FAGECOR'!X164,'PTA FEXAR'!X164,'PTA FASAB'!X164,'PTA OC'!X164)=0,,COUNTA('PTA FAGECOR'!X164,'PTA FEXAR'!X164,'PTA FASAB'!X164,'PTA OC'!X164))</f>
        <v>0</v>
      </c>
      <c r="Y164" s="66"/>
      <c r="Z164" s="131">
        <f>IF(COUNTA('PTA FAGECOR'!Z164,'PTA FEXAR'!Z164,'PTA FASAB'!Z164,'PTA OC'!Z164)=0,,COUNTA('PTA FAGECOR'!Z164,'PTA FEXAR'!Z164,'PTA FASAB'!Z164,'PTA OC'!Z164))</f>
        <v>0</v>
      </c>
      <c r="AA164" s="8">
        <f>IF(COUNTA('PTA FAGECOR'!AA164,'PTA FEXAR'!AA164,'PTA FASAB'!AA164,'PTA OC'!AA164)=0,,COUNTA('PTA FAGECOR'!AA164,'PTA FEXAR'!AA164,'PTA FASAB'!AA164,'PTA OC'!AA164))</f>
        <v>0</v>
      </c>
      <c r="AB164" s="8">
        <f>IF(COUNTA('PTA FAGECOR'!AB164,'PTA FEXAR'!AB164,'PTA FASAB'!AB164,'PTA OC'!AB164)=0,,COUNTA('PTA FAGECOR'!AB164,'PTA FEXAR'!AB164,'PTA FASAB'!AB164,'PTA OC'!AB164))</f>
        <v>0</v>
      </c>
      <c r="AC164" s="8">
        <f>IF(COUNTA('PTA FAGECOR'!AC164,'PTA FEXAR'!AC164,'PTA FASAB'!AC164,'PTA OC'!AC164)=0,,COUNTA('PTA FAGECOR'!AC164,'PTA FEXAR'!AC164,'PTA FASAB'!AC164,'PTA OC'!AC164))</f>
        <v>0</v>
      </c>
      <c r="AD164" s="66"/>
      <c r="AE164" s="131">
        <f>IF(COUNTA('PTA FAGECOR'!AE164,'PTA FEXAR'!AE164,'PTA FASAB'!AE164,'PTA OC'!AE164)=0,,COUNTA('PTA FAGECOR'!AE164,'PTA FEXAR'!AE164,'PTA FASAB'!AE164,'PTA OC'!AE164))</f>
        <v>0</v>
      </c>
      <c r="AF164" s="8">
        <f>IF(COUNTA('PTA FAGECOR'!AF164,'PTA FEXAR'!AF164,'PTA FASAB'!AF164,'PTA OC'!AF164)=0,,COUNTA('PTA FAGECOR'!AF164,'PTA FEXAR'!AF164,'PTA FASAB'!AF164,'PTA OC'!AF164))</f>
        <v>0</v>
      </c>
      <c r="AG164" s="8">
        <f>IF(COUNTA('PTA FAGECOR'!AG164,'PTA FEXAR'!AG164,'PTA FASAB'!AG164,'PTA OC'!AG164)=0,,COUNTA('PTA FAGECOR'!AG164,'PTA FEXAR'!AG164,'PTA FASAB'!AG164,'PTA OC'!AG164))</f>
        <v>0</v>
      </c>
      <c r="AH164" s="8">
        <f>IF(COUNTA('PTA FAGECOR'!AH164,'PTA FEXAR'!AH164,'PTA FASAB'!AH164,'PTA OC'!AH164)=0,,COUNTA('PTA FAGECOR'!AH164,'PTA FEXAR'!AH164,'PTA FASAB'!AH164,'PTA OC'!AH164))</f>
        <v>0</v>
      </c>
      <c r="AI164" s="66"/>
      <c r="AJ164" s="131">
        <f>IF(COUNTA('PTA FAGECOR'!AJ164,'PTA FEXAR'!AJ164,'PTA FASAB'!AJ164,'PTA OC'!AJ164)=0,,COUNTA('PTA FAGECOR'!AJ164,'PTA FEXAR'!AJ164,'PTA FASAB'!AJ164,'PTA OC'!AJ164))</f>
        <v>0</v>
      </c>
      <c r="AK164" s="8">
        <f>IF(COUNTA('PTA FAGECOR'!AK164,'PTA FEXAR'!AK164,'PTA FASAB'!AK164,'PTA OC'!AK164)=0,,COUNTA('PTA FAGECOR'!AK164,'PTA FEXAR'!AK164,'PTA FASAB'!AK164,'PTA OC'!AK164))</f>
        <v>0</v>
      </c>
      <c r="AL164" s="8">
        <f>IF(COUNTA('PTA FAGECOR'!AL164,'PTA FEXAR'!AL164,'PTA FASAB'!AL164,'PTA OC'!AL164)=0,,COUNTA('PTA FAGECOR'!AL164,'PTA FEXAR'!AL164,'PTA FASAB'!AL164,'PTA OC'!AL164))</f>
        <v>0</v>
      </c>
      <c r="AM164" s="8">
        <f>IF(COUNTA('PTA FAGECOR'!AM164,'PTA FEXAR'!AM164,'PTA FASAB'!AM164,'PTA OC'!AM164)=0,,COUNTA('PTA FAGECOR'!AM164,'PTA FEXAR'!AM164,'PTA FASAB'!AM164,'PTA OC'!AM164))</f>
        <v>0</v>
      </c>
      <c r="AN164" s="66"/>
      <c r="AO164" s="131">
        <f>IF(COUNTA('PTA FAGECOR'!AO164,'PTA FEXAR'!AO164,'PTA FASAB'!AO164,'PTA OC'!AO164)=0,,COUNTA('PTA FAGECOR'!AO164,'PTA FEXAR'!AO164,'PTA FASAB'!AO164,'PTA OC'!AO164))</f>
        <v>0</v>
      </c>
      <c r="AP164" s="8">
        <f>IF(COUNTA('PTA FAGECOR'!AP164,'PTA FEXAR'!AP164,'PTA FASAB'!AP164,'PTA OC'!AP164)=0,,COUNTA('PTA FAGECOR'!AP164,'PTA FEXAR'!AP164,'PTA FASAB'!AP164,'PTA OC'!AP164))</f>
        <v>0</v>
      </c>
      <c r="AQ164" s="8">
        <f>IF(COUNTA('PTA FAGECOR'!AQ164,'PTA FEXAR'!AQ164,'PTA FASAB'!AQ164,'PTA OC'!AQ164)=0,,COUNTA('PTA FAGECOR'!AQ164,'PTA FEXAR'!AQ164,'PTA FASAB'!AQ164,'PTA OC'!AQ164))</f>
        <v>0</v>
      </c>
      <c r="AR164" s="8">
        <f>IF(COUNTA('PTA FAGECOR'!AR164,'PTA FEXAR'!AR164,'PTA FASAB'!AR164,'PTA OC'!AR164)=0,,COUNTA('PTA FAGECOR'!AR164,'PTA FEXAR'!AR164,'PTA FASAB'!AR164,'PTA OC'!AR164))</f>
        <v>0</v>
      </c>
      <c r="AS164" s="66"/>
      <c r="AT164" s="131">
        <f>IF(COUNTA('PTA FAGECOR'!AT164,'PTA FEXAR'!AT164,'PTA FASAB'!AT164,'PTA OC'!AT164)=0,,COUNTA('PTA FAGECOR'!AT164,'PTA FEXAR'!AT164,'PTA FASAB'!AT164,'PTA OC'!AT164))</f>
        <v>0</v>
      </c>
      <c r="AU164" s="8">
        <f>IF(COUNTA('PTA FAGECOR'!AU164,'PTA FEXAR'!AU164,'PTA FASAB'!AU164,'PTA OC'!AU164)=0,,COUNTA('PTA FAGECOR'!AU164,'PTA FEXAR'!AU164,'PTA FASAB'!AU164,'PTA OC'!AU164))</f>
        <v>0</v>
      </c>
      <c r="AV164" s="8">
        <f>IF(COUNTA('PTA FAGECOR'!AV164,'PTA FEXAR'!AV164,'PTA FASAB'!AV164,'PTA OC'!AV164)=0,,COUNTA('PTA FAGECOR'!AV164,'PTA FEXAR'!AV164,'PTA FASAB'!AV164,'PTA OC'!AV164))</f>
        <v>0</v>
      </c>
      <c r="AW164" s="8">
        <f>IF(COUNTA('PTA FAGECOR'!AW164,'PTA FEXAR'!AW164,'PTA FASAB'!AW164,'PTA OC'!AW164)=0,,COUNTA('PTA FAGECOR'!AW164,'PTA FEXAR'!AW164,'PTA FASAB'!AW164,'PTA OC'!AW164))</f>
        <v>0</v>
      </c>
      <c r="AX164" s="66"/>
      <c r="AY164" s="131">
        <f>IF(COUNTA('PTA FAGECOR'!AY164,'PTA FEXAR'!AY164,'PTA FASAB'!AY164,'PTA OC'!AY164)=0,,COUNTA('PTA FAGECOR'!AY164,'PTA FEXAR'!AY164,'PTA FASAB'!AY164,'PTA OC'!AY164))</f>
        <v>0</v>
      </c>
      <c r="AZ164" s="8">
        <f>IF(COUNTA('PTA FAGECOR'!AZ164,'PTA FEXAR'!AZ164,'PTA FASAB'!AZ164,'PTA OC'!AZ164)=0,,COUNTA('PTA FAGECOR'!AZ164,'PTA FEXAR'!AZ164,'PTA FASAB'!AZ164,'PTA OC'!AZ164))</f>
        <v>0</v>
      </c>
      <c r="BA164" s="8">
        <f>IF(COUNTA('PTA FAGECOR'!BA164,'PTA FEXAR'!BA164,'PTA FASAB'!BA164,'PTA OC'!BA164)=0,,COUNTA('PTA FAGECOR'!BA164,'PTA FEXAR'!BA164,'PTA FASAB'!BA164,'PTA OC'!BA164))</f>
        <v>0</v>
      </c>
      <c r="BB164" s="8">
        <f>IF(COUNTA('PTA FAGECOR'!BB164,'PTA FEXAR'!BB164,'PTA FASAB'!BB164,'PTA OC'!BB164)=0,,COUNTA('PTA FAGECOR'!BB164,'PTA FEXAR'!BB164,'PTA FASAB'!BB164,'PTA OC'!BB164))</f>
        <v>0</v>
      </c>
      <c r="BC164" s="66"/>
      <c r="BD164" s="131">
        <f>IF(COUNTA('PTA FAGECOR'!BD164,'PTA FEXAR'!BD164,'PTA FASAB'!BD164,'PTA OC'!BD164)=0,,COUNTA('PTA FAGECOR'!BD164,'PTA FEXAR'!BD164,'PTA FASAB'!BD164,'PTA OC'!BD164))</f>
        <v>0</v>
      </c>
      <c r="BE164" s="8">
        <f>IF(COUNTA('PTA FAGECOR'!BE164,'PTA FEXAR'!BE164,'PTA FASAB'!BE164,'PTA OC'!BE164)=0,,COUNTA('PTA FAGECOR'!BE164,'PTA FEXAR'!BE164,'PTA FASAB'!BE164,'PTA OC'!BE164))</f>
        <v>0</v>
      </c>
      <c r="BF164" s="8">
        <f>IF(COUNTA('PTA FAGECOR'!BF164,'PTA FEXAR'!BF164,'PTA FASAB'!BF164,'PTA OC'!BF164)=0,,COUNTA('PTA FAGECOR'!BF164,'PTA FEXAR'!BF164,'PTA FASAB'!BF164,'PTA OC'!BF164))</f>
        <v>0</v>
      </c>
      <c r="BG164" s="8">
        <f>IF(COUNTA('PTA FAGECOR'!BG164,'PTA FEXAR'!BG164,'PTA FASAB'!BG164,'PTA OC'!BG164)=0,,COUNTA('PTA FAGECOR'!BG164,'PTA FEXAR'!BG164,'PTA FASAB'!BG164,'PTA OC'!BG164))</f>
        <v>0</v>
      </c>
      <c r="BH164" s="66"/>
      <c r="BI164" s="131">
        <f>IF(COUNTA('PTA FAGECOR'!BI164,'PTA FEXAR'!BI164,'PTA FASAB'!BI164,'PTA OC'!BI164)=0,,COUNTA('PTA FAGECOR'!BI164,'PTA FEXAR'!BI164,'PTA FASAB'!BI164,'PTA OC'!BI164))</f>
        <v>0</v>
      </c>
      <c r="BJ164" s="8">
        <f>IF(COUNTA('PTA FAGECOR'!BJ164,'PTA FEXAR'!BJ164,'PTA FASAB'!BJ164,'PTA OC'!BJ164)=0,,COUNTA('PTA FAGECOR'!BJ164,'PTA FEXAR'!BJ164,'PTA FASAB'!BJ164,'PTA OC'!BJ164))</f>
        <v>0</v>
      </c>
      <c r="BK164" s="8">
        <f>IF(COUNTA('PTA FAGECOR'!BK164,'PTA FEXAR'!BK164,'PTA FASAB'!BK164,'PTA OC'!BK164)=0,,COUNTA('PTA FAGECOR'!BK164,'PTA FEXAR'!BK164,'PTA FASAB'!BK164,'PTA OC'!BK164))</f>
        <v>0</v>
      </c>
      <c r="BL164" s="8">
        <f>IF(COUNTA('PTA FAGECOR'!BL164,'PTA FEXAR'!BL164,'PTA FASAB'!BL164,'PTA OC'!BL164)=0,,COUNTA('PTA FAGECOR'!BL164,'PTA FEXAR'!BL164,'PTA FASAB'!BL164,'PTA OC'!BL164))</f>
        <v>0</v>
      </c>
      <c r="BM164" s="471" t="s">
        <v>198</v>
      </c>
      <c r="BN164" s="200" t="s">
        <v>198</v>
      </c>
      <c r="BO164" s="201" t="s">
        <v>198</v>
      </c>
    </row>
    <row r="165" spans="2:67" ht="22.15" hidden="1" customHeight="1" thickBot="1" x14ac:dyDescent="0.25">
      <c r="B165" s="255"/>
      <c r="C165" s="301"/>
      <c r="D165" s="206"/>
      <c r="E165" s="28" t="s">
        <v>22</v>
      </c>
      <c r="F165" s="131">
        <f>IF(COUNTA('PTA FAGECOR'!F165,'PTA FEXAR'!F165,'PTA FASAB'!F165,'PTA OC'!F165)=0,,COUNTA('PTA FAGECOR'!F165,'PTA FEXAR'!F165,'PTA FASAB'!F165,'PTA OC'!F165))</f>
        <v>0</v>
      </c>
      <c r="G165" s="8">
        <f>IF(COUNTA('PTA FAGECOR'!G165,'PTA FEXAR'!G165,'PTA FASAB'!G165,'PTA OC'!G165)=0,,COUNTA('PTA FAGECOR'!G165,'PTA FEXAR'!G165,'PTA FASAB'!G165,'PTA OC'!G165))</f>
        <v>0</v>
      </c>
      <c r="H165" s="8">
        <f>IF(COUNTA('PTA FAGECOR'!H165,'PTA FEXAR'!H165,'PTA FASAB'!H165,'PTA OC'!H165)=0,,COUNTA('PTA FAGECOR'!H165,'PTA FEXAR'!H165,'PTA FASAB'!H165,'PTA OC'!H165))</f>
        <v>0</v>
      </c>
      <c r="I165" s="132">
        <f>IF(COUNTA('PTA FAGECOR'!I165,'PTA FEXAR'!I165,'PTA FASAB'!I165,'PTA OC'!I165)=0,,COUNTA('PTA FAGECOR'!I165,'PTA FEXAR'!I165,'PTA FASAB'!I165,'PTA OC'!I165))</f>
        <v>0</v>
      </c>
      <c r="J165" s="67"/>
      <c r="K165" s="131">
        <f>IF(COUNTA('PTA FAGECOR'!K165,'PTA FEXAR'!K165,'PTA FASAB'!K165,'PTA OC'!K165)=0,,COUNTA('PTA FAGECOR'!K165,'PTA FEXAR'!K165,'PTA FASAB'!K165,'PTA OC'!K165))</f>
        <v>0</v>
      </c>
      <c r="L165" s="8">
        <f>IF(COUNTA('PTA FAGECOR'!L165,'PTA FEXAR'!L165,'PTA FASAB'!L165,'PTA OC'!L165)=0,,COUNTA('PTA FAGECOR'!L165,'PTA FEXAR'!L165,'PTA FASAB'!L165,'PTA OC'!L165))</f>
        <v>0</v>
      </c>
      <c r="M165" s="8">
        <f>IF(COUNTA('PTA FAGECOR'!M165,'PTA FEXAR'!M165,'PTA FASAB'!M165,'PTA OC'!M165)=0,,COUNTA('PTA FAGECOR'!M165,'PTA FEXAR'!M165,'PTA FASAB'!M165,'PTA OC'!M165))</f>
        <v>0</v>
      </c>
      <c r="N165" s="132">
        <f>IF(COUNTA('PTA FAGECOR'!N165,'PTA FEXAR'!N165,'PTA FASAB'!N165,'PTA OC'!N165)=0,,COUNTA('PTA FAGECOR'!N165,'PTA FEXAR'!N165,'PTA FASAB'!N165,'PTA OC'!N165))</f>
        <v>0</v>
      </c>
      <c r="O165" s="67"/>
      <c r="P165" s="131">
        <f>IF(COUNTA('PTA FAGECOR'!P165,'PTA FEXAR'!P165,'PTA FASAB'!P165,'PTA OC'!P165)=0,,COUNTA('PTA FAGECOR'!P165,'PTA FEXAR'!P165,'PTA FASAB'!P165,'PTA OC'!P165))</f>
        <v>0</v>
      </c>
      <c r="Q165" s="8">
        <f>IF(COUNTA('PTA FAGECOR'!Q165,'PTA FEXAR'!Q165,'PTA FASAB'!Q165,'PTA OC'!Q165)=0,,COUNTA('PTA FAGECOR'!Q165,'PTA FEXAR'!Q165,'PTA FASAB'!Q165,'PTA OC'!Q165))</f>
        <v>0</v>
      </c>
      <c r="R165" s="8">
        <f>IF(COUNTA('PTA FAGECOR'!R165,'PTA FEXAR'!R165,'PTA FASAB'!R165,'PTA OC'!R165)=0,,COUNTA('PTA FAGECOR'!R165,'PTA FEXAR'!R165,'PTA FASAB'!R165,'PTA OC'!R165))</f>
        <v>0</v>
      </c>
      <c r="S165" s="132">
        <f>IF(COUNTA('PTA FAGECOR'!S165,'PTA FEXAR'!S165,'PTA FASAB'!S165,'PTA OC'!S165)=0,,COUNTA('PTA FAGECOR'!S165,'PTA FEXAR'!S165,'PTA FASAB'!S165,'PTA OC'!S165))</f>
        <v>0</v>
      </c>
      <c r="T165" s="67"/>
      <c r="U165" s="131">
        <f>IF(COUNTA('PTA FAGECOR'!U165,'PTA FEXAR'!U165,'PTA FASAB'!U165,'PTA OC'!U165)=0,,COUNTA('PTA FAGECOR'!U165,'PTA FEXAR'!U165,'PTA FASAB'!U165,'PTA OC'!U165))</f>
        <v>0</v>
      </c>
      <c r="V165" s="8">
        <f>IF(COUNTA('PTA FAGECOR'!V165,'PTA FEXAR'!V165,'PTA FASAB'!V165,'PTA OC'!V165)=0,,COUNTA('PTA FAGECOR'!V165,'PTA FEXAR'!V165,'PTA FASAB'!V165,'PTA OC'!V165))</f>
        <v>0</v>
      </c>
      <c r="W165" s="8">
        <f>IF(COUNTA('PTA FAGECOR'!W165,'PTA FEXAR'!W165,'PTA FASAB'!W165,'PTA OC'!W165)=0,,COUNTA('PTA FAGECOR'!W165,'PTA FEXAR'!W165,'PTA FASAB'!W165,'PTA OC'!W165))</f>
        <v>0</v>
      </c>
      <c r="X165" s="132">
        <f>IF(COUNTA('PTA FAGECOR'!X165,'PTA FEXAR'!X165,'PTA FASAB'!X165,'PTA OC'!X165)=0,,COUNTA('PTA FAGECOR'!X165,'PTA FEXAR'!X165,'PTA FASAB'!X165,'PTA OC'!X165))</f>
        <v>0</v>
      </c>
      <c r="Y165" s="67"/>
      <c r="Z165" s="131">
        <f>IF(COUNTA('PTA FAGECOR'!Z165,'PTA FEXAR'!Z165,'PTA FASAB'!Z165,'PTA OC'!Z165)=0,,COUNTA('PTA FAGECOR'!Z165,'PTA FEXAR'!Z165,'PTA FASAB'!Z165,'PTA OC'!Z165))</f>
        <v>0</v>
      </c>
      <c r="AA165" s="8">
        <f>IF(COUNTA('PTA FAGECOR'!AA165,'PTA FEXAR'!AA165,'PTA FASAB'!AA165,'PTA OC'!AA165)=0,,COUNTA('PTA FAGECOR'!AA165,'PTA FEXAR'!AA165,'PTA FASAB'!AA165,'PTA OC'!AA165))</f>
        <v>0</v>
      </c>
      <c r="AB165" s="8">
        <f>IF(COUNTA('PTA FAGECOR'!AB165,'PTA FEXAR'!AB165,'PTA FASAB'!AB165,'PTA OC'!AB165)=0,,COUNTA('PTA FAGECOR'!AB165,'PTA FEXAR'!AB165,'PTA FASAB'!AB165,'PTA OC'!AB165))</f>
        <v>0</v>
      </c>
      <c r="AC165" s="132">
        <f>IF(COUNTA('PTA FAGECOR'!AC165,'PTA FEXAR'!AC165,'PTA FASAB'!AC165,'PTA OC'!AC165)=0,,COUNTA('PTA FAGECOR'!AC165,'PTA FEXAR'!AC165,'PTA FASAB'!AC165,'PTA OC'!AC165))</f>
        <v>0</v>
      </c>
      <c r="AD165" s="67"/>
      <c r="AE165" s="131">
        <f>IF(COUNTA('PTA FAGECOR'!AE165,'PTA FEXAR'!AE165,'PTA FASAB'!AE165,'PTA OC'!AE165)=0,,COUNTA('PTA FAGECOR'!AE165,'PTA FEXAR'!AE165,'PTA FASAB'!AE165,'PTA OC'!AE165))</f>
        <v>0</v>
      </c>
      <c r="AF165" s="8">
        <f>IF(COUNTA('PTA FAGECOR'!AF165,'PTA FEXAR'!AF165,'PTA FASAB'!AF165,'PTA OC'!AF165)=0,,COUNTA('PTA FAGECOR'!AF165,'PTA FEXAR'!AF165,'PTA FASAB'!AF165,'PTA OC'!AF165))</f>
        <v>0</v>
      </c>
      <c r="AG165" s="8">
        <f>IF(COUNTA('PTA FAGECOR'!AG165,'PTA FEXAR'!AG165,'PTA FASAB'!AG165,'PTA OC'!AG165)=0,,COUNTA('PTA FAGECOR'!AG165,'PTA FEXAR'!AG165,'PTA FASAB'!AG165,'PTA OC'!AG165))</f>
        <v>0</v>
      </c>
      <c r="AH165" s="132">
        <f>IF(COUNTA('PTA FAGECOR'!AH165,'PTA FEXAR'!AH165,'PTA FASAB'!AH165,'PTA OC'!AH165)=0,,COUNTA('PTA FAGECOR'!AH165,'PTA FEXAR'!AH165,'PTA FASAB'!AH165,'PTA OC'!AH165))</f>
        <v>0</v>
      </c>
      <c r="AI165" s="67"/>
      <c r="AJ165" s="131">
        <f>IF(COUNTA('PTA FAGECOR'!AJ165,'PTA FEXAR'!AJ165,'PTA FASAB'!AJ165,'PTA OC'!AJ165)=0,,COUNTA('PTA FAGECOR'!AJ165,'PTA FEXAR'!AJ165,'PTA FASAB'!AJ165,'PTA OC'!AJ165))</f>
        <v>0</v>
      </c>
      <c r="AK165" s="8">
        <f>IF(COUNTA('PTA FAGECOR'!AK165,'PTA FEXAR'!AK165,'PTA FASAB'!AK165,'PTA OC'!AK165)=0,,COUNTA('PTA FAGECOR'!AK165,'PTA FEXAR'!AK165,'PTA FASAB'!AK165,'PTA OC'!AK165))</f>
        <v>0</v>
      </c>
      <c r="AL165" s="8">
        <f>IF(COUNTA('PTA FAGECOR'!AL165,'PTA FEXAR'!AL165,'PTA FASAB'!AL165,'PTA OC'!AL165)=0,,COUNTA('PTA FAGECOR'!AL165,'PTA FEXAR'!AL165,'PTA FASAB'!AL165,'PTA OC'!AL165))</f>
        <v>0</v>
      </c>
      <c r="AM165" s="132">
        <f>IF(COUNTA('PTA FAGECOR'!AM165,'PTA FEXAR'!AM165,'PTA FASAB'!AM165,'PTA OC'!AM165)=0,,COUNTA('PTA FAGECOR'!AM165,'PTA FEXAR'!AM165,'PTA FASAB'!AM165,'PTA OC'!AM165))</f>
        <v>0</v>
      </c>
      <c r="AN165" s="67"/>
      <c r="AO165" s="131">
        <f>IF(COUNTA('PTA FAGECOR'!AO165,'PTA FEXAR'!AO165,'PTA FASAB'!AO165,'PTA OC'!AO165)=0,,COUNTA('PTA FAGECOR'!AO165,'PTA FEXAR'!AO165,'PTA FASAB'!AO165,'PTA OC'!AO165))</f>
        <v>0</v>
      </c>
      <c r="AP165" s="8">
        <f>IF(COUNTA('PTA FAGECOR'!AP165,'PTA FEXAR'!AP165,'PTA FASAB'!AP165,'PTA OC'!AP165)=0,,COUNTA('PTA FAGECOR'!AP165,'PTA FEXAR'!AP165,'PTA FASAB'!AP165,'PTA OC'!AP165))</f>
        <v>0</v>
      </c>
      <c r="AQ165" s="8">
        <f>IF(COUNTA('PTA FAGECOR'!AQ165,'PTA FEXAR'!AQ165,'PTA FASAB'!AQ165,'PTA OC'!AQ165)=0,,COUNTA('PTA FAGECOR'!AQ165,'PTA FEXAR'!AQ165,'PTA FASAB'!AQ165,'PTA OC'!AQ165))</f>
        <v>0</v>
      </c>
      <c r="AR165" s="132">
        <f>IF(COUNTA('PTA FAGECOR'!AR165,'PTA FEXAR'!AR165,'PTA FASAB'!AR165,'PTA OC'!AR165)=0,,COUNTA('PTA FAGECOR'!AR165,'PTA FEXAR'!AR165,'PTA FASAB'!AR165,'PTA OC'!AR165))</f>
        <v>0</v>
      </c>
      <c r="AS165" s="67"/>
      <c r="AT165" s="131">
        <f>IF(COUNTA('PTA FAGECOR'!AT165,'PTA FEXAR'!AT165,'PTA FASAB'!AT165,'PTA OC'!AT165)=0,,COUNTA('PTA FAGECOR'!AT165,'PTA FEXAR'!AT165,'PTA FASAB'!AT165,'PTA OC'!AT165))</f>
        <v>0</v>
      </c>
      <c r="AU165" s="8">
        <f>IF(COUNTA('PTA FAGECOR'!AU165,'PTA FEXAR'!AU165,'PTA FASAB'!AU165,'PTA OC'!AU165)=0,,COUNTA('PTA FAGECOR'!AU165,'PTA FEXAR'!AU165,'PTA FASAB'!AU165,'PTA OC'!AU165))</f>
        <v>0</v>
      </c>
      <c r="AV165" s="8">
        <f>IF(COUNTA('PTA FAGECOR'!AV165,'PTA FEXAR'!AV165,'PTA FASAB'!AV165,'PTA OC'!AV165)=0,,COUNTA('PTA FAGECOR'!AV165,'PTA FEXAR'!AV165,'PTA FASAB'!AV165,'PTA OC'!AV165))</f>
        <v>0</v>
      </c>
      <c r="AW165" s="132">
        <f>IF(COUNTA('PTA FAGECOR'!AW165,'PTA FEXAR'!AW165,'PTA FASAB'!AW165,'PTA OC'!AW165)=0,,COUNTA('PTA FAGECOR'!AW165,'PTA FEXAR'!AW165,'PTA FASAB'!AW165,'PTA OC'!AW165))</f>
        <v>0</v>
      </c>
      <c r="AX165" s="67"/>
      <c r="AY165" s="131">
        <f>IF(COUNTA('PTA FAGECOR'!AY165,'PTA FEXAR'!AY165,'PTA FASAB'!AY165,'PTA OC'!AY165)=0,,COUNTA('PTA FAGECOR'!AY165,'PTA FEXAR'!AY165,'PTA FASAB'!AY165,'PTA OC'!AY165))</f>
        <v>0</v>
      </c>
      <c r="AZ165" s="8">
        <f>IF(COUNTA('PTA FAGECOR'!AZ165,'PTA FEXAR'!AZ165,'PTA FASAB'!AZ165,'PTA OC'!AZ165)=0,,COUNTA('PTA FAGECOR'!AZ165,'PTA FEXAR'!AZ165,'PTA FASAB'!AZ165,'PTA OC'!AZ165))</f>
        <v>0</v>
      </c>
      <c r="BA165" s="8">
        <f>IF(COUNTA('PTA FAGECOR'!BA165,'PTA FEXAR'!BA165,'PTA FASAB'!BA165,'PTA OC'!BA165)=0,,COUNTA('PTA FAGECOR'!BA165,'PTA FEXAR'!BA165,'PTA FASAB'!BA165,'PTA OC'!BA165))</f>
        <v>0</v>
      </c>
      <c r="BB165" s="132">
        <f>IF(COUNTA('PTA FAGECOR'!BB165,'PTA FEXAR'!BB165,'PTA FASAB'!BB165,'PTA OC'!BB165)=0,,COUNTA('PTA FAGECOR'!BB165,'PTA FEXAR'!BB165,'PTA FASAB'!BB165,'PTA OC'!BB165))</f>
        <v>0</v>
      </c>
      <c r="BC165" s="67"/>
      <c r="BD165" s="131">
        <f>IF(COUNTA('PTA FAGECOR'!BD165,'PTA FEXAR'!BD165,'PTA FASAB'!BD165,'PTA OC'!BD165)=0,,COUNTA('PTA FAGECOR'!BD165,'PTA FEXAR'!BD165,'PTA FASAB'!BD165,'PTA OC'!BD165))</f>
        <v>0</v>
      </c>
      <c r="BE165" s="8">
        <f>IF(COUNTA('PTA FAGECOR'!BE165,'PTA FEXAR'!BE165,'PTA FASAB'!BE165,'PTA OC'!BE165)=0,,COUNTA('PTA FAGECOR'!BE165,'PTA FEXAR'!BE165,'PTA FASAB'!BE165,'PTA OC'!BE165))</f>
        <v>0</v>
      </c>
      <c r="BF165" s="8">
        <f>IF(COUNTA('PTA FAGECOR'!BF165,'PTA FEXAR'!BF165,'PTA FASAB'!BF165,'PTA OC'!BF165)=0,,COUNTA('PTA FAGECOR'!BF165,'PTA FEXAR'!BF165,'PTA FASAB'!BF165,'PTA OC'!BF165))</f>
        <v>0</v>
      </c>
      <c r="BG165" s="132">
        <f>IF(COUNTA('PTA FAGECOR'!BG165,'PTA FEXAR'!BG165,'PTA FASAB'!BG165,'PTA OC'!BG165)=0,,COUNTA('PTA FAGECOR'!BG165,'PTA FEXAR'!BG165,'PTA FASAB'!BG165,'PTA OC'!BG165))</f>
        <v>0</v>
      </c>
      <c r="BH165" s="67"/>
      <c r="BI165" s="131">
        <f>IF(COUNTA('PTA FAGECOR'!BI165,'PTA FEXAR'!BI165,'PTA FASAB'!BI165,'PTA OC'!BI165)=0,,COUNTA('PTA FAGECOR'!BI165,'PTA FEXAR'!BI165,'PTA FASAB'!BI165,'PTA OC'!BI165))</f>
        <v>0</v>
      </c>
      <c r="BJ165" s="8">
        <f>IF(COUNTA('PTA FAGECOR'!BJ165,'PTA FEXAR'!BJ165,'PTA FASAB'!BJ165,'PTA OC'!BJ165)=0,,COUNTA('PTA FAGECOR'!BJ165,'PTA FEXAR'!BJ165,'PTA FASAB'!BJ165,'PTA OC'!BJ165))</f>
        <v>0</v>
      </c>
      <c r="BK165" s="8">
        <f>IF(COUNTA('PTA FAGECOR'!BK165,'PTA FEXAR'!BK165,'PTA FASAB'!BK165,'PTA OC'!BK165)=0,,COUNTA('PTA FAGECOR'!BK165,'PTA FEXAR'!BK165,'PTA FASAB'!BK165,'PTA OC'!BK165))</f>
        <v>0</v>
      </c>
      <c r="BL165" s="132">
        <f>IF(COUNTA('PTA FAGECOR'!BL165,'PTA FEXAR'!BL165,'PTA FASAB'!BL165,'PTA OC'!BL165)=0,,COUNTA('PTA FAGECOR'!BL165,'PTA FEXAR'!BL165,'PTA FASAB'!BL165,'PTA OC'!BL165))</f>
        <v>0</v>
      </c>
      <c r="BM165" s="202"/>
      <c r="BN165" s="203"/>
      <c r="BO165" s="204"/>
    </row>
    <row r="166" spans="2:67" ht="51" x14ac:dyDescent="0.2">
      <c r="B166" s="171">
        <v>17</v>
      </c>
      <c r="C166" s="173" t="s">
        <v>127</v>
      </c>
      <c r="D166" s="181" t="s">
        <v>236</v>
      </c>
      <c r="E166" s="175"/>
      <c r="F166" s="197">
        <f>SUM(F167:I167,F169:I169)</f>
        <v>4</v>
      </c>
      <c r="G166" s="198"/>
      <c r="H166" s="198"/>
      <c r="I166" s="198"/>
      <c r="J166" s="66"/>
      <c r="K166" s="197">
        <f>SUM(K167:N167,K169:N169)</f>
        <v>4</v>
      </c>
      <c r="L166" s="198"/>
      <c r="M166" s="198"/>
      <c r="N166" s="198"/>
      <c r="O166" s="66"/>
      <c r="P166" s="197">
        <f>SUM(P167:S167,P169:S169)</f>
        <v>4</v>
      </c>
      <c r="Q166" s="198"/>
      <c r="R166" s="198"/>
      <c r="S166" s="198"/>
      <c r="T166" s="66"/>
      <c r="U166" s="197">
        <f>SUM(U167:X167,U169:X169)</f>
        <v>4</v>
      </c>
      <c r="V166" s="198"/>
      <c r="W166" s="198"/>
      <c r="X166" s="198"/>
      <c r="Y166" s="66"/>
      <c r="Z166" s="197">
        <f>SUM(Z167:AC167,Z169:AC169)</f>
        <v>4</v>
      </c>
      <c r="AA166" s="198"/>
      <c r="AB166" s="198"/>
      <c r="AC166" s="198"/>
      <c r="AD166" s="66"/>
      <c r="AE166" s="197">
        <f>SUM(AE167:AH167,AE169:AH169)</f>
        <v>8</v>
      </c>
      <c r="AF166" s="198"/>
      <c r="AG166" s="198"/>
      <c r="AH166" s="198"/>
      <c r="AI166" s="66"/>
      <c r="AJ166" s="197">
        <f>SUM(AJ167:AM167,AJ169:AM169)</f>
        <v>4</v>
      </c>
      <c r="AK166" s="198"/>
      <c r="AL166" s="198"/>
      <c r="AM166" s="198"/>
      <c r="AN166" s="66"/>
      <c r="AO166" s="197">
        <f>SUM(AO167:AR167,AO169:AR169)</f>
        <v>4</v>
      </c>
      <c r="AP166" s="198"/>
      <c r="AQ166" s="198"/>
      <c r="AR166" s="198"/>
      <c r="AS166" s="66"/>
      <c r="AT166" s="197">
        <f>SUM(AT167:AW167,AT169:AW169)</f>
        <v>4</v>
      </c>
      <c r="AU166" s="198"/>
      <c r="AV166" s="198"/>
      <c r="AW166" s="198"/>
      <c r="AX166" s="66"/>
      <c r="AY166" s="197">
        <f>SUM(AY167:BB167,AY169:BB169)</f>
        <v>4</v>
      </c>
      <c r="AZ166" s="198"/>
      <c r="BA166" s="198"/>
      <c r="BB166" s="198"/>
      <c r="BC166" s="66"/>
      <c r="BD166" s="197">
        <f>SUM(BD167:BG167,BD169:BG169)</f>
        <v>4</v>
      </c>
      <c r="BE166" s="198"/>
      <c r="BF166" s="198"/>
      <c r="BG166" s="198"/>
      <c r="BH166" s="66"/>
      <c r="BI166" s="197">
        <f>SUM(BI167:BL167,BI169:BL169)</f>
        <v>8</v>
      </c>
      <c r="BJ166" s="198"/>
      <c r="BK166" s="198"/>
      <c r="BL166" s="198"/>
      <c r="BM166" s="472"/>
      <c r="BN166" s="473"/>
      <c r="BO166" s="474"/>
    </row>
    <row r="167" spans="2:67" ht="54" customHeight="1" x14ac:dyDescent="0.2">
      <c r="B167" s="254"/>
      <c r="C167" s="263" t="s">
        <v>317</v>
      </c>
      <c r="D167" s="205" t="s">
        <v>206</v>
      </c>
      <c r="E167" s="27" t="s">
        <v>21</v>
      </c>
      <c r="F167" s="131">
        <f>IF(COUNTA('PTA FAGECOR'!F167,'PTA FEXAR'!F167,'PTA FASAB'!F167,'PTA OC'!F167)=0,,COUNTA('PTA FAGECOR'!F167,'PTA FEXAR'!F167,'PTA FASAB'!F167,'PTA OC'!F167))</f>
        <v>0</v>
      </c>
      <c r="G167" s="8">
        <f>IF(COUNTA('PTA FAGECOR'!G167,'PTA FEXAR'!G167,'PTA FASAB'!G167,'PTA OC'!G167)=0,,COUNTA('PTA FAGECOR'!G167,'PTA FEXAR'!G167,'PTA FASAB'!G167,'PTA OC'!G167))</f>
        <v>0</v>
      </c>
      <c r="H167" s="8">
        <f>IF(COUNTA('PTA FAGECOR'!H167,'PTA FEXAR'!H167,'PTA FASAB'!H167,'PTA OC'!H167)=0,,COUNTA('PTA FAGECOR'!H167,'PTA FEXAR'!H167,'PTA FASAB'!H167,'PTA OC'!H167))</f>
        <v>0</v>
      </c>
      <c r="I167" s="8">
        <f>IF(COUNTA('PTA FAGECOR'!I167,'PTA FEXAR'!I167,'PTA FASAB'!I167,'PTA OC'!I167)=0,,COUNTA('PTA FAGECOR'!I167,'PTA FEXAR'!I167,'PTA FASAB'!I167,'PTA OC'!I167))</f>
        <v>4</v>
      </c>
      <c r="J167" s="66"/>
      <c r="K167" s="131">
        <f>IF(COUNTA('PTA FAGECOR'!K167,'PTA FEXAR'!K167,'PTA FASAB'!K167,'PTA OC'!K167)=0,,COUNTA('PTA FAGECOR'!K167,'PTA FEXAR'!K167,'PTA FASAB'!K167,'PTA OC'!K167))</f>
        <v>0</v>
      </c>
      <c r="L167" s="8">
        <f>IF(COUNTA('PTA FAGECOR'!L167,'PTA FEXAR'!L167,'PTA FASAB'!L167,'PTA OC'!L167)=0,,COUNTA('PTA FAGECOR'!L167,'PTA FEXAR'!L167,'PTA FASAB'!L167,'PTA OC'!L167))</f>
        <v>0</v>
      </c>
      <c r="M167" s="8">
        <f>IF(COUNTA('PTA FAGECOR'!M167,'PTA FEXAR'!M167,'PTA FASAB'!M167,'PTA OC'!M167)=0,,COUNTA('PTA FAGECOR'!M167,'PTA FEXAR'!M167,'PTA FASAB'!M167,'PTA OC'!M167))</f>
        <v>0</v>
      </c>
      <c r="N167" s="8">
        <f>IF(COUNTA('PTA FAGECOR'!N167,'PTA FEXAR'!N167,'PTA FASAB'!N167,'PTA OC'!N167)=0,,COUNTA('PTA FAGECOR'!N167,'PTA FEXAR'!N167,'PTA FASAB'!N167,'PTA OC'!N167))</f>
        <v>4</v>
      </c>
      <c r="O167" s="66"/>
      <c r="P167" s="131">
        <f>IF(COUNTA('PTA FAGECOR'!P167,'PTA FEXAR'!P167,'PTA FASAB'!P167,'PTA OC'!P167)=0,,COUNTA('PTA FAGECOR'!P167,'PTA FEXAR'!P167,'PTA FASAB'!P167,'PTA OC'!P167))</f>
        <v>0</v>
      </c>
      <c r="Q167" s="8">
        <f>IF(COUNTA('PTA FAGECOR'!Q167,'PTA FEXAR'!Q167,'PTA FASAB'!Q167,'PTA OC'!Q167)=0,,COUNTA('PTA FAGECOR'!Q167,'PTA FEXAR'!Q167,'PTA FASAB'!Q167,'PTA OC'!Q167))</f>
        <v>0</v>
      </c>
      <c r="R167" s="8">
        <f>IF(COUNTA('PTA FAGECOR'!R167,'PTA FEXAR'!R167,'PTA FASAB'!R167,'PTA OC'!R167)=0,,COUNTA('PTA FAGECOR'!R167,'PTA FEXAR'!R167,'PTA FASAB'!R167,'PTA OC'!R167))</f>
        <v>0</v>
      </c>
      <c r="S167" s="8">
        <f>IF(COUNTA('PTA FAGECOR'!S167,'PTA FEXAR'!S167,'PTA FASAB'!S167,'PTA OC'!S167)=0,,COUNTA('PTA FAGECOR'!S167,'PTA FEXAR'!S167,'PTA FASAB'!S167,'PTA OC'!S167))</f>
        <v>4</v>
      </c>
      <c r="T167" s="66"/>
      <c r="U167" s="131">
        <f>IF(COUNTA('PTA FAGECOR'!U167,'PTA FEXAR'!U167,'PTA FASAB'!U167,'PTA OC'!U167)=0,,COUNTA('PTA FAGECOR'!U167,'PTA FEXAR'!U167,'PTA FASAB'!U167,'PTA OC'!U167))</f>
        <v>0</v>
      </c>
      <c r="V167" s="8">
        <f>IF(COUNTA('PTA FAGECOR'!V167,'PTA FEXAR'!V167,'PTA FASAB'!V167,'PTA OC'!V167)=0,,COUNTA('PTA FAGECOR'!V167,'PTA FEXAR'!V167,'PTA FASAB'!V167,'PTA OC'!V167))</f>
        <v>0</v>
      </c>
      <c r="W167" s="8">
        <f>IF(COUNTA('PTA FAGECOR'!W167,'PTA FEXAR'!W167,'PTA FASAB'!W167,'PTA OC'!W167)=0,,COUNTA('PTA FAGECOR'!W167,'PTA FEXAR'!W167,'PTA FASAB'!W167,'PTA OC'!W167))</f>
        <v>0</v>
      </c>
      <c r="X167" s="8">
        <f>IF(COUNTA('PTA FAGECOR'!X167,'PTA FEXAR'!X167,'PTA FASAB'!X167,'PTA OC'!X167)=0,,COUNTA('PTA FAGECOR'!X167,'PTA FEXAR'!X167,'PTA FASAB'!X167,'PTA OC'!X167))</f>
        <v>4</v>
      </c>
      <c r="Y167" s="66"/>
      <c r="Z167" s="131">
        <f>IF(COUNTA('PTA FAGECOR'!Z167,'PTA FEXAR'!Z167,'PTA FASAB'!Z167,'PTA OC'!Z167)=0,,COUNTA('PTA FAGECOR'!Z167,'PTA FEXAR'!Z167,'PTA FASAB'!Z167,'PTA OC'!Z167))</f>
        <v>0</v>
      </c>
      <c r="AA167" s="8">
        <f>IF(COUNTA('PTA FAGECOR'!AA167,'PTA FEXAR'!AA167,'PTA FASAB'!AA167,'PTA OC'!AA167)=0,,COUNTA('PTA FAGECOR'!AA167,'PTA FEXAR'!AA167,'PTA FASAB'!AA167,'PTA OC'!AA167))</f>
        <v>0</v>
      </c>
      <c r="AB167" s="8">
        <f>IF(COUNTA('PTA FAGECOR'!AB167,'PTA FEXAR'!AB167,'PTA FASAB'!AB167,'PTA OC'!AB167)=0,,COUNTA('PTA FAGECOR'!AB167,'PTA FEXAR'!AB167,'PTA FASAB'!AB167,'PTA OC'!AB167))</f>
        <v>0</v>
      </c>
      <c r="AC167" s="8">
        <f>IF(COUNTA('PTA FAGECOR'!AC167,'PTA FEXAR'!AC167,'PTA FASAB'!AC167,'PTA OC'!AC167)=0,,COUNTA('PTA FAGECOR'!AC167,'PTA FEXAR'!AC167,'PTA FASAB'!AC167,'PTA OC'!AC167))</f>
        <v>4</v>
      </c>
      <c r="AD167" s="66"/>
      <c r="AE167" s="131">
        <f>IF(COUNTA('PTA FAGECOR'!AE167,'PTA FEXAR'!AE167,'PTA FASAB'!AE167,'PTA OC'!AE167)=0,,COUNTA('PTA FAGECOR'!AE167,'PTA FEXAR'!AE167,'PTA FASAB'!AE167,'PTA OC'!AE167))</f>
        <v>0</v>
      </c>
      <c r="AF167" s="8">
        <f>IF(COUNTA('PTA FAGECOR'!AF167,'PTA FEXAR'!AF167,'PTA FASAB'!AF167,'PTA OC'!AF167)=0,,COUNTA('PTA FAGECOR'!AF167,'PTA FEXAR'!AF167,'PTA FASAB'!AF167,'PTA OC'!AF167))</f>
        <v>0</v>
      </c>
      <c r="AG167" s="8">
        <f>IF(COUNTA('PTA FAGECOR'!AG167,'PTA FEXAR'!AG167,'PTA FASAB'!AG167,'PTA OC'!AG167)=0,,COUNTA('PTA FAGECOR'!AG167,'PTA FEXAR'!AG167,'PTA FASAB'!AG167,'PTA OC'!AG167))</f>
        <v>0</v>
      </c>
      <c r="AH167" s="8">
        <f>IF(COUNTA('PTA FAGECOR'!AH167,'PTA FEXAR'!AH167,'PTA FASAB'!AH167,'PTA OC'!AH167)=0,,COUNTA('PTA FAGECOR'!AH167,'PTA FEXAR'!AH167,'PTA FASAB'!AH167,'PTA OC'!AH167))</f>
        <v>4</v>
      </c>
      <c r="AI167" s="66"/>
      <c r="AJ167" s="131">
        <f>IF(COUNTA('PTA FAGECOR'!AJ167,'PTA FEXAR'!AJ167,'PTA FASAB'!AJ167,'PTA OC'!AJ167)=0,,COUNTA('PTA FAGECOR'!AJ167,'PTA FEXAR'!AJ167,'PTA FASAB'!AJ167,'PTA OC'!AJ167))</f>
        <v>0</v>
      </c>
      <c r="AK167" s="8">
        <f>IF(COUNTA('PTA FAGECOR'!AK167,'PTA FEXAR'!AK167,'PTA FASAB'!AK167,'PTA OC'!AK167)=0,,COUNTA('PTA FAGECOR'!AK167,'PTA FEXAR'!AK167,'PTA FASAB'!AK167,'PTA OC'!AK167))</f>
        <v>0</v>
      </c>
      <c r="AL167" s="8">
        <f>IF(COUNTA('PTA FAGECOR'!AL167,'PTA FEXAR'!AL167,'PTA FASAB'!AL167,'PTA OC'!AL167)=0,,COUNTA('PTA FAGECOR'!AL167,'PTA FEXAR'!AL167,'PTA FASAB'!AL167,'PTA OC'!AL167))</f>
        <v>0</v>
      </c>
      <c r="AM167" s="8">
        <f>IF(COUNTA('PTA FAGECOR'!AM167,'PTA FEXAR'!AM167,'PTA FASAB'!AM167,'PTA OC'!AM167)=0,,COUNTA('PTA FAGECOR'!AM167,'PTA FEXAR'!AM167,'PTA FASAB'!AM167,'PTA OC'!AM167))</f>
        <v>4</v>
      </c>
      <c r="AN167" s="66"/>
      <c r="AO167" s="131">
        <f>IF(COUNTA('PTA FAGECOR'!AO167,'PTA FEXAR'!AO167,'PTA FASAB'!AO167,'PTA OC'!AO167)=0,,COUNTA('PTA FAGECOR'!AO167,'PTA FEXAR'!AO167,'PTA FASAB'!AO167,'PTA OC'!AO167))</f>
        <v>0</v>
      </c>
      <c r="AP167" s="8">
        <f>IF(COUNTA('PTA FAGECOR'!AP167,'PTA FEXAR'!AP167,'PTA FASAB'!AP167,'PTA OC'!AP167)=0,,COUNTA('PTA FAGECOR'!AP167,'PTA FEXAR'!AP167,'PTA FASAB'!AP167,'PTA OC'!AP167))</f>
        <v>0</v>
      </c>
      <c r="AQ167" s="8">
        <f>IF(COUNTA('PTA FAGECOR'!AQ167,'PTA FEXAR'!AQ167,'PTA FASAB'!AQ167,'PTA OC'!AQ167)=0,,COUNTA('PTA FAGECOR'!AQ167,'PTA FEXAR'!AQ167,'PTA FASAB'!AQ167,'PTA OC'!AQ167))</f>
        <v>0</v>
      </c>
      <c r="AR167" s="8">
        <f>IF(COUNTA('PTA FAGECOR'!AR167,'PTA FEXAR'!AR167,'PTA FASAB'!AR167,'PTA OC'!AR167)=0,,COUNTA('PTA FAGECOR'!AR167,'PTA FEXAR'!AR167,'PTA FASAB'!AR167,'PTA OC'!AR167))</f>
        <v>4</v>
      </c>
      <c r="AS167" s="66"/>
      <c r="AT167" s="131">
        <f>IF(COUNTA('PTA FAGECOR'!AT167,'PTA FEXAR'!AT167,'PTA FASAB'!AT167,'PTA OC'!AT167)=0,,COUNTA('PTA FAGECOR'!AT167,'PTA FEXAR'!AT167,'PTA FASAB'!AT167,'PTA OC'!AT167))</f>
        <v>0</v>
      </c>
      <c r="AU167" s="8">
        <f>IF(COUNTA('PTA FAGECOR'!AU167,'PTA FEXAR'!AU167,'PTA FASAB'!AU167,'PTA OC'!AU167)=0,,COUNTA('PTA FAGECOR'!AU167,'PTA FEXAR'!AU167,'PTA FASAB'!AU167,'PTA OC'!AU167))</f>
        <v>0</v>
      </c>
      <c r="AV167" s="8">
        <f>IF(COUNTA('PTA FAGECOR'!AV167,'PTA FEXAR'!AV167,'PTA FASAB'!AV167,'PTA OC'!AV167)=0,,COUNTA('PTA FAGECOR'!AV167,'PTA FEXAR'!AV167,'PTA FASAB'!AV167,'PTA OC'!AV167))</f>
        <v>0</v>
      </c>
      <c r="AW167" s="8">
        <f>IF(COUNTA('PTA FAGECOR'!AW167,'PTA FEXAR'!AW167,'PTA FASAB'!AW167,'PTA OC'!AW167)=0,,COUNTA('PTA FAGECOR'!AW167,'PTA FEXAR'!AW167,'PTA FASAB'!AW167,'PTA OC'!AW167))</f>
        <v>4</v>
      </c>
      <c r="AX167" s="66"/>
      <c r="AY167" s="131">
        <f>IF(COUNTA('PTA FAGECOR'!AY167,'PTA FEXAR'!AY167,'PTA FASAB'!AY167,'PTA OC'!AY167)=0,,COUNTA('PTA FAGECOR'!AY167,'PTA FEXAR'!AY167,'PTA FASAB'!AY167,'PTA OC'!AY167))</f>
        <v>0</v>
      </c>
      <c r="AZ167" s="8">
        <f>IF(COUNTA('PTA FAGECOR'!AZ167,'PTA FEXAR'!AZ167,'PTA FASAB'!AZ167,'PTA OC'!AZ167)=0,,COUNTA('PTA FAGECOR'!AZ167,'PTA FEXAR'!AZ167,'PTA FASAB'!AZ167,'PTA OC'!AZ167))</f>
        <v>0</v>
      </c>
      <c r="BA167" s="8">
        <f>IF(COUNTA('PTA FAGECOR'!BA167,'PTA FEXAR'!BA167,'PTA FASAB'!BA167,'PTA OC'!BA167)=0,,COUNTA('PTA FAGECOR'!BA167,'PTA FEXAR'!BA167,'PTA FASAB'!BA167,'PTA OC'!BA167))</f>
        <v>0</v>
      </c>
      <c r="BB167" s="8">
        <f>IF(COUNTA('PTA FAGECOR'!BB167,'PTA FEXAR'!BB167,'PTA FASAB'!BB167,'PTA OC'!BB167)=0,,COUNTA('PTA FAGECOR'!BB167,'PTA FEXAR'!BB167,'PTA FASAB'!BB167,'PTA OC'!BB167))</f>
        <v>4</v>
      </c>
      <c r="BC167" s="66"/>
      <c r="BD167" s="131">
        <f>IF(COUNTA('PTA FAGECOR'!BD167,'PTA FEXAR'!BD167,'PTA FASAB'!BD167,'PTA OC'!BD167)=0,,COUNTA('PTA FAGECOR'!BD167,'PTA FEXAR'!BD167,'PTA FASAB'!BD167,'PTA OC'!BD167))</f>
        <v>0</v>
      </c>
      <c r="BE167" s="8">
        <f>IF(COUNTA('PTA FAGECOR'!BE167,'PTA FEXAR'!BE167,'PTA FASAB'!BE167,'PTA OC'!BE167)=0,,COUNTA('PTA FAGECOR'!BE167,'PTA FEXAR'!BE167,'PTA FASAB'!BE167,'PTA OC'!BE167))</f>
        <v>0</v>
      </c>
      <c r="BF167" s="8">
        <f>IF(COUNTA('PTA FAGECOR'!BF167,'PTA FEXAR'!BF167,'PTA FASAB'!BF167,'PTA OC'!BF167)=0,,COUNTA('PTA FAGECOR'!BF167,'PTA FEXAR'!BF167,'PTA FASAB'!BF167,'PTA OC'!BF167))</f>
        <v>0</v>
      </c>
      <c r="BG167" s="8">
        <f>IF(COUNTA('PTA FAGECOR'!BG167,'PTA FEXAR'!BG167,'PTA FASAB'!BG167,'PTA OC'!BG167)=0,,COUNTA('PTA FAGECOR'!BG167,'PTA FEXAR'!BG167,'PTA FASAB'!BG167,'PTA OC'!BG167))</f>
        <v>4</v>
      </c>
      <c r="BH167" s="66"/>
      <c r="BI167" s="131">
        <f>IF(COUNTA('PTA FAGECOR'!BI167,'PTA FEXAR'!BI167,'PTA FASAB'!BI167,'PTA OC'!BI167)=0,,COUNTA('PTA FAGECOR'!BI167,'PTA FEXAR'!BI167,'PTA FASAB'!BI167,'PTA OC'!BI167))</f>
        <v>0</v>
      </c>
      <c r="BJ167" s="8">
        <f>IF(COUNTA('PTA FAGECOR'!BJ167,'PTA FEXAR'!BJ167,'PTA FASAB'!BJ167,'PTA OC'!BJ167)=0,,COUNTA('PTA FAGECOR'!BJ167,'PTA FEXAR'!BJ167,'PTA FASAB'!BJ167,'PTA OC'!BJ167))</f>
        <v>0</v>
      </c>
      <c r="BK167" s="8">
        <f>IF(COUNTA('PTA FAGECOR'!BK167,'PTA FEXAR'!BK167,'PTA FASAB'!BK167,'PTA OC'!BK167)=0,,COUNTA('PTA FAGECOR'!BK167,'PTA FEXAR'!BK167,'PTA FASAB'!BK167,'PTA OC'!BK167))</f>
        <v>0</v>
      </c>
      <c r="BL167" s="8">
        <f>IF(COUNTA('PTA FAGECOR'!BL167,'PTA FEXAR'!BL167,'PTA FASAB'!BL167,'PTA OC'!BL167)=0,,COUNTA('PTA FAGECOR'!BL167,'PTA FEXAR'!BL167,'PTA FASAB'!BL167,'PTA OC'!BL167))</f>
        <v>4</v>
      </c>
      <c r="BM167" s="475" t="s">
        <v>295</v>
      </c>
      <c r="BN167" s="200" t="s">
        <v>200</v>
      </c>
      <c r="BO167" s="201" t="s">
        <v>200</v>
      </c>
    </row>
    <row r="168" spans="2:67" ht="54" customHeight="1" thickBot="1" x14ac:dyDescent="0.25">
      <c r="B168" s="255"/>
      <c r="C168" s="263"/>
      <c r="D168" s="206"/>
      <c r="E168" s="28" t="s">
        <v>22</v>
      </c>
      <c r="F168" s="131">
        <f>IF(COUNTA('PTA FAGECOR'!F168,'PTA FEXAR'!F168,'PTA FASAB'!F168,'PTA OC'!F168)=0,,COUNTA('PTA FAGECOR'!F168,'PTA FEXAR'!F168,'PTA FASAB'!F168,'PTA OC'!F168))</f>
        <v>0</v>
      </c>
      <c r="G168" s="8">
        <f>IF(COUNTA('PTA FAGECOR'!G168,'PTA FEXAR'!G168,'PTA FASAB'!G168,'PTA OC'!G168)=0,,COUNTA('PTA FAGECOR'!G168,'PTA FEXAR'!G168,'PTA FASAB'!G168,'PTA OC'!G168))</f>
        <v>0</v>
      </c>
      <c r="H168" s="8">
        <f>IF(COUNTA('PTA FAGECOR'!H168,'PTA FEXAR'!H168,'PTA FASAB'!H168,'PTA OC'!H168)=0,,COUNTA('PTA FAGECOR'!H168,'PTA FEXAR'!H168,'PTA FASAB'!H168,'PTA OC'!H168))</f>
        <v>0</v>
      </c>
      <c r="I168" s="132">
        <f>IF(COUNTA('PTA FAGECOR'!I168,'PTA FEXAR'!I168,'PTA FASAB'!I168,'PTA OC'!I168)=0,,COUNTA('PTA FAGECOR'!I168,'PTA FEXAR'!I168,'PTA FASAB'!I168,'PTA OC'!I168))</f>
        <v>0</v>
      </c>
      <c r="J168" s="67"/>
      <c r="K168" s="131">
        <f>IF(COUNTA('PTA FAGECOR'!K168,'PTA FEXAR'!K168,'PTA FASAB'!K168,'PTA OC'!K168)=0,,COUNTA('PTA FAGECOR'!K168,'PTA FEXAR'!K168,'PTA FASAB'!K168,'PTA OC'!K168))</f>
        <v>0</v>
      </c>
      <c r="L168" s="8">
        <f>IF(COUNTA('PTA FAGECOR'!L168,'PTA FEXAR'!L168,'PTA FASAB'!L168,'PTA OC'!L168)=0,,COUNTA('PTA FAGECOR'!L168,'PTA FEXAR'!L168,'PTA FASAB'!L168,'PTA OC'!L168))</f>
        <v>0</v>
      </c>
      <c r="M168" s="8">
        <f>IF(COUNTA('PTA FAGECOR'!M168,'PTA FEXAR'!M168,'PTA FASAB'!M168,'PTA OC'!M168)=0,,COUNTA('PTA FAGECOR'!M168,'PTA FEXAR'!M168,'PTA FASAB'!M168,'PTA OC'!M168))</f>
        <v>0</v>
      </c>
      <c r="N168" s="132">
        <f>IF(COUNTA('PTA FAGECOR'!N168,'PTA FEXAR'!N168,'PTA FASAB'!N168,'PTA OC'!N168)=0,,COUNTA('PTA FAGECOR'!N168,'PTA FEXAR'!N168,'PTA FASAB'!N168,'PTA OC'!N168))</f>
        <v>0</v>
      </c>
      <c r="O168" s="67"/>
      <c r="P168" s="131">
        <f>IF(COUNTA('PTA FAGECOR'!P168,'PTA FEXAR'!P168,'PTA FASAB'!P168,'PTA OC'!P168)=0,,COUNTA('PTA FAGECOR'!P168,'PTA FEXAR'!P168,'PTA FASAB'!P168,'PTA OC'!P168))</f>
        <v>0</v>
      </c>
      <c r="Q168" s="8">
        <f>IF(COUNTA('PTA FAGECOR'!Q168,'PTA FEXAR'!Q168,'PTA FASAB'!Q168,'PTA OC'!Q168)=0,,COUNTA('PTA FAGECOR'!Q168,'PTA FEXAR'!Q168,'PTA FASAB'!Q168,'PTA OC'!Q168))</f>
        <v>0</v>
      </c>
      <c r="R168" s="8">
        <f>IF(COUNTA('PTA FAGECOR'!R168,'PTA FEXAR'!R168,'PTA FASAB'!R168,'PTA OC'!R168)=0,,COUNTA('PTA FAGECOR'!R168,'PTA FEXAR'!R168,'PTA FASAB'!R168,'PTA OC'!R168))</f>
        <v>0</v>
      </c>
      <c r="S168" s="132">
        <f>IF(COUNTA('PTA FAGECOR'!S168,'PTA FEXAR'!S168,'PTA FASAB'!S168,'PTA OC'!S168)=0,,COUNTA('PTA FAGECOR'!S168,'PTA FEXAR'!S168,'PTA FASAB'!S168,'PTA OC'!S168))</f>
        <v>0</v>
      </c>
      <c r="T168" s="67"/>
      <c r="U168" s="131">
        <f>IF(COUNTA('PTA FAGECOR'!U168,'PTA FEXAR'!U168,'PTA FASAB'!U168,'PTA OC'!U168)=0,,COUNTA('PTA FAGECOR'!U168,'PTA FEXAR'!U168,'PTA FASAB'!U168,'PTA OC'!U168))</f>
        <v>0</v>
      </c>
      <c r="V168" s="8">
        <f>IF(COUNTA('PTA FAGECOR'!V168,'PTA FEXAR'!V168,'PTA FASAB'!V168,'PTA OC'!V168)=0,,COUNTA('PTA FAGECOR'!V168,'PTA FEXAR'!V168,'PTA FASAB'!V168,'PTA OC'!V168))</f>
        <v>0</v>
      </c>
      <c r="W168" s="8">
        <f>IF(COUNTA('PTA FAGECOR'!W168,'PTA FEXAR'!W168,'PTA FASAB'!W168,'PTA OC'!W168)=0,,COUNTA('PTA FAGECOR'!W168,'PTA FEXAR'!W168,'PTA FASAB'!W168,'PTA OC'!W168))</f>
        <v>0</v>
      </c>
      <c r="X168" s="132">
        <f>IF(COUNTA('PTA FAGECOR'!X168,'PTA FEXAR'!X168,'PTA FASAB'!X168,'PTA OC'!X168)=0,,COUNTA('PTA FAGECOR'!X168,'PTA FEXAR'!X168,'PTA FASAB'!X168,'PTA OC'!X168))</f>
        <v>0</v>
      </c>
      <c r="Y168" s="67"/>
      <c r="Z168" s="131">
        <f>IF(COUNTA('PTA FAGECOR'!Z168,'PTA FEXAR'!Z168,'PTA FASAB'!Z168,'PTA OC'!Z168)=0,,COUNTA('PTA FAGECOR'!Z168,'PTA FEXAR'!Z168,'PTA FASAB'!Z168,'PTA OC'!Z168))</f>
        <v>0</v>
      </c>
      <c r="AA168" s="8">
        <f>IF(COUNTA('PTA FAGECOR'!AA168,'PTA FEXAR'!AA168,'PTA FASAB'!AA168,'PTA OC'!AA168)=0,,COUNTA('PTA FAGECOR'!AA168,'PTA FEXAR'!AA168,'PTA FASAB'!AA168,'PTA OC'!AA168))</f>
        <v>0</v>
      </c>
      <c r="AB168" s="8">
        <f>IF(COUNTA('PTA FAGECOR'!AB168,'PTA FEXAR'!AB168,'PTA FASAB'!AB168,'PTA OC'!AB168)=0,,COUNTA('PTA FAGECOR'!AB168,'PTA FEXAR'!AB168,'PTA FASAB'!AB168,'PTA OC'!AB168))</f>
        <v>0</v>
      </c>
      <c r="AC168" s="132">
        <f>IF(COUNTA('PTA FAGECOR'!AC168,'PTA FEXAR'!AC168,'PTA FASAB'!AC168,'PTA OC'!AC168)=0,,COUNTA('PTA FAGECOR'!AC168,'PTA FEXAR'!AC168,'PTA FASAB'!AC168,'PTA OC'!AC168))</f>
        <v>0</v>
      </c>
      <c r="AD168" s="67"/>
      <c r="AE168" s="131">
        <f>IF(COUNTA('PTA FAGECOR'!AE168,'PTA FEXAR'!AE168,'PTA FASAB'!AE168,'PTA OC'!AE168)=0,,COUNTA('PTA FAGECOR'!AE168,'PTA FEXAR'!AE168,'PTA FASAB'!AE168,'PTA OC'!AE168))</f>
        <v>0</v>
      </c>
      <c r="AF168" s="8">
        <f>IF(COUNTA('PTA FAGECOR'!AF168,'PTA FEXAR'!AF168,'PTA FASAB'!AF168,'PTA OC'!AF168)=0,,COUNTA('PTA FAGECOR'!AF168,'PTA FEXAR'!AF168,'PTA FASAB'!AF168,'PTA OC'!AF168))</f>
        <v>0</v>
      </c>
      <c r="AG168" s="8">
        <f>IF(COUNTA('PTA FAGECOR'!AG168,'PTA FEXAR'!AG168,'PTA FASAB'!AG168,'PTA OC'!AG168)=0,,COUNTA('PTA FAGECOR'!AG168,'PTA FEXAR'!AG168,'PTA FASAB'!AG168,'PTA OC'!AG168))</f>
        <v>0</v>
      </c>
      <c r="AH168" s="132">
        <f>IF(COUNTA('PTA FAGECOR'!AH168,'PTA FEXAR'!AH168,'PTA FASAB'!AH168,'PTA OC'!AH168)=0,,COUNTA('PTA FAGECOR'!AH168,'PTA FEXAR'!AH168,'PTA FASAB'!AH168,'PTA OC'!AH168))</f>
        <v>0</v>
      </c>
      <c r="AI168" s="67"/>
      <c r="AJ168" s="131">
        <f>IF(COUNTA('PTA FAGECOR'!AJ168,'PTA FEXAR'!AJ168,'PTA FASAB'!AJ168,'PTA OC'!AJ168)=0,,COUNTA('PTA FAGECOR'!AJ168,'PTA FEXAR'!AJ168,'PTA FASAB'!AJ168,'PTA OC'!AJ168))</f>
        <v>0</v>
      </c>
      <c r="AK168" s="8">
        <f>IF(COUNTA('PTA FAGECOR'!AK168,'PTA FEXAR'!AK168,'PTA FASAB'!AK168,'PTA OC'!AK168)=0,,COUNTA('PTA FAGECOR'!AK168,'PTA FEXAR'!AK168,'PTA FASAB'!AK168,'PTA OC'!AK168))</f>
        <v>0</v>
      </c>
      <c r="AL168" s="8">
        <f>IF(COUNTA('PTA FAGECOR'!AL168,'PTA FEXAR'!AL168,'PTA FASAB'!AL168,'PTA OC'!AL168)=0,,COUNTA('PTA FAGECOR'!AL168,'PTA FEXAR'!AL168,'PTA FASAB'!AL168,'PTA OC'!AL168))</f>
        <v>0</v>
      </c>
      <c r="AM168" s="132">
        <f>IF(COUNTA('PTA FAGECOR'!AM168,'PTA FEXAR'!AM168,'PTA FASAB'!AM168,'PTA OC'!AM168)=0,,COUNTA('PTA FAGECOR'!AM168,'PTA FEXAR'!AM168,'PTA FASAB'!AM168,'PTA OC'!AM168))</f>
        <v>0</v>
      </c>
      <c r="AN168" s="67"/>
      <c r="AO168" s="131">
        <f>IF(COUNTA('PTA FAGECOR'!AO168,'PTA FEXAR'!AO168,'PTA FASAB'!AO168,'PTA OC'!AO168)=0,,COUNTA('PTA FAGECOR'!AO168,'PTA FEXAR'!AO168,'PTA FASAB'!AO168,'PTA OC'!AO168))</f>
        <v>0</v>
      </c>
      <c r="AP168" s="8">
        <f>IF(COUNTA('PTA FAGECOR'!AP168,'PTA FEXAR'!AP168,'PTA FASAB'!AP168,'PTA OC'!AP168)=0,,COUNTA('PTA FAGECOR'!AP168,'PTA FEXAR'!AP168,'PTA FASAB'!AP168,'PTA OC'!AP168))</f>
        <v>0</v>
      </c>
      <c r="AQ168" s="8">
        <f>IF(COUNTA('PTA FAGECOR'!AQ168,'PTA FEXAR'!AQ168,'PTA FASAB'!AQ168,'PTA OC'!AQ168)=0,,COUNTA('PTA FAGECOR'!AQ168,'PTA FEXAR'!AQ168,'PTA FASAB'!AQ168,'PTA OC'!AQ168))</f>
        <v>0</v>
      </c>
      <c r="AR168" s="132">
        <f>IF(COUNTA('PTA FAGECOR'!AR168,'PTA FEXAR'!AR168,'PTA FASAB'!AR168,'PTA OC'!AR168)=0,,COUNTA('PTA FAGECOR'!AR168,'PTA FEXAR'!AR168,'PTA FASAB'!AR168,'PTA OC'!AR168))</f>
        <v>0</v>
      </c>
      <c r="AS168" s="67"/>
      <c r="AT168" s="131">
        <f>IF(COUNTA('PTA FAGECOR'!AT168,'PTA FEXAR'!AT168,'PTA FASAB'!AT168,'PTA OC'!AT168)=0,,COUNTA('PTA FAGECOR'!AT168,'PTA FEXAR'!AT168,'PTA FASAB'!AT168,'PTA OC'!AT168))</f>
        <v>0</v>
      </c>
      <c r="AU168" s="8">
        <f>IF(COUNTA('PTA FAGECOR'!AU168,'PTA FEXAR'!AU168,'PTA FASAB'!AU168,'PTA OC'!AU168)=0,,COUNTA('PTA FAGECOR'!AU168,'PTA FEXAR'!AU168,'PTA FASAB'!AU168,'PTA OC'!AU168))</f>
        <v>0</v>
      </c>
      <c r="AV168" s="8">
        <f>IF(COUNTA('PTA FAGECOR'!AV168,'PTA FEXAR'!AV168,'PTA FASAB'!AV168,'PTA OC'!AV168)=0,,COUNTA('PTA FAGECOR'!AV168,'PTA FEXAR'!AV168,'PTA FASAB'!AV168,'PTA OC'!AV168))</f>
        <v>0</v>
      </c>
      <c r="AW168" s="132">
        <f>IF(COUNTA('PTA FAGECOR'!AW168,'PTA FEXAR'!AW168,'PTA FASAB'!AW168,'PTA OC'!AW168)=0,,COUNTA('PTA FAGECOR'!AW168,'PTA FEXAR'!AW168,'PTA FASAB'!AW168,'PTA OC'!AW168))</f>
        <v>0</v>
      </c>
      <c r="AX168" s="67"/>
      <c r="AY168" s="131">
        <f>IF(COUNTA('PTA FAGECOR'!AY168,'PTA FEXAR'!AY168,'PTA FASAB'!AY168,'PTA OC'!AY168)=0,,COUNTA('PTA FAGECOR'!AY168,'PTA FEXAR'!AY168,'PTA FASAB'!AY168,'PTA OC'!AY168))</f>
        <v>0</v>
      </c>
      <c r="AZ168" s="8">
        <f>IF(COUNTA('PTA FAGECOR'!AZ168,'PTA FEXAR'!AZ168,'PTA FASAB'!AZ168,'PTA OC'!AZ168)=0,,COUNTA('PTA FAGECOR'!AZ168,'PTA FEXAR'!AZ168,'PTA FASAB'!AZ168,'PTA OC'!AZ168))</f>
        <v>0</v>
      </c>
      <c r="BA168" s="8">
        <f>IF(COUNTA('PTA FAGECOR'!BA168,'PTA FEXAR'!BA168,'PTA FASAB'!BA168,'PTA OC'!BA168)=0,,COUNTA('PTA FAGECOR'!BA168,'PTA FEXAR'!BA168,'PTA FASAB'!BA168,'PTA OC'!BA168))</f>
        <v>0</v>
      </c>
      <c r="BB168" s="132">
        <f>IF(COUNTA('PTA FAGECOR'!BB168,'PTA FEXAR'!BB168,'PTA FASAB'!BB168,'PTA OC'!BB168)=0,,COUNTA('PTA FAGECOR'!BB168,'PTA FEXAR'!BB168,'PTA FASAB'!BB168,'PTA OC'!BB168))</f>
        <v>0</v>
      </c>
      <c r="BC168" s="67"/>
      <c r="BD168" s="131">
        <f>IF(COUNTA('PTA FAGECOR'!BD168,'PTA FEXAR'!BD168,'PTA FASAB'!BD168,'PTA OC'!BD168)=0,,COUNTA('PTA FAGECOR'!BD168,'PTA FEXAR'!BD168,'PTA FASAB'!BD168,'PTA OC'!BD168))</f>
        <v>0</v>
      </c>
      <c r="BE168" s="8">
        <f>IF(COUNTA('PTA FAGECOR'!BE168,'PTA FEXAR'!BE168,'PTA FASAB'!BE168,'PTA OC'!BE168)=0,,COUNTA('PTA FAGECOR'!BE168,'PTA FEXAR'!BE168,'PTA FASAB'!BE168,'PTA OC'!BE168))</f>
        <v>0</v>
      </c>
      <c r="BF168" s="8">
        <f>IF(COUNTA('PTA FAGECOR'!BF168,'PTA FEXAR'!BF168,'PTA FASAB'!BF168,'PTA OC'!BF168)=0,,COUNTA('PTA FAGECOR'!BF168,'PTA FEXAR'!BF168,'PTA FASAB'!BF168,'PTA OC'!BF168))</f>
        <v>0</v>
      </c>
      <c r="BG168" s="132">
        <f>IF(COUNTA('PTA FAGECOR'!BG168,'PTA FEXAR'!BG168,'PTA FASAB'!BG168,'PTA OC'!BG168)=0,,COUNTA('PTA FAGECOR'!BG168,'PTA FEXAR'!BG168,'PTA FASAB'!BG168,'PTA OC'!BG168))</f>
        <v>0</v>
      </c>
      <c r="BH168" s="67"/>
      <c r="BI168" s="131">
        <f>IF(COUNTA('PTA FAGECOR'!BI168,'PTA FEXAR'!BI168,'PTA FASAB'!BI168,'PTA OC'!BI168)=0,,COUNTA('PTA FAGECOR'!BI168,'PTA FEXAR'!BI168,'PTA FASAB'!BI168,'PTA OC'!BI168))</f>
        <v>0</v>
      </c>
      <c r="BJ168" s="8">
        <f>IF(COUNTA('PTA FAGECOR'!BJ168,'PTA FEXAR'!BJ168,'PTA FASAB'!BJ168,'PTA OC'!BJ168)=0,,COUNTA('PTA FAGECOR'!BJ168,'PTA FEXAR'!BJ168,'PTA FASAB'!BJ168,'PTA OC'!BJ168))</f>
        <v>0</v>
      </c>
      <c r="BK168" s="8">
        <f>IF(COUNTA('PTA FAGECOR'!BK168,'PTA FEXAR'!BK168,'PTA FASAB'!BK168,'PTA OC'!BK168)=0,,COUNTA('PTA FAGECOR'!BK168,'PTA FEXAR'!BK168,'PTA FASAB'!BK168,'PTA OC'!BK168))</f>
        <v>0</v>
      </c>
      <c r="BL168" s="132">
        <f>IF(COUNTA('PTA FAGECOR'!BL168,'PTA FEXAR'!BL168,'PTA FASAB'!BL168,'PTA OC'!BL168)=0,,COUNTA('PTA FAGECOR'!BL168,'PTA FEXAR'!BL168,'PTA FASAB'!BL168,'PTA OC'!BL168))</f>
        <v>0</v>
      </c>
      <c r="BM168" s="202"/>
      <c r="BN168" s="203"/>
      <c r="BO168" s="204"/>
    </row>
    <row r="169" spans="2:67" ht="46.15" customHeight="1" x14ac:dyDescent="0.2">
      <c r="B169" s="254"/>
      <c r="C169" s="263" t="s">
        <v>318</v>
      </c>
      <c r="D169" s="205" t="s">
        <v>218</v>
      </c>
      <c r="E169" s="27" t="s">
        <v>21</v>
      </c>
      <c r="F169" s="131">
        <f>IF(COUNTA('PTA FAGECOR'!F169,'PTA FEXAR'!F169,'PTA FASAB'!F169,'PTA OC'!F169)=0,,COUNTA('PTA FAGECOR'!F169,'PTA FEXAR'!F169,'PTA FASAB'!F169,'PTA OC'!F169))</f>
        <v>0</v>
      </c>
      <c r="G169" s="8">
        <f>IF(COUNTA('PTA FAGECOR'!G169,'PTA FEXAR'!G169,'PTA FASAB'!G169,'PTA OC'!G169)=0,,COUNTA('PTA FAGECOR'!G169,'PTA FEXAR'!G169,'PTA FASAB'!G169,'PTA OC'!G169))</f>
        <v>0</v>
      </c>
      <c r="H169" s="8">
        <f>IF(COUNTA('PTA FAGECOR'!H169,'PTA FEXAR'!H169,'PTA FASAB'!H169,'PTA OC'!H169)=0,,COUNTA('PTA FAGECOR'!H169,'PTA FEXAR'!H169,'PTA FASAB'!H169,'PTA OC'!H169))</f>
        <v>0</v>
      </c>
      <c r="I169" s="8">
        <f>IF(COUNTA('PTA FAGECOR'!I169,'PTA FEXAR'!I169,'PTA FASAB'!I169,'PTA OC'!I169)=0,,COUNTA('PTA FAGECOR'!I169,'PTA FEXAR'!I169,'PTA FASAB'!I169,'PTA OC'!I169))</f>
        <v>0</v>
      </c>
      <c r="J169" s="66"/>
      <c r="K169" s="131">
        <f>IF(COUNTA('PTA FAGECOR'!K169,'PTA FEXAR'!K169,'PTA FASAB'!K169,'PTA OC'!K169)=0,,COUNTA('PTA FAGECOR'!K169,'PTA FEXAR'!K169,'PTA FASAB'!K169,'PTA OC'!K169))</f>
        <v>0</v>
      </c>
      <c r="L169" s="8">
        <f>IF(COUNTA('PTA FAGECOR'!L169,'PTA FEXAR'!L169,'PTA FASAB'!L169,'PTA OC'!L169)=0,,COUNTA('PTA FAGECOR'!L169,'PTA FEXAR'!L169,'PTA FASAB'!L169,'PTA OC'!L169))</f>
        <v>0</v>
      </c>
      <c r="M169" s="8">
        <f>IF(COUNTA('PTA FAGECOR'!M169,'PTA FEXAR'!M169,'PTA FASAB'!M169,'PTA OC'!M169)=0,,COUNTA('PTA FAGECOR'!M169,'PTA FEXAR'!M169,'PTA FASAB'!M169,'PTA OC'!M169))</f>
        <v>0</v>
      </c>
      <c r="N169" s="8">
        <f>IF(COUNTA('PTA FAGECOR'!N169,'PTA FEXAR'!N169,'PTA FASAB'!N169,'PTA OC'!N169)=0,,COUNTA('PTA FAGECOR'!N169,'PTA FEXAR'!N169,'PTA FASAB'!N169,'PTA OC'!N169))</f>
        <v>0</v>
      </c>
      <c r="O169" s="66"/>
      <c r="P169" s="131">
        <f>IF(COUNTA('PTA FAGECOR'!P169,'PTA FEXAR'!P169,'PTA FASAB'!P169,'PTA OC'!P169)=0,,COUNTA('PTA FAGECOR'!P169,'PTA FEXAR'!P169,'PTA FASAB'!P169,'PTA OC'!P169))</f>
        <v>0</v>
      </c>
      <c r="Q169" s="8">
        <f>IF(COUNTA('PTA FAGECOR'!Q169,'PTA FEXAR'!Q169,'PTA FASAB'!Q169,'PTA OC'!Q169)=0,,COUNTA('PTA FAGECOR'!Q169,'PTA FEXAR'!Q169,'PTA FASAB'!Q169,'PTA OC'!Q169))</f>
        <v>0</v>
      </c>
      <c r="R169" s="8">
        <f>IF(COUNTA('PTA FAGECOR'!R169,'PTA FEXAR'!R169,'PTA FASAB'!R169,'PTA OC'!R169)=0,,COUNTA('PTA FAGECOR'!R169,'PTA FEXAR'!R169,'PTA FASAB'!R169,'PTA OC'!R169))</f>
        <v>0</v>
      </c>
      <c r="S169" s="8">
        <f>IF(COUNTA('PTA FAGECOR'!S169,'PTA FEXAR'!S169,'PTA FASAB'!S169,'PTA OC'!S169)=0,,COUNTA('PTA FAGECOR'!S169,'PTA FEXAR'!S169,'PTA FASAB'!S169,'PTA OC'!S169))</f>
        <v>0</v>
      </c>
      <c r="T169" s="66"/>
      <c r="U169" s="131">
        <f>IF(COUNTA('PTA FAGECOR'!U169,'PTA FEXAR'!U169,'PTA FASAB'!U169,'PTA OC'!U169)=0,,COUNTA('PTA FAGECOR'!U169,'PTA FEXAR'!U169,'PTA FASAB'!U169,'PTA OC'!U169))</f>
        <v>0</v>
      </c>
      <c r="V169" s="8">
        <f>IF(COUNTA('PTA FAGECOR'!V169,'PTA FEXAR'!V169,'PTA FASAB'!V169,'PTA OC'!V169)=0,,COUNTA('PTA FAGECOR'!V169,'PTA FEXAR'!V169,'PTA FASAB'!V169,'PTA OC'!V169))</f>
        <v>0</v>
      </c>
      <c r="W169" s="8">
        <f>IF(COUNTA('PTA FAGECOR'!W169,'PTA FEXAR'!W169,'PTA FASAB'!W169,'PTA OC'!W169)=0,,COUNTA('PTA FAGECOR'!W169,'PTA FEXAR'!W169,'PTA FASAB'!W169,'PTA OC'!W169))</f>
        <v>0</v>
      </c>
      <c r="X169" s="8">
        <f>IF(COUNTA('PTA FAGECOR'!X169,'PTA FEXAR'!X169,'PTA FASAB'!X169,'PTA OC'!X169)=0,,COUNTA('PTA FAGECOR'!X169,'PTA FEXAR'!X169,'PTA FASAB'!X169,'PTA OC'!X169))</f>
        <v>0</v>
      </c>
      <c r="Y169" s="66"/>
      <c r="Z169" s="131">
        <f>IF(COUNTA('PTA FAGECOR'!Z169,'PTA FEXAR'!Z169,'PTA FASAB'!Z169,'PTA OC'!Z169)=0,,COUNTA('PTA FAGECOR'!Z169,'PTA FEXAR'!Z169,'PTA FASAB'!Z169,'PTA OC'!Z169))</f>
        <v>0</v>
      </c>
      <c r="AA169" s="8">
        <f>IF(COUNTA('PTA FAGECOR'!AA169,'PTA FEXAR'!AA169,'PTA FASAB'!AA169,'PTA OC'!AA169)=0,,COUNTA('PTA FAGECOR'!AA169,'PTA FEXAR'!AA169,'PTA FASAB'!AA169,'PTA OC'!AA169))</f>
        <v>0</v>
      </c>
      <c r="AB169" s="8">
        <f>IF(COUNTA('PTA FAGECOR'!AB169,'PTA FEXAR'!AB169,'PTA FASAB'!AB169,'PTA OC'!AB169)=0,,COUNTA('PTA FAGECOR'!AB169,'PTA FEXAR'!AB169,'PTA FASAB'!AB169,'PTA OC'!AB169))</f>
        <v>0</v>
      </c>
      <c r="AC169" s="8">
        <f>IF(COUNTA('PTA FAGECOR'!AC169,'PTA FEXAR'!AC169,'PTA FASAB'!AC169,'PTA OC'!AC169)=0,,COUNTA('PTA FAGECOR'!AC169,'PTA FEXAR'!AC169,'PTA FASAB'!AC169,'PTA OC'!AC169))</f>
        <v>0</v>
      </c>
      <c r="AD169" s="66"/>
      <c r="AE169" s="131">
        <f>IF(COUNTA('PTA FAGECOR'!AE169,'PTA FEXAR'!AE169,'PTA FASAB'!AE169,'PTA OC'!AE169)=0,,COUNTA('PTA FAGECOR'!AE169,'PTA FEXAR'!AE169,'PTA FASAB'!AE169,'PTA OC'!AE169))</f>
        <v>0</v>
      </c>
      <c r="AF169" s="8">
        <f>IF(COUNTA('PTA FAGECOR'!AF169,'PTA FEXAR'!AF169,'PTA FASAB'!AF169,'PTA OC'!AF169)=0,,COUNTA('PTA FAGECOR'!AF169,'PTA FEXAR'!AF169,'PTA FASAB'!AF169,'PTA OC'!AF169))</f>
        <v>0</v>
      </c>
      <c r="AG169" s="8">
        <f>IF(COUNTA('PTA FAGECOR'!AG169,'PTA FEXAR'!AG169,'PTA FASAB'!AG169,'PTA OC'!AG169)=0,,COUNTA('PTA FAGECOR'!AG169,'PTA FEXAR'!AG169,'PTA FASAB'!AG169,'PTA OC'!AG169))</f>
        <v>0</v>
      </c>
      <c r="AH169" s="8">
        <f>IF(COUNTA('PTA FAGECOR'!AH169,'PTA FEXAR'!AH169,'PTA FASAB'!AH169,'PTA OC'!AH169)=0,,COUNTA('PTA FAGECOR'!AH169,'PTA FEXAR'!AH169,'PTA FASAB'!AH169,'PTA OC'!AH169))</f>
        <v>4</v>
      </c>
      <c r="AI169" s="66"/>
      <c r="AJ169" s="131">
        <f>IF(COUNTA('PTA FAGECOR'!AJ169,'PTA FEXAR'!AJ169,'PTA FASAB'!AJ169,'PTA OC'!AJ169)=0,,COUNTA('PTA FAGECOR'!AJ169,'PTA FEXAR'!AJ169,'PTA FASAB'!AJ169,'PTA OC'!AJ169))</f>
        <v>0</v>
      </c>
      <c r="AK169" s="8">
        <f>IF(COUNTA('PTA FAGECOR'!AK169,'PTA FEXAR'!AK169,'PTA FASAB'!AK169,'PTA OC'!AK169)=0,,COUNTA('PTA FAGECOR'!AK169,'PTA FEXAR'!AK169,'PTA FASAB'!AK169,'PTA OC'!AK169))</f>
        <v>0</v>
      </c>
      <c r="AL169" s="8">
        <f>IF(COUNTA('PTA FAGECOR'!AL169,'PTA FEXAR'!AL169,'PTA FASAB'!AL169,'PTA OC'!AL169)=0,,COUNTA('PTA FAGECOR'!AL169,'PTA FEXAR'!AL169,'PTA FASAB'!AL169,'PTA OC'!AL169))</f>
        <v>0</v>
      </c>
      <c r="AM169" s="8">
        <f>IF(COUNTA('PTA FAGECOR'!AM169,'PTA FEXAR'!AM169,'PTA FASAB'!AM169,'PTA OC'!AM169)=0,,COUNTA('PTA FAGECOR'!AM169,'PTA FEXAR'!AM169,'PTA FASAB'!AM169,'PTA OC'!AM169))</f>
        <v>0</v>
      </c>
      <c r="AN169" s="66"/>
      <c r="AO169" s="131">
        <f>IF(COUNTA('PTA FAGECOR'!AO169,'PTA FEXAR'!AO169,'PTA FASAB'!AO169,'PTA OC'!AO169)=0,,COUNTA('PTA FAGECOR'!AO169,'PTA FEXAR'!AO169,'PTA FASAB'!AO169,'PTA OC'!AO169))</f>
        <v>0</v>
      </c>
      <c r="AP169" s="8">
        <f>IF(COUNTA('PTA FAGECOR'!AP169,'PTA FEXAR'!AP169,'PTA FASAB'!AP169,'PTA OC'!AP169)=0,,COUNTA('PTA FAGECOR'!AP169,'PTA FEXAR'!AP169,'PTA FASAB'!AP169,'PTA OC'!AP169))</f>
        <v>0</v>
      </c>
      <c r="AQ169" s="8">
        <f>IF(COUNTA('PTA FAGECOR'!AQ169,'PTA FEXAR'!AQ169,'PTA FASAB'!AQ169,'PTA OC'!AQ169)=0,,COUNTA('PTA FAGECOR'!AQ169,'PTA FEXAR'!AQ169,'PTA FASAB'!AQ169,'PTA OC'!AQ169))</f>
        <v>0</v>
      </c>
      <c r="AR169" s="8">
        <f>IF(COUNTA('PTA FAGECOR'!AR169,'PTA FEXAR'!AR169,'PTA FASAB'!AR169,'PTA OC'!AR169)=0,,COUNTA('PTA FAGECOR'!AR169,'PTA FEXAR'!AR169,'PTA FASAB'!AR169,'PTA OC'!AR169))</f>
        <v>0</v>
      </c>
      <c r="AS169" s="66"/>
      <c r="AT169" s="131">
        <f>IF(COUNTA('PTA FAGECOR'!AT169,'PTA FEXAR'!AT169,'PTA FASAB'!AT169,'PTA OC'!AT169)=0,,COUNTA('PTA FAGECOR'!AT169,'PTA FEXAR'!AT169,'PTA FASAB'!AT169,'PTA OC'!AT169))</f>
        <v>0</v>
      </c>
      <c r="AU169" s="8">
        <f>IF(COUNTA('PTA FAGECOR'!AU169,'PTA FEXAR'!AU169,'PTA FASAB'!AU169,'PTA OC'!AU169)=0,,COUNTA('PTA FAGECOR'!AU169,'PTA FEXAR'!AU169,'PTA FASAB'!AU169,'PTA OC'!AU169))</f>
        <v>0</v>
      </c>
      <c r="AV169" s="8">
        <f>IF(COUNTA('PTA FAGECOR'!AV169,'PTA FEXAR'!AV169,'PTA FASAB'!AV169,'PTA OC'!AV169)=0,,COUNTA('PTA FAGECOR'!AV169,'PTA FEXAR'!AV169,'PTA FASAB'!AV169,'PTA OC'!AV169))</f>
        <v>0</v>
      </c>
      <c r="AW169" s="8">
        <f>IF(COUNTA('PTA FAGECOR'!AW169,'PTA FEXAR'!AW169,'PTA FASAB'!AW169,'PTA OC'!AW169)=0,,COUNTA('PTA FAGECOR'!AW169,'PTA FEXAR'!AW169,'PTA FASAB'!AW169,'PTA OC'!AW169))</f>
        <v>0</v>
      </c>
      <c r="AX169" s="66"/>
      <c r="AY169" s="131">
        <f>IF(COUNTA('PTA FAGECOR'!AY169,'PTA FEXAR'!AY169,'PTA FASAB'!AY169,'PTA OC'!AY169)=0,,COUNTA('PTA FAGECOR'!AY169,'PTA FEXAR'!AY169,'PTA FASAB'!AY169,'PTA OC'!AY169))</f>
        <v>0</v>
      </c>
      <c r="AZ169" s="8">
        <f>IF(COUNTA('PTA FAGECOR'!AZ169,'PTA FEXAR'!AZ169,'PTA FASAB'!AZ169,'PTA OC'!AZ169)=0,,COUNTA('PTA FAGECOR'!AZ169,'PTA FEXAR'!AZ169,'PTA FASAB'!AZ169,'PTA OC'!AZ169))</f>
        <v>0</v>
      </c>
      <c r="BA169" s="8">
        <f>IF(COUNTA('PTA FAGECOR'!BA169,'PTA FEXAR'!BA169,'PTA FASAB'!BA169,'PTA OC'!BA169)=0,,COUNTA('PTA FAGECOR'!BA169,'PTA FEXAR'!BA169,'PTA FASAB'!BA169,'PTA OC'!BA169))</f>
        <v>0</v>
      </c>
      <c r="BB169" s="8">
        <f>IF(COUNTA('PTA FAGECOR'!BB169,'PTA FEXAR'!BB169,'PTA FASAB'!BB169,'PTA OC'!BB169)=0,,COUNTA('PTA FAGECOR'!BB169,'PTA FEXAR'!BB169,'PTA FASAB'!BB169,'PTA OC'!BB169))</f>
        <v>0</v>
      </c>
      <c r="BC169" s="66"/>
      <c r="BD169" s="131">
        <f>IF(COUNTA('PTA FAGECOR'!BD169,'PTA FEXAR'!BD169,'PTA FASAB'!BD169,'PTA OC'!BD169)=0,,COUNTA('PTA FAGECOR'!BD169,'PTA FEXAR'!BD169,'PTA FASAB'!BD169,'PTA OC'!BD169))</f>
        <v>0</v>
      </c>
      <c r="BE169" s="8">
        <f>IF(COUNTA('PTA FAGECOR'!BE169,'PTA FEXAR'!BE169,'PTA FASAB'!BE169,'PTA OC'!BE169)=0,,COUNTA('PTA FAGECOR'!BE169,'PTA FEXAR'!BE169,'PTA FASAB'!BE169,'PTA OC'!BE169))</f>
        <v>0</v>
      </c>
      <c r="BF169" s="8">
        <f>IF(COUNTA('PTA FAGECOR'!BF169,'PTA FEXAR'!BF169,'PTA FASAB'!BF169,'PTA OC'!BF169)=0,,COUNTA('PTA FAGECOR'!BF169,'PTA FEXAR'!BF169,'PTA FASAB'!BF169,'PTA OC'!BF169))</f>
        <v>0</v>
      </c>
      <c r="BG169" s="8">
        <f>IF(COUNTA('PTA FAGECOR'!BG169,'PTA FEXAR'!BG169,'PTA FASAB'!BG169,'PTA OC'!BG169)=0,,COUNTA('PTA FAGECOR'!BG169,'PTA FEXAR'!BG169,'PTA FASAB'!BG169,'PTA OC'!BG169))</f>
        <v>0</v>
      </c>
      <c r="BH169" s="66"/>
      <c r="BI169" s="131">
        <f>IF(COUNTA('PTA FAGECOR'!BI169,'PTA FEXAR'!BI169,'PTA FASAB'!BI169,'PTA OC'!BI169)=0,,COUNTA('PTA FAGECOR'!BI169,'PTA FEXAR'!BI169,'PTA FASAB'!BI169,'PTA OC'!BI169))</f>
        <v>0</v>
      </c>
      <c r="BJ169" s="8">
        <f>IF(COUNTA('PTA FAGECOR'!BJ169,'PTA FEXAR'!BJ169,'PTA FASAB'!BJ169,'PTA OC'!BJ169)=0,,COUNTA('PTA FAGECOR'!BJ169,'PTA FEXAR'!BJ169,'PTA FASAB'!BJ169,'PTA OC'!BJ169))</f>
        <v>0</v>
      </c>
      <c r="BK169" s="8">
        <f>IF(COUNTA('PTA FAGECOR'!BK169,'PTA FEXAR'!BK169,'PTA FASAB'!BK169,'PTA OC'!BK169)=0,,COUNTA('PTA FAGECOR'!BK169,'PTA FEXAR'!BK169,'PTA FASAB'!BK169,'PTA OC'!BK169))</f>
        <v>0</v>
      </c>
      <c r="BL169" s="8">
        <f>IF(COUNTA('PTA FAGECOR'!BL169,'PTA FEXAR'!BL169,'PTA FASAB'!BL169,'PTA OC'!BL169)=0,,COUNTA('PTA FAGECOR'!BL169,'PTA FEXAR'!BL169,'PTA FASAB'!BL169,'PTA OC'!BL169))</f>
        <v>4</v>
      </c>
      <c r="BM169" s="471" t="s">
        <v>201</v>
      </c>
      <c r="BN169" s="200" t="s">
        <v>201</v>
      </c>
      <c r="BO169" s="201" t="s">
        <v>201</v>
      </c>
    </row>
    <row r="170" spans="2:67" ht="46.15" customHeight="1" thickBot="1" x14ac:dyDescent="0.25">
      <c r="B170" s="255"/>
      <c r="C170" s="263"/>
      <c r="D170" s="206"/>
      <c r="E170" s="28" t="s">
        <v>22</v>
      </c>
      <c r="F170" s="131">
        <f>IF(COUNTA('PTA FAGECOR'!F170,'PTA FEXAR'!F170,'PTA FASAB'!F170,'PTA OC'!F170)=0,,COUNTA('PTA FAGECOR'!F170,'PTA FEXAR'!F170,'PTA FASAB'!F170,'PTA OC'!F170))</f>
        <v>0</v>
      </c>
      <c r="G170" s="8">
        <f>IF(COUNTA('PTA FAGECOR'!G170,'PTA FEXAR'!G170,'PTA FASAB'!G170,'PTA OC'!G170)=0,,COUNTA('PTA FAGECOR'!G170,'PTA FEXAR'!G170,'PTA FASAB'!G170,'PTA OC'!G170))</f>
        <v>0</v>
      </c>
      <c r="H170" s="8">
        <f>IF(COUNTA('PTA FAGECOR'!H170,'PTA FEXAR'!H170,'PTA FASAB'!H170,'PTA OC'!H170)=0,,COUNTA('PTA FAGECOR'!H170,'PTA FEXAR'!H170,'PTA FASAB'!H170,'PTA OC'!H170))</f>
        <v>0</v>
      </c>
      <c r="I170" s="132">
        <f>IF(COUNTA('PTA FAGECOR'!I170,'PTA FEXAR'!I170,'PTA FASAB'!I170,'PTA OC'!I170)=0,,COUNTA('PTA FAGECOR'!I170,'PTA FEXAR'!I170,'PTA FASAB'!I170,'PTA OC'!I170))</f>
        <v>0</v>
      </c>
      <c r="J170" s="67"/>
      <c r="K170" s="131">
        <f>IF(COUNTA('PTA FAGECOR'!K170,'PTA FEXAR'!K170,'PTA FASAB'!K170,'PTA OC'!K170)=0,,COUNTA('PTA FAGECOR'!K170,'PTA FEXAR'!K170,'PTA FASAB'!K170,'PTA OC'!K170))</f>
        <v>0</v>
      </c>
      <c r="L170" s="8">
        <f>IF(COUNTA('PTA FAGECOR'!L170,'PTA FEXAR'!L170,'PTA FASAB'!L170,'PTA OC'!L170)=0,,COUNTA('PTA FAGECOR'!L170,'PTA FEXAR'!L170,'PTA FASAB'!L170,'PTA OC'!L170))</f>
        <v>0</v>
      </c>
      <c r="M170" s="8">
        <f>IF(COUNTA('PTA FAGECOR'!M170,'PTA FEXAR'!M170,'PTA FASAB'!M170,'PTA OC'!M170)=0,,COUNTA('PTA FAGECOR'!M170,'PTA FEXAR'!M170,'PTA FASAB'!M170,'PTA OC'!M170))</f>
        <v>0</v>
      </c>
      <c r="N170" s="132">
        <f>IF(COUNTA('PTA FAGECOR'!N170,'PTA FEXAR'!N170,'PTA FASAB'!N170,'PTA OC'!N170)=0,,COUNTA('PTA FAGECOR'!N170,'PTA FEXAR'!N170,'PTA FASAB'!N170,'PTA OC'!N170))</f>
        <v>0</v>
      </c>
      <c r="O170" s="67"/>
      <c r="P170" s="131">
        <f>IF(COUNTA('PTA FAGECOR'!P170,'PTA FEXAR'!P170,'PTA FASAB'!P170,'PTA OC'!P170)=0,,COUNTA('PTA FAGECOR'!P170,'PTA FEXAR'!P170,'PTA FASAB'!P170,'PTA OC'!P170))</f>
        <v>0</v>
      </c>
      <c r="Q170" s="8">
        <f>IF(COUNTA('PTA FAGECOR'!Q170,'PTA FEXAR'!Q170,'PTA FASAB'!Q170,'PTA OC'!Q170)=0,,COUNTA('PTA FAGECOR'!Q170,'PTA FEXAR'!Q170,'PTA FASAB'!Q170,'PTA OC'!Q170))</f>
        <v>0</v>
      </c>
      <c r="R170" s="8">
        <f>IF(COUNTA('PTA FAGECOR'!R170,'PTA FEXAR'!R170,'PTA FASAB'!R170,'PTA OC'!R170)=0,,COUNTA('PTA FAGECOR'!R170,'PTA FEXAR'!R170,'PTA FASAB'!R170,'PTA OC'!R170))</f>
        <v>0</v>
      </c>
      <c r="S170" s="132">
        <f>IF(COUNTA('PTA FAGECOR'!S170,'PTA FEXAR'!S170,'PTA FASAB'!S170,'PTA OC'!S170)=0,,COUNTA('PTA FAGECOR'!S170,'PTA FEXAR'!S170,'PTA FASAB'!S170,'PTA OC'!S170))</f>
        <v>0</v>
      </c>
      <c r="T170" s="67"/>
      <c r="U170" s="131">
        <f>IF(COUNTA('PTA FAGECOR'!U170,'PTA FEXAR'!U170,'PTA FASAB'!U170,'PTA OC'!U170)=0,,COUNTA('PTA FAGECOR'!U170,'PTA FEXAR'!U170,'PTA FASAB'!U170,'PTA OC'!U170))</f>
        <v>0</v>
      </c>
      <c r="V170" s="8">
        <f>IF(COUNTA('PTA FAGECOR'!V170,'PTA FEXAR'!V170,'PTA FASAB'!V170,'PTA OC'!V170)=0,,COUNTA('PTA FAGECOR'!V170,'PTA FEXAR'!V170,'PTA FASAB'!V170,'PTA OC'!V170))</f>
        <v>0</v>
      </c>
      <c r="W170" s="8">
        <f>IF(COUNTA('PTA FAGECOR'!W170,'PTA FEXAR'!W170,'PTA FASAB'!W170,'PTA OC'!W170)=0,,COUNTA('PTA FAGECOR'!W170,'PTA FEXAR'!W170,'PTA FASAB'!W170,'PTA OC'!W170))</f>
        <v>0</v>
      </c>
      <c r="X170" s="132">
        <f>IF(COUNTA('PTA FAGECOR'!X170,'PTA FEXAR'!X170,'PTA FASAB'!X170,'PTA OC'!X170)=0,,COUNTA('PTA FAGECOR'!X170,'PTA FEXAR'!X170,'PTA FASAB'!X170,'PTA OC'!X170))</f>
        <v>0</v>
      </c>
      <c r="Y170" s="67"/>
      <c r="Z170" s="131">
        <f>IF(COUNTA('PTA FAGECOR'!Z170,'PTA FEXAR'!Z170,'PTA FASAB'!Z170,'PTA OC'!Z170)=0,,COUNTA('PTA FAGECOR'!Z170,'PTA FEXAR'!Z170,'PTA FASAB'!Z170,'PTA OC'!Z170))</f>
        <v>0</v>
      </c>
      <c r="AA170" s="8">
        <f>IF(COUNTA('PTA FAGECOR'!AA170,'PTA FEXAR'!AA170,'PTA FASAB'!AA170,'PTA OC'!AA170)=0,,COUNTA('PTA FAGECOR'!AA170,'PTA FEXAR'!AA170,'PTA FASAB'!AA170,'PTA OC'!AA170))</f>
        <v>0</v>
      </c>
      <c r="AB170" s="8">
        <f>IF(COUNTA('PTA FAGECOR'!AB170,'PTA FEXAR'!AB170,'PTA FASAB'!AB170,'PTA OC'!AB170)=0,,COUNTA('PTA FAGECOR'!AB170,'PTA FEXAR'!AB170,'PTA FASAB'!AB170,'PTA OC'!AB170))</f>
        <v>0</v>
      </c>
      <c r="AC170" s="132">
        <f>IF(COUNTA('PTA FAGECOR'!AC170,'PTA FEXAR'!AC170,'PTA FASAB'!AC170,'PTA OC'!AC170)=0,,COUNTA('PTA FAGECOR'!AC170,'PTA FEXAR'!AC170,'PTA FASAB'!AC170,'PTA OC'!AC170))</f>
        <v>0</v>
      </c>
      <c r="AD170" s="67"/>
      <c r="AE170" s="131">
        <f>IF(COUNTA('PTA FAGECOR'!AE170,'PTA FEXAR'!AE170,'PTA FASAB'!AE170,'PTA OC'!AE170)=0,,COUNTA('PTA FAGECOR'!AE170,'PTA FEXAR'!AE170,'PTA FASAB'!AE170,'PTA OC'!AE170))</f>
        <v>0</v>
      </c>
      <c r="AF170" s="8">
        <f>IF(COUNTA('PTA FAGECOR'!AF170,'PTA FEXAR'!AF170,'PTA FASAB'!AF170,'PTA OC'!AF170)=0,,COUNTA('PTA FAGECOR'!AF170,'PTA FEXAR'!AF170,'PTA FASAB'!AF170,'PTA OC'!AF170))</f>
        <v>0</v>
      </c>
      <c r="AG170" s="8">
        <f>IF(COUNTA('PTA FAGECOR'!AG170,'PTA FEXAR'!AG170,'PTA FASAB'!AG170,'PTA OC'!AG170)=0,,COUNTA('PTA FAGECOR'!AG170,'PTA FEXAR'!AG170,'PTA FASAB'!AG170,'PTA OC'!AG170))</f>
        <v>0</v>
      </c>
      <c r="AH170" s="132">
        <f>IF(COUNTA('PTA FAGECOR'!AH170,'PTA FEXAR'!AH170,'PTA FASAB'!AH170,'PTA OC'!AH170)=0,,COUNTA('PTA FAGECOR'!AH170,'PTA FEXAR'!AH170,'PTA FASAB'!AH170,'PTA OC'!AH170))</f>
        <v>0</v>
      </c>
      <c r="AI170" s="67"/>
      <c r="AJ170" s="131">
        <f>IF(COUNTA('PTA FAGECOR'!AJ170,'PTA FEXAR'!AJ170,'PTA FASAB'!AJ170,'PTA OC'!AJ170)=0,,COUNTA('PTA FAGECOR'!AJ170,'PTA FEXAR'!AJ170,'PTA FASAB'!AJ170,'PTA OC'!AJ170))</f>
        <v>0</v>
      </c>
      <c r="AK170" s="8">
        <f>IF(COUNTA('PTA FAGECOR'!AK170,'PTA FEXAR'!AK170,'PTA FASAB'!AK170,'PTA OC'!AK170)=0,,COUNTA('PTA FAGECOR'!AK170,'PTA FEXAR'!AK170,'PTA FASAB'!AK170,'PTA OC'!AK170))</f>
        <v>0</v>
      </c>
      <c r="AL170" s="8">
        <f>IF(COUNTA('PTA FAGECOR'!AL170,'PTA FEXAR'!AL170,'PTA FASAB'!AL170,'PTA OC'!AL170)=0,,COUNTA('PTA FAGECOR'!AL170,'PTA FEXAR'!AL170,'PTA FASAB'!AL170,'PTA OC'!AL170))</f>
        <v>0</v>
      </c>
      <c r="AM170" s="132">
        <f>IF(COUNTA('PTA FAGECOR'!AM170,'PTA FEXAR'!AM170,'PTA FASAB'!AM170,'PTA OC'!AM170)=0,,COUNTA('PTA FAGECOR'!AM170,'PTA FEXAR'!AM170,'PTA FASAB'!AM170,'PTA OC'!AM170))</f>
        <v>0</v>
      </c>
      <c r="AN170" s="67"/>
      <c r="AO170" s="131">
        <f>IF(COUNTA('PTA FAGECOR'!AO170,'PTA FEXAR'!AO170,'PTA FASAB'!AO170,'PTA OC'!AO170)=0,,COUNTA('PTA FAGECOR'!AO170,'PTA FEXAR'!AO170,'PTA FASAB'!AO170,'PTA OC'!AO170))</f>
        <v>0</v>
      </c>
      <c r="AP170" s="8">
        <f>IF(COUNTA('PTA FAGECOR'!AP170,'PTA FEXAR'!AP170,'PTA FASAB'!AP170,'PTA OC'!AP170)=0,,COUNTA('PTA FAGECOR'!AP170,'PTA FEXAR'!AP170,'PTA FASAB'!AP170,'PTA OC'!AP170))</f>
        <v>0</v>
      </c>
      <c r="AQ170" s="8">
        <f>IF(COUNTA('PTA FAGECOR'!AQ170,'PTA FEXAR'!AQ170,'PTA FASAB'!AQ170,'PTA OC'!AQ170)=0,,COUNTA('PTA FAGECOR'!AQ170,'PTA FEXAR'!AQ170,'PTA FASAB'!AQ170,'PTA OC'!AQ170))</f>
        <v>0</v>
      </c>
      <c r="AR170" s="132">
        <f>IF(COUNTA('PTA FAGECOR'!AR170,'PTA FEXAR'!AR170,'PTA FASAB'!AR170,'PTA OC'!AR170)=0,,COUNTA('PTA FAGECOR'!AR170,'PTA FEXAR'!AR170,'PTA FASAB'!AR170,'PTA OC'!AR170))</f>
        <v>0</v>
      </c>
      <c r="AS170" s="67"/>
      <c r="AT170" s="131">
        <f>IF(COUNTA('PTA FAGECOR'!AT170,'PTA FEXAR'!AT170,'PTA FASAB'!AT170,'PTA OC'!AT170)=0,,COUNTA('PTA FAGECOR'!AT170,'PTA FEXAR'!AT170,'PTA FASAB'!AT170,'PTA OC'!AT170))</f>
        <v>0</v>
      </c>
      <c r="AU170" s="8">
        <f>IF(COUNTA('PTA FAGECOR'!AU170,'PTA FEXAR'!AU170,'PTA FASAB'!AU170,'PTA OC'!AU170)=0,,COUNTA('PTA FAGECOR'!AU170,'PTA FEXAR'!AU170,'PTA FASAB'!AU170,'PTA OC'!AU170))</f>
        <v>0</v>
      </c>
      <c r="AV170" s="8">
        <f>IF(COUNTA('PTA FAGECOR'!AV170,'PTA FEXAR'!AV170,'PTA FASAB'!AV170,'PTA OC'!AV170)=0,,COUNTA('PTA FAGECOR'!AV170,'PTA FEXAR'!AV170,'PTA FASAB'!AV170,'PTA OC'!AV170))</f>
        <v>0</v>
      </c>
      <c r="AW170" s="132">
        <f>IF(COUNTA('PTA FAGECOR'!AW170,'PTA FEXAR'!AW170,'PTA FASAB'!AW170,'PTA OC'!AW170)=0,,COUNTA('PTA FAGECOR'!AW170,'PTA FEXAR'!AW170,'PTA FASAB'!AW170,'PTA OC'!AW170))</f>
        <v>0</v>
      </c>
      <c r="AX170" s="67"/>
      <c r="AY170" s="131">
        <f>IF(COUNTA('PTA FAGECOR'!AY170,'PTA FEXAR'!AY170,'PTA FASAB'!AY170,'PTA OC'!AY170)=0,,COUNTA('PTA FAGECOR'!AY170,'PTA FEXAR'!AY170,'PTA FASAB'!AY170,'PTA OC'!AY170))</f>
        <v>0</v>
      </c>
      <c r="AZ170" s="8">
        <f>IF(COUNTA('PTA FAGECOR'!AZ170,'PTA FEXAR'!AZ170,'PTA FASAB'!AZ170,'PTA OC'!AZ170)=0,,COUNTA('PTA FAGECOR'!AZ170,'PTA FEXAR'!AZ170,'PTA FASAB'!AZ170,'PTA OC'!AZ170))</f>
        <v>0</v>
      </c>
      <c r="BA170" s="8">
        <f>IF(COUNTA('PTA FAGECOR'!BA170,'PTA FEXAR'!BA170,'PTA FASAB'!BA170,'PTA OC'!BA170)=0,,COUNTA('PTA FAGECOR'!BA170,'PTA FEXAR'!BA170,'PTA FASAB'!BA170,'PTA OC'!BA170))</f>
        <v>0</v>
      </c>
      <c r="BB170" s="132">
        <f>IF(COUNTA('PTA FAGECOR'!BB170,'PTA FEXAR'!BB170,'PTA FASAB'!BB170,'PTA OC'!BB170)=0,,COUNTA('PTA FAGECOR'!BB170,'PTA FEXAR'!BB170,'PTA FASAB'!BB170,'PTA OC'!BB170))</f>
        <v>0</v>
      </c>
      <c r="BC170" s="67"/>
      <c r="BD170" s="131">
        <f>IF(COUNTA('PTA FAGECOR'!BD170,'PTA FEXAR'!BD170,'PTA FASAB'!BD170,'PTA OC'!BD170)=0,,COUNTA('PTA FAGECOR'!BD170,'PTA FEXAR'!BD170,'PTA FASAB'!BD170,'PTA OC'!BD170))</f>
        <v>0</v>
      </c>
      <c r="BE170" s="8">
        <f>IF(COUNTA('PTA FAGECOR'!BE170,'PTA FEXAR'!BE170,'PTA FASAB'!BE170,'PTA OC'!BE170)=0,,COUNTA('PTA FAGECOR'!BE170,'PTA FEXAR'!BE170,'PTA FASAB'!BE170,'PTA OC'!BE170))</f>
        <v>0</v>
      </c>
      <c r="BF170" s="8">
        <f>IF(COUNTA('PTA FAGECOR'!BF170,'PTA FEXAR'!BF170,'PTA FASAB'!BF170,'PTA OC'!BF170)=0,,COUNTA('PTA FAGECOR'!BF170,'PTA FEXAR'!BF170,'PTA FASAB'!BF170,'PTA OC'!BF170))</f>
        <v>0</v>
      </c>
      <c r="BG170" s="132">
        <f>IF(COUNTA('PTA FAGECOR'!BG170,'PTA FEXAR'!BG170,'PTA FASAB'!BG170,'PTA OC'!BG170)=0,,COUNTA('PTA FAGECOR'!BG170,'PTA FEXAR'!BG170,'PTA FASAB'!BG170,'PTA OC'!BG170))</f>
        <v>0</v>
      </c>
      <c r="BH170" s="67"/>
      <c r="BI170" s="131">
        <f>IF(COUNTA('PTA FAGECOR'!BI170,'PTA FEXAR'!BI170,'PTA FASAB'!BI170,'PTA OC'!BI170)=0,,COUNTA('PTA FAGECOR'!BI170,'PTA FEXAR'!BI170,'PTA FASAB'!BI170,'PTA OC'!BI170))</f>
        <v>0</v>
      </c>
      <c r="BJ170" s="8">
        <f>IF(COUNTA('PTA FAGECOR'!BJ170,'PTA FEXAR'!BJ170,'PTA FASAB'!BJ170,'PTA OC'!BJ170)=0,,COUNTA('PTA FAGECOR'!BJ170,'PTA FEXAR'!BJ170,'PTA FASAB'!BJ170,'PTA OC'!BJ170))</f>
        <v>0</v>
      </c>
      <c r="BK170" s="8">
        <f>IF(COUNTA('PTA FAGECOR'!BK170,'PTA FEXAR'!BK170,'PTA FASAB'!BK170,'PTA OC'!BK170)=0,,COUNTA('PTA FAGECOR'!BK170,'PTA FEXAR'!BK170,'PTA FASAB'!BK170,'PTA OC'!BK170))</f>
        <v>0</v>
      </c>
      <c r="BL170" s="132">
        <f>IF(COUNTA('PTA FAGECOR'!BL170,'PTA FEXAR'!BL170,'PTA FASAB'!BL170,'PTA OC'!BL170)=0,,COUNTA('PTA FAGECOR'!BL170,'PTA FEXAR'!BL170,'PTA FASAB'!BL170,'PTA OC'!BL170))</f>
        <v>0</v>
      </c>
      <c r="BM170" s="202"/>
      <c r="BN170" s="203"/>
      <c r="BO170" s="204"/>
    </row>
    <row r="171" spans="2:67" ht="67.5" customHeight="1" x14ac:dyDescent="0.2">
      <c r="B171" s="171">
        <v>18</v>
      </c>
      <c r="C171" s="173" t="s">
        <v>130</v>
      </c>
      <c r="D171" s="181" t="s">
        <v>237</v>
      </c>
      <c r="E171" s="175"/>
      <c r="F171" s="197">
        <f>SUM(F172:I172)</f>
        <v>4</v>
      </c>
      <c r="G171" s="198"/>
      <c r="H171" s="198"/>
      <c r="I171" s="198"/>
      <c r="J171" s="66"/>
      <c r="K171" s="197">
        <f>SUM(K172:N172)</f>
        <v>0</v>
      </c>
      <c r="L171" s="198"/>
      <c r="M171" s="198"/>
      <c r="N171" s="198"/>
      <c r="O171" s="66"/>
      <c r="P171" s="197">
        <f>SUM(P172:S172)</f>
        <v>0</v>
      </c>
      <c r="Q171" s="198"/>
      <c r="R171" s="198"/>
      <c r="S171" s="198"/>
      <c r="T171" s="66"/>
      <c r="U171" s="197">
        <f>SUM(U172:X172)</f>
        <v>0</v>
      </c>
      <c r="V171" s="198"/>
      <c r="W171" s="198"/>
      <c r="X171" s="198"/>
      <c r="Y171" s="66"/>
      <c r="Z171" s="197">
        <f>SUM(Z172:AC172)</f>
        <v>0</v>
      </c>
      <c r="AA171" s="198"/>
      <c r="AB171" s="198"/>
      <c r="AC171" s="198"/>
      <c r="AD171" s="66"/>
      <c r="AE171" s="197">
        <f>SUM(AE172:AH172)</f>
        <v>0</v>
      </c>
      <c r="AF171" s="198"/>
      <c r="AG171" s="198"/>
      <c r="AH171" s="198"/>
      <c r="AI171" s="66"/>
      <c r="AJ171" s="197">
        <f>SUM(AJ172:AM172)</f>
        <v>0</v>
      </c>
      <c r="AK171" s="198"/>
      <c r="AL171" s="198"/>
      <c r="AM171" s="198"/>
      <c r="AN171" s="66"/>
      <c r="AO171" s="197">
        <f>SUM(AO172:AR172)</f>
        <v>0</v>
      </c>
      <c r="AP171" s="198"/>
      <c r="AQ171" s="198"/>
      <c r="AR171" s="198"/>
      <c r="AS171" s="66"/>
      <c r="AT171" s="197">
        <f>SUM(AT172:AW172)</f>
        <v>0</v>
      </c>
      <c r="AU171" s="198"/>
      <c r="AV171" s="198"/>
      <c r="AW171" s="198"/>
      <c r="AX171" s="66"/>
      <c r="AY171" s="197">
        <f>SUM(AY172:BB172)</f>
        <v>0</v>
      </c>
      <c r="AZ171" s="198"/>
      <c r="BA171" s="198"/>
      <c r="BB171" s="198"/>
      <c r="BC171" s="66"/>
      <c r="BD171" s="197">
        <f>SUM(BD172:BG172)</f>
        <v>0</v>
      </c>
      <c r="BE171" s="198"/>
      <c r="BF171" s="198"/>
      <c r="BG171" s="198"/>
      <c r="BH171" s="66"/>
      <c r="BI171" s="197">
        <f>SUM(BI172:BL172)</f>
        <v>0</v>
      </c>
      <c r="BJ171" s="198"/>
      <c r="BK171" s="198"/>
      <c r="BL171" s="198"/>
      <c r="BM171" s="472"/>
      <c r="BN171" s="473"/>
      <c r="BO171" s="474"/>
    </row>
    <row r="172" spans="2:67" ht="25.9" customHeight="1" x14ac:dyDescent="0.2">
      <c r="B172" s="254"/>
      <c r="C172" s="262" t="s">
        <v>280</v>
      </c>
      <c r="D172" s="313" t="s">
        <v>208</v>
      </c>
      <c r="E172" s="27" t="s">
        <v>21</v>
      </c>
      <c r="F172" s="131">
        <f>IF(COUNTA('PTA FAGECOR'!F172,'PTA FEXAR'!F172,'PTA FASAB'!F172,'PTA OC'!F172)=0,,COUNTA('PTA FAGECOR'!F172,'PTA FEXAR'!F172,'PTA FASAB'!F172,'PTA OC'!F172))</f>
        <v>0</v>
      </c>
      <c r="G172" s="8">
        <f>IF(COUNTA('PTA FAGECOR'!G172,'PTA FEXAR'!G172,'PTA FASAB'!G172,'PTA OC'!G172)=0,,COUNTA('PTA FAGECOR'!G172,'PTA FEXAR'!G172,'PTA FASAB'!G172,'PTA OC'!G172))</f>
        <v>0</v>
      </c>
      <c r="H172" s="8">
        <f>IF(COUNTA('PTA FAGECOR'!H172,'PTA FEXAR'!H172,'PTA FASAB'!H172,'PTA OC'!H172)=0,,COUNTA('PTA FAGECOR'!H172,'PTA FEXAR'!H172,'PTA FASAB'!H172,'PTA OC'!H172))</f>
        <v>0</v>
      </c>
      <c r="I172" s="8">
        <f>IF(COUNTA('PTA FAGECOR'!I172,'PTA FEXAR'!I172,'PTA FASAB'!I172,'PTA OC'!I172)=0,,COUNTA('PTA FAGECOR'!I172,'PTA FEXAR'!I172,'PTA FASAB'!I172,'PTA OC'!I172))</f>
        <v>4</v>
      </c>
      <c r="J172" s="66"/>
      <c r="K172" s="131">
        <f>IF(COUNTA('PTA FAGECOR'!K172,'PTA FEXAR'!K172,'PTA FASAB'!K172,'PTA OC'!K172)=0,,COUNTA('PTA FAGECOR'!K172,'PTA FEXAR'!K172,'PTA FASAB'!K172,'PTA OC'!K172))</f>
        <v>0</v>
      </c>
      <c r="L172" s="8">
        <f>IF(COUNTA('PTA FAGECOR'!L172,'PTA FEXAR'!L172,'PTA FASAB'!L172,'PTA OC'!L172)=0,,COUNTA('PTA FAGECOR'!L172,'PTA FEXAR'!L172,'PTA FASAB'!L172,'PTA OC'!L172))</f>
        <v>0</v>
      </c>
      <c r="M172" s="8">
        <f>IF(COUNTA('PTA FAGECOR'!M172,'PTA FEXAR'!M172,'PTA FASAB'!M172,'PTA OC'!M172)=0,,COUNTA('PTA FAGECOR'!M172,'PTA FEXAR'!M172,'PTA FASAB'!M172,'PTA OC'!M172))</f>
        <v>0</v>
      </c>
      <c r="N172" s="8">
        <f>IF(COUNTA('PTA FAGECOR'!N172,'PTA FEXAR'!N172,'PTA FASAB'!N172,'PTA OC'!N172)=0,,COUNTA('PTA FAGECOR'!N172,'PTA FEXAR'!N172,'PTA FASAB'!N172,'PTA OC'!N172))</f>
        <v>0</v>
      </c>
      <c r="O172" s="66"/>
      <c r="P172" s="131">
        <f>IF(COUNTA('PTA FAGECOR'!P172,'PTA FEXAR'!P172,'PTA FASAB'!P172,'PTA OC'!P172)=0,,COUNTA('PTA FAGECOR'!P172,'PTA FEXAR'!P172,'PTA FASAB'!P172,'PTA OC'!P172))</f>
        <v>0</v>
      </c>
      <c r="Q172" s="8">
        <f>IF(COUNTA('PTA FAGECOR'!Q172,'PTA FEXAR'!Q172,'PTA FASAB'!Q172,'PTA OC'!Q172)=0,,COUNTA('PTA FAGECOR'!Q172,'PTA FEXAR'!Q172,'PTA FASAB'!Q172,'PTA OC'!Q172))</f>
        <v>0</v>
      </c>
      <c r="R172" s="8">
        <f>IF(COUNTA('PTA FAGECOR'!R172,'PTA FEXAR'!R172,'PTA FASAB'!R172,'PTA OC'!R172)=0,,COUNTA('PTA FAGECOR'!R172,'PTA FEXAR'!R172,'PTA FASAB'!R172,'PTA OC'!R172))</f>
        <v>0</v>
      </c>
      <c r="S172" s="8">
        <f>IF(COUNTA('PTA FAGECOR'!S172,'PTA FEXAR'!S172,'PTA FASAB'!S172,'PTA OC'!S172)=0,,COUNTA('PTA FAGECOR'!S172,'PTA FEXAR'!S172,'PTA FASAB'!S172,'PTA OC'!S172))</f>
        <v>0</v>
      </c>
      <c r="T172" s="66"/>
      <c r="U172" s="131">
        <f>IF(COUNTA('PTA FAGECOR'!U172,'PTA FEXAR'!U172,'PTA FASAB'!U172,'PTA OC'!U172)=0,,COUNTA('PTA FAGECOR'!U172,'PTA FEXAR'!U172,'PTA FASAB'!U172,'PTA OC'!U172))</f>
        <v>0</v>
      </c>
      <c r="V172" s="8">
        <f>IF(COUNTA('PTA FAGECOR'!V172,'PTA FEXAR'!V172,'PTA FASAB'!V172,'PTA OC'!V172)=0,,COUNTA('PTA FAGECOR'!V172,'PTA FEXAR'!V172,'PTA FASAB'!V172,'PTA OC'!V172))</f>
        <v>0</v>
      </c>
      <c r="W172" s="8">
        <f>IF(COUNTA('PTA FAGECOR'!W172,'PTA FEXAR'!W172,'PTA FASAB'!W172,'PTA OC'!W172)=0,,COUNTA('PTA FAGECOR'!W172,'PTA FEXAR'!W172,'PTA FASAB'!W172,'PTA OC'!W172))</f>
        <v>0</v>
      </c>
      <c r="X172" s="8">
        <f>IF(COUNTA('PTA FAGECOR'!X172,'PTA FEXAR'!X172,'PTA FASAB'!X172,'PTA OC'!X172)=0,,COUNTA('PTA FAGECOR'!X172,'PTA FEXAR'!X172,'PTA FASAB'!X172,'PTA OC'!X172))</f>
        <v>0</v>
      </c>
      <c r="Y172" s="66"/>
      <c r="Z172" s="131">
        <f>IF(COUNTA('PTA FAGECOR'!Z172,'PTA FEXAR'!Z172,'PTA FASAB'!Z172,'PTA OC'!Z172)=0,,COUNTA('PTA FAGECOR'!Z172,'PTA FEXAR'!Z172,'PTA FASAB'!Z172,'PTA OC'!Z172))</f>
        <v>0</v>
      </c>
      <c r="AA172" s="8">
        <f>IF(COUNTA('PTA FAGECOR'!AA172,'PTA FEXAR'!AA172,'PTA FASAB'!AA172,'PTA OC'!AA172)=0,,COUNTA('PTA FAGECOR'!AA172,'PTA FEXAR'!AA172,'PTA FASAB'!AA172,'PTA OC'!AA172))</f>
        <v>0</v>
      </c>
      <c r="AB172" s="8">
        <f>IF(COUNTA('PTA FAGECOR'!AB172,'PTA FEXAR'!AB172,'PTA FASAB'!AB172,'PTA OC'!AB172)=0,,COUNTA('PTA FAGECOR'!AB172,'PTA FEXAR'!AB172,'PTA FASAB'!AB172,'PTA OC'!AB172))</f>
        <v>0</v>
      </c>
      <c r="AC172" s="8">
        <f>IF(COUNTA('PTA FAGECOR'!AC172,'PTA FEXAR'!AC172,'PTA FASAB'!AC172,'PTA OC'!AC172)=0,,COUNTA('PTA FAGECOR'!AC172,'PTA FEXAR'!AC172,'PTA FASAB'!AC172,'PTA OC'!AC172))</f>
        <v>0</v>
      </c>
      <c r="AD172" s="66"/>
      <c r="AE172" s="131">
        <f>IF(COUNTA('PTA FAGECOR'!AE172,'PTA FEXAR'!AE172,'PTA FASAB'!AE172,'PTA OC'!AE172)=0,,COUNTA('PTA FAGECOR'!AE172,'PTA FEXAR'!AE172,'PTA FASAB'!AE172,'PTA OC'!AE172))</f>
        <v>0</v>
      </c>
      <c r="AF172" s="8">
        <f>IF(COUNTA('PTA FAGECOR'!AF172,'PTA FEXAR'!AF172,'PTA FASAB'!AF172,'PTA OC'!AF172)=0,,COUNTA('PTA FAGECOR'!AF172,'PTA FEXAR'!AF172,'PTA FASAB'!AF172,'PTA OC'!AF172))</f>
        <v>0</v>
      </c>
      <c r="AG172" s="8">
        <f>IF(COUNTA('PTA FAGECOR'!AG172,'PTA FEXAR'!AG172,'PTA FASAB'!AG172,'PTA OC'!AG172)=0,,COUNTA('PTA FAGECOR'!AG172,'PTA FEXAR'!AG172,'PTA FASAB'!AG172,'PTA OC'!AG172))</f>
        <v>0</v>
      </c>
      <c r="AH172" s="8">
        <f>IF(COUNTA('PTA FAGECOR'!AH172,'PTA FEXAR'!AH172,'PTA FASAB'!AH172,'PTA OC'!AH172)=0,,COUNTA('PTA FAGECOR'!AH172,'PTA FEXAR'!AH172,'PTA FASAB'!AH172,'PTA OC'!AH172))</f>
        <v>0</v>
      </c>
      <c r="AI172" s="66"/>
      <c r="AJ172" s="131">
        <f>IF(COUNTA('PTA FAGECOR'!AJ172,'PTA FEXAR'!AJ172,'PTA FASAB'!AJ172,'PTA OC'!AJ172)=0,,COUNTA('PTA FAGECOR'!AJ172,'PTA FEXAR'!AJ172,'PTA FASAB'!AJ172,'PTA OC'!AJ172))</f>
        <v>0</v>
      </c>
      <c r="AK172" s="8">
        <f>IF(COUNTA('PTA FAGECOR'!AK172,'PTA FEXAR'!AK172,'PTA FASAB'!AK172,'PTA OC'!AK172)=0,,COUNTA('PTA FAGECOR'!AK172,'PTA FEXAR'!AK172,'PTA FASAB'!AK172,'PTA OC'!AK172))</f>
        <v>0</v>
      </c>
      <c r="AL172" s="8">
        <f>IF(COUNTA('PTA FAGECOR'!AL172,'PTA FEXAR'!AL172,'PTA FASAB'!AL172,'PTA OC'!AL172)=0,,COUNTA('PTA FAGECOR'!AL172,'PTA FEXAR'!AL172,'PTA FASAB'!AL172,'PTA OC'!AL172))</f>
        <v>0</v>
      </c>
      <c r="AM172" s="8">
        <f>IF(COUNTA('PTA FAGECOR'!AM172,'PTA FEXAR'!AM172,'PTA FASAB'!AM172,'PTA OC'!AM172)=0,,COUNTA('PTA FAGECOR'!AM172,'PTA FEXAR'!AM172,'PTA FASAB'!AM172,'PTA OC'!AM172))</f>
        <v>0</v>
      </c>
      <c r="AN172" s="66"/>
      <c r="AO172" s="131">
        <f>IF(COUNTA('PTA FAGECOR'!AO172,'PTA FEXAR'!AO172,'PTA FASAB'!AO172,'PTA OC'!AO172)=0,,COUNTA('PTA FAGECOR'!AO172,'PTA FEXAR'!AO172,'PTA FASAB'!AO172,'PTA OC'!AO172))</f>
        <v>0</v>
      </c>
      <c r="AP172" s="8">
        <f>IF(COUNTA('PTA FAGECOR'!AP172,'PTA FEXAR'!AP172,'PTA FASAB'!AP172,'PTA OC'!AP172)=0,,COUNTA('PTA FAGECOR'!AP172,'PTA FEXAR'!AP172,'PTA FASAB'!AP172,'PTA OC'!AP172))</f>
        <v>0</v>
      </c>
      <c r="AQ172" s="8">
        <f>IF(COUNTA('PTA FAGECOR'!AQ172,'PTA FEXAR'!AQ172,'PTA FASAB'!AQ172,'PTA OC'!AQ172)=0,,COUNTA('PTA FAGECOR'!AQ172,'PTA FEXAR'!AQ172,'PTA FASAB'!AQ172,'PTA OC'!AQ172))</f>
        <v>0</v>
      </c>
      <c r="AR172" s="8">
        <f>IF(COUNTA('PTA FAGECOR'!AR172,'PTA FEXAR'!AR172,'PTA FASAB'!AR172,'PTA OC'!AR172)=0,,COUNTA('PTA FAGECOR'!AR172,'PTA FEXAR'!AR172,'PTA FASAB'!AR172,'PTA OC'!AR172))</f>
        <v>0</v>
      </c>
      <c r="AS172" s="66"/>
      <c r="AT172" s="131">
        <f>IF(COUNTA('PTA FAGECOR'!AT172,'PTA FEXAR'!AT172,'PTA FASAB'!AT172,'PTA OC'!AT172)=0,,COUNTA('PTA FAGECOR'!AT172,'PTA FEXAR'!AT172,'PTA FASAB'!AT172,'PTA OC'!AT172))</f>
        <v>0</v>
      </c>
      <c r="AU172" s="8">
        <f>IF(COUNTA('PTA FAGECOR'!AU172,'PTA FEXAR'!AU172,'PTA FASAB'!AU172,'PTA OC'!AU172)=0,,COUNTA('PTA FAGECOR'!AU172,'PTA FEXAR'!AU172,'PTA FASAB'!AU172,'PTA OC'!AU172))</f>
        <v>0</v>
      </c>
      <c r="AV172" s="8">
        <f>IF(COUNTA('PTA FAGECOR'!AV172,'PTA FEXAR'!AV172,'PTA FASAB'!AV172,'PTA OC'!AV172)=0,,COUNTA('PTA FAGECOR'!AV172,'PTA FEXAR'!AV172,'PTA FASAB'!AV172,'PTA OC'!AV172))</f>
        <v>0</v>
      </c>
      <c r="AW172" s="8">
        <f>IF(COUNTA('PTA FAGECOR'!AW172,'PTA FEXAR'!AW172,'PTA FASAB'!AW172,'PTA OC'!AW172)=0,,COUNTA('PTA FAGECOR'!AW172,'PTA FEXAR'!AW172,'PTA FASAB'!AW172,'PTA OC'!AW172))</f>
        <v>0</v>
      </c>
      <c r="AX172" s="66"/>
      <c r="AY172" s="131">
        <f>IF(COUNTA('PTA FAGECOR'!AY172,'PTA FEXAR'!AY172,'PTA FASAB'!AY172,'PTA OC'!AY172)=0,,COUNTA('PTA FAGECOR'!AY172,'PTA FEXAR'!AY172,'PTA FASAB'!AY172,'PTA OC'!AY172))</f>
        <v>0</v>
      </c>
      <c r="AZ172" s="8">
        <f>IF(COUNTA('PTA FAGECOR'!AZ172,'PTA FEXAR'!AZ172,'PTA FASAB'!AZ172,'PTA OC'!AZ172)=0,,COUNTA('PTA FAGECOR'!AZ172,'PTA FEXAR'!AZ172,'PTA FASAB'!AZ172,'PTA OC'!AZ172))</f>
        <v>0</v>
      </c>
      <c r="BA172" s="8">
        <f>IF(COUNTA('PTA FAGECOR'!BA172,'PTA FEXAR'!BA172,'PTA FASAB'!BA172,'PTA OC'!BA172)=0,,COUNTA('PTA FAGECOR'!BA172,'PTA FEXAR'!BA172,'PTA FASAB'!BA172,'PTA OC'!BA172))</f>
        <v>0</v>
      </c>
      <c r="BB172" s="8">
        <f>IF(COUNTA('PTA FAGECOR'!BB172,'PTA FEXAR'!BB172,'PTA FASAB'!BB172,'PTA OC'!BB172)=0,,COUNTA('PTA FAGECOR'!BB172,'PTA FEXAR'!BB172,'PTA FASAB'!BB172,'PTA OC'!BB172))</f>
        <v>0</v>
      </c>
      <c r="BC172" s="66"/>
      <c r="BD172" s="131">
        <f>IF(COUNTA('PTA FAGECOR'!BD172,'PTA FEXAR'!BD172,'PTA FASAB'!BD172,'PTA OC'!BD172)=0,,COUNTA('PTA FAGECOR'!BD172,'PTA FEXAR'!BD172,'PTA FASAB'!BD172,'PTA OC'!BD172))</f>
        <v>0</v>
      </c>
      <c r="BE172" s="8">
        <f>IF(COUNTA('PTA FAGECOR'!BE172,'PTA FEXAR'!BE172,'PTA FASAB'!BE172,'PTA OC'!BE172)=0,,COUNTA('PTA FAGECOR'!BE172,'PTA FEXAR'!BE172,'PTA FASAB'!BE172,'PTA OC'!BE172))</f>
        <v>0</v>
      </c>
      <c r="BF172" s="8">
        <f>IF(COUNTA('PTA FAGECOR'!BF172,'PTA FEXAR'!BF172,'PTA FASAB'!BF172,'PTA OC'!BF172)=0,,COUNTA('PTA FAGECOR'!BF172,'PTA FEXAR'!BF172,'PTA FASAB'!BF172,'PTA OC'!BF172))</f>
        <v>0</v>
      </c>
      <c r="BG172" s="8">
        <f>IF(COUNTA('PTA FAGECOR'!BG172,'PTA FEXAR'!BG172,'PTA FASAB'!BG172,'PTA OC'!BG172)=0,,COUNTA('PTA FAGECOR'!BG172,'PTA FEXAR'!BG172,'PTA FASAB'!BG172,'PTA OC'!BG172))</f>
        <v>0</v>
      </c>
      <c r="BH172" s="66"/>
      <c r="BI172" s="131">
        <f>IF(COUNTA('PTA FAGECOR'!BI172,'PTA FEXAR'!BI172,'PTA FASAB'!BI172,'PTA OC'!BI172)=0,,COUNTA('PTA FAGECOR'!BI172,'PTA FEXAR'!BI172,'PTA FASAB'!BI172,'PTA OC'!BI172))</f>
        <v>0</v>
      </c>
      <c r="BJ172" s="8">
        <f>IF(COUNTA('PTA FAGECOR'!BJ172,'PTA FEXAR'!BJ172,'PTA FASAB'!BJ172,'PTA OC'!BJ172)=0,,COUNTA('PTA FAGECOR'!BJ172,'PTA FEXAR'!BJ172,'PTA FASAB'!BJ172,'PTA OC'!BJ172))</f>
        <v>0</v>
      </c>
      <c r="BK172" s="8">
        <f>IF(COUNTA('PTA FAGECOR'!BK172,'PTA FEXAR'!BK172,'PTA FASAB'!BK172,'PTA OC'!BK172)=0,,COUNTA('PTA FAGECOR'!BK172,'PTA FEXAR'!BK172,'PTA FASAB'!BK172,'PTA OC'!BK172))</f>
        <v>0</v>
      </c>
      <c r="BL172" s="8">
        <f>IF(COUNTA('PTA FAGECOR'!BL172,'PTA FEXAR'!BL172,'PTA FASAB'!BL172,'PTA OC'!BL172)=0,,COUNTA('PTA FAGECOR'!BL172,'PTA FEXAR'!BL172,'PTA FASAB'!BL172,'PTA OC'!BL172))</f>
        <v>0</v>
      </c>
      <c r="BM172" s="475" t="s">
        <v>296</v>
      </c>
      <c r="BN172" s="200" t="s">
        <v>202</v>
      </c>
      <c r="BO172" s="201" t="s">
        <v>202</v>
      </c>
    </row>
    <row r="173" spans="2:67" ht="25.9" customHeight="1" thickBot="1" x14ac:dyDescent="0.25">
      <c r="B173" s="255"/>
      <c r="C173" s="259"/>
      <c r="D173" s="261"/>
      <c r="E173" s="28" t="s">
        <v>22</v>
      </c>
      <c r="F173" s="131">
        <f>IF(COUNTA('PTA FAGECOR'!F173,'PTA FEXAR'!F173,'PTA FASAB'!F173,'PTA OC'!F173)=0,,COUNTA('PTA FAGECOR'!F173,'PTA FEXAR'!F173,'PTA FASAB'!F173,'PTA OC'!F173))</f>
        <v>0</v>
      </c>
      <c r="G173" s="8">
        <f>IF(COUNTA('PTA FAGECOR'!G173,'PTA FEXAR'!G173,'PTA FASAB'!G173,'PTA OC'!G173)=0,,COUNTA('PTA FAGECOR'!G173,'PTA FEXAR'!G173,'PTA FASAB'!G173,'PTA OC'!G173))</f>
        <v>0</v>
      </c>
      <c r="H173" s="8">
        <f>IF(COUNTA('PTA FAGECOR'!H173,'PTA FEXAR'!H173,'PTA FASAB'!H173,'PTA OC'!H173)=0,,COUNTA('PTA FAGECOR'!H173,'PTA FEXAR'!H173,'PTA FASAB'!H173,'PTA OC'!H173))</f>
        <v>0</v>
      </c>
      <c r="I173" s="132">
        <f>IF(COUNTA('PTA FAGECOR'!I173,'PTA FEXAR'!I173,'PTA FASAB'!I173,'PTA OC'!I173)=0,,COUNTA('PTA FAGECOR'!I173,'PTA FEXAR'!I173,'PTA FASAB'!I173,'PTA OC'!I173))</f>
        <v>0</v>
      </c>
      <c r="J173" s="67"/>
      <c r="K173" s="131">
        <f>IF(COUNTA('PTA FAGECOR'!K173,'PTA FEXAR'!K173,'PTA FASAB'!K173,'PTA OC'!K173)=0,,COUNTA('PTA FAGECOR'!K173,'PTA FEXAR'!K173,'PTA FASAB'!K173,'PTA OC'!K173))</f>
        <v>0</v>
      </c>
      <c r="L173" s="8">
        <f>IF(COUNTA('PTA FAGECOR'!L173,'PTA FEXAR'!L173,'PTA FASAB'!L173,'PTA OC'!L173)=0,,COUNTA('PTA FAGECOR'!L173,'PTA FEXAR'!L173,'PTA FASAB'!L173,'PTA OC'!L173))</f>
        <v>0</v>
      </c>
      <c r="M173" s="8">
        <f>IF(COUNTA('PTA FAGECOR'!M173,'PTA FEXAR'!M173,'PTA FASAB'!M173,'PTA OC'!M173)=0,,COUNTA('PTA FAGECOR'!M173,'PTA FEXAR'!M173,'PTA FASAB'!M173,'PTA OC'!M173))</f>
        <v>0</v>
      </c>
      <c r="N173" s="132">
        <f>IF(COUNTA('PTA FAGECOR'!N173,'PTA FEXAR'!N173,'PTA FASAB'!N173,'PTA OC'!N173)=0,,COUNTA('PTA FAGECOR'!N173,'PTA FEXAR'!N173,'PTA FASAB'!N173,'PTA OC'!N173))</f>
        <v>0</v>
      </c>
      <c r="O173" s="67"/>
      <c r="P173" s="131">
        <f>IF(COUNTA('PTA FAGECOR'!P173,'PTA FEXAR'!P173,'PTA FASAB'!P173,'PTA OC'!P173)=0,,COUNTA('PTA FAGECOR'!P173,'PTA FEXAR'!P173,'PTA FASAB'!P173,'PTA OC'!P173))</f>
        <v>0</v>
      </c>
      <c r="Q173" s="8">
        <f>IF(COUNTA('PTA FAGECOR'!Q173,'PTA FEXAR'!Q173,'PTA FASAB'!Q173,'PTA OC'!Q173)=0,,COUNTA('PTA FAGECOR'!Q173,'PTA FEXAR'!Q173,'PTA FASAB'!Q173,'PTA OC'!Q173))</f>
        <v>0</v>
      </c>
      <c r="R173" s="8">
        <f>IF(COUNTA('PTA FAGECOR'!R173,'PTA FEXAR'!R173,'PTA FASAB'!R173,'PTA OC'!R173)=0,,COUNTA('PTA FAGECOR'!R173,'PTA FEXAR'!R173,'PTA FASAB'!R173,'PTA OC'!R173))</f>
        <v>0</v>
      </c>
      <c r="S173" s="132">
        <f>IF(COUNTA('PTA FAGECOR'!S173,'PTA FEXAR'!S173,'PTA FASAB'!S173,'PTA OC'!S173)=0,,COUNTA('PTA FAGECOR'!S173,'PTA FEXAR'!S173,'PTA FASAB'!S173,'PTA OC'!S173))</f>
        <v>0</v>
      </c>
      <c r="T173" s="67"/>
      <c r="U173" s="131">
        <f>IF(COUNTA('PTA FAGECOR'!U173,'PTA FEXAR'!U173,'PTA FASAB'!U173,'PTA OC'!U173)=0,,COUNTA('PTA FAGECOR'!U173,'PTA FEXAR'!U173,'PTA FASAB'!U173,'PTA OC'!U173))</f>
        <v>0</v>
      </c>
      <c r="V173" s="8">
        <f>IF(COUNTA('PTA FAGECOR'!V173,'PTA FEXAR'!V173,'PTA FASAB'!V173,'PTA OC'!V173)=0,,COUNTA('PTA FAGECOR'!V173,'PTA FEXAR'!V173,'PTA FASAB'!V173,'PTA OC'!V173))</f>
        <v>0</v>
      </c>
      <c r="W173" s="8">
        <f>IF(COUNTA('PTA FAGECOR'!W173,'PTA FEXAR'!W173,'PTA FASAB'!W173,'PTA OC'!W173)=0,,COUNTA('PTA FAGECOR'!W173,'PTA FEXAR'!W173,'PTA FASAB'!W173,'PTA OC'!W173))</f>
        <v>0</v>
      </c>
      <c r="X173" s="132">
        <f>IF(COUNTA('PTA FAGECOR'!X173,'PTA FEXAR'!X173,'PTA FASAB'!X173,'PTA OC'!X173)=0,,COUNTA('PTA FAGECOR'!X173,'PTA FEXAR'!X173,'PTA FASAB'!X173,'PTA OC'!X173))</f>
        <v>0</v>
      </c>
      <c r="Y173" s="67"/>
      <c r="Z173" s="131">
        <f>IF(COUNTA('PTA FAGECOR'!Z173,'PTA FEXAR'!Z173,'PTA FASAB'!Z173,'PTA OC'!Z173)=0,,COUNTA('PTA FAGECOR'!Z173,'PTA FEXAR'!Z173,'PTA FASAB'!Z173,'PTA OC'!Z173))</f>
        <v>0</v>
      </c>
      <c r="AA173" s="8">
        <f>IF(COUNTA('PTA FAGECOR'!AA173,'PTA FEXAR'!AA173,'PTA FASAB'!AA173,'PTA OC'!AA173)=0,,COUNTA('PTA FAGECOR'!AA173,'PTA FEXAR'!AA173,'PTA FASAB'!AA173,'PTA OC'!AA173))</f>
        <v>0</v>
      </c>
      <c r="AB173" s="8">
        <f>IF(COUNTA('PTA FAGECOR'!AB173,'PTA FEXAR'!AB173,'PTA FASAB'!AB173,'PTA OC'!AB173)=0,,COUNTA('PTA FAGECOR'!AB173,'PTA FEXAR'!AB173,'PTA FASAB'!AB173,'PTA OC'!AB173))</f>
        <v>0</v>
      </c>
      <c r="AC173" s="132">
        <f>IF(COUNTA('PTA FAGECOR'!AC173,'PTA FEXAR'!AC173,'PTA FASAB'!AC173,'PTA OC'!AC173)=0,,COUNTA('PTA FAGECOR'!AC173,'PTA FEXAR'!AC173,'PTA FASAB'!AC173,'PTA OC'!AC173))</f>
        <v>0</v>
      </c>
      <c r="AD173" s="67"/>
      <c r="AE173" s="131">
        <f>IF(COUNTA('PTA FAGECOR'!AE173,'PTA FEXAR'!AE173,'PTA FASAB'!AE173,'PTA OC'!AE173)=0,,COUNTA('PTA FAGECOR'!AE173,'PTA FEXAR'!AE173,'PTA FASAB'!AE173,'PTA OC'!AE173))</f>
        <v>0</v>
      </c>
      <c r="AF173" s="8">
        <f>IF(COUNTA('PTA FAGECOR'!AF173,'PTA FEXAR'!AF173,'PTA FASAB'!AF173,'PTA OC'!AF173)=0,,COUNTA('PTA FAGECOR'!AF173,'PTA FEXAR'!AF173,'PTA FASAB'!AF173,'PTA OC'!AF173))</f>
        <v>0</v>
      </c>
      <c r="AG173" s="8">
        <f>IF(COUNTA('PTA FAGECOR'!AG173,'PTA FEXAR'!AG173,'PTA FASAB'!AG173,'PTA OC'!AG173)=0,,COUNTA('PTA FAGECOR'!AG173,'PTA FEXAR'!AG173,'PTA FASAB'!AG173,'PTA OC'!AG173))</f>
        <v>0</v>
      </c>
      <c r="AH173" s="132">
        <f>IF(COUNTA('PTA FAGECOR'!AH173,'PTA FEXAR'!AH173,'PTA FASAB'!AH173,'PTA OC'!AH173)=0,,COUNTA('PTA FAGECOR'!AH173,'PTA FEXAR'!AH173,'PTA FASAB'!AH173,'PTA OC'!AH173))</f>
        <v>0</v>
      </c>
      <c r="AI173" s="67"/>
      <c r="AJ173" s="131">
        <f>IF(COUNTA('PTA FAGECOR'!AJ173,'PTA FEXAR'!AJ173,'PTA FASAB'!AJ173,'PTA OC'!AJ173)=0,,COUNTA('PTA FAGECOR'!AJ173,'PTA FEXAR'!AJ173,'PTA FASAB'!AJ173,'PTA OC'!AJ173))</f>
        <v>0</v>
      </c>
      <c r="AK173" s="8">
        <f>IF(COUNTA('PTA FAGECOR'!AK173,'PTA FEXAR'!AK173,'PTA FASAB'!AK173,'PTA OC'!AK173)=0,,COUNTA('PTA FAGECOR'!AK173,'PTA FEXAR'!AK173,'PTA FASAB'!AK173,'PTA OC'!AK173))</f>
        <v>0</v>
      </c>
      <c r="AL173" s="8">
        <f>IF(COUNTA('PTA FAGECOR'!AL173,'PTA FEXAR'!AL173,'PTA FASAB'!AL173,'PTA OC'!AL173)=0,,COUNTA('PTA FAGECOR'!AL173,'PTA FEXAR'!AL173,'PTA FASAB'!AL173,'PTA OC'!AL173))</f>
        <v>0</v>
      </c>
      <c r="AM173" s="132">
        <f>IF(COUNTA('PTA FAGECOR'!AM173,'PTA FEXAR'!AM173,'PTA FASAB'!AM173,'PTA OC'!AM173)=0,,COUNTA('PTA FAGECOR'!AM173,'PTA FEXAR'!AM173,'PTA FASAB'!AM173,'PTA OC'!AM173))</f>
        <v>0</v>
      </c>
      <c r="AN173" s="67"/>
      <c r="AO173" s="131">
        <f>IF(COUNTA('PTA FAGECOR'!AO173,'PTA FEXAR'!AO173,'PTA FASAB'!AO173,'PTA OC'!AO173)=0,,COUNTA('PTA FAGECOR'!AO173,'PTA FEXAR'!AO173,'PTA FASAB'!AO173,'PTA OC'!AO173))</f>
        <v>0</v>
      </c>
      <c r="AP173" s="8">
        <f>IF(COUNTA('PTA FAGECOR'!AP173,'PTA FEXAR'!AP173,'PTA FASAB'!AP173,'PTA OC'!AP173)=0,,COUNTA('PTA FAGECOR'!AP173,'PTA FEXAR'!AP173,'PTA FASAB'!AP173,'PTA OC'!AP173))</f>
        <v>0</v>
      </c>
      <c r="AQ173" s="8">
        <f>IF(COUNTA('PTA FAGECOR'!AQ173,'PTA FEXAR'!AQ173,'PTA FASAB'!AQ173,'PTA OC'!AQ173)=0,,COUNTA('PTA FAGECOR'!AQ173,'PTA FEXAR'!AQ173,'PTA FASAB'!AQ173,'PTA OC'!AQ173))</f>
        <v>0</v>
      </c>
      <c r="AR173" s="132">
        <f>IF(COUNTA('PTA FAGECOR'!AR173,'PTA FEXAR'!AR173,'PTA FASAB'!AR173,'PTA OC'!AR173)=0,,COUNTA('PTA FAGECOR'!AR173,'PTA FEXAR'!AR173,'PTA FASAB'!AR173,'PTA OC'!AR173))</f>
        <v>0</v>
      </c>
      <c r="AS173" s="67"/>
      <c r="AT173" s="131">
        <f>IF(COUNTA('PTA FAGECOR'!AT173,'PTA FEXAR'!AT173,'PTA FASAB'!AT173,'PTA OC'!AT173)=0,,COUNTA('PTA FAGECOR'!AT173,'PTA FEXAR'!AT173,'PTA FASAB'!AT173,'PTA OC'!AT173))</f>
        <v>0</v>
      </c>
      <c r="AU173" s="8">
        <f>IF(COUNTA('PTA FAGECOR'!AU173,'PTA FEXAR'!AU173,'PTA FASAB'!AU173,'PTA OC'!AU173)=0,,COUNTA('PTA FAGECOR'!AU173,'PTA FEXAR'!AU173,'PTA FASAB'!AU173,'PTA OC'!AU173))</f>
        <v>0</v>
      </c>
      <c r="AV173" s="8">
        <f>IF(COUNTA('PTA FAGECOR'!AV173,'PTA FEXAR'!AV173,'PTA FASAB'!AV173,'PTA OC'!AV173)=0,,COUNTA('PTA FAGECOR'!AV173,'PTA FEXAR'!AV173,'PTA FASAB'!AV173,'PTA OC'!AV173))</f>
        <v>0</v>
      </c>
      <c r="AW173" s="132">
        <f>IF(COUNTA('PTA FAGECOR'!AW173,'PTA FEXAR'!AW173,'PTA FASAB'!AW173,'PTA OC'!AW173)=0,,COUNTA('PTA FAGECOR'!AW173,'PTA FEXAR'!AW173,'PTA FASAB'!AW173,'PTA OC'!AW173))</f>
        <v>0</v>
      </c>
      <c r="AX173" s="67"/>
      <c r="AY173" s="131">
        <f>IF(COUNTA('PTA FAGECOR'!AY173,'PTA FEXAR'!AY173,'PTA FASAB'!AY173,'PTA OC'!AY173)=0,,COUNTA('PTA FAGECOR'!AY173,'PTA FEXAR'!AY173,'PTA FASAB'!AY173,'PTA OC'!AY173))</f>
        <v>0</v>
      </c>
      <c r="AZ173" s="8">
        <f>IF(COUNTA('PTA FAGECOR'!AZ173,'PTA FEXAR'!AZ173,'PTA FASAB'!AZ173,'PTA OC'!AZ173)=0,,COUNTA('PTA FAGECOR'!AZ173,'PTA FEXAR'!AZ173,'PTA FASAB'!AZ173,'PTA OC'!AZ173))</f>
        <v>0</v>
      </c>
      <c r="BA173" s="8">
        <f>IF(COUNTA('PTA FAGECOR'!BA173,'PTA FEXAR'!BA173,'PTA FASAB'!BA173,'PTA OC'!BA173)=0,,COUNTA('PTA FAGECOR'!BA173,'PTA FEXAR'!BA173,'PTA FASAB'!BA173,'PTA OC'!BA173))</f>
        <v>0</v>
      </c>
      <c r="BB173" s="132">
        <f>IF(COUNTA('PTA FAGECOR'!BB173,'PTA FEXAR'!BB173,'PTA FASAB'!BB173,'PTA OC'!BB173)=0,,COUNTA('PTA FAGECOR'!BB173,'PTA FEXAR'!BB173,'PTA FASAB'!BB173,'PTA OC'!BB173))</f>
        <v>0</v>
      </c>
      <c r="BC173" s="67"/>
      <c r="BD173" s="131">
        <f>IF(COUNTA('PTA FAGECOR'!BD173,'PTA FEXAR'!BD173,'PTA FASAB'!BD173,'PTA OC'!BD173)=0,,COUNTA('PTA FAGECOR'!BD173,'PTA FEXAR'!BD173,'PTA FASAB'!BD173,'PTA OC'!BD173))</f>
        <v>0</v>
      </c>
      <c r="BE173" s="8">
        <f>IF(COUNTA('PTA FAGECOR'!BE173,'PTA FEXAR'!BE173,'PTA FASAB'!BE173,'PTA OC'!BE173)=0,,COUNTA('PTA FAGECOR'!BE173,'PTA FEXAR'!BE173,'PTA FASAB'!BE173,'PTA OC'!BE173))</f>
        <v>0</v>
      </c>
      <c r="BF173" s="8">
        <f>IF(COUNTA('PTA FAGECOR'!BF173,'PTA FEXAR'!BF173,'PTA FASAB'!BF173,'PTA OC'!BF173)=0,,COUNTA('PTA FAGECOR'!BF173,'PTA FEXAR'!BF173,'PTA FASAB'!BF173,'PTA OC'!BF173))</f>
        <v>0</v>
      </c>
      <c r="BG173" s="132">
        <f>IF(COUNTA('PTA FAGECOR'!BG173,'PTA FEXAR'!BG173,'PTA FASAB'!BG173,'PTA OC'!BG173)=0,,COUNTA('PTA FAGECOR'!BG173,'PTA FEXAR'!BG173,'PTA FASAB'!BG173,'PTA OC'!BG173))</f>
        <v>0</v>
      </c>
      <c r="BH173" s="67"/>
      <c r="BI173" s="131">
        <f>IF(COUNTA('PTA FAGECOR'!BI173,'PTA FEXAR'!BI173,'PTA FASAB'!BI173,'PTA OC'!BI173)=0,,COUNTA('PTA FAGECOR'!BI173,'PTA FEXAR'!BI173,'PTA FASAB'!BI173,'PTA OC'!BI173))</f>
        <v>0</v>
      </c>
      <c r="BJ173" s="8">
        <f>IF(COUNTA('PTA FAGECOR'!BJ173,'PTA FEXAR'!BJ173,'PTA FASAB'!BJ173,'PTA OC'!BJ173)=0,,COUNTA('PTA FAGECOR'!BJ173,'PTA FEXAR'!BJ173,'PTA FASAB'!BJ173,'PTA OC'!BJ173))</f>
        <v>0</v>
      </c>
      <c r="BK173" s="8">
        <f>IF(COUNTA('PTA FAGECOR'!BK173,'PTA FEXAR'!BK173,'PTA FASAB'!BK173,'PTA OC'!BK173)=0,,COUNTA('PTA FAGECOR'!BK173,'PTA FEXAR'!BK173,'PTA FASAB'!BK173,'PTA OC'!BK173))</f>
        <v>0</v>
      </c>
      <c r="BL173" s="132">
        <f>IF(COUNTA('PTA FAGECOR'!BL173,'PTA FEXAR'!BL173,'PTA FASAB'!BL173,'PTA OC'!BL173)=0,,COUNTA('PTA FAGECOR'!BL173,'PTA FEXAR'!BL173,'PTA FASAB'!BL173,'PTA OC'!BL173))</f>
        <v>0</v>
      </c>
      <c r="BM173" s="202"/>
      <c r="BN173" s="203"/>
      <c r="BO173" s="204"/>
    </row>
    <row r="174" spans="2:67" ht="38.25" x14ac:dyDescent="0.2">
      <c r="B174" s="171">
        <v>19</v>
      </c>
      <c r="C174" s="173" t="s">
        <v>132</v>
      </c>
      <c r="D174" s="480" t="s">
        <v>218</v>
      </c>
      <c r="E174" s="175"/>
      <c r="F174" s="197">
        <f>SUM(F175:I175)</f>
        <v>4</v>
      </c>
      <c r="G174" s="198"/>
      <c r="H174" s="198"/>
      <c r="I174" s="198"/>
      <c r="J174" s="66"/>
      <c r="K174" s="197">
        <f>SUM(K175:N175)</f>
        <v>0</v>
      </c>
      <c r="L174" s="198"/>
      <c r="M174" s="198"/>
      <c r="N174" s="198"/>
      <c r="O174" s="66"/>
      <c r="P174" s="197">
        <f>SUM(P175:S175)</f>
        <v>0</v>
      </c>
      <c r="Q174" s="198"/>
      <c r="R174" s="198"/>
      <c r="S174" s="198"/>
      <c r="T174" s="66"/>
      <c r="U174" s="197">
        <f>SUM(U175:X175)</f>
        <v>0</v>
      </c>
      <c r="V174" s="198"/>
      <c r="W174" s="198"/>
      <c r="X174" s="198"/>
      <c r="Y174" s="66"/>
      <c r="Z174" s="197">
        <f>SUM(Z175:AC175)</f>
        <v>0</v>
      </c>
      <c r="AA174" s="198"/>
      <c r="AB174" s="198"/>
      <c r="AC174" s="198"/>
      <c r="AD174" s="66"/>
      <c r="AE174" s="197">
        <f>SUM(AE175:AH175)</f>
        <v>0</v>
      </c>
      <c r="AF174" s="198"/>
      <c r="AG174" s="198"/>
      <c r="AH174" s="198"/>
      <c r="AI174" s="66"/>
      <c r="AJ174" s="197">
        <f>SUM(AJ175:AM175)</f>
        <v>0</v>
      </c>
      <c r="AK174" s="198"/>
      <c r="AL174" s="198"/>
      <c r="AM174" s="198"/>
      <c r="AN174" s="66"/>
      <c r="AO174" s="197">
        <f>SUM(AO175:AR175)</f>
        <v>0</v>
      </c>
      <c r="AP174" s="198"/>
      <c r="AQ174" s="198"/>
      <c r="AR174" s="198"/>
      <c r="AS174" s="66"/>
      <c r="AT174" s="197">
        <f>SUM(AT175:AW175)</f>
        <v>0</v>
      </c>
      <c r="AU174" s="198"/>
      <c r="AV174" s="198"/>
      <c r="AW174" s="198"/>
      <c r="AX174" s="66"/>
      <c r="AY174" s="197">
        <f>SUM(AY175:BB175)</f>
        <v>0</v>
      </c>
      <c r="AZ174" s="198"/>
      <c r="BA174" s="198"/>
      <c r="BB174" s="198"/>
      <c r="BC174" s="66"/>
      <c r="BD174" s="197">
        <f>SUM(BD175:BG175)</f>
        <v>0</v>
      </c>
      <c r="BE174" s="198"/>
      <c r="BF174" s="198"/>
      <c r="BG174" s="198"/>
      <c r="BH174" s="66"/>
      <c r="BI174" s="197">
        <f>SUM(BI175:BL175)</f>
        <v>0</v>
      </c>
      <c r="BJ174" s="198"/>
      <c r="BK174" s="198"/>
      <c r="BL174" s="198"/>
      <c r="BM174" s="472"/>
      <c r="BN174" s="473"/>
      <c r="BO174" s="474"/>
    </row>
    <row r="175" spans="2:67" ht="26.45" customHeight="1" x14ac:dyDescent="0.2">
      <c r="B175" s="254"/>
      <c r="C175" s="262" t="s">
        <v>133</v>
      </c>
      <c r="D175" s="314" t="s">
        <v>218</v>
      </c>
      <c r="E175" s="27" t="s">
        <v>21</v>
      </c>
      <c r="F175" s="131">
        <f>IF(COUNTA('PTA FAGECOR'!F175,'PTA FEXAR'!F175,'PTA FASAB'!F175,'PTA OC'!F175)=0,,COUNTA('PTA FAGECOR'!F175,'PTA FEXAR'!F175,'PTA FASAB'!F175,'PTA OC'!F175))</f>
        <v>0</v>
      </c>
      <c r="G175" s="8">
        <f>IF(COUNTA('PTA FAGECOR'!G175,'PTA FEXAR'!G175,'PTA FASAB'!G175,'PTA OC'!G175)=0,,COUNTA('PTA FAGECOR'!G175,'PTA FEXAR'!G175,'PTA FASAB'!G175,'PTA OC'!G175))</f>
        <v>0</v>
      </c>
      <c r="H175" s="8">
        <f>IF(COUNTA('PTA FAGECOR'!H175,'PTA FEXAR'!H175,'PTA FASAB'!H175,'PTA OC'!H175)=0,,COUNTA('PTA FAGECOR'!H175,'PTA FEXAR'!H175,'PTA FASAB'!H175,'PTA OC'!H175))</f>
        <v>0</v>
      </c>
      <c r="I175" s="8">
        <f>IF(COUNTA('PTA FAGECOR'!I175,'PTA FEXAR'!I175,'PTA FASAB'!I175,'PTA OC'!I175)=0,,COUNTA('PTA FAGECOR'!I175,'PTA FEXAR'!I175,'PTA FASAB'!I175,'PTA OC'!I175))</f>
        <v>4</v>
      </c>
      <c r="J175" s="66"/>
      <c r="K175" s="131">
        <f>IF(COUNTA('PTA FAGECOR'!K175,'PTA FEXAR'!K175,'PTA FASAB'!K175,'PTA OC'!K175)=0,,COUNTA('PTA FAGECOR'!K175,'PTA FEXAR'!K175,'PTA FASAB'!K175,'PTA OC'!K175))</f>
        <v>0</v>
      </c>
      <c r="L175" s="8">
        <f>IF(COUNTA('PTA FAGECOR'!L175,'PTA FEXAR'!L175,'PTA FASAB'!L175,'PTA OC'!L175)=0,,COUNTA('PTA FAGECOR'!L175,'PTA FEXAR'!L175,'PTA FASAB'!L175,'PTA OC'!L175))</f>
        <v>0</v>
      </c>
      <c r="M175" s="8">
        <f>IF(COUNTA('PTA FAGECOR'!M175,'PTA FEXAR'!M175,'PTA FASAB'!M175,'PTA OC'!M175)=0,,COUNTA('PTA FAGECOR'!M175,'PTA FEXAR'!M175,'PTA FASAB'!M175,'PTA OC'!M175))</f>
        <v>0</v>
      </c>
      <c r="N175" s="8">
        <f>IF(COUNTA('PTA FAGECOR'!N175,'PTA FEXAR'!N175,'PTA FASAB'!N175,'PTA OC'!N175)=0,,COUNTA('PTA FAGECOR'!N175,'PTA FEXAR'!N175,'PTA FASAB'!N175,'PTA OC'!N175))</f>
        <v>0</v>
      </c>
      <c r="O175" s="66"/>
      <c r="P175" s="131">
        <f>IF(COUNTA('PTA FAGECOR'!P175,'PTA FEXAR'!P175,'PTA FASAB'!P175,'PTA OC'!P175)=0,,COUNTA('PTA FAGECOR'!P175,'PTA FEXAR'!P175,'PTA FASAB'!P175,'PTA OC'!P175))</f>
        <v>0</v>
      </c>
      <c r="Q175" s="8">
        <f>IF(COUNTA('PTA FAGECOR'!Q175,'PTA FEXAR'!Q175,'PTA FASAB'!Q175,'PTA OC'!Q175)=0,,COUNTA('PTA FAGECOR'!Q175,'PTA FEXAR'!Q175,'PTA FASAB'!Q175,'PTA OC'!Q175))</f>
        <v>0</v>
      </c>
      <c r="R175" s="8">
        <f>IF(COUNTA('PTA FAGECOR'!R175,'PTA FEXAR'!R175,'PTA FASAB'!R175,'PTA OC'!R175)=0,,COUNTA('PTA FAGECOR'!R175,'PTA FEXAR'!R175,'PTA FASAB'!R175,'PTA OC'!R175))</f>
        <v>0</v>
      </c>
      <c r="S175" s="8">
        <f>IF(COUNTA('PTA FAGECOR'!S175,'PTA FEXAR'!S175,'PTA FASAB'!S175,'PTA OC'!S175)=0,,COUNTA('PTA FAGECOR'!S175,'PTA FEXAR'!S175,'PTA FASAB'!S175,'PTA OC'!S175))</f>
        <v>0</v>
      </c>
      <c r="T175" s="66"/>
      <c r="U175" s="131">
        <f>IF(COUNTA('PTA FAGECOR'!U175,'PTA FEXAR'!U175,'PTA FASAB'!U175,'PTA OC'!U175)=0,,COUNTA('PTA FAGECOR'!U175,'PTA FEXAR'!U175,'PTA FASAB'!U175,'PTA OC'!U175))</f>
        <v>0</v>
      </c>
      <c r="V175" s="8">
        <f>IF(COUNTA('PTA FAGECOR'!V175,'PTA FEXAR'!V175,'PTA FASAB'!V175,'PTA OC'!V175)=0,,COUNTA('PTA FAGECOR'!V175,'PTA FEXAR'!V175,'PTA FASAB'!V175,'PTA OC'!V175))</f>
        <v>0</v>
      </c>
      <c r="W175" s="8">
        <f>IF(COUNTA('PTA FAGECOR'!W175,'PTA FEXAR'!W175,'PTA FASAB'!W175,'PTA OC'!W175)=0,,COUNTA('PTA FAGECOR'!W175,'PTA FEXAR'!W175,'PTA FASAB'!W175,'PTA OC'!W175))</f>
        <v>0</v>
      </c>
      <c r="X175" s="8">
        <f>IF(COUNTA('PTA FAGECOR'!X175,'PTA FEXAR'!X175,'PTA FASAB'!X175,'PTA OC'!X175)=0,,COUNTA('PTA FAGECOR'!X175,'PTA FEXAR'!X175,'PTA FASAB'!X175,'PTA OC'!X175))</f>
        <v>0</v>
      </c>
      <c r="Y175" s="66"/>
      <c r="Z175" s="131">
        <f>IF(COUNTA('PTA FAGECOR'!Z175,'PTA FEXAR'!Z175,'PTA FASAB'!Z175,'PTA OC'!Z175)=0,,COUNTA('PTA FAGECOR'!Z175,'PTA FEXAR'!Z175,'PTA FASAB'!Z175,'PTA OC'!Z175))</f>
        <v>0</v>
      </c>
      <c r="AA175" s="8">
        <f>IF(COUNTA('PTA FAGECOR'!AA175,'PTA FEXAR'!AA175,'PTA FASAB'!AA175,'PTA OC'!AA175)=0,,COUNTA('PTA FAGECOR'!AA175,'PTA FEXAR'!AA175,'PTA FASAB'!AA175,'PTA OC'!AA175))</f>
        <v>0</v>
      </c>
      <c r="AB175" s="8">
        <f>IF(COUNTA('PTA FAGECOR'!AB175,'PTA FEXAR'!AB175,'PTA FASAB'!AB175,'PTA OC'!AB175)=0,,COUNTA('PTA FAGECOR'!AB175,'PTA FEXAR'!AB175,'PTA FASAB'!AB175,'PTA OC'!AB175))</f>
        <v>0</v>
      </c>
      <c r="AC175" s="8">
        <f>IF(COUNTA('PTA FAGECOR'!AC175,'PTA FEXAR'!AC175,'PTA FASAB'!AC175,'PTA OC'!AC175)=0,,COUNTA('PTA FAGECOR'!AC175,'PTA FEXAR'!AC175,'PTA FASAB'!AC175,'PTA OC'!AC175))</f>
        <v>0</v>
      </c>
      <c r="AD175" s="66"/>
      <c r="AE175" s="131">
        <f>IF(COUNTA('PTA FAGECOR'!AE175,'PTA FEXAR'!AE175,'PTA FASAB'!AE175,'PTA OC'!AE175)=0,,COUNTA('PTA FAGECOR'!AE175,'PTA FEXAR'!AE175,'PTA FASAB'!AE175,'PTA OC'!AE175))</f>
        <v>0</v>
      </c>
      <c r="AF175" s="8">
        <f>IF(COUNTA('PTA FAGECOR'!AF175,'PTA FEXAR'!AF175,'PTA FASAB'!AF175,'PTA OC'!AF175)=0,,COUNTA('PTA FAGECOR'!AF175,'PTA FEXAR'!AF175,'PTA FASAB'!AF175,'PTA OC'!AF175))</f>
        <v>0</v>
      </c>
      <c r="AG175" s="8">
        <f>IF(COUNTA('PTA FAGECOR'!AG175,'PTA FEXAR'!AG175,'PTA FASAB'!AG175,'PTA OC'!AG175)=0,,COUNTA('PTA FAGECOR'!AG175,'PTA FEXAR'!AG175,'PTA FASAB'!AG175,'PTA OC'!AG175))</f>
        <v>0</v>
      </c>
      <c r="AH175" s="8">
        <f>IF(COUNTA('PTA FAGECOR'!AH175,'PTA FEXAR'!AH175,'PTA FASAB'!AH175,'PTA OC'!AH175)=0,,COUNTA('PTA FAGECOR'!AH175,'PTA FEXAR'!AH175,'PTA FASAB'!AH175,'PTA OC'!AH175))</f>
        <v>0</v>
      </c>
      <c r="AI175" s="66"/>
      <c r="AJ175" s="131">
        <f>IF(COUNTA('PTA FAGECOR'!AJ175,'PTA FEXAR'!AJ175,'PTA FASAB'!AJ175,'PTA OC'!AJ175)=0,,COUNTA('PTA FAGECOR'!AJ175,'PTA FEXAR'!AJ175,'PTA FASAB'!AJ175,'PTA OC'!AJ175))</f>
        <v>0</v>
      </c>
      <c r="AK175" s="8">
        <f>IF(COUNTA('PTA FAGECOR'!AK175,'PTA FEXAR'!AK175,'PTA FASAB'!AK175,'PTA OC'!AK175)=0,,COUNTA('PTA FAGECOR'!AK175,'PTA FEXAR'!AK175,'PTA FASAB'!AK175,'PTA OC'!AK175))</f>
        <v>0</v>
      </c>
      <c r="AL175" s="8">
        <f>IF(COUNTA('PTA FAGECOR'!AL175,'PTA FEXAR'!AL175,'PTA FASAB'!AL175,'PTA OC'!AL175)=0,,COUNTA('PTA FAGECOR'!AL175,'PTA FEXAR'!AL175,'PTA FASAB'!AL175,'PTA OC'!AL175))</f>
        <v>0</v>
      </c>
      <c r="AM175" s="8">
        <f>IF(COUNTA('PTA FAGECOR'!AM175,'PTA FEXAR'!AM175,'PTA FASAB'!AM175,'PTA OC'!AM175)=0,,COUNTA('PTA FAGECOR'!AM175,'PTA FEXAR'!AM175,'PTA FASAB'!AM175,'PTA OC'!AM175))</f>
        <v>0</v>
      </c>
      <c r="AN175" s="66"/>
      <c r="AO175" s="131">
        <f>IF(COUNTA('PTA FAGECOR'!AO175,'PTA FEXAR'!AO175,'PTA FASAB'!AO175,'PTA OC'!AO175)=0,,COUNTA('PTA FAGECOR'!AO175,'PTA FEXAR'!AO175,'PTA FASAB'!AO175,'PTA OC'!AO175))</f>
        <v>0</v>
      </c>
      <c r="AP175" s="8">
        <f>IF(COUNTA('PTA FAGECOR'!AP175,'PTA FEXAR'!AP175,'PTA FASAB'!AP175,'PTA OC'!AP175)=0,,COUNTA('PTA FAGECOR'!AP175,'PTA FEXAR'!AP175,'PTA FASAB'!AP175,'PTA OC'!AP175))</f>
        <v>0</v>
      </c>
      <c r="AQ175" s="8">
        <f>IF(COUNTA('PTA FAGECOR'!AQ175,'PTA FEXAR'!AQ175,'PTA FASAB'!AQ175,'PTA OC'!AQ175)=0,,COUNTA('PTA FAGECOR'!AQ175,'PTA FEXAR'!AQ175,'PTA FASAB'!AQ175,'PTA OC'!AQ175))</f>
        <v>0</v>
      </c>
      <c r="AR175" s="8">
        <f>IF(COUNTA('PTA FAGECOR'!AR175,'PTA FEXAR'!AR175,'PTA FASAB'!AR175,'PTA OC'!AR175)=0,,COUNTA('PTA FAGECOR'!AR175,'PTA FEXAR'!AR175,'PTA FASAB'!AR175,'PTA OC'!AR175))</f>
        <v>0</v>
      </c>
      <c r="AS175" s="66"/>
      <c r="AT175" s="131">
        <f>IF(COUNTA('PTA FAGECOR'!AT175,'PTA FEXAR'!AT175,'PTA FASAB'!AT175,'PTA OC'!AT175)=0,,COUNTA('PTA FAGECOR'!AT175,'PTA FEXAR'!AT175,'PTA FASAB'!AT175,'PTA OC'!AT175))</f>
        <v>0</v>
      </c>
      <c r="AU175" s="8">
        <f>IF(COUNTA('PTA FAGECOR'!AU175,'PTA FEXAR'!AU175,'PTA FASAB'!AU175,'PTA OC'!AU175)=0,,COUNTA('PTA FAGECOR'!AU175,'PTA FEXAR'!AU175,'PTA FASAB'!AU175,'PTA OC'!AU175))</f>
        <v>0</v>
      </c>
      <c r="AV175" s="8">
        <f>IF(COUNTA('PTA FAGECOR'!AV175,'PTA FEXAR'!AV175,'PTA FASAB'!AV175,'PTA OC'!AV175)=0,,COUNTA('PTA FAGECOR'!AV175,'PTA FEXAR'!AV175,'PTA FASAB'!AV175,'PTA OC'!AV175))</f>
        <v>0</v>
      </c>
      <c r="AW175" s="8">
        <f>IF(COUNTA('PTA FAGECOR'!AW175,'PTA FEXAR'!AW175,'PTA FASAB'!AW175,'PTA OC'!AW175)=0,,COUNTA('PTA FAGECOR'!AW175,'PTA FEXAR'!AW175,'PTA FASAB'!AW175,'PTA OC'!AW175))</f>
        <v>0</v>
      </c>
      <c r="AX175" s="66"/>
      <c r="AY175" s="131">
        <f>IF(COUNTA('PTA FAGECOR'!AY175,'PTA FEXAR'!AY175,'PTA FASAB'!AY175,'PTA OC'!AY175)=0,,COUNTA('PTA FAGECOR'!AY175,'PTA FEXAR'!AY175,'PTA FASAB'!AY175,'PTA OC'!AY175))</f>
        <v>0</v>
      </c>
      <c r="AZ175" s="8">
        <f>IF(COUNTA('PTA FAGECOR'!AZ175,'PTA FEXAR'!AZ175,'PTA FASAB'!AZ175,'PTA OC'!AZ175)=0,,COUNTA('PTA FAGECOR'!AZ175,'PTA FEXAR'!AZ175,'PTA FASAB'!AZ175,'PTA OC'!AZ175))</f>
        <v>0</v>
      </c>
      <c r="BA175" s="8">
        <f>IF(COUNTA('PTA FAGECOR'!BA175,'PTA FEXAR'!BA175,'PTA FASAB'!BA175,'PTA OC'!BA175)=0,,COUNTA('PTA FAGECOR'!BA175,'PTA FEXAR'!BA175,'PTA FASAB'!BA175,'PTA OC'!BA175))</f>
        <v>0</v>
      </c>
      <c r="BB175" s="8">
        <f>IF(COUNTA('PTA FAGECOR'!BB175,'PTA FEXAR'!BB175,'PTA FASAB'!BB175,'PTA OC'!BB175)=0,,COUNTA('PTA FAGECOR'!BB175,'PTA FEXAR'!BB175,'PTA FASAB'!BB175,'PTA OC'!BB175))</f>
        <v>0</v>
      </c>
      <c r="BC175" s="66"/>
      <c r="BD175" s="131">
        <f>IF(COUNTA('PTA FAGECOR'!BD175,'PTA FEXAR'!BD175,'PTA FASAB'!BD175,'PTA OC'!BD175)=0,,COUNTA('PTA FAGECOR'!BD175,'PTA FEXAR'!BD175,'PTA FASAB'!BD175,'PTA OC'!BD175))</f>
        <v>0</v>
      </c>
      <c r="BE175" s="8">
        <f>IF(COUNTA('PTA FAGECOR'!BE175,'PTA FEXAR'!BE175,'PTA FASAB'!BE175,'PTA OC'!BE175)=0,,COUNTA('PTA FAGECOR'!BE175,'PTA FEXAR'!BE175,'PTA FASAB'!BE175,'PTA OC'!BE175))</f>
        <v>0</v>
      </c>
      <c r="BF175" s="8">
        <f>IF(COUNTA('PTA FAGECOR'!BF175,'PTA FEXAR'!BF175,'PTA FASAB'!BF175,'PTA OC'!BF175)=0,,COUNTA('PTA FAGECOR'!BF175,'PTA FEXAR'!BF175,'PTA FASAB'!BF175,'PTA OC'!BF175))</f>
        <v>0</v>
      </c>
      <c r="BG175" s="8">
        <f>IF(COUNTA('PTA FAGECOR'!BG175,'PTA FEXAR'!BG175,'PTA FASAB'!BG175,'PTA OC'!BG175)=0,,COUNTA('PTA FAGECOR'!BG175,'PTA FEXAR'!BG175,'PTA FASAB'!BG175,'PTA OC'!BG175))</f>
        <v>0</v>
      </c>
      <c r="BH175" s="66"/>
      <c r="BI175" s="131">
        <f>IF(COUNTA('PTA FAGECOR'!BI175,'PTA FEXAR'!BI175,'PTA FASAB'!BI175,'PTA OC'!BI175)=0,,COUNTA('PTA FAGECOR'!BI175,'PTA FEXAR'!BI175,'PTA FASAB'!BI175,'PTA OC'!BI175))</f>
        <v>0</v>
      </c>
      <c r="BJ175" s="8">
        <f>IF(COUNTA('PTA FAGECOR'!BJ175,'PTA FEXAR'!BJ175,'PTA FASAB'!BJ175,'PTA OC'!BJ175)=0,,COUNTA('PTA FAGECOR'!BJ175,'PTA FEXAR'!BJ175,'PTA FASAB'!BJ175,'PTA OC'!BJ175))</f>
        <v>0</v>
      </c>
      <c r="BK175" s="8">
        <f>IF(COUNTA('PTA FAGECOR'!BK175,'PTA FEXAR'!BK175,'PTA FASAB'!BK175,'PTA OC'!BK175)=0,,COUNTA('PTA FAGECOR'!BK175,'PTA FEXAR'!BK175,'PTA FASAB'!BK175,'PTA OC'!BK175))</f>
        <v>0</v>
      </c>
      <c r="BL175" s="8">
        <f>IF(COUNTA('PTA FAGECOR'!BL175,'PTA FEXAR'!BL175,'PTA FASAB'!BL175,'PTA OC'!BL175)=0,,COUNTA('PTA FAGECOR'!BL175,'PTA FEXAR'!BL175,'PTA FASAB'!BL175,'PTA OC'!BL175))</f>
        <v>0</v>
      </c>
      <c r="BM175" s="471" t="s">
        <v>203</v>
      </c>
      <c r="BN175" s="200" t="s">
        <v>203</v>
      </c>
      <c r="BO175" s="201" t="s">
        <v>203</v>
      </c>
    </row>
    <row r="176" spans="2:67" ht="26.45" customHeight="1" thickBot="1" x14ac:dyDescent="0.25">
      <c r="B176" s="255"/>
      <c r="C176" s="259"/>
      <c r="D176" s="315"/>
      <c r="E176" s="28" t="s">
        <v>22</v>
      </c>
      <c r="F176" s="169">
        <f>IF(COUNTA('PTA FAGECOR'!F176,'PTA FEXAR'!F176,'PTA FASAB'!F176,'PTA OC'!F176)=0,,COUNTA('PTA FAGECOR'!F176,'PTA FEXAR'!F176,'PTA FASAB'!F176,'PTA OC'!F176))</f>
        <v>0</v>
      </c>
      <c r="G176" s="12">
        <f>IF(COUNTA('PTA FAGECOR'!G176,'PTA FEXAR'!G176,'PTA FASAB'!G176,'PTA OC'!G176)=0,,COUNTA('PTA FAGECOR'!G176,'PTA FEXAR'!G176,'PTA FASAB'!G176,'PTA OC'!G176))</f>
        <v>0</v>
      </c>
      <c r="H176" s="12">
        <f>IF(COUNTA('PTA FAGECOR'!H176,'PTA FEXAR'!H176,'PTA FASAB'!H176,'PTA OC'!H176)=0,,COUNTA('PTA FAGECOR'!H176,'PTA FEXAR'!H176,'PTA FASAB'!H176,'PTA OC'!H176))</f>
        <v>0</v>
      </c>
      <c r="I176" s="170">
        <f>IF(COUNTA('PTA FAGECOR'!I176,'PTA FEXAR'!I176,'PTA FASAB'!I176,'PTA OC'!I176)=0,,COUNTA('PTA FAGECOR'!I176,'PTA FEXAR'!I176,'PTA FASAB'!I176,'PTA OC'!I176))</f>
        <v>0</v>
      </c>
      <c r="J176" s="67"/>
      <c r="K176" s="169">
        <f>IF(COUNTA('PTA FAGECOR'!K176,'PTA FEXAR'!K176,'PTA FASAB'!K176,'PTA OC'!K176)=0,,COUNTA('PTA FAGECOR'!K176,'PTA FEXAR'!K176,'PTA FASAB'!K176,'PTA OC'!K176))</f>
        <v>0</v>
      </c>
      <c r="L176" s="12">
        <f>IF(COUNTA('PTA FAGECOR'!L176,'PTA FEXAR'!L176,'PTA FASAB'!L176,'PTA OC'!L176)=0,,COUNTA('PTA FAGECOR'!L176,'PTA FEXAR'!L176,'PTA FASAB'!L176,'PTA OC'!L176))</f>
        <v>0</v>
      </c>
      <c r="M176" s="12">
        <f>IF(COUNTA('PTA FAGECOR'!M176,'PTA FEXAR'!M176,'PTA FASAB'!M176,'PTA OC'!M176)=0,,COUNTA('PTA FAGECOR'!M176,'PTA FEXAR'!M176,'PTA FASAB'!M176,'PTA OC'!M176))</f>
        <v>0</v>
      </c>
      <c r="N176" s="170">
        <f>IF(COUNTA('PTA FAGECOR'!N176,'PTA FEXAR'!N176,'PTA FASAB'!N176,'PTA OC'!N176)=0,,COUNTA('PTA FAGECOR'!N176,'PTA FEXAR'!N176,'PTA FASAB'!N176,'PTA OC'!N176))</f>
        <v>0</v>
      </c>
      <c r="O176" s="67"/>
      <c r="P176" s="169">
        <f>IF(COUNTA('PTA FAGECOR'!P176,'PTA FEXAR'!P176,'PTA FASAB'!P176,'PTA OC'!P176)=0,,COUNTA('PTA FAGECOR'!P176,'PTA FEXAR'!P176,'PTA FASAB'!P176,'PTA OC'!P176))</f>
        <v>0</v>
      </c>
      <c r="Q176" s="12">
        <f>IF(COUNTA('PTA FAGECOR'!Q176,'PTA FEXAR'!Q176,'PTA FASAB'!Q176,'PTA OC'!Q176)=0,,COUNTA('PTA FAGECOR'!Q176,'PTA FEXAR'!Q176,'PTA FASAB'!Q176,'PTA OC'!Q176))</f>
        <v>0</v>
      </c>
      <c r="R176" s="12">
        <f>IF(COUNTA('PTA FAGECOR'!R176,'PTA FEXAR'!R176,'PTA FASAB'!R176,'PTA OC'!R176)=0,,COUNTA('PTA FAGECOR'!R176,'PTA FEXAR'!R176,'PTA FASAB'!R176,'PTA OC'!R176))</f>
        <v>0</v>
      </c>
      <c r="S176" s="170">
        <f>IF(COUNTA('PTA FAGECOR'!S176,'PTA FEXAR'!S176,'PTA FASAB'!S176,'PTA OC'!S176)=0,,COUNTA('PTA FAGECOR'!S176,'PTA FEXAR'!S176,'PTA FASAB'!S176,'PTA OC'!S176))</f>
        <v>0</v>
      </c>
      <c r="T176" s="67"/>
      <c r="U176" s="169">
        <f>IF(COUNTA('PTA FAGECOR'!U176,'PTA FEXAR'!U176,'PTA FASAB'!U176,'PTA OC'!U176)=0,,COUNTA('PTA FAGECOR'!U176,'PTA FEXAR'!U176,'PTA FASAB'!U176,'PTA OC'!U176))</f>
        <v>0</v>
      </c>
      <c r="V176" s="12">
        <f>IF(COUNTA('PTA FAGECOR'!V176,'PTA FEXAR'!V176,'PTA FASAB'!V176,'PTA OC'!V176)=0,,COUNTA('PTA FAGECOR'!V176,'PTA FEXAR'!V176,'PTA FASAB'!V176,'PTA OC'!V176))</f>
        <v>0</v>
      </c>
      <c r="W176" s="12">
        <f>IF(COUNTA('PTA FAGECOR'!W176,'PTA FEXAR'!W176,'PTA FASAB'!W176,'PTA OC'!W176)=0,,COUNTA('PTA FAGECOR'!W176,'PTA FEXAR'!W176,'PTA FASAB'!W176,'PTA OC'!W176))</f>
        <v>0</v>
      </c>
      <c r="X176" s="170">
        <f>IF(COUNTA('PTA FAGECOR'!X176,'PTA FEXAR'!X176,'PTA FASAB'!X176,'PTA OC'!X176)=0,,COUNTA('PTA FAGECOR'!X176,'PTA FEXAR'!X176,'PTA FASAB'!X176,'PTA OC'!X176))</f>
        <v>0</v>
      </c>
      <c r="Y176" s="67"/>
      <c r="Z176" s="169">
        <f>IF(COUNTA('PTA FAGECOR'!Z176,'PTA FEXAR'!Z176,'PTA FASAB'!Z176,'PTA OC'!Z176)=0,,COUNTA('PTA FAGECOR'!Z176,'PTA FEXAR'!Z176,'PTA FASAB'!Z176,'PTA OC'!Z176))</f>
        <v>0</v>
      </c>
      <c r="AA176" s="12">
        <f>IF(COUNTA('PTA FAGECOR'!AA176,'PTA FEXAR'!AA176,'PTA FASAB'!AA176,'PTA OC'!AA176)=0,,COUNTA('PTA FAGECOR'!AA176,'PTA FEXAR'!AA176,'PTA FASAB'!AA176,'PTA OC'!AA176))</f>
        <v>0</v>
      </c>
      <c r="AB176" s="12">
        <f>IF(COUNTA('PTA FAGECOR'!AB176,'PTA FEXAR'!AB176,'PTA FASAB'!AB176,'PTA OC'!AB176)=0,,COUNTA('PTA FAGECOR'!AB176,'PTA FEXAR'!AB176,'PTA FASAB'!AB176,'PTA OC'!AB176))</f>
        <v>0</v>
      </c>
      <c r="AC176" s="170">
        <f>IF(COUNTA('PTA FAGECOR'!AC176,'PTA FEXAR'!AC176,'PTA FASAB'!AC176,'PTA OC'!AC176)=0,,COUNTA('PTA FAGECOR'!AC176,'PTA FEXAR'!AC176,'PTA FASAB'!AC176,'PTA OC'!AC176))</f>
        <v>0</v>
      </c>
      <c r="AD176" s="67"/>
      <c r="AE176" s="169">
        <f>IF(COUNTA('PTA FAGECOR'!AE176,'PTA FEXAR'!AE176,'PTA FASAB'!AE176,'PTA OC'!AE176)=0,,COUNTA('PTA FAGECOR'!AE176,'PTA FEXAR'!AE176,'PTA FASAB'!AE176,'PTA OC'!AE176))</f>
        <v>0</v>
      </c>
      <c r="AF176" s="12">
        <f>IF(COUNTA('PTA FAGECOR'!AF176,'PTA FEXAR'!AF176,'PTA FASAB'!AF176,'PTA OC'!AF176)=0,,COUNTA('PTA FAGECOR'!AF176,'PTA FEXAR'!AF176,'PTA FASAB'!AF176,'PTA OC'!AF176))</f>
        <v>0</v>
      </c>
      <c r="AG176" s="12">
        <f>IF(COUNTA('PTA FAGECOR'!AG176,'PTA FEXAR'!AG176,'PTA FASAB'!AG176,'PTA OC'!AG176)=0,,COUNTA('PTA FAGECOR'!AG176,'PTA FEXAR'!AG176,'PTA FASAB'!AG176,'PTA OC'!AG176))</f>
        <v>0</v>
      </c>
      <c r="AH176" s="170">
        <f>IF(COUNTA('PTA FAGECOR'!AH176,'PTA FEXAR'!AH176,'PTA FASAB'!AH176,'PTA OC'!AH176)=0,,COUNTA('PTA FAGECOR'!AH176,'PTA FEXAR'!AH176,'PTA FASAB'!AH176,'PTA OC'!AH176))</f>
        <v>0</v>
      </c>
      <c r="AI176" s="67"/>
      <c r="AJ176" s="169">
        <f>IF(COUNTA('PTA FAGECOR'!AJ176,'PTA FEXAR'!AJ176,'PTA FASAB'!AJ176,'PTA OC'!AJ176)=0,,COUNTA('PTA FAGECOR'!AJ176,'PTA FEXAR'!AJ176,'PTA FASAB'!AJ176,'PTA OC'!AJ176))</f>
        <v>0</v>
      </c>
      <c r="AK176" s="12">
        <f>IF(COUNTA('PTA FAGECOR'!AK176,'PTA FEXAR'!AK176,'PTA FASAB'!AK176,'PTA OC'!AK176)=0,,COUNTA('PTA FAGECOR'!AK176,'PTA FEXAR'!AK176,'PTA FASAB'!AK176,'PTA OC'!AK176))</f>
        <v>0</v>
      </c>
      <c r="AL176" s="12">
        <f>IF(COUNTA('PTA FAGECOR'!AL176,'PTA FEXAR'!AL176,'PTA FASAB'!AL176,'PTA OC'!AL176)=0,,COUNTA('PTA FAGECOR'!AL176,'PTA FEXAR'!AL176,'PTA FASAB'!AL176,'PTA OC'!AL176))</f>
        <v>0</v>
      </c>
      <c r="AM176" s="170">
        <f>IF(COUNTA('PTA FAGECOR'!AM176,'PTA FEXAR'!AM176,'PTA FASAB'!AM176,'PTA OC'!AM176)=0,,COUNTA('PTA FAGECOR'!AM176,'PTA FEXAR'!AM176,'PTA FASAB'!AM176,'PTA OC'!AM176))</f>
        <v>0</v>
      </c>
      <c r="AN176" s="67"/>
      <c r="AO176" s="169">
        <f>IF(COUNTA('PTA FAGECOR'!AO176,'PTA FEXAR'!AO176,'PTA FASAB'!AO176,'PTA OC'!AO176)=0,,COUNTA('PTA FAGECOR'!AO176,'PTA FEXAR'!AO176,'PTA FASAB'!AO176,'PTA OC'!AO176))</f>
        <v>0</v>
      </c>
      <c r="AP176" s="12">
        <f>IF(COUNTA('PTA FAGECOR'!AP176,'PTA FEXAR'!AP176,'PTA FASAB'!AP176,'PTA OC'!AP176)=0,,COUNTA('PTA FAGECOR'!AP176,'PTA FEXAR'!AP176,'PTA FASAB'!AP176,'PTA OC'!AP176))</f>
        <v>0</v>
      </c>
      <c r="AQ176" s="12">
        <f>IF(COUNTA('PTA FAGECOR'!AQ176,'PTA FEXAR'!AQ176,'PTA FASAB'!AQ176,'PTA OC'!AQ176)=0,,COUNTA('PTA FAGECOR'!AQ176,'PTA FEXAR'!AQ176,'PTA FASAB'!AQ176,'PTA OC'!AQ176))</f>
        <v>0</v>
      </c>
      <c r="AR176" s="170">
        <f>IF(COUNTA('PTA FAGECOR'!AR176,'PTA FEXAR'!AR176,'PTA FASAB'!AR176,'PTA OC'!AR176)=0,,COUNTA('PTA FAGECOR'!AR176,'PTA FEXAR'!AR176,'PTA FASAB'!AR176,'PTA OC'!AR176))</f>
        <v>0</v>
      </c>
      <c r="AS176" s="67"/>
      <c r="AT176" s="169">
        <f>IF(COUNTA('PTA FAGECOR'!AT176,'PTA FEXAR'!AT176,'PTA FASAB'!AT176,'PTA OC'!AT176)=0,,COUNTA('PTA FAGECOR'!AT176,'PTA FEXAR'!AT176,'PTA FASAB'!AT176,'PTA OC'!AT176))</f>
        <v>0</v>
      </c>
      <c r="AU176" s="12">
        <f>IF(COUNTA('PTA FAGECOR'!AU176,'PTA FEXAR'!AU176,'PTA FASAB'!AU176,'PTA OC'!AU176)=0,,COUNTA('PTA FAGECOR'!AU176,'PTA FEXAR'!AU176,'PTA FASAB'!AU176,'PTA OC'!AU176))</f>
        <v>0</v>
      </c>
      <c r="AV176" s="12">
        <f>IF(COUNTA('PTA FAGECOR'!AV176,'PTA FEXAR'!AV176,'PTA FASAB'!AV176,'PTA OC'!AV176)=0,,COUNTA('PTA FAGECOR'!AV176,'PTA FEXAR'!AV176,'PTA FASAB'!AV176,'PTA OC'!AV176))</f>
        <v>0</v>
      </c>
      <c r="AW176" s="170">
        <f>IF(COUNTA('PTA FAGECOR'!AW176,'PTA FEXAR'!AW176,'PTA FASAB'!AW176,'PTA OC'!AW176)=0,,COUNTA('PTA FAGECOR'!AW176,'PTA FEXAR'!AW176,'PTA FASAB'!AW176,'PTA OC'!AW176))</f>
        <v>0</v>
      </c>
      <c r="AX176" s="67"/>
      <c r="AY176" s="169">
        <f>IF(COUNTA('PTA FAGECOR'!AY176,'PTA FEXAR'!AY176,'PTA FASAB'!AY176,'PTA OC'!AY176)=0,,COUNTA('PTA FAGECOR'!AY176,'PTA FEXAR'!AY176,'PTA FASAB'!AY176,'PTA OC'!AY176))</f>
        <v>0</v>
      </c>
      <c r="AZ176" s="12">
        <f>IF(COUNTA('PTA FAGECOR'!AZ176,'PTA FEXAR'!AZ176,'PTA FASAB'!AZ176,'PTA OC'!AZ176)=0,,COUNTA('PTA FAGECOR'!AZ176,'PTA FEXAR'!AZ176,'PTA FASAB'!AZ176,'PTA OC'!AZ176))</f>
        <v>0</v>
      </c>
      <c r="BA176" s="12">
        <f>IF(COUNTA('PTA FAGECOR'!BA176,'PTA FEXAR'!BA176,'PTA FASAB'!BA176,'PTA OC'!BA176)=0,,COUNTA('PTA FAGECOR'!BA176,'PTA FEXAR'!BA176,'PTA FASAB'!BA176,'PTA OC'!BA176))</f>
        <v>0</v>
      </c>
      <c r="BB176" s="170">
        <f>IF(COUNTA('PTA FAGECOR'!BB176,'PTA FEXAR'!BB176,'PTA FASAB'!BB176,'PTA OC'!BB176)=0,,COUNTA('PTA FAGECOR'!BB176,'PTA FEXAR'!BB176,'PTA FASAB'!BB176,'PTA OC'!BB176))</f>
        <v>0</v>
      </c>
      <c r="BC176" s="67"/>
      <c r="BD176" s="169">
        <f>IF(COUNTA('PTA FAGECOR'!BD176,'PTA FEXAR'!BD176,'PTA FASAB'!BD176,'PTA OC'!BD176)=0,,COUNTA('PTA FAGECOR'!BD176,'PTA FEXAR'!BD176,'PTA FASAB'!BD176,'PTA OC'!BD176))</f>
        <v>0</v>
      </c>
      <c r="BE176" s="12">
        <f>IF(COUNTA('PTA FAGECOR'!BE176,'PTA FEXAR'!BE176,'PTA FASAB'!BE176,'PTA OC'!BE176)=0,,COUNTA('PTA FAGECOR'!BE176,'PTA FEXAR'!BE176,'PTA FASAB'!BE176,'PTA OC'!BE176))</f>
        <v>0</v>
      </c>
      <c r="BF176" s="12">
        <f>IF(COUNTA('PTA FAGECOR'!BF176,'PTA FEXAR'!BF176,'PTA FASAB'!BF176,'PTA OC'!BF176)=0,,COUNTA('PTA FAGECOR'!BF176,'PTA FEXAR'!BF176,'PTA FASAB'!BF176,'PTA OC'!BF176))</f>
        <v>0</v>
      </c>
      <c r="BG176" s="170">
        <f>IF(COUNTA('PTA FAGECOR'!BG176,'PTA FEXAR'!BG176,'PTA FASAB'!BG176,'PTA OC'!BG176)=0,,COUNTA('PTA FAGECOR'!BG176,'PTA FEXAR'!BG176,'PTA FASAB'!BG176,'PTA OC'!BG176))</f>
        <v>0</v>
      </c>
      <c r="BH176" s="67"/>
      <c r="BI176" s="169">
        <f>IF(COUNTA('PTA FAGECOR'!BI176,'PTA FEXAR'!BI176,'PTA FASAB'!BI176,'PTA OC'!BI176)=0,,COUNTA('PTA FAGECOR'!BI176,'PTA FEXAR'!BI176,'PTA FASAB'!BI176,'PTA OC'!BI176))</f>
        <v>0</v>
      </c>
      <c r="BJ176" s="12">
        <f>IF(COUNTA('PTA FAGECOR'!BJ176,'PTA FEXAR'!BJ176,'PTA FASAB'!BJ176,'PTA OC'!BJ176)=0,,COUNTA('PTA FAGECOR'!BJ176,'PTA FEXAR'!BJ176,'PTA FASAB'!BJ176,'PTA OC'!BJ176))</f>
        <v>0</v>
      </c>
      <c r="BK176" s="12">
        <f>IF(COUNTA('PTA FAGECOR'!BK176,'PTA FEXAR'!BK176,'PTA FASAB'!BK176,'PTA OC'!BK176)=0,,COUNTA('PTA FAGECOR'!BK176,'PTA FEXAR'!BK176,'PTA FASAB'!BK176,'PTA OC'!BK176))</f>
        <v>0</v>
      </c>
      <c r="BL176" s="170">
        <f>IF(COUNTA('PTA FAGECOR'!BL176,'PTA FEXAR'!BL176,'PTA FASAB'!BL176,'PTA OC'!BL176)=0,,COUNTA('PTA FAGECOR'!BL176,'PTA FEXAR'!BL176,'PTA FASAB'!BL176,'PTA OC'!BL176))</f>
        <v>0</v>
      </c>
      <c r="BM176" s="476"/>
      <c r="BN176" s="477"/>
      <c r="BO176" s="478"/>
    </row>
    <row r="177" spans="3:67" ht="27" customHeight="1" x14ac:dyDescent="0.2">
      <c r="F177" s="310" t="s">
        <v>9</v>
      </c>
      <c r="G177" s="311"/>
      <c r="H177" s="311"/>
      <c r="I177" s="312"/>
      <c r="J177" s="166"/>
      <c r="K177" s="310" t="s">
        <v>10</v>
      </c>
      <c r="L177" s="311"/>
      <c r="M177" s="311"/>
      <c r="N177" s="312"/>
      <c r="O177" s="133"/>
      <c r="P177" s="310" t="s">
        <v>11</v>
      </c>
      <c r="Q177" s="311"/>
      <c r="R177" s="311"/>
      <c r="S177" s="312"/>
      <c r="T177" s="133"/>
      <c r="U177" s="310" t="s">
        <v>12</v>
      </c>
      <c r="V177" s="311"/>
      <c r="W177" s="311"/>
      <c r="X177" s="312"/>
      <c r="Y177" s="133"/>
      <c r="Z177" s="310" t="s">
        <v>13</v>
      </c>
      <c r="AA177" s="311"/>
      <c r="AB177" s="311"/>
      <c r="AC177" s="312"/>
      <c r="AD177" s="133"/>
      <c r="AE177" s="310" t="s">
        <v>14</v>
      </c>
      <c r="AF177" s="311"/>
      <c r="AG177" s="311"/>
      <c r="AH177" s="312"/>
      <c r="AI177" s="133"/>
      <c r="AJ177" s="310" t="s">
        <v>15</v>
      </c>
      <c r="AK177" s="311"/>
      <c r="AL177" s="311"/>
      <c r="AM177" s="312"/>
      <c r="AN177" s="133"/>
      <c r="AO177" s="310" t="s">
        <v>16</v>
      </c>
      <c r="AP177" s="311"/>
      <c r="AQ177" s="311"/>
      <c r="AR177" s="312"/>
      <c r="AS177" s="133"/>
      <c r="AT177" s="310" t="s">
        <v>17</v>
      </c>
      <c r="AU177" s="311"/>
      <c r="AV177" s="311"/>
      <c r="AW177" s="312"/>
      <c r="AX177" s="133"/>
      <c r="AY177" s="310" t="s">
        <v>18</v>
      </c>
      <c r="AZ177" s="311"/>
      <c r="BA177" s="311"/>
      <c r="BB177" s="312"/>
      <c r="BC177" s="133"/>
      <c r="BD177" s="310" t="s">
        <v>19</v>
      </c>
      <c r="BE177" s="311"/>
      <c r="BF177" s="311"/>
      <c r="BG177" s="312"/>
      <c r="BH177" s="133"/>
      <c r="BI177" s="310" t="s">
        <v>20</v>
      </c>
      <c r="BJ177" s="311"/>
      <c r="BK177" s="311"/>
      <c r="BL177" s="312"/>
      <c r="BM177" s="167" t="s">
        <v>148</v>
      </c>
    </row>
    <row r="178" spans="3:67" x14ac:dyDescent="0.2">
      <c r="C178" s="217" t="s">
        <v>134</v>
      </c>
      <c r="D178" s="217" t="s">
        <v>135</v>
      </c>
      <c r="E178" s="304"/>
      <c r="F178" s="210">
        <f>SUM(F28+F37+F42+F45+F64+F69+F74+F79+F84+F97+F100+F103+F106+F109+F140+F151+F154+F157+F166+F171+F174)/4</f>
        <v>7</v>
      </c>
      <c r="G178" s="210"/>
      <c r="H178" s="210"/>
      <c r="I178" s="210"/>
      <c r="J178" s="98"/>
      <c r="K178" s="210">
        <f>SUM(K28+K37+K42+K45+K64+K69+K74+K79+K84+K97+K100+K103+K106+K109+K140+K151+K154+K157+K166+K171+K174)/4</f>
        <v>9</v>
      </c>
      <c r="L178" s="210"/>
      <c r="M178" s="210"/>
      <c r="N178" s="210"/>
      <c r="O178" s="98"/>
      <c r="P178" s="210">
        <f>SUM(P28+P37+P42+P45+P64+P69+P74+P79+P84+P97+P100+P103+P106+P109+P140+P151+P154+P157+P166+P171+P174)/4</f>
        <v>12.75</v>
      </c>
      <c r="Q178" s="210"/>
      <c r="R178" s="210"/>
      <c r="S178" s="210"/>
      <c r="T178" s="98"/>
      <c r="U178" s="210">
        <f>SUM(U28+U37+U42+U45+U64+U69+U74+U79+U84+U97+U100+U103+U106+U109+U140+U151+U154+U157+U166+U171+U174)/4</f>
        <v>11.75</v>
      </c>
      <c r="V178" s="210"/>
      <c r="W178" s="210"/>
      <c r="X178" s="210"/>
      <c r="Y178" s="98"/>
      <c r="Z178" s="210">
        <f>SUM(Z28+Z37+Z42+Z45+Z64+Z69+Z74+Z79+Z84+Z97+Z100+Z103+Z106+Z109+Z140+Z151+Z154+Z157+Z166+Z171+Z174)/4</f>
        <v>11</v>
      </c>
      <c r="AA178" s="210"/>
      <c r="AB178" s="210"/>
      <c r="AC178" s="210"/>
      <c r="AD178" s="98"/>
      <c r="AE178" s="210">
        <f>SUM(AE28+AE37+AE42+AE45+AE64+AE69+AE74+AE79+AE84+AE97+AE100+AE103+AE106+AE109+AE140+AE151+AE154+AE157+AE166+AE171+AE174)/4</f>
        <v>12.25</v>
      </c>
      <c r="AF178" s="210"/>
      <c r="AG178" s="210"/>
      <c r="AH178" s="210"/>
      <c r="AI178" s="98"/>
      <c r="AJ178" s="210">
        <f>SUM(AJ28+AJ37+AJ42+AJ45+AJ64+AJ69+AJ74+AJ79+AJ84+AJ97+AJ100+AJ103+AJ106+AJ109+AJ140+AJ151+AJ154+AJ157+AJ166+AJ171+AJ174)/4</f>
        <v>7.5</v>
      </c>
      <c r="AK178" s="210"/>
      <c r="AL178" s="210"/>
      <c r="AM178" s="210"/>
      <c r="AN178" s="98"/>
      <c r="AO178" s="210">
        <f>SUM(AO28+AO37+AO42+AO45+AO64+AO69+AO74+AO79+AO84+AO97+AO100+AO103+AO106+AO109+AO140+AO151+AO154+AO157+AO166+AO171+AO174)/4</f>
        <v>12.75</v>
      </c>
      <c r="AP178" s="210"/>
      <c r="AQ178" s="210"/>
      <c r="AR178" s="210"/>
      <c r="AS178" s="98"/>
      <c r="AT178" s="210">
        <f>SUM(AT28+AT37+AT42+AT45+AT64+AT69+AT74+AT79+AT84+AT97+AT100+AT103+AT106+AT109+AT140+AT151+AT154+AT157+AT166+AT171+AT174)/4</f>
        <v>10</v>
      </c>
      <c r="AU178" s="210"/>
      <c r="AV178" s="210"/>
      <c r="AW178" s="210"/>
      <c r="AX178" s="98"/>
      <c r="AY178" s="210">
        <f>SUM(AY28+AY37+AY42+AY45+AY64+AY69+AY74+AY79+AY84+AY97+AY100+AY103+AY106+AY109+AY140+AY151+AY154+AY157+AY166+AY171+AY174)/4</f>
        <v>9</v>
      </c>
      <c r="AZ178" s="210"/>
      <c r="BA178" s="210"/>
      <c r="BB178" s="210"/>
      <c r="BC178" s="98"/>
      <c r="BD178" s="210">
        <f>SUM(BD28+BD37+BD42+BD45+BD64+BD69+BD74+BD79+BD84+BD97+BD100+BD103+BD106+BD109+BD140+BD151+BD154+BD157+BD166+BD171+BD174)/4</f>
        <v>9.5</v>
      </c>
      <c r="BE178" s="210"/>
      <c r="BF178" s="210"/>
      <c r="BG178" s="210"/>
      <c r="BH178" s="98"/>
      <c r="BI178" s="210">
        <f>SUM(BI28+BI37+BI42+BI45+BI64+BI69+BI74+BI79+BI84+BI97+BI100+BI103+BI106+BI109+BI140+BI151+BI154+BI157+BI166+BI171+BI174)/4</f>
        <v>14</v>
      </c>
      <c r="BJ178" s="210"/>
      <c r="BK178" s="210"/>
      <c r="BL178" s="210"/>
      <c r="BM178" s="125">
        <f>SUM(F178:BL178)</f>
        <v>126.5</v>
      </c>
    </row>
    <row r="179" spans="3:67" ht="27" hidden="1" customHeight="1" x14ac:dyDescent="0.2">
      <c r="C179" s="217"/>
      <c r="D179" s="293" t="s">
        <v>136</v>
      </c>
      <c r="E179" s="294"/>
      <c r="F179" s="214">
        <f>IFERROR(F178/$BM$178,0)</f>
        <v>5.533596837944664E-2</v>
      </c>
      <c r="G179" s="214"/>
      <c r="H179" s="214"/>
      <c r="I179" s="214"/>
      <c r="J179" s="98"/>
      <c r="K179" s="214">
        <f>IFERROR(K178/$BM$178,0)</f>
        <v>7.1146245059288543E-2</v>
      </c>
      <c r="L179" s="214"/>
      <c r="M179" s="214"/>
      <c r="N179" s="214"/>
      <c r="O179" s="98"/>
      <c r="P179" s="214">
        <f>IFERROR(P178/$BM$178,0)</f>
        <v>0.1007905138339921</v>
      </c>
      <c r="Q179" s="214"/>
      <c r="R179" s="214"/>
      <c r="S179" s="214"/>
      <c r="T179" s="98"/>
      <c r="U179" s="214">
        <f>IFERROR(U178/$BM$178,0)</f>
        <v>9.2885375494071151E-2</v>
      </c>
      <c r="V179" s="214"/>
      <c r="W179" s="214"/>
      <c r="X179" s="214"/>
      <c r="Y179" s="98"/>
      <c r="Z179" s="214">
        <f>IFERROR(Z178/$BM$178,0)</f>
        <v>8.6956521739130432E-2</v>
      </c>
      <c r="AA179" s="214"/>
      <c r="AB179" s="214"/>
      <c r="AC179" s="214"/>
      <c r="AD179" s="98"/>
      <c r="AE179" s="214">
        <f>IFERROR(AE178/$BM$178,0)</f>
        <v>9.6837944664031617E-2</v>
      </c>
      <c r="AF179" s="214"/>
      <c r="AG179" s="214"/>
      <c r="AH179" s="214"/>
      <c r="AI179" s="98"/>
      <c r="AJ179" s="214">
        <f>IFERROR(AJ178/$BM$178,0)</f>
        <v>5.9288537549407112E-2</v>
      </c>
      <c r="AK179" s="214"/>
      <c r="AL179" s="214"/>
      <c r="AM179" s="214"/>
      <c r="AN179" s="98"/>
      <c r="AO179" s="214">
        <f>IFERROR(AO178/$BM$178,0)</f>
        <v>0.1007905138339921</v>
      </c>
      <c r="AP179" s="214"/>
      <c r="AQ179" s="214"/>
      <c r="AR179" s="214"/>
      <c r="AS179" s="98"/>
      <c r="AT179" s="214">
        <f>IFERROR(AT178/$BM$178,0)</f>
        <v>7.9051383399209488E-2</v>
      </c>
      <c r="AU179" s="214"/>
      <c r="AV179" s="214"/>
      <c r="AW179" s="214"/>
      <c r="AX179" s="98"/>
      <c r="AY179" s="214">
        <f>IFERROR(AY178/$BM$178,0)</f>
        <v>7.1146245059288543E-2</v>
      </c>
      <c r="AZ179" s="214"/>
      <c r="BA179" s="214"/>
      <c r="BB179" s="214"/>
      <c r="BC179" s="98"/>
      <c r="BD179" s="214">
        <f>IFERROR(BD178/$BM$178,0)</f>
        <v>7.5098814229249009E-2</v>
      </c>
      <c r="BE179" s="214"/>
      <c r="BF179" s="214"/>
      <c r="BG179" s="214"/>
      <c r="BH179" s="98"/>
      <c r="BI179" s="214">
        <f>IFERROR(BI178/$BM$178,0)</f>
        <v>0.11067193675889328</v>
      </c>
      <c r="BJ179" s="214"/>
      <c r="BK179" s="214"/>
      <c r="BL179" s="214"/>
      <c r="BM179" s="102">
        <f>SUM(F179:BL179)</f>
        <v>1</v>
      </c>
    </row>
    <row r="180" spans="3:67" x14ac:dyDescent="0.2">
      <c r="C180" s="217"/>
      <c r="D180" s="295" t="s">
        <v>137</v>
      </c>
      <c r="E180" s="219"/>
      <c r="F180" s="219">
        <f>SUM(F30:I30,F32:I32,F34:I34,F36:I36,F39:I39,F41:I41,F44:I44,F47:I47,F49:I49,F51:I51,F53:I53,F55:I55,F57:I57,F59:I59,F61:I61,F63:I63,F66:I66,F68:I68,F71:I71,F73:I73,F76:I76,F78:I78,F81:I81,F83:I83,F86:I86,F88:I88,F90:I90,F92:I92,F94:I94,F96:I96,F99:I99,F102:I102,F105:I105,F108:I108,F111:I111,F113:I113,F115:I115,F117:I117,F119:I119,F121:I121,F123:I123,F125:I125,F127:I127,F127:I127,F129:I129,F131:I131,F133:I133,F135:I135,F137:I137,F139:I139,F142:I142,F144:I144,F146:I146,F148:I148,F150:I150,F153:I153,F156:I156,F159:I159,F161:I161,F163:I163,F165:I165,F168:I168,F170:I170,F173:I173,F176:I176)/4</f>
        <v>0</v>
      </c>
      <c r="G180" s="219"/>
      <c r="H180" s="219"/>
      <c r="I180" s="219"/>
      <c r="J180" s="98"/>
      <c r="K180" s="219">
        <f>SUM(K30:N30,K32:N32,K34:N34,K36:N36,K39:N39,K41:N41,K44:N44,K47:N47,K49:N49,K51:N51,K53:N53,K55:N55,K57:N57,K59:N59,K61:N61,K63:N63,K66:N66,K68:N68,K71:N71,K73:N73,K76:N76,K78:N78,K81:N81,K83:N83,K86:N86,K88:N88,K90:N90,K92:N92,K94:N94,K96:N96,K99:N99,K102:N102,K105:N105,K108:N108,K111:N111,K113:N113,K115:N115,K117:N117,K119:N119,K121:N121,K123:N123,K125:N125,K127:N127,K127:N127,K129:N129,K131:N131,K133:N133,K135:N135,K137:N137,K139:N139,K142:N142,K144:N144,K146:N146,K148:N148,K150:N150,K153:N153,K156:N156,K159:N159,K161:N161,K163:N163,K165:N165,K168:N168,K170:N170,K173:N173,K176:N176)/4</f>
        <v>0</v>
      </c>
      <c r="L180" s="219"/>
      <c r="M180" s="219"/>
      <c r="N180" s="219"/>
      <c r="O180" s="98"/>
      <c r="P180" s="219">
        <f>SUM(P30:S30,P32:S32,P34:S34,P36:S36,P39:S39,P41:S41,P44:S44,P47:S47,P49:S49,P51:S51,P53:S53,P55:S55,P57:S57,P59:S59,P61:S61,P63:S63,P66:S66,P68:S68,P71:S71,P73:S73,P76:S76,P78:S78,P81:S81,P83:S83,P86:S86,P88:S88,P90:S90,P92:S92,P94:S94,P96:S96,P99:S99,P102:S102,P105:S105,P108:S108,P111:S111,P113:S113,P115:S115,P117:S117,P119:S119,P121:S121,P123:S123,P125:S125,P127:S127,P127:S127,P129:S129,P131:S131,P133:S133,P135:S135,P137:S137,P139:S139,P142:S142,P144:S144,P146:S146,P148:S148,P150:S150,P153:S153,P156:S156,P159:S159,P161:S161,P163:S163,P165:S165,P168:S168,P170:S170,P173:S173,P176:S176)/4</f>
        <v>0</v>
      </c>
      <c r="Q180" s="219"/>
      <c r="R180" s="219"/>
      <c r="S180" s="219"/>
      <c r="T180" s="98"/>
      <c r="U180" s="219">
        <f>SUM(U30:X30,U32:X32,U34:X34,U36:X36,U39:X39,U41:X41,U44:X44,U47:X47,U49:X49,U51:X51,U53:X53,U55:X55,U57:X57,U59:X59,U61:X61,U63:X63,U66:X66,U68:X68,U71:X71,U73:X73,U76:X76,U78:X78,U81:X81,U83:X83,U86:X86,U88:X88,U90:X90,U92:X92,U94:X94,U96:X96,U99:X99,U102:X102,U105:X105,U108:X108,U111:X111,U113:X113,U115:X115,U117:X117,U119:X119,U121:X121,U123:X123,U125:X125,U127:X127,U127:X127,U129:X129,U131:X131,U133:X133,U135:X135,U137:X137,U139:X139,U142:X142,U144:X144,U146:X146,U148:X148,U150:X150,U153:X153,U156:X156,U159:X159,U161:X161,U163:X163,U165:X165,U168:X168,U170:X170,U173:X173,U176:X176)/4</f>
        <v>0</v>
      </c>
      <c r="V180" s="219"/>
      <c r="W180" s="219"/>
      <c r="X180" s="219"/>
      <c r="Y180" s="98"/>
      <c r="Z180" s="219">
        <f>SUM(Z30:AC30,Z32:AC32,Z34:AC34,Z36:AC36,Z39:AC39,Z41:AC41,Z44:AC44,Z47:AC47,Z49:AC49,Z51:AC51,Z53:AC53,Z55:AC55,Z57:AC57,Z59:AC59,Z61:AC61,Z63:AC63,Z66:AC66,Z68:AC68,Z71:AC71,Z73:AC73,Z76:AC76,Z78:AC78,Z81:AC81,Z83:AC83,Z86:AC86,Z88:AC88,Z90:AC90,Z92:AC92,Z94:AC94,Z96:AC96,Z99:AC99,Z102:AC102,Z105:AC105,Z108:AC108,Z111:AC111,Z113:AC113,Z115:AC115,Z117:AC117,Z119:AC119,Z121:AC121,Z123:AC123,Z125:AC125,Z127:AC127,Z127:AC127,Z129:AC129,Z131:AC131,Z133:AC133,Z135:AC135,Z137:AC137,Z139:AC139,Z142:AC142,Z144:AC144,Z146:AC146,Z148:AC148,Z150:AC150,Z153:AC153,Z156:AC156,Z159:AC159,Z161:AC161,Z163:AC163,Z165:AC165,Z168:AC168,Z170:AC170,Z173:AC173,Z176:AC176)/4</f>
        <v>0</v>
      </c>
      <c r="AA180" s="219"/>
      <c r="AB180" s="219"/>
      <c r="AC180" s="219"/>
      <c r="AD180" s="98"/>
      <c r="AE180" s="219">
        <f>SUM(AE30:AH30,AE32:AH32,AE34:AH34,AE36:AH36,AE39:AH39,AE41:AH41,AE44:AH44,AE47:AH47,AE49:AH49,AE51:AH51,AE53:AH53,AE55:AH55,AE57:AH57,AE59:AH59,AE61:AH61,AE63:AH63,AE66:AH66,AE68:AH68,AE71:AH71,AE73:AH73,AE76:AH76,AE78:AH78,AE81:AH81,AE83:AH83,AE86:AH86,AE88:AH88,AE90:AH90,AE92:AH92,AE94:AH94,AE96:AH96,AE99:AH99,AE102:AH102,AE105:AH105,AE108:AH108,AE111:AH111,AE113:AH113,AE115:AH115,AE117:AH117,AE119:AH119,AE121:AH121,AE123:AH123,AE125:AH125,AE127:AH127,AE127:AH127,AE129:AH129,AE131:AH131,AE133:AH133,AE135:AH135,AE137:AH137,AE139:AH139,AE142:AH142,AE144:AH144,AE146:AH146,AE148:AH148,AE150:AH150,AE153:AH153,AE156:AH156,AE159:AH159,AE161:AH161,AE163:AH163,AE165:AH165,AE168:AH168,AE170:AH170,AE173:AH173,AE176:AH176)/4</f>
        <v>0</v>
      </c>
      <c r="AF180" s="219"/>
      <c r="AG180" s="219"/>
      <c r="AH180" s="219"/>
      <c r="AI180" s="98"/>
      <c r="AJ180" s="219">
        <f>SUM(AJ30:AM30,AJ32:AM32,AJ34:AM34,AJ36:AM36,AJ39:AM39,AJ41:AM41,AJ44:AM44,AJ47:AM47,AJ49:AM49,AJ51:AM51,AJ53:AM53,AJ55:AM55,AJ57:AM57,AJ59:AM59,AJ61:AM61,AJ63:AM63,AJ66:AM66,AJ68:AM68,AJ71:AM71,AJ73:AM73,AJ76:AM76,AJ78:AM78,AJ81:AM81,AJ83:AM83,AJ86:AM86,AJ88:AM88,AJ90:AM90,AJ92:AM92,AJ94:AM94,AJ96:AM96,AJ99:AM99,AJ102:AM102,AJ105:AM105,AJ108:AM108,AJ111:AM111,AJ113:AM113,AJ115:AM115,AJ117:AM117,AJ119:AM119,AJ121:AM121,AJ123:AM123,AJ125:AM125,AJ127:AM127,AJ127:AM127,AJ129:AM129,AJ131:AM131,AJ133:AM133,AJ135:AM135,AJ137:AM137,AJ139:AM139,AJ142:AM142,AJ144:AM144,AJ146:AM146,AJ148:AM148,AJ150:AM150,AJ153:AM153,AJ156:AM156,AJ159:AM159,AJ161:AM161,AJ163:AM163,AJ165:AM165,AJ168:AM168,AJ170:AM170,AJ173:AM173,AJ176:AM176)/4</f>
        <v>0</v>
      </c>
      <c r="AK180" s="219"/>
      <c r="AL180" s="219"/>
      <c r="AM180" s="219"/>
      <c r="AN180" s="98"/>
      <c r="AO180" s="219">
        <f>SUM(AO30:AR30,AO32:AR32,AO34:AR34,AO36:AR36,AO39:AR39,AO41:AR41,AO44:AR44,AO47:AR47,AO49:AR49,AO51:AR51,AO53:AR53,AO55:AR55,AO57:AR57,AO59:AR59,AO61:AR61,AO63:AR63,AO66:AR66,AO68:AR68,AO71:AR71,AO73:AR73,AO76:AR76,AO78:AR78,AO81:AR81,AO83:AR83,AO86:AR86,AO88:AR88,AO90:AR90,AO92:AR92,AO94:AR94,AO96:AR96,AO99:AR99,AO102:AR102,AO105:AR105,AO108:AR108,AO111:AR111,AO113:AR113,AO115:AR115,AO117:AR117,AO119:AR119,AO121:AR121,AO123:AR123,AO125:AR125,AO127:AR127,AO127:AR127,AO129:AR129,AO131:AR131,AO133:AR133,AO135:AR135,AO137:AR137,AO139:AR139,AO142:AR142,AO144:AR144,AO146:AR146,AO148:AR148,AO150:AR150,AO153:AR153,AO156:AR156,AO159:AR159,AO161:AR161,AO163:AR163,AO165:AR165,AO168:AR168,AO170:AR170,AO173:AR173,AO176:AR176)/4</f>
        <v>0</v>
      </c>
      <c r="AP180" s="219"/>
      <c r="AQ180" s="219"/>
      <c r="AR180" s="219"/>
      <c r="AS180" s="98"/>
      <c r="AT180" s="219">
        <f>SUM(AT30:AW30,AT32:AW32,AT34:AW34,AT36:AW36,AT39:AW39,AT41:AW41,AT44:AW44,AT47:AW47,AT49:AW49,AT51:AW51,AT53:AW53,AT55:AW55,AT57:AW57,AT59:AW59,AT61:AW61,AT63:AW63,AT66:AW66,AT68:AW68,AT71:AW71,AT73:AW73,AT76:AW76,AT78:AW78,AT81:AW81,AT83:AW83,AT86:AW86,AT88:AW88,AT90:AW90,AT92:AW92,AT94:AW94,AT96:AW96,AT99:AW99,AT102:AW102,AT105:AW105,AT108:AW108,AT111:AW111,AT113:AW113,AT115:AW115,AT117:AW117,AT119:AW119,AT121:AW121,AT123:AW123,AT125:AW125,AT127:AW127,AT127:AW127,AT129:AW129,AT131:AW131,AT133:AW133,AT135:AW135,AT137:AW137,AT139:AW139,AT142:AW142,AT144:AW144,AT146:AW146,AT148:AW148,AT150:AW150,AT153:AW153,AT156:AW156,AT159:AW159,AT161:AW161,AT163:AW163,AT165:AW165,AT168:AW168,AT170:AW170,AT173:AW173,AT176:AW176)/4</f>
        <v>0</v>
      </c>
      <c r="AU180" s="219"/>
      <c r="AV180" s="219"/>
      <c r="AW180" s="219"/>
      <c r="AX180" s="98"/>
      <c r="AY180" s="219">
        <f>SUM(AY30:BB30,AY32:BB32,AY34:BB34,AY36:BB36,AY39:BB39,AY41:BB41,AY44:BB44,AY47:BB47,AY49:BB49,AY51:BB51,AY53:BB53,AY55:BB55,AY57:BB57,AY59:BB59,AY61:BB61,AY63:BB63,AY66:BB66,AY68:BB68,AY71:BB71,AY73:BB73,AY76:BB76,AY78:BB78,AY81:BB81,AY83:BB83,AY86:BB86,AY88:BB88,AY90:BB90,AY92:BB92,AY94:BB94,AY96:BB96,AY99:BB99,AY102:BB102,AY105:BB105,AY108:BB108,AY111:BB111,AY113:BB113,AY115:BB115,AY117:BB117,AY119:BB119,AY121:BB121,AY123:BB123,AY125:BB125,AY127:BB127,AY127:BB127,AY129:BB129,AY131:BB131,AY133:BB133,AY135:BB135,AY137:BB137,AY139:BB139,AY142:BB142,AY144:BB144,AY146:BB146,AY148:BB148,AY150:BB150,AY153:BB153,AY156:BB156,AY159:BB159,AY161:BB161,AY163:BB163,AY165:BB165,AY168:BB168,AY170:BB170,AY173:BB173,AY176:BB176)/4</f>
        <v>0</v>
      </c>
      <c r="AZ180" s="219"/>
      <c r="BA180" s="219"/>
      <c r="BB180" s="219"/>
      <c r="BC180" s="98"/>
      <c r="BD180" s="219">
        <f>SUM(BD30:BG30,BD32:BG32,BD34:BG34,BD36:BG36,BD39:BG39,BD41:BG41,BD44:BG44,BD47:BG47,BD49:BG49,BD51:BG51,BD53:BG53,BD55:BG55,BD57:BG57,BD59:BG59,BD61:BG61,BD63:BG63,BD66:BG66,BD68:BG68,BD71:BG71,BD73:BG73,BD76:BG76,BD78:BG78,BD81:BG81,BD83:BG83,BD86:BG86,BD88:BG88,BD90:BG90,BD92:BG92,BD94:BG94,BD96:BG96,BD99:BG99,BD102:BG102,BD105:BG105,BD108:BG108,BD111:BG111,BD113:BG113,BD115:BG115,BD117:BG117,BD119:BG119,BD121:BG121,BD123:BG123,BD125:BG125,BD127:BG127,BD127:BG127,BD129:BG129,BD131:BG131,BD133:BG133,BD135:BG135,BD137:BG137,BD139:BG139,BD142:BG142,BD144:BG144,BD146:BG146,BD148:BG148,BD150:BG150,BD153:BG153,BD156:BG156,BD159:BG159,BD161:BG161,BD163:BG163,BD165:BG165,BD168:BG168,BD170:BG170,BD173:BG173,BD176:BG176)/4</f>
        <v>0</v>
      </c>
      <c r="BE180" s="219"/>
      <c r="BF180" s="219"/>
      <c r="BG180" s="219"/>
      <c r="BH180" s="98"/>
      <c r="BI180" s="219">
        <f>SUM(BI30:BL30,BI32:BL32,BI34:BL34,BI36:BL36,BI39:BL39,BI41:BL41,BI44:BL44,BI47:BL47,BI49:BL49,BI51:BL51,BI53:BL53,BI55:BL55,BI57:BL57,BI59:BL59,BI61:BL61,BI63:BL63,BI66:BL66,BI68:BL68,BI71:BL71,BI73:BL73,BI76:BL76,BI78:BL78,BI81:BL81,BI83:BL83,BI86:BL86,BI88:BL88,BI90:BL90,BI92:BL92,BI94:BL94,BI96:BL96,BI99:BL99,BI102:BL102,BI105:BL105,BI108:BL108,BI111:BL111,BI113:BL113,BI115:BL115,BI117:BL117,BI119:BL119,BI121:BL121,BI123:BL123,BI125:BL125,BI127:BL127,BI127:BL127,BI129:BL129,BI131:BL131,BI133:BL133,BI135:BL135,BI137:BL137,BI139:BL139,BI142:BL142,BI144:BL144,BI146:BL146,BI148:BL148,BI150:BL150,BI153:BL153,BI156:BL156,BI159:BL159,BI161:BL161,BI163:BL163,BI165:BL165,BI168:BL168,BI170:BL170,BI173:BL173,BI176:BL176)/4</f>
        <v>0</v>
      </c>
      <c r="BJ180" s="219"/>
      <c r="BK180" s="219"/>
      <c r="BL180" s="219"/>
      <c r="BM180" s="125">
        <f>SUM(F180:BL180)</f>
        <v>0</v>
      </c>
    </row>
    <row r="181" spans="3:67" ht="28.15" hidden="1" customHeight="1" x14ac:dyDescent="0.2">
      <c r="C181" s="217"/>
      <c r="D181" s="296" t="s">
        <v>138</v>
      </c>
      <c r="E181" s="297"/>
      <c r="F181" s="220">
        <f>IF(F178&gt;0,(F180/F178)*F179,"-")</f>
        <v>0</v>
      </c>
      <c r="G181" s="220"/>
      <c r="H181" s="220"/>
      <c r="I181" s="220"/>
      <c r="J181" s="98"/>
      <c r="K181" s="220">
        <f>IF(K178&gt;0,(K180/K178)*K179,"-")</f>
        <v>0</v>
      </c>
      <c r="L181" s="220"/>
      <c r="M181" s="220"/>
      <c r="N181" s="220"/>
      <c r="O181" s="98"/>
      <c r="P181" s="220">
        <f>IF(P178&gt;0,(P180/P178)*P179,"-")</f>
        <v>0</v>
      </c>
      <c r="Q181" s="220"/>
      <c r="R181" s="220"/>
      <c r="S181" s="220"/>
      <c r="T181" s="98"/>
      <c r="U181" s="220">
        <f>IF(U178&gt;0,(U180/U178)*U179,"-")</f>
        <v>0</v>
      </c>
      <c r="V181" s="220"/>
      <c r="W181" s="220"/>
      <c r="X181" s="220"/>
      <c r="Y181" s="98"/>
      <c r="Z181" s="220">
        <f>IF(Z178&gt;0,(Z180/Z178)*Z179,"-")</f>
        <v>0</v>
      </c>
      <c r="AA181" s="220"/>
      <c r="AB181" s="220"/>
      <c r="AC181" s="220"/>
      <c r="AD181" s="98"/>
      <c r="AE181" s="220">
        <f>IF(AE178&gt;0,(AE180/AE178)*AE179,"-")</f>
        <v>0</v>
      </c>
      <c r="AF181" s="220"/>
      <c r="AG181" s="220"/>
      <c r="AH181" s="220"/>
      <c r="AI181" s="98"/>
      <c r="AJ181" s="220">
        <f>IF(AJ178&gt;0,(AJ180/AJ178)*AJ179,"-")</f>
        <v>0</v>
      </c>
      <c r="AK181" s="220"/>
      <c r="AL181" s="220"/>
      <c r="AM181" s="220"/>
      <c r="AN181" s="98"/>
      <c r="AO181" s="220">
        <f>IF(AO178&gt;0,(AO180/AO178)*AO179,"-")</f>
        <v>0</v>
      </c>
      <c r="AP181" s="220"/>
      <c r="AQ181" s="220"/>
      <c r="AR181" s="220"/>
      <c r="AS181" s="98"/>
      <c r="AT181" s="220">
        <f>IF(AT178&gt;0,(AT180/AT178)*AT179,"-")</f>
        <v>0</v>
      </c>
      <c r="AU181" s="220"/>
      <c r="AV181" s="220"/>
      <c r="AW181" s="220"/>
      <c r="AX181" s="98"/>
      <c r="AY181" s="220">
        <f>IF(AY178&gt;0,(AY180/AY178)*AY179,"-")</f>
        <v>0</v>
      </c>
      <c r="AZ181" s="220"/>
      <c r="BA181" s="220"/>
      <c r="BB181" s="220"/>
      <c r="BC181" s="98"/>
      <c r="BD181" s="220">
        <f>IF(BD178&gt;0,(BD180/BD178)*BD179,"-")</f>
        <v>0</v>
      </c>
      <c r="BE181" s="220"/>
      <c r="BF181" s="220"/>
      <c r="BG181" s="220"/>
      <c r="BH181" s="98"/>
      <c r="BI181" s="220">
        <f>IF(BI178&gt;0,(BI180/BI178)*BI179,"-")</f>
        <v>0</v>
      </c>
      <c r="BJ181" s="220"/>
      <c r="BK181" s="220"/>
      <c r="BL181" s="220"/>
      <c r="BM181" s="102">
        <f>SUM(F181:BL181)</f>
        <v>0</v>
      </c>
    </row>
    <row r="182" spans="3:67" ht="13.5" thickBot="1" x14ac:dyDescent="0.25">
      <c r="C182" s="218"/>
      <c r="D182" s="298" t="s">
        <v>139</v>
      </c>
      <c r="E182" s="299"/>
      <c r="F182" s="196">
        <f>F180/F178</f>
        <v>0</v>
      </c>
      <c r="G182" s="196"/>
      <c r="H182" s="196"/>
      <c r="I182" s="196"/>
      <c r="J182" s="153"/>
      <c r="K182" s="196">
        <f>K180/K178</f>
        <v>0</v>
      </c>
      <c r="L182" s="196"/>
      <c r="M182" s="196"/>
      <c r="N182" s="196"/>
      <c r="O182" s="153"/>
      <c r="P182" s="196">
        <f>P180/P178</f>
        <v>0</v>
      </c>
      <c r="Q182" s="196"/>
      <c r="R182" s="196"/>
      <c r="S182" s="196"/>
      <c r="T182" s="153"/>
      <c r="U182" s="196">
        <f>U180/U178</f>
        <v>0</v>
      </c>
      <c r="V182" s="196"/>
      <c r="W182" s="196"/>
      <c r="X182" s="196"/>
      <c r="Y182" s="153"/>
      <c r="Z182" s="196">
        <f>Z180/Z178</f>
        <v>0</v>
      </c>
      <c r="AA182" s="196"/>
      <c r="AB182" s="196"/>
      <c r="AC182" s="196"/>
      <c r="AD182" s="153"/>
      <c r="AE182" s="196">
        <f>AE180/AE178</f>
        <v>0</v>
      </c>
      <c r="AF182" s="196"/>
      <c r="AG182" s="196"/>
      <c r="AH182" s="196"/>
      <c r="AI182" s="153"/>
      <c r="AJ182" s="196">
        <f>AJ180/AJ178</f>
        <v>0</v>
      </c>
      <c r="AK182" s="196"/>
      <c r="AL182" s="196"/>
      <c r="AM182" s="196"/>
      <c r="AN182" s="153"/>
      <c r="AO182" s="196">
        <f>AO180/AO178</f>
        <v>0</v>
      </c>
      <c r="AP182" s="196"/>
      <c r="AQ182" s="196"/>
      <c r="AR182" s="196"/>
      <c r="AS182" s="153"/>
      <c r="AT182" s="196">
        <f>AT180/AT178</f>
        <v>0</v>
      </c>
      <c r="AU182" s="196"/>
      <c r="AV182" s="196"/>
      <c r="AW182" s="196"/>
      <c r="AX182" s="153"/>
      <c r="AY182" s="196">
        <f>AY180/AY178</f>
        <v>0</v>
      </c>
      <c r="AZ182" s="196"/>
      <c r="BA182" s="196"/>
      <c r="BB182" s="196"/>
      <c r="BC182" s="153"/>
      <c r="BD182" s="196">
        <f>BD180/BD178</f>
        <v>0</v>
      </c>
      <c r="BE182" s="196"/>
      <c r="BF182" s="196"/>
      <c r="BG182" s="196"/>
      <c r="BH182" s="153"/>
      <c r="BI182" s="196">
        <f>BI180/BI178</f>
        <v>0</v>
      </c>
      <c r="BJ182" s="196"/>
      <c r="BK182" s="196"/>
      <c r="BL182" s="196"/>
      <c r="BM182" s="154">
        <f>SUM(F182:BL182)</f>
        <v>0</v>
      </c>
    </row>
    <row r="183" spans="3:67" x14ac:dyDescent="0.2">
      <c r="C183" s="155"/>
      <c r="D183" s="156"/>
      <c r="E183" s="156"/>
      <c r="F183" s="156"/>
      <c r="G183" s="156"/>
      <c r="H183" s="156"/>
      <c r="I183" s="156"/>
      <c r="J183" s="157"/>
      <c r="K183" s="155"/>
      <c r="L183" s="156"/>
      <c r="M183" s="156"/>
      <c r="N183" s="156"/>
      <c r="O183" s="156"/>
      <c r="P183" s="156"/>
      <c r="Q183" s="156"/>
      <c r="R183" s="156"/>
      <c r="S183" s="156"/>
      <c r="T183" s="156"/>
      <c r="U183" s="156"/>
      <c r="V183" s="156"/>
      <c r="W183" s="156"/>
      <c r="X183" s="156"/>
      <c r="Y183" s="156"/>
      <c r="Z183" s="156"/>
      <c r="AA183" s="156"/>
      <c r="AB183" s="156"/>
      <c r="AC183" s="156"/>
      <c r="AD183" s="156"/>
      <c r="AE183" s="156"/>
      <c r="AF183" s="156"/>
      <c r="AG183" s="156"/>
      <c r="AH183" s="156"/>
      <c r="AI183" s="157"/>
      <c r="AJ183" s="155"/>
      <c r="AK183" s="156"/>
      <c r="AL183" s="156"/>
      <c r="AM183" s="156"/>
      <c r="AN183" s="156"/>
      <c r="AO183" s="156"/>
      <c r="AP183" s="156"/>
      <c r="AQ183" s="156"/>
      <c r="AR183" s="156"/>
      <c r="AS183" s="156"/>
      <c r="AT183" s="156"/>
      <c r="AU183" s="156"/>
      <c r="AV183" s="156"/>
      <c r="AW183" s="156"/>
      <c r="AX183" s="156"/>
      <c r="AY183" s="156"/>
      <c r="AZ183" s="156"/>
      <c r="BA183" s="156"/>
      <c r="BB183" s="156"/>
      <c r="BC183" s="156"/>
      <c r="BD183" s="156"/>
      <c r="BE183" s="156"/>
      <c r="BF183" s="157"/>
      <c r="BG183" s="156"/>
      <c r="BH183" s="156"/>
      <c r="BI183" s="156"/>
      <c r="BJ183" s="156"/>
      <c r="BK183" s="156"/>
      <c r="BL183" s="156"/>
      <c r="BM183" s="156"/>
      <c r="BN183" s="156"/>
      <c r="BO183" s="157"/>
    </row>
    <row r="184" spans="3:67" x14ac:dyDescent="0.2">
      <c r="C184" s="158"/>
      <c r="D184" s="147"/>
      <c r="E184" s="147"/>
      <c r="F184" s="147"/>
      <c r="G184" s="147"/>
      <c r="H184" s="147"/>
      <c r="I184" s="147"/>
      <c r="J184" s="159"/>
      <c r="K184" s="158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  <c r="Y184" s="147"/>
      <c r="Z184" s="147"/>
      <c r="AA184" s="147"/>
      <c r="AB184" s="147"/>
      <c r="AC184" s="147"/>
      <c r="AD184" s="147"/>
      <c r="AE184" s="147"/>
      <c r="AF184" s="147"/>
      <c r="AG184" s="147"/>
      <c r="AH184" s="147"/>
      <c r="AI184" s="159"/>
      <c r="AJ184" s="158"/>
      <c r="AK184" s="147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47"/>
      <c r="AX184" s="147"/>
      <c r="AY184" s="147"/>
      <c r="AZ184" s="147"/>
      <c r="BA184" s="147"/>
      <c r="BB184" s="147"/>
      <c r="BC184" s="147"/>
      <c r="BD184" s="147"/>
      <c r="BE184" s="147"/>
      <c r="BF184" s="159"/>
      <c r="BG184" s="147"/>
      <c r="BH184" s="147"/>
      <c r="BI184" s="147"/>
      <c r="BJ184" s="147"/>
      <c r="BK184" s="147"/>
      <c r="BL184" s="147"/>
      <c r="BM184" s="147"/>
      <c r="BN184" s="147"/>
      <c r="BO184" s="159"/>
    </row>
    <row r="185" spans="3:67" x14ac:dyDescent="0.2">
      <c r="C185" s="158"/>
      <c r="D185" s="147"/>
      <c r="E185" s="147"/>
      <c r="F185" s="147"/>
      <c r="G185" s="147"/>
      <c r="H185" s="147"/>
      <c r="I185" s="147"/>
      <c r="J185" s="159"/>
      <c r="K185" s="158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  <c r="Y185" s="147"/>
      <c r="Z185" s="147"/>
      <c r="AA185" s="147"/>
      <c r="AB185" s="147"/>
      <c r="AC185" s="147"/>
      <c r="AD185" s="147"/>
      <c r="AE185" s="147"/>
      <c r="AF185" s="147"/>
      <c r="AG185" s="147"/>
      <c r="AH185" s="147"/>
      <c r="AI185" s="159"/>
      <c r="AJ185" s="158"/>
      <c r="AK185" s="147"/>
      <c r="AL185" s="147"/>
      <c r="AM185" s="147"/>
      <c r="AN185" s="147"/>
      <c r="AO185" s="147"/>
      <c r="AP185" s="147"/>
      <c r="AQ185" s="147"/>
      <c r="AR185" s="147"/>
      <c r="AS185" s="147"/>
      <c r="AT185" s="147"/>
      <c r="AU185" s="147"/>
      <c r="AV185" s="147"/>
      <c r="AW185" s="147"/>
      <c r="AX185" s="147"/>
      <c r="AY185" s="147"/>
      <c r="AZ185" s="147"/>
      <c r="BA185" s="147"/>
      <c r="BB185" s="147"/>
      <c r="BC185" s="147"/>
      <c r="BD185" s="147"/>
      <c r="BE185" s="147"/>
      <c r="BF185" s="159"/>
      <c r="BG185" s="147"/>
      <c r="BH185" s="147"/>
      <c r="BI185" s="147"/>
      <c r="BJ185" s="147"/>
      <c r="BK185" s="147"/>
      <c r="BL185" s="147"/>
      <c r="BM185" s="147"/>
      <c r="BN185" s="147"/>
      <c r="BO185" s="159"/>
    </row>
    <row r="186" spans="3:67" x14ac:dyDescent="0.2">
      <c r="C186" s="158"/>
      <c r="D186" s="147"/>
      <c r="E186" s="147"/>
      <c r="F186" s="147"/>
      <c r="G186" s="147"/>
      <c r="H186" s="147"/>
      <c r="I186" s="147"/>
      <c r="J186" s="159"/>
      <c r="K186" s="158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  <c r="Y186" s="147"/>
      <c r="Z186" s="147"/>
      <c r="AA186" s="147"/>
      <c r="AB186" s="147"/>
      <c r="AC186" s="147"/>
      <c r="AD186" s="147"/>
      <c r="AE186" s="147"/>
      <c r="AF186" s="147"/>
      <c r="AG186" s="147"/>
      <c r="AH186" s="147"/>
      <c r="AI186" s="159"/>
      <c r="AJ186" s="158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  <c r="BA186" s="147"/>
      <c r="BB186" s="147"/>
      <c r="BC186" s="147"/>
      <c r="BD186" s="147"/>
      <c r="BE186" s="147"/>
      <c r="BF186" s="159"/>
      <c r="BG186" s="147"/>
      <c r="BH186" s="147"/>
      <c r="BI186" s="147"/>
      <c r="BJ186" s="147"/>
      <c r="BK186" s="147"/>
      <c r="BL186" s="147"/>
      <c r="BM186" s="147"/>
      <c r="BN186" s="147"/>
      <c r="BO186" s="159"/>
    </row>
    <row r="187" spans="3:67" x14ac:dyDescent="0.2">
      <c r="C187" s="158"/>
      <c r="D187" s="147"/>
      <c r="E187" s="147"/>
      <c r="F187" s="147"/>
      <c r="G187" s="147"/>
      <c r="H187" s="147"/>
      <c r="I187" s="147"/>
      <c r="J187" s="159"/>
      <c r="K187" s="158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7"/>
      <c r="AA187" s="147"/>
      <c r="AB187" s="147"/>
      <c r="AC187" s="147"/>
      <c r="AD187" s="147"/>
      <c r="AE187" s="147"/>
      <c r="AF187" s="147"/>
      <c r="AG187" s="147"/>
      <c r="AH187" s="147"/>
      <c r="AI187" s="159"/>
      <c r="AJ187" s="158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59"/>
      <c r="BG187" s="147"/>
      <c r="BH187" s="147"/>
      <c r="BI187" s="147"/>
      <c r="BJ187" s="147"/>
      <c r="BK187" s="147"/>
      <c r="BL187" s="147"/>
      <c r="BM187" s="147"/>
      <c r="BN187" s="147"/>
      <c r="BO187" s="159"/>
    </row>
    <row r="188" spans="3:67" x14ac:dyDescent="0.2">
      <c r="C188" s="158"/>
      <c r="D188" s="147"/>
      <c r="E188" s="147"/>
      <c r="F188" s="147"/>
      <c r="G188" s="147"/>
      <c r="H188" s="147"/>
      <c r="I188" s="147"/>
      <c r="J188" s="159"/>
      <c r="K188" s="158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  <c r="Y188" s="147"/>
      <c r="Z188" s="147"/>
      <c r="AA188" s="147"/>
      <c r="AB188" s="147"/>
      <c r="AC188" s="147"/>
      <c r="AD188" s="147"/>
      <c r="AE188" s="147"/>
      <c r="AF188" s="147"/>
      <c r="AG188" s="147"/>
      <c r="AH188" s="147"/>
      <c r="AI188" s="159"/>
      <c r="AJ188" s="158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59"/>
      <c r="BG188" s="147"/>
      <c r="BH188" s="147"/>
      <c r="BI188" s="147"/>
      <c r="BJ188" s="147"/>
      <c r="BK188" s="147"/>
      <c r="BL188" s="147"/>
      <c r="BM188" s="147"/>
      <c r="BN188" s="147"/>
      <c r="BO188" s="159"/>
    </row>
    <row r="189" spans="3:67" ht="39.75" customHeight="1" thickBot="1" x14ac:dyDescent="0.25">
      <c r="C189" s="180" t="s">
        <v>261</v>
      </c>
      <c r="D189" s="215" t="s">
        <v>276</v>
      </c>
      <c r="E189" s="216"/>
      <c r="F189" s="216"/>
      <c r="G189" s="216"/>
      <c r="H189" s="216"/>
      <c r="I189" s="160"/>
      <c r="J189" s="161"/>
      <c r="K189" s="162"/>
      <c r="L189" s="325" t="s">
        <v>261</v>
      </c>
      <c r="M189" s="325"/>
      <c r="N189" s="325"/>
      <c r="O189" s="325"/>
      <c r="P189" s="325"/>
      <c r="Q189" s="325"/>
      <c r="R189" s="182" t="s">
        <v>299</v>
      </c>
      <c r="S189" s="182"/>
      <c r="T189" s="182"/>
      <c r="U189" s="182"/>
      <c r="V189" s="182"/>
      <c r="W189" s="182"/>
      <c r="X189" s="182"/>
      <c r="Y189" s="182"/>
      <c r="Z189" s="182"/>
      <c r="AA189" s="182"/>
      <c r="AB189" s="182"/>
      <c r="AC189" s="182"/>
      <c r="AD189" s="182"/>
      <c r="AE189" s="182"/>
      <c r="AF189" s="182"/>
      <c r="AG189" s="160"/>
      <c r="AH189" s="160"/>
      <c r="AI189" s="161"/>
      <c r="AJ189" s="326" t="s">
        <v>267</v>
      </c>
      <c r="AK189" s="325"/>
      <c r="AL189" s="325"/>
      <c r="AM189" s="325"/>
      <c r="AN189" s="325"/>
      <c r="AO189" s="215" t="s">
        <v>298</v>
      </c>
      <c r="AP189" s="216"/>
      <c r="AQ189" s="216"/>
      <c r="AR189" s="216"/>
      <c r="AS189" s="216"/>
      <c r="AT189" s="216"/>
      <c r="AU189" s="216"/>
      <c r="AV189" s="216"/>
      <c r="AW189" s="216"/>
      <c r="AX189" s="216"/>
      <c r="AY189" s="216"/>
      <c r="AZ189" s="216"/>
      <c r="BA189" s="216"/>
      <c r="BB189" s="216"/>
      <c r="BC189" s="216"/>
      <c r="BD189" s="216"/>
      <c r="BE189" s="160"/>
      <c r="BF189" s="161"/>
      <c r="BG189" s="160"/>
      <c r="BH189" s="327" t="s">
        <v>268</v>
      </c>
      <c r="BI189" s="327"/>
      <c r="BJ189" s="327"/>
      <c r="BK189" s="327"/>
      <c r="BL189" s="327"/>
      <c r="BM189" s="211" t="s">
        <v>297</v>
      </c>
      <c r="BN189" s="212"/>
      <c r="BO189" s="213"/>
    </row>
    <row r="209" spans="3:66" ht="13.5" thickBot="1" x14ac:dyDescent="0.25">
      <c r="C209" s="35"/>
    </row>
    <row r="210" spans="3:66" ht="12.75" customHeight="1" x14ac:dyDescent="0.2">
      <c r="E210" s="284" t="s">
        <v>30</v>
      </c>
      <c r="F210" s="285"/>
      <c r="G210" s="285"/>
      <c r="H210" s="285"/>
      <c r="I210" s="285"/>
      <c r="J210" s="285"/>
      <c r="K210" s="285"/>
      <c r="L210" s="285"/>
      <c r="M210" s="285"/>
      <c r="N210" s="285"/>
      <c r="O210" s="285"/>
      <c r="P210" s="285"/>
      <c r="Q210" s="285"/>
      <c r="R210" s="285"/>
      <c r="S210" s="285"/>
      <c r="T210" s="285"/>
      <c r="U210" s="285"/>
      <c r="V210" s="285"/>
      <c r="W210" s="285"/>
      <c r="X210" s="285"/>
      <c r="Y210" s="285"/>
      <c r="Z210" s="285"/>
      <c r="AA210" s="285"/>
      <c r="AB210" s="285"/>
      <c r="AC210" s="285"/>
      <c r="AD210" s="285"/>
      <c r="AE210" s="285"/>
      <c r="AF210" s="285"/>
      <c r="AG210" s="285"/>
      <c r="AH210" s="285"/>
      <c r="AI210" s="285"/>
      <c r="AJ210" s="285"/>
      <c r="AK210" s="285"/>
      <c r="AL210" s="285"/>
      <c r="AM210" s="285"/>
      <c r="AN210" s="285"/>
      <c r="AO210" s="285"/>
      <c r="AP210" s="285"/>
      <c r="AQ210" s="285"/>
      <c r="AR210" s="285"/>
      <c r="AS210" s="285"/>
      <c r="AT210" s="285"/>
      <c r="AU210" s="285"/>
      <c r="AV210" s="285"/>
      <c r="AW210" s="285"/>
      <c r="AX210" s="285"/>
      <c r="AY210" s="285"/>
      <c r="AZ210" s="285"/>
      <c r="BA210" s="285"/>
      <c r="BB210" s="285"/>
      <c r="BC210" s="285"/>
      <c r="BD210" s="285"/>
      <c r="BE210" s="285"/>
      <c r="BF210" s="285"/>
      <c r="BG210" s="285"/>
      <c r="BH210" s="285"/>
      <c r="BI210" s="285"/>
      <c r="BJ210" s="285"/>
      <c r="BK210" s="285"/>
      <c r="BL210" s="286"/>
      <c r="BM210" s="44"/>
      <c r="BN210" s="44"/>
    </row>
    <row r="211" spans="3:66" ht="12.75" customHeight="1" x14ac:dyDescent="0.2">
      <c r="E211" s="287"/>
      <c r="F211" s="288"/>
      <c r="G211" s="288"/>
      <c r="H211" s="288"/>
      <c r="I211" s="288"/>
      <c r="J211" s="288"/>
      <c r="K211" s="288"/>
      <c r="L211" s="288"/>
      <c r="M211" s="288"/>
      <c r="N211" s="288"/>
      <c r="O211" s="288"/>
      <c r="P211" s="288"/>
      <c r="Q211" s="288"/>
      <c r="R211" s="288"/>
      <c r="S211" s="288"/>
      <c r="T211" s="288"/>
      <c r="U211" s="288"/>
      <c r="V211" s="288"/>
      <c r="W211" s="288"/>
      <c r="X211" s="288"/>
      <c r="Y211" s="288"/>
      <c r="Z211" s="288"/>
      <c r="AA211" s="288"/>
      <c r="AB211" s="288"/>
      <c r="AC211" s="288"/>
      <c r="AD211" s="288"/>
      <c r="AE211" s="288"/>
      <c r="AF211" s="288"/>
      <c r="AG211" s="288"/>
      <c r="AH211" s="288"/>
      <c r="AI211" s="288"/>
      <c r="AJ211" s="288"/>
      <c r="AK211" s="288"/>
      <c r="AL211" s="288"/>
      <c r="AM211" s="288"/>
      <c r="AN211" s="288"/>
      <c r="AO211" s="288"/>
      <c r="AP211" s="288"/>
      <c r="AQ211" s="288"/>
      <c r="AR211" s="288"/>
      <c r="AS211" s="288"/>
      <c r="AT211" s="288"/>
      <c r="AU211" s="288"/>
      <c r="AV211" s="288"/>
      <c r="AW211" s="288"/>
      <c r="AX211" s="288"/>
      <c r="AY211" s="288"/>
      <c r="AZ211" s="288"/>
      <c r="BA211" s="288"/>
      <c r="BB211" s="288"/>
      <c r="BC211" s="288"/>
      <c r="BD211" s="288"/>
      <c r="BE211" s="288"/>
      <c r="BF211" s="288"/>
      <c r="BG211" s="288"/>
      <c r="BH211" s="288"/>
      <c r="BI211" s="288"/>
      <c r="BJ211" s="288"/>
      <c r="BK211" s="288"/>
      <c r="BL211" s="289"/>
      <c r="BM211" s="44"/>
      <c r="BN211" s="44"/>
    </row>
    <row r="212" spans="3:66" ht="12.75" customHeight="1" x14ac:dyDescent="0.2">
      <c r="E212" s="287"/>
      <c r="F212" s="288"/>
      <c r="G212" s="288"/>
      <c r="H212" s="288"/>
      <c r="I212" s="288"/>
      <c r="J212" s="288"/>
      <c r="K212" s="288"/>
      <c r="L212" s="288"/>
      <c r="M212" s="288"/>
      <c r="N212" s="288"/>
      <c r="O212" s="288"/>
      <c r="P212" s="288"/>
      <c r="Q212" s="288"/>
      <c r="R212" s="288"/>
      <c r="S212" s="288"/>
      <c r="T212" s="288"/>
      <c r="U212" s="288"/>
      <c r="V212" s="288"/>
      <c r="W212" s="288"/>
      <c r="X212" s="288"/>
      <c r="Y212" s="288"/>
      <c r="Z212" s="288"/>
      <c r="AA212" s="288"/>
      <c r="AB212" s="288"/>
      <c r="AC212" s="288"/>
      <c r="AD212" s="288"/>
      <c r="AE212" s="288"/>
      <c r="AF212" s="288"/>
      <c r="AG212" s="288"/>
      <c r="AH212" s="288"/>
      <c r="AI212" s="288"/>
      <c r="AJ212" s="288"/>
      <c r="AK212" s="288"/>
      <c r="AL212" s="288"/>
      <c r="AM212" s="288"/>
      <c r="AN212" s="288"/>
      <c r="AO212" s="288"/>
      <c r="AP212" s="288"/>
      <c r="AQ212" s="288"/>
      <c r="AR212" s="288"/>
      <c r="AS212" s="288"/>
      <c r="AT212" s="288"/>
      <c r="AU212" s="288"/>
      <c r="AV212" s="288"/>
      <c r="AW212" s="288"/>
      <c r="AX212" s="288"/>
      <c r="AY212" s="288"/>
      <c r="AZ212" s="288"/>
      <c r="BA212" s="288"/>
      <c r="BB212" s="288"/>
      <c r="BC212" s="288"/>
      <c r="BD212" s="288"/>
      <c r="BE212" s="288"/>
      <c r="BF212" s="288"/>
      <c r="BG212" s="288"/>
      <c r="BH212" s="288"/>
      <c r="BI212" s="288"/>
      <c r="BJ212" s="288"/>
      <c r="BK212" s="288"/>
      <c r="BL212" s="289"/>
      <c r="BM212" s="44"/>
      <c r="BN212" s="44"/>
    </row>
    <row r="213" spans="3:66" ht="13.5" customHeight="1" x14ac:dyDescent="0.2">
      <c r="E213" s="287"/>
      <c r="F213" s="288"/>
      <c r="G213" s="288"/>
      <c r="H213" s="288"/>
      <c r="I213" s="288"/>
      <c r="J213" s="288"/>
      <c r="K213" s="288"/>
      <c r="L213" s="288"/>
      <c r="M213" s="288"/>
      <c r="N213" s="288"/>
      <c r="O213" s="288"/>
      <c r="P213" s="288"/>
      <c r="Q213" s="288"/>
      <c r="R213" s="288"/>
      <c r="S213" s="288"/>
      <c r="T213" s="288"/>
      <c r="U213" s="288"/>
      <c r="V213" s="288"/>
      <c r="W213" s="288"/>
      <c r="X213" s="288"/>
      <c r="Y213" s="288"/>
      <c r="Z213" s="288"/>
      <c r="AA213" s="288"/>
      <c r="AB213" s="288"/>
      <c r="AC213" s="288"/>
      <c r="AD213" s="288"/>
      <c r="AE213" s="288"/>
      <c r="AF213" s="288"/>
      <c r="AG213" s="288"/>
      <c r="AH213" s="288"/>
      <c r="AI213" s="288"/>
      <c r="AJ213" s="288"/>
      <c r="AK213" s="288"/>
      <c r="AL213" s="288"/>
      <c r="AM213" s="288"/>
      <c r="AN213" s="288"/>
      <c r="AO213" s="288"/>
      <c r="AP213" s="288"/>
      <c r="AQ213" s="288"/>
      <c r="AR213" s="288"/>
      <c r="AS213" s="288"/>
      <c r="AT213" s="288"/>
      <c r="AU213" s="288"/>
      <c r="AV213" s="288"/>
      <c r="AW213" s="288"/>
      <c r="AX213" s="288"/>
      <c r="AY213" s="288"/>
      <c r="AZ213" s="288"/>
      <c r="BA213" s="288"/>
      <c r="BB213" s="288"/>
      <c r="BC213" s="288"/>
      <c r="BD213" s="288"/>
      <c r="BE213" s="288"/>
      <c r="BF213" s="288"/>
      <c r="BG213" s="288"/>
      <c r="BH213" s="288"/>
      <c r="BI213" s="288"/>
      <c r="BJ213" s="288"/>
      <c r="BK213" s="288"/>
      <c r="BL213" s="289"/>
      <c r="BM213" s="44"/>
      <c r="BN213" s="44"/>
    </row>
    <row r="214" spans="3:66" ht="12.75" customHeight="1" thickBot="1" x14ac:dyDescent="0.25">
      <c r="E214" s="290"/>
      <c r="F214" s="291"/>
      <c r="G214" s="291"/>
      <c r="H214" s="291"/>
      <c r="I214" s="291"/>
      <c r="J214" s="291"/>
      <c r="K214" s="291"/>
      <c r="L214" s="291"/>
      <c r="M214" s="291"/>
      <c r="N214" s="291"/>
      <c r="O214" s="291"/>
      <c r="P214" s="291"/>
      <c r="Q214" s="291"/>
      <c r="R214" s="291"/>
      <c r="S214" s="291"/>
      <c r="T214" s="291"/>
      <c r="U214" s="291"/>
      <c r="V214" s="291"/>
      <c r="W214" s="291"/>
      <c r="X214" s="291"/>
      <c r="Y214" s="291"/>
      <c r="Z214" s="291"/>
      <c r="AA214" s="291"/>
      <c r="AB214" s="291"/>
      <c r="AC214" s="291"/>
      <c r="AD214" s="291"/>
      <c r="AE214" s="291"/>
      <c r="AF214" s="291"/>
      <c r="AG214" s="291"/>
      <c r="AH214" s="291"/>
      <c r="AI214" s="291"/>
      <c r="AJ214" s="291"/>
      <c r="AK214" s="291"/>
      <c r="AL214" s="291"/>
      <c r="AM214" s="291"/>
      <c r="AN214" s="291"/>
      <c r="AO214" s="291"/>
      <c r="AP214" s="291"/>
      <c r="AQ214" s="291"/>
      <c r="AR214" s="291"/>
      <c r="AS214" s="291"/>
      <c r="AT214" s="291"/>
      <c r="AU214" s="291"/>
      <c r="AV214" s="291"/>
      <c r="AW214" s="291"/>
      <c r="AX214" s="291"/>
      <c r="AY214" s="291"/>
      <c r="AZ214" s="291"/>
      <c r="BA214" s="291"/>
      <c r="BB214" s="291"/>
      <c r="BC214" s="291"/>
      <c r="BD214" s="291"/>
      <c r="BE214" s="291"/>
      <c r="BF214" s="291"/>
      <c r="BG214" s="291"/>
      <c r="BH214" s="291"/>
      <c r="BI214" s="291"/>
      <c r="BJ214" s="291"/>
      <c r="BK214" s="291"/>
      <c r="BL214" s="292"/>
      <c r="BM214" s="44"/>
      <c r="BN214" s="44"/>
    </row>
    <row r="215" spans="3:66" ht="12.75" customHeight="1" x14ac:dyDescent="0.2">
      <c r="E215" s="275" t="s">
        <v>265</v>
      </c>
      <c r="F215" s="276"/>
      <c r="G215" s="276"/>
      <c r="H215" s="276"/>
      <c r="I215" s="276"/>
      <c r="J215" s="276"/>
      <c r="K215" s="276"/>
      <c r="L215" s="276"/>
      <c r="M215" s="276"/>
      <c r="N215" s="276"/>
      <c r="O215" s="276"/>
      <c r="P215" s="276"/>
      <c r="Q215" s="276"/>
      <c r="R215" s="276"/>
      <c r="S215" s="276"/>
      <c r="T215" s="276"/>
      <c r="U215" s="276"/>
      <c r="V215" s="276"/>
      <c r="W215" s="276"/>
      <c r="X215" s="276"/>
      <c r="Y215" s="276"/>
      <c r="Z215" s="276"/>
      <c r="AA215" s="276"/>
      <c r="AB215" s="276"/>
      <c r="AC215" s="276"/>
      <c r="AD215" s="276"/>
      <c r="AE215" s="276"/>
      <c r="AF215" s="276"/>
      <c r="AG215" s="276"/>
      <c r="AH215" s="276"/>
      <c r="AI215" s="276"/>
      <c r="AJ215" s="276"/>
      <c r="AK215" s="276"/>
      <c r="AL215" s="276"/>
      <c r="AM215" s="276"/>
      <c r="AN215" s="276"/>
      <c r="AO215" s="276"/>
      <c r="AP215" s="276"/>
      <c r="AQ215" s="276"/>
      <c r="AR215" s="276"/>
      <c r="AS215" s="276"/>
      <c r="AT215" s="276"/>
      <c r="AU215" s="276"/>
      <c r="AV215" s="276"/>
      <c r="AW215" s="276"/>
      <c r="AX215" s="276"/>
      <c r="AY215" s="276"/>
      <c r="AZ215" s="276"/>
      <c r="BA215" s="276"/>
      <c r="BB215" s="276"/>
      <c r="BC215" s="276"/>
      <c r="BD215" s="276"/>
      <c r="BE215" s="276"/>
      <c r="BF215" s="276"/>
      <c r="BG215" s="276"/>
      <c r="BH215" s="276"/>
      <c r="BI215" s="276"/>
      <c r="BJ215" s="276"/>
      <c r="BK215" s="276"/>
      <c r="BL215" s="277"/>
      <c r="BM215" s="129"/>
      <c r="BN215" s="129"/>
    </row>
    <row r="216" spans="3:66" ht="12.75" customHeight="1" x14ac:dyDescent="0.2">
      <c r="E216" s="275" t="s">
        <v>256</v>
      </c>
      <c r="F216" s="276"/>
      <c r="G216" s="276"/>
      <c r="H216" s="276"/>
      <c r="I216" s="276"/>
      <c r="J216" s="276"/>
      <c r="K216" s="276"/>
      <c r="L216" s="276"/>
      <c r="M216" s="276"/>
      <c r="N216" s="276"/>
      <c r="O216" s="276"/>
      <c r="P216" s="276"/>
      <c r="Q216" s="276"/>
      <c r="R216" s="276"/>
      <c r="S216" s="276"/>
      <c r="T216" s="276"/>
      <c r="U216" s="276"/>
      <c r="V216" s="276"/>
      <c r="W216" s="276"/>
      <c r="X216" s="276"/>
      <c r="Y216" s="276"/>
      <c r="Z216" s="276"/>
      <c r="AA216" s="276"/>
      <c r="AB216" s="276"/>
      <c r="AC216" s="276"/>
      <c r="AD216" s="276"/>
      <c r="AE216" s="276"/>
      <c r="AF216" s="276"/>
      <c r="AG216" s="276"/>
      <c r="AH216" s="276"/>
      <c r="AI216" s="276"/>
      <c r="AJ216" s="276"/>
      <c r="AK216" s="276"/>
      <c r="AL216" s="276"/>
      <c r="AM216" s="276"/>
      <c r="AN216" s="276"/>
      <c r="AO216" s="276"/>
      <c r="AP216" s="276"/>
      <c r="AQ216" s="276"/>
      <c r="AR216" s="276"/>
      <c r="AS216" s="276"/>
      <c r="AT216" s="276"/>
      <c r="AU216" s="276"/>
      <c r="AV216" s="276"/>
      <c r="AW216" s="276"/>
      <c r="AX216" s="276"/>
      <c r="AY216" s="276"/>
      <c r="AZ216" s="276"/>
      <c r="BA216" s="276"/>
      <c r="BB216" s="276"/>
      <c r="BC216" s="276"/>
      <c r="BD216" s="276"/>
      <c r="BE216" s="276"/>
      <c r="BF216" s="276"/>
      <c r="BG216" s="276"/>
      <c r="BH216" s="276"/>
      <c r="BI216" s="276"/>
      <c r="BJ216" s="276"/>
      <c r="BK216" s="276"/>
      <c r="BL216" s="277"/>
      <c r="BM216" s="129"/>
      <c r="BN216" s="129"/>
    </row>
    <row r="217" spans="3:66" ht="12.75" customHeight="1" x14ac:dyDescent="0.2">
      <c r="E217" s="278" t="s">
        <v>257</v>
      </c>
      <c r="F217" s="279"/>
      <c r="G217" s="279"/>
      <c r="H217" s="279"/>
      <c r="I217" s="279"/>
      <c r="J217" s="279"/>
      <c r="K217" s="279"/>
      <c r="L217" s="279"/>
      <c r="M217" s="279"/>
      <c r="N217" s="279"/>
      <c r="O217" s="279"/>
      <c r="P217" s="279"/>
      <c r="Q217" s="279"/>
      <c r="R217" s="279"/>
      <c r="S217" s="279"/>
      <c r="T217" s="279"/>
      <c r="U217" s="279"/>
      <c r="V217" s="279"/>
      <c r="W217" s="279"/>
      <c r="X217" s="279"/>
      <c r="Y217" s="279"/>
      <c r="Z217" s="279"/>
      <c r="AA217" s="279"/>
      <c r="AB217" s="279"/>
      <c r="AC217" s="279"/>
      <c r="AD217" s="279"/>
      <c r="AE217" s="279"/>
      <c r="AF217" s="279"/>
      <c r="AG217" s="279"/>
      <c r="AH217" s="279"/>
      <c r="AI217" s="279"/>
      <c r="AJ217" s="279"/>
      <c r="AK217" s="279"/>
      <c r="AL217" s="279"/>
      <c r="AM217" s="279"/>
      <c r="AN217" s="279"/>
      <c r="AO217" s="279"/>
      <c r="AP217" s="279"/>
      <c r="AQ217" s="279"/>
      <c r="AR217" s="279"/>
      <c r="AS217" s="279"/>
      <c r="AT217" s="279"/>
      <c r="AU217" s="279"/>
      <c r="AV217" s="279"/>
      <c r="AW217" s="279"/>
      <c r="AX217" s="279"/>
      <c r="AY217" s="279"/>
      <c r="AZ217" s="279"/>
      <c r="BA217" s="279"/>
      <c r="BB217" s="279"/>
      <c r="BC217" s="279"/>
      <c r="BD217" s="279"/>
      <c r="BE217" s="279"/>
      <c r="BF217" s="279"/>
      <c r="BG217" s="279"/>
      <c r="BH217" s="279"/>
      <c r="BI217" s="279"/>
      <c r="BJ217" s="279"/>
      <c r="BK217" s="279"/>
      <c r="BL217" s="280"/>
      <c r="BM217" s="129"/>
      <c r="BN217" s="129"/>
    </row>
    <row r="218" spans="3:66" x14ac:dyDescent="0.2">
      <c r="E218" s="275" t="s">
        <v>258</v>
      </c>
      <c r="F218" s="276"/>
      <c r="G218" s="276"/>
      <c r="H218" s="276"/>
      <c r="I218" s="276"/>
      <c r="J218" s="276"/>
      <c r="K218" s="276"/>
      <c r="L218" s="276"/>
      <c r="M218" s="276"/>
      <c r="N218" s="276"/>
      <c r="O218" s="276"/>
      <c r="P218" s="276"/>
      <c r="Q218" s="276"/>
      <c r="R218" s="276"/>
      <c r="S218" s="276"/>
      <c r="T218" s="276"/>
      <c r="U218" s="276"/>
      <c r="V218" s="276"/>
      <c r="W218" s="276"/>
      <c r="X218" s="276"/>
      <c r="Y218" s="276"/>
      <c r="Z218" s="276"/>
      <c r="AA218" s="276"/>
      <c r="AB218" s="276"/>
      <c r="AC218" s="276"/>
      <c r="AD218" s="276"/>
      <c r="AE218" s="276"/>
      <c r="AF218" s="276"/>
      <c r="AG218" s="276"/>
      <c r="AH218" s="276"/>
      <c r="AI218" s="276"/>
      <c r="AJ218" s="276"/>
      <c r="AK218" s="276"/>
      <c r="AL218" s="276"/>
      <c r="AM218" s="276"/>
      <c r="AN218" s="276"/>
      <c r="AO218" s="276"/>
      <c r="AP218" s="276"/>
      <c r="AQ218" s="276"/>
      <c r="AR218" s="276"/>
      <c r="AS218" s="276"/>
      <c r="AT218" s="276"/>
      <c r="AU218" s="276"/>
      <c r="AV218" s="276"/>
      <c r="AW218" s="276"/>
      <c r="AX218" s="276"/>
      <c r="AY218" s="276"/>
      <c r="AZ218" s="276"/>
      <c r="BA218" s="276"/>
      <c r="BB218" s="276"/>
      <c r="BC218" s="276"/>
      <c r="BD218" s="276"/>
      <c r="BE218" s="276"/>
      <c r="BF218" s="276"/>
      <c r="BG218" s="276"/>
      <c r="BH218" s="276"/>
      <c r="BI218" s="276"/>
      <c r="BJ218" s="276"/>
      <c r="BK218" s="276"/>
      <c r="BL218" s="277"/>
      <c r="BM218" s="42"/>
      <c r="BN218" s="42"/>
    </row>
    <row r="219" spans="3:66" x14ac:dyDescent="0.2">
      <c r="E219" s="278" t="s">
        <v>259</v>
      </c>
      <c r="F219" s="279"/>
      <c r="G219" s="279"/>
      <c r="H219" s="279"/>
      <c r="I219" s="279"/>
      <c r="J219" s="279"/>
      <c r="K219" s="279"/>
      <c r="L219" s="279"/>
      <c r="M219" s="279"/>
      <c r="N219" s="279"/>
      <c r="O219" s="279"/>
      <c r="P219" s="279"/>
      <c r="Q219" s="279"/>
      <c r="R219" s="279"/>
      <c r="S219" s="279"/>
      <c r="T219" s="279"/>
      <c r="U219" s="279"/>
      <c r="V219" s="279"/>
      <c r="W219" s="279"/>
      <c r="X219" s="279"/>
      <c r="Y219" s="279"/>
      <c r="Z219" s="279"/>
      <c r="AA219" s="279"/>
      <c r="AB219" s="279"/>
      <c r="AC219" s="279"/>
      <c r="AD219" s="279"/>
      <c r="AE219" s="279"/>
      <c r="AF219" s="279"/>
      <c r="AG219" s="279"/>
      <c r="AH219" s="279"/>
      <c r="AI219" s="279"/>
      <c r="AJ219" s="279"/>
      <c r="AK219" s="279"/>
      <c r="AL219" s="279"/>
      <c r="AM219" s="279"/>
      <c r="AN219" s="279"/>
      <c r="AO219" s="279"/>
      <c r="AP219" s="279"/>
      <c r="AQ219" s="279"/>
      <c r="AR219" s="279"/>
      <c r="AS219" s="279"/>
      <c r="AT219" s="279"/>
      <c r="AU219" s="279"/>
      <c r="AV219" s="279"/>
      <c r="AW219" s="279"/>
      <c r="AX219" s="279"/>
      <c r="AY219" s="279"/>
      <c r="AZ219" s="279"/>
      <c r="BA219" s="279"/>
      <c r="BB219" s="279"/>
      <c r="BC219" s="279"/>
      <c r="BD219" s="279"/>
      <c r="BE219" s="279"/>
      <c r="BF219" s="279"/>
      <c r="BG219" s="279"/>
      <c r="BH219" s="279"/>
      <c r="BI219" s="279"/>
      <c r="BJ219" s="279"/>
      <c r="BK219" s="279"/>
      <c r="BL219" s="280"/>
      <c r="BM219" s="43"/>
      <c r="BN219" s="43"/>
    </row>
    <row r="220" spans="3:66" x14ac:dyDescent="0.2">
      <c r="E220" s="278" t="s">
        <v>260</v>
      </c>
      <c r="F220" s="279"/>
      <c r="G220" s="279"/>
      <c r="H220" s="279"/>
      <c r="I220" s="279"/>
      <c r="J220" s="279"/>
      <c r="K220" s="279"/>
      <c r="L220" s="279"/>
      <c r="M220" s="279"/>
      <c r="N220" s="279"/>
      <c r="O220" s="279"/>
      <c r="P220" s="279"/>
      <c r="Q220" s="279"/>
      <c r="R220" s="279"/>
      <c r="S220" s="279"/>
      <c r="T220" s="279"/>
      <c r="U220" s="279"/>
      <c r="V220" s="279"/>
      <c r="W220" s="279"/>
      <c r="X220" s="279"/>
      <c r="Y220" s="279"/>
      <c r="Z220" s="279"/>
      <c r="AA220" s="279"/>
      <c r="AB220" s="279"/>
      <c r="AC220" s="279"/>
      <c r="AD220" s="279"/>
      <c r="AE220" s="279"/>
      <c r="AF220" s="279"/>
      <c r="AG220" s="279"/>
      <c r="AH220" s="279"/>
      <c r="AI220" s="279"/>
      <c r="AJ220" s="279"/>
      <c r="AK220" s="279"/>
      <c r="AL220" s="279"/>
      <c r="AM220" s="279"/>
      <c r="AN220" s="279"/>
      <c r="AO220" s="279"/>
      <c r="AP220" s="279"/>
      <c r="AQ220" s="279"/>
      <c r="AR220" s="279"/>
      <c r="AS220" s="279"/>
      <c r="AT220" s="279"/>
      <c r="AU220" s="279"/>
      <c r="AV220" s="279"/>
      <c r="AW220" s="279"/>
      <c r="AX220" s="279"/>
      <c r="AY220" s="279"/>
      <c r="AZ220" s="279"/>
      <c r="BA220" s="279"/>
      <c r="BB220" s="279"/>
      <c r="BC220" s="279"/>
      <c r="BD220" s="279"/>
      <c r="BE220" s="279"/>
      <c r="BF220" s="279"/>
      <c r="BG220" s="279"/>
      <c r="BH220" s="279"/>
      <c r="BI220" s="279"/>
      <c r="BJ220" s="279"/>
      <c r="BK220" s="279"/>
      <c r="BL220" s="280"/>
      <c r="BM220" s="43"/>
      <c r="BN220" s="43"/>
    </row>
    <row r="221" spans="3:66" x14ac:dyDescent="0.2">
      <c r="E221" s="278" t="s">
        <v>262</v>
      </c>
      <c r="F221" s="279"/>
      <c r="G221" s="279"/>
      <c r="H221" s="279"/>
      <c r="I221" s="279"/>
      <c r="J221" s="279"/>
      <c r="K221" s="279"/>
      <c r="L221" s="279"/>
      <c r="M221" s="279"/>
      <c r="N221" s="279"/>
      <c r="O221" s="279"/>
      <c r="P221" s="279"/>
      <c r="Q221" s="279"/>
      <c r="R221" s="279"/>
      <c r="S221" s="279"/>
      <c r="T221" s="279"/>
      <c r="U221" s="279"/>
      <c r="V221" s="279"/>
      <c r="W221" s="279"/>
      <c r="X221" s="279"/>
      <c r="Y221" s="279"/>
      <c r="Z221" s="279"/>
      <c r="AA221" s="279"/>
      <c r="AB221" s="279"/>
      <c r="AC221" s="279"/>
      <c r="AD221" s="279"/>
      <c r="AE221" s="279"/>
      <c r="AF221" s="279"/>
      <c r="AG221" s="279"/>
      <c r="AH221" s="279"/>
      <c r="AI221" s="279"/>
      <c r="AJ221" s="279"/>
      <c r="AK221" s="279"/>
      <c r="AL221" s="279"/>
      <c r="AM221" s="279"/>
      <c r="AN221" s="279"/>
      <c r="AO221" s="279"/>
      <c r="AP221" s="279"/>
      <c r="AQ221" s="279"/>
      <c r="AR221" s="279"/>
      <c r="AS221" s="279"/>
      <c r="AT221" s="279"/>
      <c r="AU221" s="279"/>
      <c r="AV221" s="279"/>
      <c r="AW221" s="279"/>
      <c r="AX221" s="279"/>
      <c r="AY221" s="279"/>
      <c r="AZ221" s="279"/>
      <c r="BA221" s="279"/>
      <c r="BB221" s="279"/>
      <c r="BC221" s="279"/>
      <c r="BD221" s="279"/>
      <c r="BE221" s="279"/>
      <c r="BF221" s="279"/>
      <c r="BG221" s="279"/>
      <c r="BH221" s="279"/>
      <c r="BI221" s="279"/>
      <c r="BJ221" s="279"/>
      <c r="BK221" s="279"/>
      <c r="BL221" s="280"/>
      <c r="BM221" s="43"/>
      <c r="BN221" s="43"/>
    </row>
    <row r="222" spans="3:66" x14ac:dyDescent="0.2">
      <c r="E222" s="278" t="s">
        <v>263</v>
      </c>
      <c r="F222" s="279"/>
      <c r="G222" s="279"/>
      <c r="H222" s="279"/>
      <c r="I222" s="279"/>
      <c r="J222" s="279"/>
      <c r="K222" s="279"/>
      <c r="L222" s="279"/>
      <c r="M222" s="279"/>
      <c r="N222" s="279"/>
      <c r="O222" s="279"/>
      <c r="P222" s="279"/>
      <c r="Q222" s="279"/>
      <c r="R222" s="279"/>
      <c r="S222" s="279"/>
      <c r="T222" s="279"/>
      <c r="U222" s="279"/>
      <c r="V222" s="279"/>
      <c r="W222" s="279"/>
      <c r="X222" s="279"/>
      <c r="Y222" s="279"/>
      <c r="Z222" s="279"/>
      <c r="AA222" s="279"/>
      <c r="AB222" s="279"/>
      <c r="AC222" s="279"/>
      <c r="AD222" s="279"/>
      <c r="AE222" s="279"/>
      <c r="AF222" s="279"/>
      <c r="AG222" s="279"/>
      <c r="AH222" s="279"/>
      <c r="AI222" s="279"/>
      <c r="AJ222" s="279"/>
      <c r="AK222" s="279"/>
      <c r="AL222" s="279"/>
      <c r="AM222" s="279"/>
      <c r="AN222" s="279"/>
      <c r="AO222" s="279"/>
      <c r="AP222" s="279"/>
      <c r="AQ222" s="279"/>
      <c r="AR222" s="279"/>
      <c r="AS222" s="279"/>
      <c r="AT222" s="279"/>
      <c r="AU222" s="279"/>
      <c r="AV222" s="279"/>
      <c r="AW222" s="279"/>
      <c r="AX222" s="279"/>
      <c r="AY222" s="279"/>
      <c r="AZ222" s="279"/>
      <c r="BA222" s="279"/>
      <c r="BB222" s="279"/>
      <c r="BC222" s="279"/>
      <c r="BD222" s="279"/>
      <c r="BE222" s="279"/>
      <c r="BF222" s="279"/>
      <c r="BG222" s="279"/>
      <c r="BH222" s="279"/>
      <c r="BI222" s="279"/>
      <c r="BJ222" s="279"/>
      <c r="BK222" s="279"/>
      <c r="BL222" s="280"/>
      <c r="BM222" s="128"/>
      <c r="BN222" s="128"/>
    </row>
    <row r="223" spans="3:66" x14ac:dyDescent="0.2">
      <c r="E223" s="278" t="s">
        <v>264</v>
      </c>
      <c r="F223" s="279"/>
      <c r="G223" s="279"/>
      <c r="H223" s="279"/>
      <c r="I223" s="279"/>
      <c r="J223" s="279"/>
      <c r="K223" s="279"/>
      <c r="L223" s="279"/>
      <c r="M223" s="279"/>
      <c r="N223" s="279"/>
      <c r="O223" s="279"/>
      <c r="P223" s="279"/>
      <c r="Q223" s="279"/>
      <c r="R223" s="279"/>
      <c r="S223" s="279"/>
      <c r="T223" s="279"/>
      <c r="U223" s="279"/>
      <c r="V223" s="279"/>
      <c r="W223" s="279"/>
      <c r="X223" s="279"/>
      <c r="Y223" s="279"/>
      <c r="Z223" s="279"/>
      <c r="AA223" s="279"/>
      <c r="AB223" s="279"/>
      <c r="AC223" s="279"/>
      <c r="AD223" s="279"/>
      <c r="AE223" s="279"/>
      <c r="AF223" s="279"/>
      <c r="AG223" s="279"/>
      <c r="AH223" s="279"/>
      <c r="AI223" s="279"/>
      <c r="AJ223" s="279"/>
      <c r="AK223" s="279"/>
      <c r="AL223" s="279"/>
      <c r="AM223" s="279"/>
      <c r="AN223" s="279"/>
      <c r="AO223" s="279"/>
      <c r="AP223" s="279"/>
      <c r="AQ223" s="279"/>
      <c r="AR223" s="279"/>
      <c r="AS223" s="279"/>
      <c r="AT223" s="279"/>
      <c r="AU223" s="279"/>
      <c r="AV223" s="279"/>
      <c r="AW223" s="279"/>
      <c r="AX223" s="279"/>
      <c r="AY223" s="279"/>
      <c r="AZ223" s="279"/>
      <c r="BA223" s="279"/>
      <c r="BB223" s="279"/>
      <c r="BC223" s="279"/>
      <c r="BD223" s="279"/>
      <c r="BE223" s="279"/>
      <c r="BF223" s="279"/>
      <c r="BG223" s="279"/>
      <c r="BH223" s="279"/>
      <c r="BI223" s="279"/>
      <c r="BJ223" s="279"/>
      <c r="BK223" s="279"/>
      <c r="BL223" s="280"/>
      <c r="BM223" s="128"/>
      <c r="BN223" s="128"/>
    </row>
    <row r="224" spans="3:66" ht="13.5" thickBot="1" x14ac:dyDescent="0.25">
      <c r="E224" s="281" t="s">
        <v>266</v>
      </c>
      <c r="F224" s="282"/>
      <c r="G224" s="282"/>
      <c r="H224" s="282"/>
      <c r="I224" s="282"/>
      <c r="J224" s="282"/>
      <c r="K224" s="282"/>
      <c r="L224" s="282"/>
      <c r="M224" s="282"/>
      <c r="N224" s="282"/>
      <c r="O224" s="282"/>
      <c r="P224" s="282"/>
      <c r="Q224" s="282"/>
      <c r="R224" s="282"/>
      <c r="S224" s="282"/>
      <c r="T224" s="282"/>
      <c r="U224" s="282"/>
      <c r="V224" s="282"/>
      <c r="W224" s="282"/>
      <c r="X224" s="282"/>
      <c r="Y224" s="282"/>
      <c r="Z224" s="282"/>
      <c r="AA224" s="282"/>
      <c r="AB224" s="282"/>
      <c r="AC224" s="282"/>
      <c r="AD224" s="282"/>
      <c r="AE224" s="282"/>
      <c r="AF224" s="282"/>
      <c r="AG224" s="282"/>
      <c r="AH224" s="282"/>
      <c r="AI224" s="282"/>
      <c r="AJ224" s="282"/>
      <c r="AK224" s="282"/>
      <c r="AL224" s="282"/>
      <c r="AM224" s="282"/>
      <c r="AN224" s="282"/>
      <c r="AO224" s="282"/>
      <c r="AP224" s="282"/>
      <c r="AQ224" s="282"/>
      <c r="AR224" s="282"/>
      <c r="AS224" s="282"/>
      <c r="AT224" s="282"/>
      <c r="AU224" s="282"/>
      <c r="AV224" s="282"/>
      <c r="AW224" s="282"/>
      <c r="AX224" s="282"/>
      <c r="AY224" s="282"/>
      <c r="AZ224" s="282"/>
      <c r="BA224" s="282"/>
      <c r="BB224" s="282"/>
      <c r="BC224" s="282"/>
      <c r="BD224" s="282"/>
      <c r="BE224" s="282"/>
      <c r="BF224" s="282"/>
      <c r="BG224" s="282"/>
      <c r="BH224" s="282"/>
      <c r="BI224" s="282"/>
      <c r="BJ224" s="282"/>
      <c r="BK224" s="282"/>
      <c r="BL224" s="283"/>
      <c r="BM224" s="43"/>
      <c r="BN224" s="43"/>
    </row>
  </sheetData>
  <sheetProtection formatCells="0" formatColumns="0" formatRows="0" insertColumns="0" insertRows="0" insertHyperlinks="0" deleteColumns="0" deleteRows="0" sort="0" autoFilter="0" pivotTables="0"/>
  <mergeCells count="643">
    <mergeCell ref="D15:BN17"/>
    <mergeCell ref="D22:BO23"/>
    <mergeCell ref="E215:BL215"/>
    <mergeCell ref="E216:BL216"/>
    <mergeCell ref="E217:BL217"/>
    <mergeCell ref="E221:BL221"/>
    <mergeCell ref="E223:BL223"/>
    <mergeCell ref="L189:Q189"/>
    <mergeCell ref="AJ189:AN189"/>
    <mergeCell ref="BH189:BL189"/>
    <mergeCell ref="U177:X177"/>
    <mergeCell ref="Z177:AC177"/>
    <mergeCell ref="AE177:AH177"/>
    <mergeCell ref="AJ177:AM177"/>
    <mergeCell ref="AO177:AR177"/>
    <mergeCell ref="AT177:AW177"/>
    <mergeCell ref="AY166:BB166"/>
    <mergeCell ref="BD166:BG166"/>
    <mergeCell ref="BI166:BL166"/>
    <mergeCell ref="U171:X171"/>
    <mergeCell ref="Z171:AC171"/>
    <mergeCell ref="AE171:AH171"/>
    <mergeCell ref="AJ171:AM171"/>
    <mergeCell ref="AO171:AR171"/>
    <mergeCell ref="AT171:AW171"/>
    <mergeCell ref="AY171:BB171"/>
    <mergeCell ref="BD171:BG171"/>
    <mergeCell ref="BI171:BL171"/>
    <mergeCell ref="U166:X166"/>
    <mergeCell ref="Z166:AC166"/>
    <mergeCell ref="AE166:AH166"/>
    <mergeCell ref="AJ166:AM166"/>
    <mergeCell ref="AO166:AR166"/>
    <mergeCell ref="AT166:AW166"/>
    <mergeCell ref="AY177:BB177"/>
    <mergeCell ref="BD177:BG177"/>
    <mergeCell ref="BI177:BL177"/>
    <mergeCell ref="B172:B173"/>
    <mergeCell ref="C172:C173"/>
    <mergeCell ref="D172:D173"/>
    <mergeCell ref="B175:B176"/>
    <mergeCell ref="C175:C176"/>
    <mergeCell ref="D175:D176"/>
    <mergeCell ref="F174:I174"/>
    <mergeCell ref="K174:N174"/>
    <mergeCell ref="P174:S174"/>
    <mergeCell ref="U174:X174"/>
    <mergeCell ref="Z174:AC174"/>
    <mergeCell ref="AE174:AH174"/>
    <mergeCell ref="AJ174:AM174"/>
    <mergeCell ref="AO174:AR174"/>
    <mergeCell ref="AT174:AW174"/>
    <mergeCell ref="AY174:BB174"/>
    <mergeCell ref="BD174:BG174"/>
    <mergeCell ref="BI174:BL174"/>
    <mergeCell ref="F177:I177"/>
    <mergeCell ref="K177:N177"/>
    <mergeCell ref="P177:S177"/>
    <mergeCell ref="B169:B170"/>
    <mergeCell ref="C169:C170"/>
    <mergeCell ref="D169:D170"/>
    <mergeCell ref="AY157:BB157"/>
    <mergeCell ref="BD157:BG157"/>
    <mergeCell ref="BI157:BL157"/>
    <mergeCell ref="B164:B165"/>
    <mergeCell ref="C164:C165"/>
    <mergeCell ref="D164:D165"/>
    <mergeCell ref="F157:I157"/>
    <mergeCell ref="K157:N157"/>
    <mergeCell ref="P157:S157"/>
    <mergeCell ref="U157:X157"/>
    <mergeCell ref="Z157:AC157"/>
    <mergeCell ref="AE157:AH157"/>
    <mergeCell ref="AJ157:AM157"/>
    <mergeCell ref="AO157:AR157"/>
    <mergeCell ref="AT157:AW157"/>
    <mergeCell ref="F166:I166"/>
    <mergeCell ref="K166:N166"/>
    <mergeCell ref="P166:S166"/>
    <mergeCell ref="B160:B161"/>
    <mergeCell ref="C160:C161"/>
    <mergeCell ref="D160:D161"/>
    <mergeCell ref="B162:B163"/>
    <mergeCell ref="C162:C163"/>
    <mergeCell ref="D162:D163"/>
    <mergeCell ref="BM162:BO163"/>
    <mergeCell ref="B167:B168"/>
    <mergeCell ref="C167:C168"/>
    <mergeCell ref="D167:D168"/>
    <mergeCell ref="AJ154:AM154"/>
    <mergeCell ref="AO154:AR154"/>
    <mergeCell ref="AT154:AW154"/>
    <mergeCell ref="AY154:BB154"/>
    <mergeCell ref="BD154:BG154"/>
    <mergeCell ref="BI154:BL154"/>
    <mergeCell ref="C158:C159"/>
    <mergeCell ref="D158:D159"/>
    <mergeCell ref="B155:B156"/>
    <mergeCell ref="C155:C156"/>
    <mergeCell ref="D155:D156"/>
    <mergeCell ref="F154:I154"/>
    <mergeCell ref="K154:N154"/>
    <mergeCell ref="P154:S154"/>
    <mergeCell ref="U154:X154"/>
    <mergeCell ref="Z154:AC154"/>
    <mergeCell ref="AE154:AH154"/>
    <mergeCell ref="K106:N106"/>
    <mergeCell ref="P106:S106"/>
    <mergeCell ref="BI151:BL151"/>
    <mergeCell ref="B147:B148"/>
    <mergeCell ref="C147:C148"/>
    <mergeCell ref="D147:D148"/>
    <mergeCell ref="C149:C150"/>
    <mergeCell ref="D149:D150"/>
    <mergeCell ref="B152:B153"/>
    <mergeCell ref="C152:C153"/>
    <mergeCell ref="D152:D153"/>
    <mergeCell ref="F151:I151"/>
    <mergeCell ref="K151:N151"/>
    <mergeCell ref="P151:S151"/>
    <mergeCell ref="U151:X151"/>
    <mergeCell ref="Z151:AC151"/>
    <mergeCell ref="AE151:AH151"/>
    <mergeCell ref="AJ151:AM151"/>
    <mergeCell ref="AO151:AR151"/>
    <mergeCell ref="AT151:AW151"/>
    <mergeCell ref="AY151:BB151"/>
    <mergeCell ref="BD151:BG151"/>
    <mergeCell ref="C143:C144"/>
    <mergeCell ref="D143:D144"/>
    <mergeCell ref="C145:C146"/>
    <mergeCell ref="D145:D146"/>
    <mergeCell ref="B141:B142"/>
    <mergeCell ref="C141:C142"/>
    <mergeCell ref="D141:D142"/>
    <mergeCell ref="B130:B131"/>
    <mergeCell ref="C130:C131"/>
    <mergeCell ref="D130:D131"/>
    <mergeCell ref="B132:B133"/>
    <mergeCell ref="C132:C133"/>
    <mergeCell ref="D132:D133"/>
    <mergeCell ref="B134:B135"/>
    <mergeCell ref="AY140:BB140"/>
    <mergeCell ref="BD140:BG140"/>
    <mergeCell ref="BI140:BL140"/>
    <mergeCell ref="C134:C135"/>
    <mergeCell ref="D134:D135"/>
    <mergeCell ref="B136:B137"/>
    <mergeCell ref="C136:C137"/>
    <mergeCell ref="D136:D137"/>
    <mergeCell ref="B138:B139"/>
    <mergeCell ref="C138:C139"/>
    <mergeCell ref="D138:D139"/>
    <mergeCell ref="P140:S140"/>
    <mergeCell ref="AJ140:AM140"/>
    <mergeCell ref="AO140:AR140"/>
    <mergeCell ref="AT140:AW140"/>
    <mergeCell ref="U140:X140"/>
    <mergeCell ref="Z140:AC140"/>
    <mergeCell ref="AE140:AH140"/>
    <mergeCell ref="B114:B115"/>
    <mergeCell ref="C114:C115"/>
    <mergeCell ref="D114:D115"/>
    <mergeCell ref="B116:B117"/>
    <mergeCell ref="C116:C117"/>
    <mergeCell ref="D116:D117"/>
    <mergeCell ref="B118:B119"/>
    <mergeCell ref="C118:C119"/>
    <mergeCell ref="B128:B129"/>
    <mergeCell ref="C128:C129"/>
    <mergeCell ref="D128:D129"/>
    <mergeCell ref="C124:C125"/>
    <mergeCell ref="D124:D125"/>
    <mergeCell ref="B126:B127"/>
    <mergeCell ref="C126:C127"/>
    <mergeCell ref="D126:D127"/>
    <mergeCell ref="B120:B121"/>
    <mergeCell ref="C120:C121"/>
    <mergeCell ref="D120:D121"/>
    <mergeCell ref="B122:B123"/>
    <mergeCell ref="C122:C123"/>
    <mergeCell ref="D122:D123"/>
    <mergeCell ref="D118:D119"/>
    <mergeCell ref="B124:B125"/>
    <mergeCell ref="BD109:BG109"/>
    <mergeCell ref="BI109:BL109"/>
    <mergeCell ref="U106:X106"/>
    <mergeCell ref="BM114:BO115"/>
    <mergeCell ref="BM116:BO117"/>
    <mergeCell ref="BM118:BO119"/>
    <mergeCell ref="BM120:BO121"/>
    <mergeCell ref="BD106:BG106"/>
    <mergeCell ref="BI106:BL106"/>
    <mergeCell ref="Z106:AC106"/>
    <mergeCell ref="AT106:AW106"/>
    <mergeCell ref="AY106:BB106"/>
    <mergeCell ref="AO103:AR103"/>
    <mergeCell ref="AJ103:AM103"/>
    <mergeCell ref="AT103:AW103"/>
    <mergeCell ref="BM104:BO105"/>
    <mergeCell ref="BM107:BO108"/>
    <mergeCell ref="B110:B111"/>
    <mergeCell ref="C110:C111"/>
    <mergeCell ref="D110:D111"/>
    <mergeCell ref="B112:B113"/>
    <mergeCell ref="C112:C113"/>
    <mergeCell ref="D112:D113"/>
    <mergeCell ref="F109:I109"/>
    <mergeCell ref="K109:N109"/>
    <mergeCell ref="P109:S109"/>
    <mergeCell ref="U109:X109"/>
    <mergeCell ref="Z109:AC109"/>
    <mergeCell ref="AE109:AH109"/>
    <mergeCell ref="AJ109:AM109"/>
    <mergeCell ref="AO109:AR109"/>
    <mergeCell ref="AT109:AW109"/>
    <mergeCell ref="AY109:BB109"/>
    <mergeCell ref="C107:C108"/>
    <mergeCell ref="D107:D108"/>
    <mergeCell ref="F106:I106"/>
    <mergeCell ref="B98:B99"/>
    <mergeCell ref="C104:C105"/>
    <mergeCell ref="D104:D105"/>
    <mergeCell ref="F103:I103"/>
    <mergeCell ref="K103:N103"/>
    <mergeCell ref="P103:S103"/>
    <mergeCell ref="U103:X103"/>
    <mergeCell ref="Z103:AC103"/>
    <mergeCell ref="AE103:AH103"/>
    <mergeCell ref="AT84:AW84"/>
    <mergeCell ref="AJ97:AM97"/>
    <mergeCell ref="AO97:AR97"/>
    <mergeCell ref="AT97:AW97"/>
    <mergeCell ref="AY97:BB97"/>
    <mergeCell ref="BD97:BG97"/>
    <mergeCell ref="BI97:BL97"/>
    <mergeCell ref="BM98:BO99"/>
    <mergeCell ref="B101:B102"/>
    <mergeCell ref="C101:C102"/>
    <mergeCell ref="D101:D102"/>
    <mergeCell ref="F100:I100"/>
    <mergeCell ref="K100:N100"/>
    <mergeCell ref="P100:S100"/>
    <mergeCell ref="U100:X100"/>
    <mergeCell ref="Z100:AC100"/>
    <mergeCell ref="AE100:AH100"/>
    <mergeCell ref="AJ100:AM100"/>
    <mergeCell ref="AO100:AR100"/>
    <mergeCell ref="AT100:AW100"/>
    <mergeCell ref="AY100:BB100"/>
    <mergeCell ref="BD100:BG100"/>
    <mergeCell ref="BI100:BL100"/>
    <mergeCell ref="BM101:BO102"/>
    <mergeCell ref="F84:I84"/>
    <mergeCell ref="K84:N84"/>
    <mergeCell ref="P84:S84"/>
    <mergeCell ref="AO84:AR84"/>
    <mergeCell ref="C98:C99"/>
    <mergeCell ref="D98:D99"/>
    <mergeCell ref="F97:I97"/>
    <mergeCell ref="K97:N97"/>
    <mergeCell ref="P97:S97"/>
    <mergeCell ref="U97:X97"/>
    <mergeCell ref="Z97:AC97"/>
    <mergeCell ref="AE97:AH97"/>
    <mergeCell ref="B89:B90"/>
    <mergeCell ref="C89:C90"/>
    <mergeCell ref="D89:D90"/>
    <mergeCell ref="C95:C96"/>
    <mergeCell ref="D95:D96"/>
    <mergeCell ref="B85:B86"/>
    <mergeCell ref="C85:C86"/>
    <mergeCell ref="D85:D86"/>
    <mergeCell ref="B87:B88"/>
    <mergeCell ref="C87:C88"/>
    <mergeCell ref="D87:D88"/>
    <mergeCell ref="C72:C73"/>
    <mergeCell ref="D72:D73"/>
    <mergeCell ref="AT74:AW74"/>
    <mergeCell ref="AY74:BB74"/>
    <mergeCell ref="BD74:BG74"/>
    <mergeCell ref="BI74:BL74"/>
    <mergeCell ref="B80:B81"/>
    <mergeCell ref="C80:C81"/>
    <mergeCell ref="D80:D81"/>
    <mergeCell ref="AJ79:AM79"/>
    <mergeCell ref="AO79:AR79"/>
    <mergeCell ref="AT79:AW79"/>
    <mergeCell ref="AY79:BB79"/>
    <mergeCell ref="BD79:BG79"/>
    <mergeCell ref="BI79:BL79"/>
    <mergeCell ref="F74:I74"/>
    <mergeCell ref="K74:N74"/>
    <mergeCell ref="P74:S74"/>
    <mergeCell ref="U74:X74"/>
    <mergeCell ref="Z74:AC74"/>
    <mergeCell ref="AE74:AH74"/>
    <mergeCell ref="AJ74:AM74"/>
    <mergeCell ref="AO74:AR74"/>
    <mergeCell ref="F79:I79"/>
    <mergeCell ref="F178:I178"/>
    <mergeCell ref="D178:E178"/>
    <mergeCell ref="F64:I64"/>
    <mergeCell ref="B77:B78"/>
    <mergeCell ref="C77:C78"/>
    <mergeCell ref="D77:D78"/>
    <mergeCell ref="B82:B83"/>
    <mergeCell ref="C82:C83"/>
    <mergeCell ref="D82:D83"/>
    <mergeCell ref="B91:B92"/>
    <mergeCell ref="C91:C92"/>
    <mergeCell ref="D91:D92"/>
    <mergeCell ref="B93:B94"/>
    <mergeCell ref="C93:C94"/>
    <mergeCell ref="D93:D94"/>
    <mergeCell ref="B95:B96"/>
    <mergeCell ref="B75:B76"/>
    <mergeCell ref="C75:C76"/>
    <mergeCell ref="D75:D76"/>
    <mergeCell ref="F69:I69"/>
    <mergeCell ref="B70:B71"/>
    <mergeCell ref="C70:C71"/>
    <mergeCell ref="D70:D71"/>
    <mergeCell ref="B72:B73"/>
    <mergeCell ref="P45:S45"/>
    <mergeCell ref="U45:X45"/>
    <mergeCell ref="Z45:AC45"/>
    <mergeCell ref="AE45:AH45"/>
    <mergeCell ref="D43:D44"/>
    <mergeCell ref="B65:B66"/>
    <mergeCell ref="C65:C66"/>
    <mergeCell ref="B67:B68"/>
    <mergeCell ref="C67:C68"/>
    <mergeCell ref="D67:D68"/>
    <mergeCell ref="D65:D66"/>
    <mergeCell ref="D62:D63"/>
    <mergeCell ref="Z64:AC64"/>
    <mergeCell ref="AE64:AH64"/>
    <mergeCell ref="D50:D51"/>
    <mergeCell ref="B40:B41"/>
    <mergeCell ref="B43:B44"/>
    <mergeCell ref="B48:B49"/>
    <mergeCell ref="C58:C59"/>
    <mergeCell ref="C60:C61"/>
    <mergeCell ref="C62:C63"/>
    <mergeCell ref="B58:B59"/>
    <mergeCell ref="B60:B61"/>
    <mergeCell ref="B62:B63"/>
    <mergeCell ref="C46:C47"/>
    <mergeCell ref="C52:C53"/>
    <mergeCell ref="C43:C44"/>
    <mergeCell ref="C48:C49"/>
    <mergeCell ref="C50:C51"/>
    <mergeCell ref="B50:B51"/>
    <mergeCell ref="B54:B55"/>
    <mergeCell ref="B56:B57"/>
    <mergeCell ref="C54:C55"/>
    <mergeCell ref="C56:C57"/>
    <mergeCell ref="E220:BL220"/>
    <mergeCell ref="E224:BL224"/>
    <mergeCell ref="E222:BL222"/>
    <mergeCell ref="E210:BL214"/>
    <mergeCell ref="AE179:AH179"/>
    <mergeCell ref="AE180:AH180"/>
    <mergeCell ref="AE181:AH181"/>
    <mergeCell ref="AE182:AH182"/>
    <mergeCell ref="AJ179:AM179"/>
    <mergeCell ref="D179:E179"/>
    <mergeCell ref="D180:E180"/>
    <mergeCell ref="D181:E181"/>
    <mergeCell ref="D182:E182"/>
    <mergeCell ref="F179:I179"/>
    <mergeCell ref="F180:I180"/>
    <mergeCell ref="F181:I181"/>
    <mergeCell ref="F182:I182"/>
    <mergeCell ref="K179:N179"/>
    <mergeCell ref="K180:N180"/>
    <mergeCell ref="K181:N181"/>
    <mergeCell ref="K182:N182"/>
    <mergeCell ref="Z181:AC181"/>
    <mergeCell ref="BI180:BL180"/>
    <mergeCell ref="BI181:BL181"/>
    <mergeCell ref="AT42:AW42"/>
    <mergeCell ref="AE37:AH37"/>
    <mergeCell ref="AT45:AW45"/>
    <mergeCell ref="AE42:AH42"/>
    <mergeCell ref="AJ42:AM42"/>
    <mergeCell ref="E218:BL218"/>
    <mergeCell ref="E219:BL219"/>
    <mergeCell ref="K64:N64"/>
    <mergeCell ref="P64:S64"/>
    <mergeCell ref="F140:I140"/>
    <mergeCell ref="K140:N140"/>
    <mergeCell ref="AO42:AR42"/>
    <mergeCell ref="AJ45:AM45"/>
    <mergeCell ref="AO45:AR45"/>
    <mergeCell ref="F42:I42"/>
    <mergeCell ref="K42:N42"/>
    <mergeCell ref="P42:S42"/>
    <mergeCell ref="U42:X42"/>
    <mergeCell ref="AE106:AH106"/>
    <mergeCell ref="AJ106:AM106"/>
    <mergeCell ref="AO106:AR106"/>
    <mergeCell ref="U64:X64"/>
    <mergeCell ref="F45:I45"/>
    <mergeCell ref="K45:N45"/>
    <mergeCell ref="BM29:BO30"/>
    <mergeCell ref="AY45:BB45"/>
    <mergeCell ref="BD45:BG45"/>
    <mergeCell ref="BI45:BL45"/>
    <mergeCell ref="AY64:BB64"/>
    <mergeCell ref="BD64:BG64"/>
    <mergeCell ref="BI64:BL64"/>
    <mergeCell ref="AY103:BB103"/>
    <mergeCell ref="BD103:BG103"/>
    <mergeCell ref="BI103:BL103"/>
    <mergeCell ref="BD42:BG42"/>
    <mergeCell ref="BI42:BL42"/>
    <mergeCell ref="BD69:BG69"/>
    <mergeCell ref="BI69:BL69"/>
    <mergeCell ref="BD37:BG37"/>
    <mergeCell ref="BI37:BL37"/>
    <mergeCell ref="AY42:BB42"/>
    <mergeCell ref="BM45:BO45"/>
    <mergeCell ref="BM64:BO64"/>
    <mergeCell ref="BM42:BO42"/>
    <mergeCell ref="AY37:BB37"/>
    <mergeCell ref="BM69:BO69"/>
    <mergeCell ref="BM74:BO74"/>
    <mergeCell ref="BM79:BO79"/>
    <mergeCell ref="F26:I26"/>
    <mergeCell ref="K26:N26"/>
    <mergeCell ref="P26:S26"/>
    <mergeCell ref="U26:X26"/>
    <mergeCell ref="BD26:BG26"/>
    <mergeCell ref="AJ37:AM37"/>
    <mergeCell ref="AO37:AR37"/>
    <mergeCell ref="C31:C32"/>
    <mergeCell ref="D31:D32"/>
    <mergeCell ref="D25:D27"/>
    <mergeCell ref="B25:C27"/>
    <mergeCell ref="B29:B30"/>
    <mergeCell ref="C29:C30"/>
    <mergeCell ref="D29:D30"/>
    <mergeCell ref="AO26:AR26"/>
    <mergeCell ref="AT37:AW37"/>
    <mergeCell ref="D19:BO20"/>
    <mergeCell ref="B31:B32"/>
    <mergeCell ref="D21:E21"/>
    <mergeCell ref="F21:S21"/>
    <mergeCell ref="T21:AU21"/>
    <mergeCell ref="AV21:BA21"/>
    <mergeCell ref="C38:C39"/>
    <mergeCell ref="D38:D39"/>
    <mergeCell ref="C40:C41"/>
    <mergeCell ref="D40:D41"/>
    <mergeCell ref="C33:C34"/>
    <mergeCell ref="D33:D34"/>
    <mergeCell ref="C35:C36"/>
    <mergeCell ref="D35:D36"/>
    <mergeCell ref="F37:I37"/>
    <mergeCell ref="K37:N37"/>
    <mergeCell ref="P37:S37"/>
    <mergeCell ref="U37:X37"/>
    <mergeCell ref="Z37:AC37"/>
    <mergeCell ref="BM37:BO37"/>
    <mergeCell ref="AT26:AW26"/>
    <mergeCell ref="AY26:BB26"/>
    <mergeCell ref="E25:E27"/>
    <mergeCell ref="F25:BL25"/>
    <mergeCell ref="Z42:AC42"/>
    <mergeCell ref="B22:C23"/>
    <mergeCell ref="BB21:BM21"/>
    <mergeCell ref="B15:C17"/>
    <mergeCell ref="B19:C20"/>
    <mergeCell ref="F28:I28"/>
    <mergeCell ref="K28:N28"/>
    <mergeCell ref="P28:S28"/>
    <mergeCell ref="U28:X28"/>
    <mergeCell ref="Z28:AC28"/>
    <mergeCell ref="AE28:AH28"/>
    <mergeCell ref="AJ28:AM28"/>
    <mergeCell ref="AO28:AR28"/>
    <mergeCell ref="AT28:AW28"/>
    <mergeCell ref="AY28:BB28"/>
    <mergeCell ref="BD28:BG28"/>
    <mergeCell ref="BI28:BL28"/>
    <mergeCell ref="B21:C21"/>
    <mergeCell ref="BI26:BL26"/>
    <mergeCell ref="Z26:AC26"/>
    <mergeCell ref="AE26:AH26"/>
    <mergeCell ref="AJ26:AM26"/>
    <mergeCell ref="BM25:BO27"/>
    <mergeCell ref="BM28:BO28"/>
    <mergeCell ref="F171:I171"/>
    <mergeCell ref="K171:N171"/>
    <mergeCell ref="P171:S171"/>
    <mergeCell ref="AY178:BB178"/>
    <mergeCell ref="BD178:BG178"/>
    <mergeCell ref="K178:N178"/>
    <mergeCell ref="BM122:BO123"/>
    <mergeCell ref="BM124:BO125"/>
    <mergeCell ref="BM126:BO127"/>
    <mergeCell ref="BM128:BO129"/>
    <mergeCell ref="BM130:BO131"/>
    <mergeCell ref="BM132:BO133"/>
    <mergeCell ref="BM134:BO135"/>
    <mergeCell ref="BM136:BO137"/>
    <mergeCell ref="BM138:BO139"/>
    <mergeCell ref="BM152:BO153"/>
    <mergeCell ref="BM155:BO156"/>
    <mergeCell ref="BM158:BO159"/>
    <mergeCell ref="U178:X178"/>
    <mergeCell ref="Z178:AC178"/>
    <mergeCell ref="AE178:AH178"/>
    <mergeCell ref="AJ178:AM178"/>
    <mergeCell ref="AO178:AR178"/>
    <mergeCell ref="AT178:AW178"/>
    <mergeCell ref="AJ181:AM181"/>
    <mergeCell ref="AJ182:AM182"/>
    <mergeCell ref="AO179:AR179"/>
    <mergeCell ref="AO180:AR180"/>
    <mergeCell ref="AO181:AR181"/>
    <mergeCell ref="AO182:AR182"/>
    <mergeCell ref="AT179:AW179"/>
    <mergeCell ref="AT180:AW180"/>
    <mergeCell ref="AT181:AW181"/>
    <mergeCell ref="AT182:AW182"/>
    <mergeCell ref="BI179:BL179"/>
    <mergeCell ref="D189:H189"/>
    <mergeCell ref="AO189:BD189"/>
    <mergeCell ref="C178:C182"/>
    <mergeCell ref="AY179:BB179"/>
    <mergeCell ref="AY180:BB180"/>
    <mergeCell ref="AY181:BB181"/>
    <mergeCell ref="AY182:BB182"/>
    <mergeCell ref="BD179:BG179"/>
    <mergeCell ref="BD180:BG180"/>
    <mergeCell ref="BD181:BG181"/>
    <mergeCell ref="BD182:BG182"/>
    <mergeCell ref="P179:S179"/>
    <mergeCell ref="P180:S180"/>
    <mergeCell ref="P181:S181"/>
    <mergeCell ref="P182:S182"/>
    <mergeCell ref="U179:X179"/>
    <mergeCell ref="U180:X180"/>
    <mergeCell ref="U181:X181"/>
    <mergeCell ref="U182:X182"/>
    <mergeCell ref="Z179:AC179"/>
    <mergeCell ref="Z180:AC180"/>
    <mergeCell ref="BI182:BL182"/>
    <mergeCell ref="AJ180:AM180"/>
    <mergeCell ref="P178:S178"/>
    <mergeCell ref="BM189:BO189"/>
    <mergeCell ref="BM175:BO176"/>
    <mergeCell ref="BM172:BO173"/>
    <mergeCell ref="BM31:BO32"/>
    <mergeCell ref="BM33:BO34"/>
    <mergeCell ref="BM35:BO36"/>
    <mergeCell ref="BM38:BO39"/>
    <mergeCell ref="BM40:BO41"/>
    <mergeCell ref="BM43:BO44"/>
    <mergeCell ref="BM48:BO49"/>
    <mergeCell ref="BM50:BO51"/>
    <mergeCell ref="BM58:BO59"/>
    <mergeCell ref="BM60:BO61"/>
    <mergeCell ref="BM62:BO63"/>
    <mergeCell ref="BM65:BO66"/>
    <mergeCell ref="BM67:BO68"/>
    <mergeCell ref="BM70:BO71"/>
    <mergeCell ref="BM72:BO73"/>
    <mergeCell ref="BM75:BO76"/>
    <mergeCell ref="BM77:BO78"/>
    <mergeCell ref="BM80:BO81"/>
    <mergeCell ref="BM82:BO83"/>
    <mergeCell ref="BI178:BL178"/>
    <mergeCell ref="AJ64:AM64"/>
    <mergeCell ref="AO64:AR64"/>
    <mergeCell ref="AT64:AW64"/>
    <mergeCell ref="AJ69:AM69"/>
    <mergeCell ref="AO69:AR69"/>
    <mergeCell ref="AT69:AW69"/>
    <mergeCell ref="K69:N69"/>
    <mergeCell ref="P69:S69"/>
    <mergeCell ref="U69:X69"/>
    <mergeCell ref="Z69:AC69"/>
    <mergeCell ref="AE69:AH69"/>
    <mergeCell ref="BM46:BO47"/>
    <mergeCell ref="BM52:BO53"/>
    <mergeCell ref="BM54:BO55"/>
    <mergeCell ref="BM56:BO57"/>
    <mergeCell ref="D52:D53"/>
    <mergeCell ref="D54:D55"/>
    <mergeCell ref="D56:D57"/>
    <mergeCell ref="D58:D59"/>
    <mergeCell ref="D60:D61"/>
    <mergeCell ref="D46:D47"/>
    <mergeCell ref="D48:D49"/>
    <mergeCell ref="BM84:BO84"/>
    <mergeCell ref="BM97:BO97"/>
    <mergeCell ref="BM85:BO86"/>
    <mergeCell ref="BM87:BO88"/>
    <mergeCell ref="BM89:BO90"/>
    <mergeCell ref="BM91:BO92"/>
    <mergeCell ref="BM93:BO94"/>
    <mergeCell ref="BM95:BO96"/>
    <mergeCell ref="AY69:BB69"/>
    <mergeCell ref="AY84:BB84"/>
    <mergeCell ref="BD84:BG84"/>
    <mergeCell ref="BI84:BL84"/>
    <mergeCell ref="K79:N79"/>
    <mergeCell ref="P79:S79"/>
    <mergeCell ref="U79:X79"/>
    <mergeCell ref="Z79:AC79"/>
    <mergeCell ref="AE79:AH79"/>
    <mergeCell ref="U84:X84"/>
    <mergeCell ref="Z84:AC84"/>
    <mergeCell ref="AE84:AH84"/>
    <mergeCell ref="AJ84:AM84"/>
    <mergeCell ref="R189:AF189"/>
    <mergeCell ref="BM174:BO174"/>
    <mergeCell ref="BM164:BO165"/>
    <mergeCell ref="BM167:BO168"/>
    <mergeCell ref="BM169:BO170"/>
    <mergeCell ref="BM100:BO100"/>
    <mergeCell ref="BM103:BO103"/>
    <mergeCell ref="BM106:BO106"/>
    <mergeCell ref="BM109:BO109"/>
    <mergeCell ref="BM140:BO140"/>
    <mergeCell ref="BM151:BO151"/>
    <mergeCell ref="BM154:BO154"/>
    <mergeCell ref="BM141:BO142"/>
    <mergeCell ref="BM143:BO144"/>
    <mergeCell ref="BM145:BO146"/>
    <mergeCell ref="BM147:BO148"/>
    <mergeCell ref="BM149:BO150"/>
    <mergeCell ref="BM110:BO111"/>
    <mergeCell ref="BM112:BO113"/>
    <mergeCell ref="BM166:BO166"/>
    <mergeCell ref="BM171:BO171"/>
    <mergeCell ref="BM160:BO161"/>
    <mergeCell ref="BM157:BO157"/>
    <mergeCell ref="Z182:AC182"/>
  </mergeCells>
  <conditionalFormatting sqref="F29:I29">
    <cfRule type="cellIs" dxfId="16655" priority="3386" operator="equal">
      <formula>0</formula>
    </cfRule>
    <cfRule type="cellIs" dxfId="16654" priority="3387" operator="greaterThan">
      <formula>0</formula>
    </cfRule>
  </conditionalFormatting>
  <conditionalFormatting sqref="K29:N29">
    <cfRule type="cellIs" dxfId="16653" priority="3384" operator="equal">
      <formula>0</formula>
    </cfRule>
    <cfRule type="cellIs" dxfId="16652" priority="3385" operator="greaterThan">
      <formula>0</formula>
    </cfRule>
  </conditionalFormatting>
  <conditionalFormatting sqref="P29:S29">
    <cfRule type="cellIs" dxfId="16651" priority="3382" operator="equal">
      <formula>0</formula>
    </cfRule>
    <cfRule type="cellIs" dxfId="16650" priority="3383" operator="greaterThan">
      <formula>0</formula>
    </cfRule>
  </conditionalFormatting>
  <conditionalFormatting sqref="U29:X29">
    <cfRule type="cellIs" dxfId="16649" priority="3380" operator="equal">
      <formula>0</formula>
    </cfRule>
    <cfRule type="cellIs" dxfId="16648" priority="3381" operator="greaterThan">
      <formula>0</formula>
    </cfRule>
  </conditionalFormatting>
  <conditionalFormatting sqref="Z29:AC29">
    <cfRule type="cellIs" dxfId="16647" priority="3378" operator="equal">
      <formula>0</formula>
    </cfRule>
    <cfRule type="cellIs" dxfId="16646" priority="3379" operator="greaterThan">
      <formula>0</formula>
    </cfRule>
  </conditionalFormatting>
  <conditionalFormatting sqref="AE29:AH29">
    <cfRule type="cellIs" dxfId="16645" priority="3376" operator="equal">
      <formula>0</formula>
    </cfRule>
    <cfRule type="cellIs" dxfId="16644" priority="3377" operator="greaterThan">
      <formula>0</formula>
    </cfRule>
  </conditionalFormatting>
  <conditionalFormatting sqref="AJ29:AM29">
    <cfRule type="cellIs" dxfId="16643" priority="3374" operator="equal">
      <formula>0</formula>
    </cfRule>
    <cfRule type="cellIs" dxfId="16642" priority="3375" operator="greaterThan">
      <formula>0</formula>
    </cfRule>
  </conditionalFormatting>
  <conditionalFormatting sqref="AO29:AR29">
    <cfRule type="cellIs" dxfId="16641" priority="3372" operator="equal">
      <formula>0</formula>
    </cfRule>
    <cfRule type="cellIs" dxfId="16640" priority="3373" operator="greaterThan">
      <formula>0</formula>
    </cfRule>
  </conditionalFormatting>
  <conditionalFormatting sqref="AT29:AW29">
    <cfRule type="cellIs" dxfId="16639" priority="3370" operator="equal">
      <formula>0</formula>
    </cfRule>
    <cfRule type="cellIs" dxfId="16638" priority="3371" operator="greaterThan">
      <formula>0</formula>
    </cfRule>
  </conditionalFormatting>
  <conditionalFormatting sqref="AY29:BB29">
    <cfRule type="cellIs" dxfId="16637" priority="3368" operator="equal">
      <formula>0</formula>
    </cfRule>
    <cfRule type="cellIs" dxfId="16636" priority="3369" operator="greaterThan">
      <formula>0</formula>
    </cfRule>
  </conditionalFormatting>
  <conditionalFormatting sqref="BD29:BG29">
    <cfRule type="cellIs" dxfId="16635" priority="3366" operator="equal">
      <formula>0</formula>
    </cfRule>
    <cfRule type="cellIs" dxfId="16634" priority="3367" operator="greaterThan">
      <formula>0</formula>
    </cfRule>
  </conditionalFormatting>
  <conditionalFormatting sqref="BI29:BL29">
    <cfRule type="cellIs" dxfId="16633" priority="3364" operator="equal">
      <formula>0</formula>
    </cfRule>
    <cfRule type="cellIs" dxfId="16632" priority="3365" operator="greaterThan">
      <formula>0</formula>
    </cfRule>
  </conditionalFormatting>
  <conditionalFormatting sqref="F30:I30">
    <cfRule type="cellIs" dxfId="16631" priority="3338" operator="equal">
      <formula>0</formula>
    </cfRule>
    <cfRule type="cellIs" dxfId="16630" priority="3339" operator="greaterThan">
      <formula>0</formula>
    </cfRule>
  </conditionalFormatting>
  <conditionalFormatting sqref="K30:N30">
    <cfRule type="cellIs" dxfId="16629" priority="3336" operator="equal">
      <formula>0</formula>
    </cfRule>
    <cfRule type="cellIs" dxfId="16628" priority="3337" operator="greaterThan">
      <formula>0</formula>
    </cfRule>
  </conditionalFormatting>
  <conditionalFormatting sqref="P30:S30">
    <cfRule type="cellIs" dxfId="16627" priority="3334" operator="equal">
      <formula>0</formula>
    </cfRule>
    <cfRule type="cellIs" dxfId="16626" priority="3335" operator="greaterThan">
      <formula>0</formula>
    </cfRule>
  </conditionalFormatting>
  <conditionalFormatting sqref="U30:X30">
    <cfRule type="cellIs" dxfId="16625" priority="3332" operator="equal">
      <formula>0</formula>
    </cfRule>
    <cfRule type="cellIs" dxfId="16624" priority="3333" operator="greaterThan">
      <formula>0</formula>
    </cfRule>
  </conditionalFormatting>
  <conditionalFormatting sqref="Z30:AC30">
    <cfRule type="cellIs" dxfId="16623" priority="3330" operator="equal">
      <formula>0</formula>
    </cfRule>
    <cfRule type="cellIs" dxfId="16622" priority="3331" operator="greaterThan">
      <formula>0</formula>
    </cfRule>
  </conditionalFormatting>
  <conditionalFormatting sqref="AE30:AH30">
    <cfRule type="cellIs" dxfId="16621" priority="3328" operator="equal">
      <formula>0</formula>
    </cfRule>
    <cfRule type="cellIs" dxfId="16620" priority="3329" operator="greaterThan">
      <formula>0</formula>
    </cfRule>
  </conditionalFormatting>
  <conditionalFormatting sqref="AJ30:AM30">
    <cfRule type="cellIs" dxfId="16619" priority="3326" operator="equal">
      <formula>0</formula>
    </cfRule>
    <cfRule type="cellIs" dxfId="16618" priority="3327" operator="greaterThan">
      <formula>0</formula>
    </cfRule>
  </conditionalFormatting>
  <conditionalFormatting sqref="AO30:AR30">
    <cfRule type="cellIs" dxfId="16617" priority="3324" operator="equal">
      <formula>0</formula>
    </cfRule>
    <cfRule type="cellIs" dxfId="16616" priority="3325" operator="greaterThan">
      <formula>0</formula>
    </cfRule>
  </conditionalFormatting>
  <conditionalFormatting sqref="AT30:AW30">
    <cfRule type="cellIs" dxfId="16615" priority="3322" operator="equal">
      <formula>0</formula>
    </cfRule>
    <cfRule type="cellIs" dxfId="16614" priority="3323" operator="greaterThan">
      <formula>0</formula>
    </cfRule>
  </conditionalFormatting>
  <conditionalFormatting sqref="AY30:BB30">
    <cfRule type="cellIs" dxfId="16613" priority="3320" operator="equal">
      <formula>0</formula>
    </cfRule>
    <cfRule type="cellIs" dxfId="16612" priority="3321" operator="greaterThan">
      <formula>0</formula>
    </cfRule>
  </conditionalFormatting>
  <conditionalFormatting sqref="BD30:BG30">
    <cfRule type="cellIs" dxfId="16611" priority="3318" operator="equal">
      <formula>0</formula>
    </cfRule>
    <cfRule type="cellIs" dxfId="16610" priority="3319" operator="greaterThan">
      <formula>0</formula>
    </cfRule>
  </conditionalFormatting>
  <conditionalFormatting sqref="BI30:BL30">
    <cfRule type="cellIs" dxfId="16609" priority="3316" operator="equal">
      <formula>0</formula>
    </cfRule>
    <cfRule type="cellIs" dxfId="16608" priority="3317" operator="greaterThan">
      <formula>0</formula>
    </cfRule>
  </conditionalFormatting>
  <conditionalFormatting sqref="F31:I31">
    <cfRule type="cellIs" dxfId="16607" priority="3314" operator="equal">
      <formula>0</formula>
    </cfRule>
    <cfRule type="cellIs" dxfId="16606" priority="3315" operator="greaterThan">
      <formula>0</formula>
    </cfRule>
  </conditionalFormatting>
  <conditionalFormatting sqref="K31:N31">
    <cfRule type="cellIs" dxfId="16605" priority="3312" operator="equal">
      <formula>0</formula>
    </cfRule>
    <cfRule type="cellIs" dxfId="16604" priority="3313" operator="greaterThan">
      <formula>0</formula>
    </cfRule>
  </conditionalFormatting>
  <conditionalFormatting sqref="P31:S31">
    <cfRule type="cellIs" dxfId="16603" priority="3310" operator="equal">
      <formula>0</formula>
    </cfRule>
    <cfRule type="cellIs" dxfId="16602" priority="3311" operator="greaterThan">
      <formula>0</formula>
    </cfRule>
  </conditionalFormatting>
  <conditionalFormatting sqref="U31:X31">
    <cfRule type="cellIs" dxfId="16601" priority="3308" operator="equal">
      <formula>0</formula>
    </cfRule>
    <cfRule type="cellIs" dxfId="16600" priority="3309" operator="greaterThan">
      <formula>0</formula>
    </cfRule>
  </conditionalFormatting>
  <conditionalFormatting sqref="Z31:AC31">
    <cfRule type="cellIs" dxfId="16599" priority="3306" operator="equal">
      <formula>0</formula>
    </cfRule>
    <cfRule type="cellIs" dxfId="16598" priority="3307" operator="greaterThan">
      <formula>0</formula>
    </cfRule>
  </conditionalFormatting>
  <conditionalFormatting sqref="AE31:AH31">
    <cfRule type="cellIs" dxfId="16597" priority="3304" operator="equal">
      <formula>0</formula>
    </cfRule>
    <cfRule type="cellIs" dxfId="16596" priority="3305" operator="greaterThan">
      <formula>0</formula>
    </cfRule>
  </conditionalFormatting>
  <conditionalFormatting sqref="AJ31:AM31">
    <cfRule type="cellIs" dxfId="16595" priority="3302" operator="equal">
      <formula>0</formula>
    </cfRule>
    <cfRule type="cellIs" dxfId="16594" priority="3303" operator="greaterThan">
      <formula>0</formula>
    </cfRule>
  </conditionalFormatting>
  <conditionalFormatting sqref="AO31:AR31">
    <cfRule type="cellIs" dxfId="16593" priority="3300" operator="equal">
      <formula>0</formula>
    </cfRule>
    <cfRule type="cellIs" dxfId="16592" priority="3301" operator="greaterThan">
      <formula>0</formula>
    </cfRule>
  </conditionalFormatting>
  <conditionalFormatting sqref="AT31:AW31">
    <cfRule type="cellIs" dxfId="16591" priority="3298" operator="equal">
      <formula>0</formula>
    </cfRule>
    <cfRule type="cellIs" dxfId="16590" priority="3299" operator="greaterThan">
      <formula>0</formula>
    </cfRule>
  </conditionalFormatting>
  <conditionalFormatting sqref="AY31:BB31">
    <cfRule type="cellIs" dxfId="16589" priority="3296" operator="equal">
      <formula>0</formula>
    </cfRule>
    <cfRule type="cellIs" dxfId="16588" priority="3297" operator="greaterThan">
      <formula>0</formula>
    </cfRule>
  </conditionalFormatting>
  <conditionalFormatting sqref="BD31:BG31">
    <cfRule type="cellIs" dxfId="16587" priority="3294" operator="equal">
      <formula>0</formula>
    </cfRule>
    <cfRule type="cellIs" dxfId="16586" priority="3295" operator="greaterThan">
      <formula>0</formula>
    </cfRule>
  </conditionalFormatting>
  <conditionalFormatting sqref="BI31:BL31">
    <cfRule type="cellIs" dxfId="16585" priority="3292" operator="equal">
      <formula>0</formula>
    </cfRule>
    <cfRule type="cellIs" dxfId="16584" priority="3293" operator="greaterThan">
      <formula>0</formula>
    </cfRule>
  </conditionalFormatting>
  <conditionalFormatting sqref="F32:I32">
    <cfRule type="cellIs" dxfId="16583" priority="3290" operator="equal">
      <formula>0</formula>
    </cfRule>
    <cfRule type="cellIs" dxfId="16582" priority="3291" operator="greaterThan">
      <formula>0</formula>
    </cfRule>
  </conditionalFormatting>
  <conditionalFormatting sqref="K32:N32">
    <cfRule type="cellIs" dxfId="16581" priority="3288" operator="equal">
      <formula>0</formula>
    </cfRule>
    <cfRule type="cellIs" dxfId="16580" priority="3289" operator="greaterThan">
      <formula>0</formula>
    </cfRule>
  </conditionalFormatting>
  <conditionalFormatting sqref="P32:S32">
    <cfRule type="cellIs" dxfId="16579" priority="3286" operator="equal">
      <formula>0</formula>
    </cfRule>
    <cfRule type="cellIs" dxfId="16578" priority="3287" operator="greaterThan">
      <formula>0</formula>
    </cfRule>
  </conditionalFormatting>
  <conditionalFormatting sqref="U32:X32">
    <cfRule type="cellIs" dxfId="16577" priority="3284" operator="equal">
      <formula>0</formula>
    </cfRule>
    <cfRule type="cellIs" dxfId="16576" priority="3285" operator="greaterThan">
      <formula>0</formula>
    </cfRule>
  </conditionalFormatting>
  <conditionalFormatting sqref="Z32:AC32">
    <cfRule type="cellIs" dxfId="16575" priority="3282" operator="equal">
      <formula>0</formula>
    </cfRule>
    <cfRule type="cellIs" dxfId="16574" priority="3283" operator="greaterThan">
      <formula>0</formula>
    </cfRule>
  </conditionalFormatting>
  <conditionalFormatting sqref="AE32:AH32">
    <cfRule type="cellIs" dxfId="16573" priority="3280" operator="equal">
      <formula>0</formula>
    </cfRule>
    <cfRule type="cellIs" dxfId="16572" priority="3281" operator="greaterThan">
      <formula>0</formula>
    </cfRule>
  </conditionalFormatting>
  <conditionalFormatting sqref="AJ32:AM32">
    <cfRule type="cellIs" dxfId="16571" priority="3278" operator="equal">
      <formula>0</formula>
    </cfRule>
    <cfRule type="cellIs" dxfId="16570" priority="3279" operator="greaterThan">
      <formula>0</formula>
    </cfRule>
  </conditionalFormatting>
  <conditionalFormatting sqref="AO32:AR32">
    <cfRule type="cellIs" dxfId="16569" priority="3276" operator="equal">
      <formula>0</formula>
    </cfRule>
    <cfRule type="cellIs" dxfId="16568" priority="3277" operator="greaterThan">
      <formula>0</formula>
    </cfRule>
  </conditionalFormatting>
  <conditionalFormatting sqref="AT32:AW32">
    <cfRule type="cellIs" dxfId="16567" priority="3274" operator="equal">
      <formula>0</formula>
    </cfRule>
    <cfRule type="cellIs" dxfId="16566" priority="3275" operator="greaterThan">
      <formula>0</formula>
    </cfRule>
  </conditionalFormatting>
  <conditionalFormatting sqref="AY32:BB32">
    <cfRule type="cellIs" dxfId="16565" priority="3272" operator="equal">
      <formula>0</formula>
    </cfRule>
    <cfRule type="cellIs" dxfId="16564" priority="3273" operator="greaterThan">
      <formula>0</formula>
    </cfRule>
  </conditionalFormatting>
  <conditionalFormatting sqref="BD32:BG32">
    <cfRule type="cellIs" dxfId="16563" priority="3270" operator="equal">
      <formula>0</formula>
    </cfRule>
    <cfRule type="cellIs" dxfId="16562" priority="3271" operator="greaterThan">
      <formula>0</formula>
    </cfRule>
  </conditionalFormatting>
  <conditionalFormatting sqref="BI32:BL32">
    <cfRule type="cellIs" dxfId="16561" priority="3268" operator="equal">
      <formula>0</formula>
    </cfRule>
    <cfRule type="cellIs" dxfId="16560" priority="3269" operator="greaterThan">
      <formula>0</formula>
    </cfRule>
  </conditionalFormatting>
  <conditionalFormatting sqref="F33:I33">
    <cfRule type="cellIs" dxfId="16559" priority="3266" operator="equal">
      <formula>0</formula>
    </cfRule>
    <cfRule type="cellIs" dxfId="16558" priority="3267" operator="greaterThan">
      <formula>0</formula>
    </cfRule>
  </conditionalFormatting>
  <conditionalFormatting sqref="K33:N33">
    <cfRule type="cellIs" dxfId="16557" priority="3264" operator="equal">
      <formula>0</formula>
    </cfRule>
    <cfRule type="cellIs" dxfId="16556" priority="3265" operator="greaterThan">
      <formula>0</formula>
    </cfRule>
  </conditionalFormatting>
  <conditionalFormatting sqref="P33:S33">
    <cfRule type="cellIs" dxfId="16555" priority="3262" operator="equal">
      <formula>0</formula>
    </cfRule>
    <cfRule type="cellIs" dxfId="16554" priority="3263" operator="greaterThan">
      <formula>0</formula>
    </cfRule>
  </conditionalFormatting>
  <conditionalFormatting sqref="U33:X33">
    <cfRule type="cellIs" dxfId="16553" priority="3260" operator="equal">
      <formula>0</formula>
    </cfRule>
    <cfRule type="cellIs" dxfId="16552" priority="3261" operator="greaterThan">
      <formula>0</formula>
    </cfRule>
  </conditionalFormatting>
  <conditionalFormatting sqref="Z33:AC33">
    <cfRule type="cellIs" dxfId="16551" priority="3258" operator="equal">
      <formula>0</formula>
    </cfRule>
    <cfRule type="cellIs" dxfId="16550" priority="3259" operator="greaterThan">
      <formula>0</formula>
    </cfRule>
  </conditionalFormatting>
  <conditionalFormatting sqref="AE33:AH33">
    <cfRule type="cellIs" dxfId="16549" priority="3256" operator="equal">
      <formula>0</formula>
    </cfRule>
    <cfRule type="cellIs" dxfId="16548" priority="3257" operator="greaterThan">
      <formula>0</formula>
    </cfRule>
  </conditionalFormatting>
  <conditionalFormatting sqref="AJ33:AM33">
    <cfRule type="cellIs" dxfId="16547" priority="3254" operator="equal">
      <formula>0</formula>
    </cfRule>
    <cfRule type="cellIs" dxfId="16546" priority="3255" operator="greaterThan">
      <formula>0</formula>
    </cfRule>
  </conditionalFormatting>
  <conditionalFormatting sqref="AO33:AR33">
    <cfRule type="cellIs" dxfId="16545" priority="3252" operator="equal">
      <formula>0</formula>
    </cfRule>
    <cfRule type="cellIs" dxfId="16544" priority="3253" operator="greaterThan">
      <formula>0</formula>
    </cfRule>
  </conditionalFormatting>
  <conditionalFormatting sqref="AT33:AW33">
    <cfRule type="cellIs" dxfId="16543" priority="3250" operator="equal">
      <formula>0</formula>
    </cfRule>
    <cfRule type="cellIs" dxfId="16542" priority="3251" operator="greaterThan">
      <formula>0</formula>
    </cfRule>
  </conditionalFormatting>
  <conditionalFormatting sqref="AY33:BB33">
    <cfRule type="cellIs" dxfId="16541" priority="3248" operator="equal">
      <formula>0</formula>
    </cfRule>
    <cfRule type="cellIs" dxfId="16540" priority="3249" operator="greaterThan">
      <formula>0</formula>
    </cfRule>
  </conditionalFormatting>
  <conditionalFormatting sqref="BD33:BG33">
    <cfRule type="cellIs" dxfId="16539" priority="3246" operator="equal">
      <formula>0</formula>
    </cfRule>
    <cfRule type="cellIs" dxfId="16538" priority="3247" operator="greaterThan">
      <formula>0</formula>
    </cfRule>
  </conditionalFormatting>
  <conditionalFormatting sqref="BI33:BL33">
    <cfRule type="cellIs" dxfId="16537" priority="3244" operator="equal">
      <formula>0</formula>
    </cfRule>
    <cfRule type="cellIs" dxfId="16536" priority="3245" operator="greaterThan">
      <formula>0</formula>
    </cfRule>
  </conditionalFormatting>
  <conditionalFormatting sqref="F34:I34">
    <cfRule type="cellIs" dxfId="16535" priority="3242" operator="equal">
      <formula>0</formula>
    </cfRule>
    <cfRule type="cellIs" dxfId="16534" priority="3243" operator="greaterThan">
      <formula>0</formula>
    </cfRule>
  </conditionalFormatting>
  <conditionalFormatting sqref="K34:N34">
    <cfRule type="cellIs" dxfId="16533" priority="3240" operator="equal">
      <formula>0</formula>
    </cfRule>
    <cfRule type="cellIs" dxfId="16532" priority="3241" operator="greaterThan">
      <formula>0</formula>
    </cfRule>
  </conditionalFormatting>
  <conditionalFormatting sqref="P34:S34">
    <cfRule type="cellIs" dxfId="16531" priority="3238" operator="equal">
      <formula>0</formula>
    </cfRule>
    <cfRule type="cellIs" dxfId="16530" priority="3239" operator="greaterThan">
      <formula>0</formula>
    </cfRule>
  </conditionalFormatting>
  <conditionalFormatting sqref="U34:X34">
    <cfRule type="cellIs" dxfId="16529" priority="3236" operator="equal">
      <formula>0</formula>
    </cfRule>
    <cfRule type="cellIs" dxfId="16528" priority="3237" operator="greaterThan">
      <formula>0</formula>
    </cfRule>
  </conditionalFormatting>
  <conditionalFormatting sqref="Z34:AC34">
    <cfRule type="cellIs" dxfId="16527" priority="3234" operator="equal">
      <formula>0</formula>
    </cfRule>
    <cfRule type="cellIs" dxfId="16526" priority="3235" operator="greaterThan">
      <formula>0</formula>
    </cfRule>
  </conditionalFormatting>
  <conditionalFormatting sqref="AE34:AH34">
    <cfRule type="cellIs" dxfId="16525" priority="3232" operator="equal">
      <formula>0</formula>
    </cfRule>
    <cfRule type="cellIs" dxfId="16524" priority="3233" operator="greaterThan">
      <formula>0</formula>
    </cfRule>
  </conditionalFormatting>
  <conditionalFormatting sqref="AJ34:AM34">
    <cfRule type="cellIs" dxfId="16523" priority="3230" operator="equal">
      <formula>0</formula>
    </cfRule>
    <cfRule type="cellIs" dxfId="16522" priority="3231" operator="greaterThan">
      <formula>0</formula>
    </cfRule>
  </conditionalFormatting>
  <conditionalFormatting sqref="AO34:AR34">
    <cfRule type="cellIs" dxfId="16521" priority="3228" operator="equal">
      <formula>0</formula>
    </cfRule>
    <cfRule type="cellIs" dxfId="16520" priority="3229" operator="greaterThan">
      <formula>0</formula>
    </cfRule>
  </conditionalFormatting>
  <conditionalFormatting sqref="AT34:AW34">
    <cfRule type="cellIs" dxfId="16519" priority="3226" operator="equal">
      <formula>0</formula>
    </cfRule>
    <cfRule type="cellIs" dxfId="16518" priority="3227" operator="greaterThan">
      <formula>0</formula>
    </cfRule>
  </conditionalFormatting>
  <conditionalFormatting sqref="AY34:BB34">
    <cfRule type="cellIs" dxfId="16517" priority="3224" operator="equal">
      <formula>0</formula>
    </cfRule>
    <cfRule type="cellIs" dxfId="16516" priority="3225" operator="greaterThan">
      <formula>0</formula>
    </cfRule>
  </conditionalFormatting>
  <conditionalFormatting sqref="BD34:BG34">
    <cfRule type="cellIs" dxfId="16515" priority="3222" operator="equal">
      <formula>0</formula>
    </cfRule>
    <cfRule type="cellIs" dxfId="16514" priority="3223" operator="greaterThan">
      <formula>0</formula>
    </cfRule>
  </conditionalFormatting>
  <conditionalFormatting sqref="BI34:BL34">
    <cfRule type="cellIs" dxfId="16513" priority="3220" operator="equal">
      <formula>0</formula>
    </cfRule>
    <cfRule type="cellIs" dxfId="16512" priority="3221" operator="greaterThan">
      <formula>0</formula>
    </cfRule>
  </conditionalFormatting>
  <conditionalFormatting sqref="F35:I35">
    <cfRule type="cellIs" dxfId="16511" priority="3218" operator="equal">
      <formula>0</formula>
    </cfRule>
    <cfRule type="cellIs" dxfId="16510" priority="3219" operator="greaterThan">
      <formula>0</formula>
    </cfRule>
  </conditionalFormatting>
  <conditionalFormatting sqref="K35:N35">
    <cfRule type="cellIs" dxfId="16509" priority="3216" operator="equal">
      <formula>0</formula>
    </cfRule>
    <cfRule type="cellIs" dxfId="16508" priority="3217" operator="greaterThan">
      <formula>0</formula>
    </cfRule>
  </conditionalFormatting>
  <conditionalFormatting sqref="P35:S35">
    <cfRule type="cellIs" dxfId="16507" priority="3214" operator="equal">
      <formula>0</formula>
    </cfRule>
    <cfRule type="cellIs" dxfId="16506" priority="3215" operator="greaterThan">
      <formula>0</formula>
    </cfRule>
  </conditionalFormatting>
  <conditionalFormatting sqref="U35:X35">
    <cfRule type="cellIs" dxfId="16505" priority="3212" operator="equal">
      <formula>0</formula>
    </cfRule>
    <cfRule type="cellIs" dxfId="16504" priority="3213" operator="greaterThan">
      <formula>0</formula>
    </cfRule>
  </conditionalFormatting>
  <conditionalFormatting sqref="Z35:AC35">
    <cfRule type="cellIs" dxfId="16503" priority="3210" operator="equal">
      <formula>0</formula>
    </cfRule>
    <cfRule type="cellIs" dxfId="16502" priority="3211" operator="greaterThan">
      <formula>0</formula>
    </cfRule>
  </conditionalFormatting>
  <conditionalFormatting sqref="AE35:AH35">
    <cfRule type="cellIs" dxfId="16501" priority="3208" operator="equal">
      <formula>0</formula>
    </cfRule>
    <cfRule type="cellIs" dxfId="16500" priority="3209" operator="greaterThan">
      <formula>0</formula>
    </cfRule>
  </conditionalFormatting>
  <conditionalFormatting sqref="AJ35:AM35">
    <cfRule type="cellIs" dxfId="16499" priority="3206" operator="equal">
      <formula>0</formula>
    </cfRule>
    <cfRule type="cellIs" dxfId="16498" priority="3207" operator="greaterThan">
      <formula>0</formula>
    </cfRule>
  </conditionalFormatting>
  <conditionalFormatting sqref="AO35:AR35">
    <cfRule type="cellIs" dxfId="16497" priority="3204" operator="equal">
      <formula>0</formula>
    </cfRule>
    <cfRule type="cellIs" dxfId="16496" priority="3205" operator="greaterThan">
      <formula>0</formula>
    </cfRule>
  </conditionalFormatting>
  <conditionalFormatting sqref="AT35:AW35">
    <cfRule type="cellIs" dxfId="16495" priority="3202" operator="equal">
      <formula>0</formula>
    </cfRule>
    <cfRule type="cellIs" dxfId="16494" priority="3203" operator="greaterThan">
      <formula>0</formula>
    </cfRule>
  </conditionalFormatting>
  <conditionalFormatting sqref="AY35:BB35">
    <cfRule type="cellIs" dxfId="16493" priority="3200" operator="equal">
      <formula>0</formula>
    </cfRule>
    <cfRule type="cellIs" dxfId="16492" priority="3201" operator="greaterThan">
      <formula>0</formula>
    </cfRule>
  </conditionalFormatting>
  <conditionalFormatting sqref="BD35:BG35">
    <cfRule type="cellIs" dxfId="16491" priority="3198" operator="equal">
      <formula>0</formula>
    </cfRule>
    <cfRule type="cellIs" dxfId="16490" priority="3199" operator="greaterThan">
      <formula>0</formula>
    </cfRule>
  </conditionalFormatting>
  <conditionalFormatting sqref="BI35:BL35">
    <cfRule type="cellIs" dxfId="16489" priority="3196" operator="equal">
      <formula>0</formula>
    </cfRule>
    <cfRule type="cellIs" dxfId="16488" priority="3197" operator="greaterThan">
      <formula>0</formula>
    </cfRule>
  </conditionalFormatting>
  <conditionalFormatting sqref="F36:I36">
    <cfRule type="cellIs" dxfId="16487" priority="3194" operator="equal">
      <formula>0</formula>
    </cfRule>
    <cfRule type="cellIs" dxfId="16486" priority="3195" operator="greaterThan">
      <formula>0</formula>
    </cfRule>
  </conditionalFormatting>
  <conditionalFormatting sqref="K36:N36">
    <cfRule type="cellIs" dxfId="16485" priority="3192" operator="equal">
      <formula>0</formula>
    </cfRule>
    <cfRule type="cellIs" dxfId="16484" priority="3193" operator="greaterThan">
      <formula>0</formula>
    </cfRule>
  </conditionalFormatting>
  <conditionalFormatting sqref="P36:S36">
    <cfRule type="cellIs" dxfId="16483" priority="3190" operator="equal">
      <formula>0</formula>
    </cfRule>
    <cfRule type="cellIs" dxfId="16482" priority="3191" operator="greaterThan">
      <formula>0</formula>
    </cfRule>
  </conditionalFormatting>
  <conditionalFormatting sqref="U36:X36">
    <cfRule type="cellIs" dxfId="16481" priority="3188" operator="equal">
      <formula>0</formula>
    </cfRule>
    <cfRule type="cellIs" dxfId="16480" priority="3189" operator="greaterThan">
      <formula>0</formula>
    </cfRule>
  </conditionalFormatting>
  <conditionalFormatting sqref="Z36:AC36">
    <cfRule type="cellIs" dxfId="16479" priority="3186" operator="equal">
      <formula>0</formula>
    </cfRule>
    <cfRule type="cellIs" dxfId="16478" priority="3187" operator="greaterThan">
      <formula>0</formula>
    </cfRule>
  </conditionalFormatting>
  <conditionalFormatting sqref="AE36:AH36">
    <cfRule type="cellIs" dxfId="16477" priority="3184" operator="equal">
      <formula>0</formula>
    </cfRule>
    <cfRule type="cellIs" dxfId="16476" priority="3185" operator="greaterThan">
      <formula>0</formula>
    </cfRule>
  </conditionalFormatting>
  <conditionalFormatting sqref="AJ36:AM36">
    <cfRule type="cellIs" dxfId="16475" priority="3182" operator="equal">
      <formula>0</formula>
    </cfRule>
    <cfRule type="cellIs" dxfId="16474" priority="3183" operator="greaterThan">
      <formula>0</formula>
    </cfRule>
  </conditionalFormatting>
  <conditionalFormatting sqref="AO36:AR36">
    <cfRule type="cellIs" dxfId="16473" priority="3180" operator="equal">
      <formula>0</formula>
    </cfRule>
    <cfRule type="cellIs" dxfId="16472" priority="3181" operator="greaterThan">
      <formula>0</formula>
    </cfRule>
  </conditionalFormatting>
  <conditionalFormatting sqref="AT36:AW36">
    <cfRule type="cellIs" dxfId="16471" priority="3178" operator="equal">
      <formula>0</formula>
    </cfRule>
    <cfRule type="cellIs" dxfId="16470" priority="3179" operator="greaterThan">
      <formula>0</formula>
    </cfRule>
  </conditionalFormatting>
  <conditionalFormatting sqref="AY36:BB36">
    <cfRule type="cellIs" dxfId="16469" priority="3176" operator="equal">
      <formula>0</formula>
    </cfRule>
    <cfRule type="cellIs" dxfId="16468" priority="3177" operator="greaterThan">
      <formula>0</formula>
    </cfRule>
  </conditionalFormatting>
  <conditionalFormatting sqref="BD36:BG36">
    <cfRule type="cellIs" dxfId="16467" priority="3174" operator="equal">
      <formula>0</formula>
    </cfRule>
    <cfRule type="cellIs" dxfId="16466" priority="3175" operator="greaterThan">
      <formula>0</formula>
    </cfRule>
  </conditionalFormatting>
  <conditionalFormatting sqref="BI36:BL36">
    <cfRule type="cellIs" dxfId="16465" priority="3172" operator="equal">
      <formula>0</formula>
    </cfRule>
    <cfRule type="cellIs" dxfId="16464" priority="3173" operator="greaterThan">
      <formula>0</formula>
    </cfRule>
  </conditionalFormatting>
  <conditionalFormatting sqref="F38:I38">
    <cfRule type="cellIs" dxfId="16463" priority="3170" operator="equal">
      <formula>0</formula>
    </cfRule>
    <cfRule type="cellIs" dxfId="16462" priority="3171" operator="greaterThan">
      <formula>0</formula>
    </cfRule>
  </conditionalFormatting>
  <conditionalFormatting sqref="K38:N38">
    <cfRule type="cellIs" dxfId="16461" priority="3168" operator="equal">
      <formula>0</formula>
    </cfRule>
    <cfRule type="cellIs" dxfId="16460" priority="3169" operator="greaterThan">
      <formula>0</formula>
    </cfRule>
  </conditionalFormatting>
  <conditionalFormatting sqref="P38:S38">
    <cfRule type="cellIs" dxfId="16459" priority="3166" operator="equal">
      <formula>0</formula>
    </cfRule>
    <cfRule type="cellIs" dxfId="16458" priority="3167" operator="greaterThan">
      <formula>0</formula>
    </cfRule>
  </conditionalFormatting>
  <conditionalFormatting sqref="U38:X38">
    <cfRule type="cellIs" dxfId="16457" priority="3164" operator="equal">
      <formula>0</formula>
    </cfRule>
    <cfRule type="cellIs" dxfId="16456" priority="3165" operator="greaterThan">
      <formula>0</formula>
    </cfRule>
  </conditionalFormatting>
  <conditionalFormatting sqref="Z38:AC38">
    <cfRule type="cellIs" dxfId="16455" priority="3162" operator="equal">
      <formula>0</formula>
    </cfRule>
    <cfRule type="cellIs" dxfId="16454" priority="3163" operator="greaterThan">
      <formula>0</formula>
    </cfRule>
  </conditionalFormatting>
  <conditionalFormatting sqref="AE38:AH38">
    <cfRule type="cellIs" dxfId="16453" priority="3160" operator="equal">
      <formula>0</formula>
    </cfRule>
    <cfRule type="cellIs" dxfId="16452" priority="3161" operator="greaterThan">
      <formula>0</formula>
    </cfRule>
  </conditionalFormatting>
  <conditionalFormatting sqref="AJ38:AM38">
    <cfRule type="cellIs" dxfId="16451" priority="3158" operator="equal">
      <formula>0</formula>
    </cfRule>
    <cfRule type="cellIs" dxfId="16450" priority="3159" operator="greaterThan">
      <formula>0</formula>
    </cfRule>
  </conditionalFormatting>
  <conditionalFormatting sqref="AO38:AR38">
    <cfRule type="cellIs" dxfId="16449" priority="3156" operator="equal">
      <formula>0</formula>
    </cfRule>
    <cfRule type="cellIs" dxfId="16448" priority="3157" operator="greaterThan">
      <formula>0</formula>
    </cfRule>
  </conditionalFormatting>
  <conditionalFormatting sqref="AT38:AW38">
    <cfRule type="cellIs" dxfId="16447" priority="3154" operator="equal">
      <formula>0</formula>
    </cfRule>
    <cfRule type="cellIs" dxfId="16446" priority="3155" operator="greaterThan">
      <formula>0</formula>
    </cfRule>
  </conditionalFormatting>
  <conditionalFormatting sqref="AY38:BB38">
    <cfRule type="cellIs" dxfId="16445" priority="3152" operator="equal">
      <formula>0</formula>
    </cfRule>
    <cfRule type="cellIs" dxfId="16444" priority="3153" operator="greaterThan">
      <formula>0</formula>
    </cfRule>
  </conditionalFormatting>
  <conditionalFormatting sqref="BD38:BG38">
    <cfRule type="cellIs" dxfId="16443" priority="3150" operator="equal">
      <formula>0</formula>
    </cfRule>
    <cfRule type="cellIs" dxfId="16442" priority="3151" operator="greaterThan">
      <formula>0</formula>
    </cfRule>
  </conditionalFormatting>
  <conditionalFormatting sqref="BI38:BL38">
    <cfRule type="cellIs" dxfId="16441" priority="3148" operator="equal">
      <formula>0</formula>
    </cfRule>
    <cfRule type="cellIs" dxfId="16440" priority="3149" operator="greaterThan">
      <formula>0</formula>
    </cfRule>
  </conditionalFormatting>
  <conditionalFormatting sqref="F39:I39">
    <cfRule type="cellIs" dxfId="16439" priority="3146" operator="equal">
      <formula>0</formula>
    </cfRule>
    <cfRule type="cellIs" dxfId="16438" priority="3147" operator="greaterThan">
      <formula>0</formula>
    </cfRule>
  </conditionalFormatting>
  <conditionalFormatting sqref="K39:N39">
    <cfRule type="cellIs" dxfId="16437" priority="3144" operator="equal">
      <formula>0</formula>
    </cfRule>
    <cfRule type="cellIs" dxfId="16436" priority="3145" operator="greaterThan">
      <formula>0</formula>
    </cfRule>
  </conditionalFormatting>
  <conditionalFormatting sqref="P39:S39">
    <cfRule type="cellIs" dxfId="16435" priority="3142" operator="equal">
      <formula>0</formula>
    </cfRule>
    <cfRule type="cellIs" dxfId="16434" priority="3143" operator="greaterThan">
      <formula>0</formula>
    </cfRule>
  </conditionalFormatting>
  <conditionalFormatting sqref="U39:X39">
    <cfRule type="cellIs" dxfId="16433" priority="3140" operator="equal">
      <formula>0</formula>
    </cfRule>
    <cfRule type="cellIs" dxfId="16432" priority="3141" operator="greaterThan">
      <formula>0</formula>
    </cfRule>
  </conditionalFormatting>
  <conditionalFormatting sqref="Z39:AC39">
    <cfRule type="cellIs" dxfId="16431" priority="3138" operator="equal">
      <formula>0</formula>
    </cfRule>
    <cfRule type="cellIs" dxfId="16430" priority="3139" operator="greaterThan">
      <formula>0</formula>
    </cfRule>
  </conditionalFormatting>
  <conditionalFormatting sqref="AE39:AH39">
    <cfRule type="cellIs" dxfId="16429" priority="3136" operator="equal">
      <formula>0</formula>
    </cfRule>
    <cfRule type="cellIs" dxfId="16428" priority="3137" operator="greaterThan">
      <formula>0</formula>
    </cfRule>
  </conditionalFormatting>
  <conditionalFormatting sqref="AJ39:AM39">
    <cfRule type="cellIs" dxfId="16427" priority="3134" operator="equal">
      <formula>0</formula>
    </cfRule>
    <cfRule type="cellIs" dxfId="16426" priority="3135" operator="greaterThan">
      <formula>0</formula>
    </cfRule>
  </conditionalFormatting>
  <conditionalFormatting sqref="AO39:AR39">
    <cfRule type="cellIs" dxfId="16425" priority="3132" operator="equal">
      <formula>0</formula>
    </cfRule>
    <cfRule type="cellIs" dxfId="16424" priority="3133" operator="greaterThan">
      <formula>0</formula>
    </cfRule>
  </conditionalFormatting>
  <conditionalFormatting sqref="AT39:AW39">
    <cfRule type="cellIs" dxfId="16423" priority="3130" operator="equal">
      <formula>0</formula>
    </cfRule>
    <cfRule type="cellIs" dxfId="16422" priority="3131" operator="greaterThan">
      <formula>0</formula>
    </cfRule>
  </conditionalFormatting>
  <conditionalFormatting sqref="AY39:BB39">
    <cfRule type="cellIs" dxfId="16421" priority="3128" operator="equal">
      <formula>0</formula>
    </cfRule>
    <cfRule type="cellIs" dxfId="16420" priority="3129" operator="greaterThan">
      <formula>0</formula>
    </cfRule>
  </conditionalFormatting>
  <conditionalFormatting sqref="BD39:BG39">
    <cfRule type="cellIs" dxfId="16419" priority="3126" operator="equal">
      <formula>0</formula>
    </cfRule>
    <cfRule type="cellIs" dxfId="16418" priority="3127" operator="greaterThan">
      <formula>0</formula>
    </cfRule>
  </conditionalFormatting>
  <conditionalFormatting sqref="BI39:BL39">
    <cfRule type="cellIs" dxfId="16417" priority="3124" operator="equal">
      <formula>0</formula>
    </cfRule>
    <cfRule type="cellIs" dxfId="16416" priority="3125" operator="greaterThan">
      <formula>0</formula>
    </cfRule>
  </conditionalFormatting>
  <conditionalFormatting sqref="F40:I40">
    <cfRule type="cellIs" dxfId="16415" priority="3122" operator="equal">
      <formula>0</formula>
    </cfRule>
    <cfRule type="cellIs" dxfId="16414" priority="3123" operator="greaterThan">
      <formula>0</formula>
    </cfRule>
  </conditionalFormatting>
  <conditionalFormatting sqref="K40:N40">
    <cfRule type="cellIs" dxfId="16413" priority="3120" operator="equal">
      <formula>0</formula>
    </cfRule>
    <cfRule type="cellIs" dxfId="16412" priority="3121" operator="greaterThan">
      <formula>0</formula>
    </cfRule>
  </conditionalFormatting>
  <conditionalFormatting sqref="P40:S40">
    <cfRule type="cellIs" dxfId="16411" priority="3118" operator="equal">
      <formula>0</formula>
    </cfRule>
    <cfRule type="cellIs" dxfId="16410" priority="3119" operator="greaterThan">
      <formula>0</formula>
    </cfRule>
  </conditionalFormatting>
  <conditionalFormatting sqref="U40:X40">
    <cfRule type="cellIs" dxfId="16409" priority="3116" operator="equal">
      <formula>0</formula>
    </cfRule>
    <cfRule type="cellIs" dxfId="16408" priority="3117" operator="greaterThan">
      <formula>0</formula>
    </cfRule>
  </conditionalFormatting>
  <conditionalFormatting sqref="Z40:AC40">
    <cfRule type="cellIs" dxfId="16407" priority="3114" operator="equal">
      <formula>0</formula>
    </cfRule>
    <cfRule type="cellIs" dxfId="16406" priority="3115" operator="greaterThan">
      <formula>0</formula>
    </cfRule>
  </conditionalFormatting>
  <conditionalFormatting sqref="AE40:AH40">
    <cfRule type="cellIs" dxfId="16405" priority="3112" operator="equal">
      <formula>0</formula>
    </cfRule>
    <cfRule type="cellIs" dxfId="16404" priority="3113" operator="greaterThan">
      <formula>0</formula>
    </cfRule>
  </conditionalFormatting>
  <conditionalFormatting sqref="AJ40:AM40">
    <cfRule type="cellIs" dxfId="16403" priority="3110" operator="equal">
      <formula>0</formula>
    </cfRule>
    <cfRule type="cellIs" dxfId="16402" priority="3111" operator="greaterThan">
      <formula>0</formula>
    </cfRule>
  </conditionalFormatting>
  <conditionalFormatting sqref="AO40:AR40">
    <cfRule type="cellIs" dxfId="16401" priority="3108" operator="equal">
      <formula>0</formula>
    </cfRule>
    <cfRule type="cellIs" dxfId="16400" priority="3109" operator="greaterThan">
      <formula>0</formula>
    </cfRule>
  </conditionalFormatting>
  <conditionalFormatting sqref="AT40:AW40">
    <cfRule type="cellIs" dxfId="16399" priority="3106" operator="equal">
      <formula>0</formula>
    </cfRule>
    <cfRule type="cellIs" dxfId="16398" priority="3107" operator="greaterThan">
      <formula>0</formula>
    </cfRule>
  </conditionalFormatting>
  <conditionalFormatting sqref="AY40:BB40">
    <cfRule type="cellIs" dxfId="16397" priority="3104" operator="equal">
      <formula>0</formula>
    </cfRule>
    <cfRule type="cellIs" dxfId="16396" priority="3105" operator="greaterThan">
      <formula>0</formula>
    </cfRule>
  </conditionalFormatting>
  <conditionalFormatting sqref="BD40:BG40">
    <cfRule type="cellIs" dxfId="16395" priority="3102" operator="equal">
      <formula>0</formula>
    </cfRule>
    <cfRule type="cellIs" dxfId="16394" priority="3103" operator="greaterThan">
      <formula>0</formula>
    </cfRule>
  </conditionalFormatting>
  <conditionalFormatting sqref="BI40:BL40">
    <cfRule type="cellIs" dxfId="16393" priority="3100" operator="equal">
      <formula>0</formula>
    </cfRule>
    <cfRule type="cellIs" dxfId="16392" priority="3101" operator="greaterThan">
      <formula>0</formula>
    </cfRule>
  </conditionalFormatting>
  <conditionalFormatting sqref="F41:I41">
    <cfRule type="cellIs" dxfId="16391" priority="3098" operator="equal">
      <formula>0</formula>
    </cfRule>
    <cfRule type="cellIs" dxfId="16390" priority="3099" operator="greaterThan">
      <formula>0</formula>
    </cfRule>
  </conditionalFormatting>
  <conditionalFormatting sqref="K41:N41">
    <cfRule type="cellIs" dxfId="16389" priority="3096" operator="equal">
      <formula>0</formula>
    </cfRule>
    <cfRule type="cellIs" dxfId="16388" priority="3097" operator="greaterThan">
      <formula>0</formula>
    </cfRule>
  </conditionalFormatting>
  <conditionalFormatting sqref="P41:S41">
    <cfRule type="cellIs" dxfId="16387" priority="3094" operator="equal">
      <formula>0</formula>
    </cfRule>
    <cfRule type="cellIs" dxfId="16386" priority="3095" operator="greaterThan">
      <formula>0</formula>
    </cfRule>
  </conditionalFormatting>
  <conditionalFormatting sqref="U41:X41">
    <cfRule type="cellIs" dxfId="16385" priority="3092" operator="equal">
      <formula>0</formula>
    </cfRule>
    <cfRule type="cellIs" dxfId="16384" priority="3093" operator="greaterThan">
      <formula>0</formula>
    </cfRule>
  </conditionalFormatting>
  <conditionalFormatting sqref="Z41:AC41">
    <cfRule type="cellIs" dxfId="16383" priority="3090" operator="equal">
      <formula>0</formula>
    </cfRule>
    <cfRule type="cellIs" dxfId="16382" priority="3091" operator="greaterThan">
      <formula>0</formula>
    </cfRule>
  </conditionalFormatting>
  <conditionalFormatting sqref="AE41:AH41">
    <cfRule type="cellIs" dxfId="16381" priority="3088" operator="equal">
      <formula>0</formula>
    </cfRule>
    <cfRule type="cellIs" dxfId="16380" priority="3089" operator="greaterThan">
      <formula>0</formula>
    </cfRule>
  </conditionalFormatting>
  <conditionalFormatting sqref="AJ41:AM41">
    <cfRule type="cellIs" dxfId="16379" priority="3086" operator="equal">
      <formula>0</formula>
    </cfRule>
    <cfRule type="cellIs" dxfId="16378" priority="3087" operator="greaterThan">
      <formula>0</formula>
    </cfRule>
  </conditionalFormatting>
  <conditionalFormatting sqref="AO41:AR41">
    <cfRule type="cellIs" dxfId="16377" priority="3084" operator="equal">
      <formula>0</formula>
    </cfRule>
    <cfRule type="cellIs" dxfId="16376" priority="3085" operator="greaterThan">
      <formula>0</formula>
    </cfRule>
  </conditionalFormatting>
  <conditionalFormatting sqref="AT41:AW41">
    <cfRule type="cellIs" dxfId="16375" priority="3082" operator="equal">
      <formula>0</formula>
    </cfRule>
    <cfRule type="cellIs" dxfId="16374" priority="3083" operator="greaterThan">
      <formula>0</formula>
    </cfRule>
  </conditionalFormatting>
  <conditionalFormatting sqref="AY41:BB41">
    <cfRule type="cellIs" dxfId="16373" priority="3080" operator="equal">
      <formula>0</formula>
    </cfRule>
    <cfRule type="cellIs" dxfId="16372" priority="3081" operator="greaterThan">
      <formula>0</formula>
    </cfRule>
  </conditionalFormatting>
  <conditionalFormatting sqref="BD41:BG41">
    <cfRule type="cellIs" dxfId="16371" priority="3078" operator="equal">
      <formula>0</formula>
    </cfRule>
    <cfRule type="cellIs" dxfId="16370" priority="3079" operator="greaterThan">
      <formula>0</formula>
    </cfRule>
  </conditionalFormatting>
  <conditionalFormatting sqref="BI41:BL41">
    <cfRule type="cellIs" dxfId="16369" priority="3076" operator="equal">
      <formula>0</formula>
    </cfRule>
    <cfRule type="cellIs" dxfId="16368" priority="3077" operator="greaterThan">
      <formula>0</formula>
    </cfRule>
  </conditionalFormatting>
  <conditionalFormatting sqref="F43:I43">
    <cfRule type="cellIs" dxfId="16367" priority="3074" operator="equal">
      <formula>0</formula>
    </cfRule>
    <cfRule type="cellIs" dxfId="16366" priority="3075" operator="greaterThan">
      <formula>0</formula>
    </cfRule>
  </conditionalFormatting>
  <conditionalFormatting sqref="K43:N43">
    <cfRule type="cellIs" dxfId="16365" priority="3072" operator="equal">
      <formula>0</formula>
    </cfRule>
    <cfRule type="cellIs" dxfId="16364" priority="3073" operator="greaterThan">
      <formula>0</formula>
    </cfRule>
  </conditionalFormatting>
  <conditionalFormatting sqref="P43:S43">
    <cfRule type="cellIs" dxfId="16363" priority="3070" operator="equal">
      <formula>0</formula>
    </cfRule>
    <cfRule type="cellIs" dxfId="16362" priority="3071" operator="greaterThan">
      <formula>0</formula>
    </cfRule>
  </conditionalFormatting>
  <conditionalFormatting sqref="U43:X43">
    <cfRule type="cellIs" dxfId="16361" priority="3068" operator="equal">
      <formula>0</formula>
    </cfRule>
    <cfRule type="cellIs" dxfId="16360" priority="3069" operator="greaterThan">
      <formula>0</formula>
    </cfRule>
  </conditionalFormatting>
  <conditionalFormatting sqref="Z43:AC43">
    <cfRule type="cellIs" dxfId="16359" priority="3066" operator="equal">
      <formula>0</formula>
    </cfRule>
    <cfRule type="cellIs" dxfId="16358" priority="3067" operator="greaterThan">
      <formula>0</formula>
    </cfRule>
  </conditionalFormatting>
  <conditionalFormatting sqref="AE43:AH43">
    <cfRule type="cellIs" dxfId="16357" priority="3064" operator="equal">
      <formula>0</formula>
    </cfRule>
    <cfRule type="cellIs" dxfId="16356" priority="3065" operator="greaterThan">
      <formula>0</formula>
    </cfRule>
  </conditionalFormatting>
  <conditionalFormatting sqref="AJ43:AM43">
    <cfRule type="cellIs" dxfId="16355" priority="3062" operator="equal">
      <formula>0</formula>
    </cfRule>
    <cfRule type="cellIs" dxfId="16354" priority="3063" operator="greaterThan">
      <formula>0</formula>
    </cfRule>
  </conditionalFormatting>
  <conditionalFormatting sqref="AO43:AR43">
    <cfRule type="cellIs" dxfId="16353" priority="3060" operator="equal">
      <formula>0</formula>
    </cfRule>
    <cfRule type="cellIs" dxfId="16352" priority="3061" operator="greaterThan">
      <formula>0</formula>
    </cfRule>
  </conditionalFormatting>
  <conditionalFormatting sqref="AT43:AW43">
    <cfRule type="cellIs" dxfId="16351" priority="3058" operator="equal">
      <formula>0</formula>
    </cfRule>
    <cfRule type="cellIs" dxfId="16350" priority="3059" operator="greaterThan">
      <formula>0</formula>
    </cfRule>
  </conditionalFormatting>
  <conditionalFormatting sqref="AY43:BB43">
    <cfRule type="cellIs" dxfId="16349" priority="3056" operator="equal">
      <formula>0</formula>
    </cfRule>
    <cfRule type="cellIs" dxfId="16348" priority="3057" operator="greaterThan">
      <formula>0</formula>
    </cfRule>
  </conditionalFormatting>
  <conditionalFormatting sqref="BD43:BG43">
    <cfRule type="cellIs" dxfId="16347" priority="3054" operator="equal">
      <formula>0</formula>
    </cfRule>
    <cfRule type="cellIs" dxfId="16346" priority="3055" operator="greaterThan">
      <formula>0</formula>
    </cfRule>
  </conditionalFormatting>
  <conditionalFormatting sqref="BI43:BL43">
    <cfRule type="cellIs" dxfId="16345" priority="3052" operator="equal">
      <formula>0</formula>
    </cfRule>
    <cfRule type="cellIs" dxfId="16344" priority="3053" operator="greaterThan">
      <formula>0</formula>
    </cfRule>
  </conditionalFormatting>
  <conditionalFormatting sqref="F44:I44">
    <cfRule type="cellIs" dxfId="16343" priority="3050" operator="equal">
      <formula>0</formula>
    </cfRule>
    <cfRule type="cellIs" dxfId="16342" priority="3051" operator="greaterThan">
      <formula>0</formula>
    </cfRule>
  </conditionalFormatting>
  <conditionalFormatting sqref="K44:N44">
    <cfRule type="cellIs" dxfId="16341" priority="3048" operator="equal">
      <formula>0</formula>
    </cfRule>
    <cfRule type="cellIs" dxfId="16340" priority="3049" operator="greaterThan">
      <formula>0</formula>
    </cfRule>
  </conditionalFormatting>
  <conditionalFormatting sqref="P44:S44">
    <cfRule type="cellIs" dxfId="16339" priority="3046" operator="equal">
      <formula>0</formula>
    </cfRule>
    <cfRule type="cellIs" dxfId="16338" priority="3047" operator="greaterThan">
      <formula>0</formula>
    </cfRule>
  </conditionalFormatting>
  <conditionalFormatting sqref="U44:X44">
    <cfRule type="cellIs" dxfId="16337" priority="3044" operator="equal">
      <formula>0</formula>
    </cfRule>
    <cfRule type="cellIs" dxfId="16336" priority="3045" operator="greaterThan">
      <formula>0</formula>
    </cfRule>
  </conditionalFormatting>
  <conditionalFormatting sqref="Z44:AC44">
    <cfRule type="cellIs" dxfId="16335" priority="3042" operator="equal">
      <formula>0</formula>
    </cfRule>
    <cfRule type="cellIs" dxfId="16334" priority="3043" operator="greaterThan">
      <formula>0</formula>
    </cfRule>
  </conditionalFormatting>
  <conditionalFormatting sqref="AE44:AH44">
    <cfRule type="cellIs" dxfId="16333" priority="3040" operator="equal">
      <formula>0</formula>
    </cfRule>
    <cfRule type="cellIs" dxfId="16332" priority="3041" operator="greaterThan">
      <formula>0</formula>
    </cfRule>
  </conditionalFormatting>
  <conditionalFormatting sqref="AJ44:AM44">
    <cfRule type="cellIs" dxfId="16331" priority="3038" operator="equal">
      <formula>0</formula>
    </cfRule>
    <cfRule type="cellIs" dxfId="16330" priority="3039" operator="greaterThan">
      <formula>0</formula>
    </cfRule>
  </conditionalFormatting>
  <conditionalFormatting sqref="AO44:AR44">
    <cfRule type="cellIs" dxfId="16329" priority="3036" operator="equal">
      <formula>0</formula>
    </cfRule>
    <cfRule type="cellIs" dxfId="16328" priority="3037" operator="greaterThan">
      <formula>0</formula>
    </cfRule>
  </conditionalFormatting>
  <conditionalFormatting sqref="AT44:AW44">
    <cfRule type="cellIs" dxfId="16327" priority="3034" operator="equal">
      <formula>0</formula>
    </cfRule>
    <cfRule type="cellIs" dxfId="16326" priority="3035" operator="greaterThan">
      <formula>0</formula>
    </cfRule>
  </conditionalFormatting>
  <conditionalFormatting sqref="AY44:BB44">
    <cfRule type="cellIs" dxfId="16325" priority="3032" operator="equal">
      <formula>0</formula>
    </cfRule>
    <cfRule type="cellIs" dxfId="16324" priority="3033" operator="greaterThan">
      <formula>0</formula>
    </cfRule>
  </conditionalFormatting>
  <conditionalFormatting sqref="BD44:BG44">
    <cfRule type="cellIs" dxfId="16323" priority="3030" operator="equal">
      <formula>0</formula>
    </cfRule>
    <cfRule type="cellIs" dxfId="16322" priority="3031" operator="greaterThan">
      <formula>0</formula>
    </cfRule>
  </conditionalFormatting>
  <conditionalFormatting sqref="BI44:BL44">
    <cfRule type="cellIs" dxfId="16321" priority="3028" operator="equal">
      <formula>0</formula>
    </cfRule>
    <cfRule type="cellIs" dxfId="16320" priority="3029" operator="greaterThan">
      <formula>0</formula>
    </cfRule>
  </conditionalFormatting>
  <conditionalFormatting sqref="F46:I46">
    <cfRule type="cellIs" dxfId="16319" priority="3026" operator="equal">
      <formula>0</formula>
    </cfRule>
    <cfRule type="cellIs" dxfId="16318" priority="3027" operator="greaterThan">
      <formula>0</formula>
    </cfRule>
  </conditionalFormatting>
  <conditionalFormatting sqref="K46:N46">
    <cfRule type="cellIs" dxfId="16317" priority="3024" operator="equal">
      <formula>0</formula>
    </cfRule>
    <cfRule type="cellIs" dxfId="16316" priority="3025" operator="greaterThan">
      <formula>0</formula>
    </cfRule>
  </conditionalFormatting>
  <conditionalFormatting sqref="P46:S46">
    <cfRule type="cellIs" dxfId="16315" priority="3022" operator="equal">
      <formula>0</formula>
    </cfRule>
    <cfRule type="cellIs" dxfId="16314" priority="3023" operator="greaterThan">
      <formula>0</formula>
    </cfRule>
  </conditionalFormatting>
  <conditionalFormatting sqref="U46:X46">
    <cfRule type="cellIs" dxfId="16313" priority="3020" operator="equal">
      <formula>0</formula>
    </cfRule>
    <cfRule type="cellIs" dxfId="16312" priority="3021" operator="greaterThan">
      <formula>0</formula>
    </cfRule>
  </conditionalFormatting>
  <conditionalFormatting sqref="Z46:AC46">
    <cfRule type="cellIs" dxfId="16311" priority="3018" operator="equal">
      <formula>0</formula>
    </cfRule>
    <cfRule type="cellIs" dxfId="16310" priority="3019" operator="greaterThan">
      <formula>0</formula>
    </cfRule>
  </conditionalFormatting>
  <conditionalFormatting sqref="AE46:AH46">
    <cfRule type="cellIs" dxfId="16309" priority="3016" operator="equal">
      <formula>0</formula>
    </cfRule>
    <cfRule type="cellIs" dxfId="16308" priority="3017" operator="greaterThan">
      <formula>0</formula>
    </cfRule>
  </conditionalFormatting>
  <conditionalFormatting sqref="AJ46:AM46">
    <cfRule type="cellIs" dxfId="16307" priority="3014" operator="equal">
      <formula>0</formula>
    </cfRule>
    <cfRule type="cellIs" dxfId="16306" priority="3015" operator="greaterThan">
      <formula>0</formula>
    </cfRule>
  </conditionalFormatting>
  <conditionalFormatting sqref="AO46:AR46">
    <cfRule type="cellIs" dxfId="16305" priority="3012" operator="equal">
      <formula>0</formula>
    </cfRule>
    <cfRule type="cellIs" dxfId="16304" priority="3013" operator="greaterThan">
      <formula>0</formula>
    </cfRule>
  </conditionalFormatting>
  <conditionalFormatting sqref="AT46:AW46">
    <cfRule type="cellIs" dxfId="16303" priority="3010" operator="equal">
      <formula>0</formula>
    </cfRule>
    <cfRule type="cellIs" dxfId="16302" priority="3011" operator="greaterThan">
      <formula>0</formula>
    </cfRule>
  </conditionalFormatting>
  <conditionalFormatting sqref="AY46:BB46">
    <cfRule type="cellIs" dxfId="16301" priority="3008" operator="equal">
      <formula>0</formula>
    </cfRule>
    <cfRule type="cellIs" dxfId="16300" priority="3009" operator="greaterThan">
      <formula>0</formula>
    </cfRule>
  </conditionalFormatting>
  <conditionalFormatting sqref="BD46:BG46">
    <cfRule type="cellIs" dxfId="16299" priority="3006" operator="equal">
      <formula>0</formula>
    </cfRule>
    <cfRule type="cellIs" dxfId="16298" priority="3007" operator="greaterThan">
      <formula>0</formula>
    </cfRule>
  </conditionalFormatting>
  <conditionalFormatting sqref="BI46:BL46">
    <cfRule type="cellIs" dxfId="16297" priority="3004" operator="equal">
      <formula>0</formula>
    </cfRule>
    <cfRule type="cellIs" dxfId="16296" priority="3005" operator="greaterThan">
      <formula>0</formula>
    </cfRule>
  </conditionalFormatting>
  <conditionalFormatting sqref="F47:I47">
    <cfRule type="cellIs" dxfId="16295" priority="3002" operator="equal">
      <formula>0</formula>
    </cfRule>
    <cfRule type="cellIs" dxfId="16294" priority="3003" operator="greaterThan">
      <formula>0</formula>
    </cfRule>
  </conditionalFormatting>
  <conditionalFormatting sqref="K47:N47">
    <cfRule type="cellIs" dxfId="16293" priority="3000" operator="equal">
      <formula>0</formula>
    </cfRule>
    <cfRule type="cellIs" dxfId="16292" priority="3001" operator="greaterThan">
      <formula>0</formula>
    </cfRule>
  </conditionalFormatting>
  <conditionalFormatting sqref="P47:S47">
    <cfRule type="cellIs" dxfId="16291" priority="2998" operator="equal">
      <formula>0</formula>
    </cfRule>
    <cfRule type="cellIs" dxfId="16290" priority="2999" operator="greaterThan">
      <formula>0</formula>
    </cfRule>
  </conditionalFormatting>
  <conditionalFormatting sqref="U47:X47">
    <cfRule type="cellIs" dxfId="16289" priority="2996" operator="equal">
      <formula>0</formula>
    </cfRule>
    <cfRule type="cellIs" dxfId="16288" priority="2997" operator="greaterThan">
      <formula>0</formula>
    </cfRule>
  </conditionalFormatting>
  <conditionalFormatting sqref="Z47:AC47">
    <cfRule type="cellIs" dxfId="16287" priority="2994" operator="equal">
      <formula>0</formula>
    </cfRule>
    <cfRule type="cellIs" dxfId="16286" priority="2995" operator="greaterThan">
      <formula>0</formula>
    </cfRule>
  </conditionalFormatting>
  <conditionalFormatting sqref="AE47:AH47">
    <cfRule type="cellIs" dxfId="16285" priority="2992" operator="equal">
      <formula>0</formula>
    </cfRule>
    <cfRule type="cellIs" dxfId="16284" priority="2993" operator="greaterThan">
      <formula>0</formula>
    </cfRule>
  </conditionalFormatting>
  <conditionalFormatting sqref="AJ47:AM47">
    <cfRule type="cellIs" dxfId="16283" priority="2990" operator="equal">
      <formula>0</formula>
    </cfRule>
    <cfRule type="cellIs" dxfId="16282" priority="2991" operator="greaterThan">
      <formula>0</formula>
    </cfRule>
  </conditionalFormatting>
  <conditionalFormatting sqref="AO47:AR47">
    <cfRule type="cellIs" dxfId="16281" priority="2988" operator="equal">
      <formula>0</formula>
    </cfRule>
    <cfRule type="cellIs" dxfId="16280" priority="2989" operator="greaterThan">
      <formula>0</formula>
    </cfRule>
  </conditionalFormatting>
  <conditionalFormatting sqref="AT47:AW47">
    <cfRule type="cellIs" dxfId="16279" priority="2986" operator="equal">
      <formula>0</formula>
    </cfRule>
    <cfRule type="cellIs" dxfId="16278" priority="2987" operator="greaterThan">
      <formula>0</formula>
    </cfRule>
  </conditionalFormatting>
  <conditionalFormatting sqref="AY47:BB47">
    <cfRule type="cellIs" dxfId="16277" priority="2984" operator="equal">
      <formula>0</formula>
    </cfRule>
    <cfRule type="cellIs" dxfId="16276" priority="2985" operator="greaterThan">
      <formula>0</formula>
    </cfRule>
  </conditionalFormatting>
  <conditionalFormatting sqref="BD47:BG47">
    <cfRule type="cellIs" dxfId="16275" priority="2982" operator="equal">
      <formula>0</formula>
    </cfRule>
    <cfRule type="cellIs" dxfId="16274" priority="2983" operator="greaterThan">
      <formula>0</formula>
    </cfRule>
  </conditionalFormatting>
  <conditionalFormatting sqref="BI47:BL47">
    <cfRule type="cellIs" dxfId="16273" priority="2980" operator="equal">
      <formula>0</formula>
    </cfRule>
    <cfRule type="cellIs" dxfId="16272" priority="2981" operator="greaterThan">
      <formula>0</formula>
    </cfRule>
  </conditionalFormatting>
  <conditionalFormatting sqref="F48:I48">
    <cfRule type="cellIs" dxfId="16271" priority="2978" operator="equal">
      <formula>0</formula>
    </cfRule>
    <cfRule type="cellIs" dxfId="16270" priority="2979" operator="greaterThan">
      <formula>0</formula>
    </cfRule>
  </conditionalFormatting>
  <conditionalFormatting sqref="K48:N48">
    <cfRule type="cellIs" dxfId="16269" priority="2976" operator="equal">
      <formula>0</formula>
    </cfRule>
    <cfRule type="cellIs" dxfId="16268" priority="2977" operator="greaterThan">
      <formula>0</formula>
    </cfRule>
  </conditionalFormatting>
  <conditionalFormatting sqref="P48:S48">
    <cfRule type="cellIs" dxfId="16267" priority="2974" operator="equal">
      <formula>0</formula>
    </cfRule>
    <cfRule type="cellIs" dxfId="16266" priority="2975" operator="greaterThan">
      <formula>0</formula>
    </cfRule>
  </conditionalFormatting>
  <conditionalFormatting sqref="U48:X48">
    <cfRule type="cellIs" dxfId="16265" priority="2972" operator="equal">
      <formula>0</formula>
    </cfRule>
    <cfRule type="cellIs" dxfId="16264" priority="2973" operator="greaterThan">
      <formula>0</formula>
    </cfRule>
  </conditionalFormatting>
  <conditionalFormatting sqref="Z48:AC48">
    <cfRule type="cellIs" dxfId="16263" priority="2970" operator="equal">
      <formula>0</formula>
    </cfRule>
    <cfRule type="cellIs" dxfId="16262" priority="2971" operator="greaterThan">
      <formula>0</formula>
    </cfRule>
  </conditionalFormatting>
  <conditionalFormatting sqref="AE48:AH48">
    <cfRule type="cellIs" dxfId="16261" priority="2968" operator="equal">
      <formula>0</formula>
    </cfRule>
    <cfRule type="cellIs" dxfId="16260" priority="2969" operator="greaterThan">
      <formula>0</formula>
    </cfRule>
  </conditionalFormatting>
  <conditionalFormatting sqref="AJ48:AM48">
    <cfRule type="cellIs" dxfId="16259" priority="2966" operator="equal">
      <formula>0</formula>
    </cfRule>
    <cfRule type="cellIs" dxfId="16258" priority="2967" operator="greaterThan">
      <formula>0</formula>
    </cfRule>
  </conditionalFormatting>
  <conditionalFormatting sqref="AO48:AR48">
    <cfRule type="cellIs" dxfId="16257" priority="2964" operator="equal">
      <formula>0</formula>
    </cfRule>
    <cfRule type="cellIs" dxfId="16256" priority="2965" operator="greaterThan">
      <formula>0</formula>
    </cfRule>
  </conditionalFormatting>
  <conditionalFormatting sqref="AT48:AW48">
    <cfRule type="cellIs" dxfId="16255" priority="2962" operator="equal">
      <formula>0</formula>
    </cfRule>
    <cfRule type="cellIs" dxfId="16254" priority="2963" operator="greaterThan">
      <formula>0</formula>
    </cfRule>
  </conditionalFormatting>
  <conditionalFormatting sqref="AY48:BB48">
    <cfRule type="cellIs" dxfId="16253" priority="2960" operator="equal">
      <formula>0</formula>
    </cfRule>
    <cfRule type="cellIs" dxfId="16252" priority="2961" operator="greaterThan">
      <formula>0</formula>
    </cfRule>
  </conditionalFormatting>
  <conditionalFormatting sqref="BD48:BG48">
    <cfRule type="cellIs" dxfId="16251" priority="2958" operator="equal">
      <formula>0</formula>
    </cfRule>
    <cfRule type="cellIs" dxfId="16250" priority="2959" operator="greaterThan">
      <formula>0</formula>
    </cfRule>
  </conditionalFormatting>
  <conditionalFormatting sqref="BI48:BL48">
    <cfRule type="cellIs" dxfId="16249" priority="2956" operator="equal">
      <formula>0</formula>
    </cfRule>
    <cfRule type="cellIs" dxfId="16248" priority="2957" operator="greaterThan">
      <formula>0</formula>
    </cfRule>
  </conditionalFormatting>
  <conditionalFormatting sqref="F49:I49">
    <cfRule type="cellIs" dxfId="16247" priority="2954" operator="equal">
      <formula>0</formula>
    </cfRule>
    <cfRule type="cellIs" dxfId="16246" priority="2955" operator="greaterThan">
      <formula>0</formula>
    </cfRule>
  </conditionalFormatting>
  <conditionalFormatting sqref="K49:N49">
    <cfRule type="cellIs" dxfId="16245" priority="2952" operator="equal">
      <formula>0</formula>
    </cfRule>
    <cfRule type="cellIs" dxfId="16244" priority="2953" operator="greaterThan">
      <formula>0</formula>
    </cfRule>
  </conditionalFormatting>
  <conditionalFormatting sqref="P49:S49">
    <cfRule type="cellIs" dxfId="16243" priority="2950" operator="equal">
      <formula>0</formula>
    </cfRule>
    <cfRule type="cellIs" dxfId="16242" priority="2951" operator="greaterThan">
      <formula>0</formula>
    </cfRule>
  </conditionalFormatting>
  <conditionalFormatting sqref="U49:X49">
    <cfRule type="cellIs" dxfId="16241" priority="2948" operator="equal">
      <formula>0</formula>
    </cfRule>
    <cfRule type="cellIs" dxfId="16240" priority="2949" operator="greaterThan">
      <formula>0</formula>
    </cfRule>
  </conditionalFormatting>
  <conditionalFormatting sqref="Z49:AC49">
    <cfRule type="cellIs" dxfId="16239" priority="2946" operator="equal">
      <formula>0</formula>
    </cfRule>
    <cfRule type="cellIs" dxfId="16238" priority="2947" operator="greaterThan">
      <formula>0</formula>
    </cfRule>
  </conditionalFormatting>
  <conditionalFormatting sqref="AE49:AH49">
    <cfRule type="cellIs" dxfId="16237" priority="2944" operator="equal">
      <formula>0</formula>
    </cfRule>
    <cfRule type="cellIs" dxfId="16236" priority="2945" operator="greaterThan">
      <formula>0</formula>
    </cfRule>
  </conditionalFormatting>
  <conditionalFormatting sqref="AJ49:AM49">
    <cfRule type="cellIs" dxfId="16235" priority="2942" operator="equal">
      <formula>0</formula>
    </cfRule>
    <cfRule type="cellIs" dxfId="16234" priority="2943" operator="greaterThan">
      <formula>0</formula>
    </cfRule>
  </conditionalFormatting>
  <conditionalFormatting sqref="AO49:AR49">
    <cfRule type="cellIs" dxfId="16233" priority="2940" operator="equal">
      <formula>0</formula>
    </cfRule>
    <cfRule type="cellIs" dxfId="16232" priority="2941" operator="greaterThan">
      <formula>0</formula>
    </cfRule>
  </conditionalFormatting>
  <conditionalFormatting sqref="AT49:AW49">
    <cfRule type="cellIs" dxfId="16231" priority="2938" operator="equal">
      <formula>0</formula>
    </cfRule>
    <cfRule type="cellIs" dxfId="16230" priority="2939" operator="greaterThan">
      <formula>0</formula>
    </cfRule>
  </conditionalFormatting>
  <conditionalFormatting sqref="AY49:BB49">
    <cfRule type="cellIs" dxfId="16229" priority="2936" operator="equal">
      <formula>0</formula>
    </cfRule>
    <cfRule type="cellIs" dxfId="16228" priority="2937" operator="greaterThan">
      <formula>0</formula>
    </cfRule>
  </conditionalFormatting>
  <conditionalFormatting sqref="BD49:BG49">
    <cfRule type="cellIs" dxfId="16227" priority="2934" operator="equal">
      <formula>0</formula>
    </cfRule>
    <cfRule type="cellIs" dxfId="16226" priority="2935" operator="greaterThan">
      <formula>0</formula>
    </cfRule>
  </conditionalFormatting>
  <conditionalFormatting sqref="BI49:BL49">
    <cfRule type="cellIs" dxfId="16225" priority="2932" operator="equal">
      <formula>0</formula>
    </cfRule>
    <cfRule type="cellIs" dxfId="16224" priority="2933" operator="greaterThan">
      <formula>0</formula>
    </cfRule>
  </conditionalFormatting>
  <conditionalFormatting sqref="F50:I50">
    <cfRule type="cellIs" dxfId="16223" priority="2930" operator="equal">
      <formula>0</formula>
    </cfRule>
    <cfRule type="cellIs" dxfId="16222" priority="2931" operator="greaterThan">
      <formula>0</formula>
    </cfRule>
  </conditionalFormatting>
  <conditionalFormatting sqref="K50:N50">
    <cfRule type="cellIs" dxfId="16221" priority="2928" operator="equal">
      <formula>0</formula>
    </cfRule>
    <cfRule type="cellIs" dxfId="16220" priority="2929" operator="greaterThan">
      <formula>0</formula>
    </cfRule>
  </conditionalFormatting>
  <conditionalFormatting sqref="P50:S50">
    <cfRule type="cellIs" dxfId="16219" priority="2926" operator="equal">
      <formula>0</formula>
    </cfRule>
    <cfRule type="cellIs" dxfId="16218" priority="2927" operator="greaterThan">
      <formula>0</formula>
    </cfRule>
  </conditionalFormatting>
  <conditionalFormatting sqref="U50:X50">
    <cfRule type="cellIs" dxfId="16217" priority="2924" operator="equal">
      <formula>0</formula>
    </cfRule>
    <cfRule type="cellIs" dxfId="16216" priority="2925" operator="greaterThan">
      <formula>0</formula>
    </cfRule>
  </conditionalFormatting>
  <conditionalFormatting sqref="Z50:AC50">
    <cfRule type="cellIs" dxfId="16215" priority="2922" operator="equal">
      <formula>0</formula>
    </cfRule>
    <cfRule type="cellIs" dxfId="16214" priority="2923" operator="greaterThan">
      <formula>0</formula>
    </cfRule>
  </conditionalFormatting>
  <conditionalFormatting sqref="AE50:AH50">
    <cfRule type="cellIs" dxfId="16213" priority="2920" operator="equal">
      <formula>0</formula>
    </cfRule>
    <cfRule type="cellIs" dxfId="16212" priority="2921" operator="greaterThan">
      <formula>0</formula>
    </cfRule>
  </conditionalFormatting>
  <conditionalFormatting sqref="AJ50:AM50">
    <cfRule type="cellIs" dxfId="16211" priority="2918" operator="equal">
      <formula>0</formula>
    </cfRule>
    <cfRule type="cellIs" dxfId="16210" priority="2919" operator="greaterThan">
      <formula>0</formula>
    </cfRule>
  </conditionalFormatting>
  <conditionalFormatting sqref="AO50:AR50">
    <cfRule type="cellIs" dxfId="16209" priority="2916" operator="equal">
      <formula>0</formula>
    </cfRule>
    <cfRule type="cellIs" dxfId="16208" priority="2917" operator="greaterThan">
      <formula>0</formula>
    </cfRule>
  </conditionalFormatting>
  <conditionalFormatting sqref="AT50:AW50">
    <cfRule type="cellIs" dxfId="16207" priority="2914" operator="equal">
      <formula>0</formula>
    </cfRule>
    <cfRule type="cellIs" dxfId="16206" priority="2915" operator="greaterThan">
      <formula>0</formula>
    </cfRule>
  </conditionalFormatting>
  <conditionalFormatting sqref="AY50:BB50">
    <cfRule type="cellIs" dxfId="16205" priority="2912" operator="equal">
      <formula>0</formula>
    </cfRule>
    <cfRule type="cellIs" dxfId="16204" priority="2913" operator="greaterThan">
      <formula>0</formula>
    </cfRule>
  </conditionalFormatting>
  <conditionalFormatting sqref="BD50:BG50">
    <cfRule type="cellIs" dxfId="16203" priority="2910" operator="equal">
      <formula>0</formula>
    </cfRule>
    <cfRule type="cellIs" dxfId="16202" priority="2911" operator="greaterThan">
      <formula>0</formula>
    </cfRule>
  </conditionalFormatting>
  <conditionalFormatting sqref="BI50:BL50">
    <cfRule type="cellIs" dxfId="16201" priority="2908" operator="equal">
      <formula>0</formula>
    </cfRule>
    <cfRule type="cellIs" dxfId="16200" priority="2909" operator="greaterThan">
      <formula>0</formula>
    </cfRule>
  </conditionalFormatting>
  <conditionalFormatting sqref="F51:I51">
    <cfRule type="cellIs" dxfId="16199" priority="2906" operator="equal">
      <formula>0</formula>
    </cfRule>
    <cfRule type="cellIs" dxfId="16198" priority="2907" operator="greaterThan">
      <formula>0</formula>
    </cfRule>
  </conditionalFormatting>
  <conditionalFormatting sqref="K51:N51">
    <cfRule type="cellIs" dxfId="16197" priority="2904" operator="equal">
      <formula>0</formula>
    </cfRule>
    <cfRule type="cellIs" dxfId="16196" priority="2905" operator="greaterThan">
      <formula>0</formula>
    </cfRule>
  </conditionalFormatting>
  <conditionalFormatting sqref="P51:S51">
    <cfRule type="cellIs" dxfId="16195" priority="2902" operator="equal">
      <formula>0</formula>
    </cfRule>
    <cfRule type="cellIs" dxfId="16194" priority="2903" operator="greaterThan">
      <formula>0</formula>
    </cfRule>
  </conditionalFormatting>
  <conditionalFormatting sqref="U51:X51">
    <cfRule type="cellIs" dxfId="16193" priority="2900" operator="equal">
      <formula>0</formula>
    </cfRule>
    <cfRule type="cellIs" dxfId="16192" priority="2901" operator="greaterThan">
      <formula>0</formula>
    </cfRule>
  </conditionalFormatting>
  <conditionalFormatting sqref="Z51:AC51">
    <cfRule type="cellIs" dxfId="16191" priority="2898" operator="equal">
      <formula>0</formula>
    </cfRule>
    <cfRule type="cellIs" dxfId="16190" priority="2899" operator="greaterThan">
      <formula>0</formula>
    </cfRule>
  </conditionalFormatting>
  <conditionalFormatting sqref="AE51:AH51">
    <cfRule type="cellIs" dxfId="16189" priority="2896" operator="equal">
      <formula>0</formula>
    </cfRule>
    <cfRule type="cellIs" dxfId="16188" priority="2897" operator="greaterThan">
      <formula>0</formula>
    </cfRule>
  </conditionalFormatting>
  <conditionalFormatting sqref="AJ51:AM51">
    <cfRule type="cellIs" dxfId="16187" priority="2894" operator="equal">
      <formula>0</formula>
    </cfRule>
    <cfRule type="cellIs" dxfId="16186" priority="2895" operator="greaterThan">
      <formula>0</formula>
    </cfRule>
  </conditionalFormatting>
  <conditionalFormatting sqref="AO51:AR51">
    <cfRule type="cellIs" dxfId="16185" priority="2892" operator="equal">
      <formula>0</formula>
    </cfRule>
    <cfRule type="cellIs" dxfId="16184" priority="2893" operator="greaterThan">
      <formula>0</formula>
    </cfRule>
  </conditionalFormatting>
  <conditionalFormatting sqref="AT51:AW51">
    <cfRule type="cellIs" dxfId="16183" priority="2890" operator="equal">
      <formula>0</formula>
    </cfRule>
    <cfRule type="cellIs" dxfId="16182" priority="2891" operator="greaterThan">
      <formula>0</formula>
    </cfRule>
  </conditionalFormatting>
  <conditionalFormatting sqref="AY51:BB51">
    <cfRule type="cellIs" dxfId="16181" priority="2888" operator="equal">
      <formula>0</formula>
    </cfRule>
    <cfRule type="cellIs" dxfId="16180" priority="2889" operator="greaterThan">
      <formula>0</formula>
    </cfRule>
  </conditionalFormatting>
  <conditionalFormatting sqref="BD51:BG51">
    <cfRule type="cellIs" dxfId="16179" priority="2886" operator="equal">
      <formula>0</formula>
    </cfRule>
    <cfRule type="cellIs" dxfId="16178" priority="2887" operator="greaterThan">
      <formula>0</formula>
    </cfRule>
  </conditionalFormatting>
  <conditionalFormatting sqref="BI51:BL51">
    <cfRule type="cellIs" dxfId="16177" priority="2884" operator="equal">
      <formula>0</formula>
    </cfRule>
    <cfRule type="cellIs" dxfId="16176" priority="2885" operator="greaterThan">
      <formula>0</formula>
    </cfRule>
  </conditionalFormatting>
  <conditionalFormatting sqref="F52:I52">
    <cfRule type="cellIs" dxfId="16175" priority="2882" operator="equal">
      <formula>0</formula>
    </cfRule>
    <cfRule type="cellIs" dxfId="16174" priority="2883" operator="greaterThan">
      <formula>0</formula>
    </cfRule>
  </conditionalFormatting>
  <conditionalFormatting sqref="K52:N52">
    <cfRule type="cellIs" dxfId="16173" priority="2880" operator="equal">
      <formula>0</formula>
    </cfRule>
    <cfRule type="cellIs" dxfId="16172" priority="2881" operator="greaterThan">
      <formula>0</formula>
    </cfRule>
  </conditionalFormatting>
  <conditionalFormatting sqref="P52:S52">
    <cfRule type="cellIs" dxfId="16171" priority="2878" operator="equal">
      <formula>0</formula>
    </cfRule>
    <cfRule type="cellIs" dxfId="16170" priority="2879" operator="greaterThan">
      <formula>0</formula>
    </cfRule>
  </conditionalFormatting>
  <conditionalFormatting sqref="U52:X52">
    <cfRule type="cellIs" dxfId="16169" priority="2876" operator="equal">
      <formula>0</formula>
    </cfRule>
    <cfRule type="cellIs" dxfId="16168" priority="2877" operator="greaterThan">
      <formula>0</formula>
    </cfRule>
  </conditionalFormatting>
  <conditionalFormatting sqref="Z52:AC52">
    <cfRule type="cellIs" dxfId="16167" priority="2874" operator="equal">
      <formula>0</formula>
    </cfRule>
    <cfRule type="cellIs" dxfId="16166" priority="2875" operator="greaterThan">
      <formula>0</formula>
    </cfRule>
  </conditionalFormatting>
  <conditionalFormatting sqref="AE52:AH52">
    <cfRule type="cellIs" dxfId="16165" priority="2872" operator="equal">
      <formula>0</formula>
    </cfRule>
    <cfRule type="cellIs" dxfId="16164" priority="2873" operator="greaterThan">
      <formula>0</formula>
    </cfRule>
  </conditionalFormatting>
  <conditionalFormatting sqref="AJ52:AM52">
    <cfRule type="cellIs" dxfId="16163" priority="2870" operator="equal">
      <formula>0</formula>
    </cfRule>
    <cfRule type="cellIs" dxfId="16162" priority="2871" operator="greaterThan">
      <formula>0</formula>
    </cfRule>
  </conditionalFormatting>
  <conditionalFormatting sqref="AO52:AR52">
    <cfRule type="cellIs" dxfId="16161" priority="2868" operator="equal">
      <formula>0</formula>
    </cfRule>
    <cfRule type="cellIs" dxfId="16160" priority="2869" operator="greaterThan">
      <formula>0</formula>
    </cfRule>
  </conditionalFormatting>
  <conditionalFormatting sqref="AT52:AW52">
    <cfRule type="cellIs" dxfId="16159" priority="2866" operator="equal">
      <formula>0</formula>
    </cfRule>
    <cfRule type="cellIs" dxfId="16158" priority="2867" operator="greaterThan">
      <formula>0</formula>
    </cfRule>
  </conditionalFormatting>
  <conditionalFormatting sqref="AY52:BB52">
    <cfRule type="cellIs" dxfId="16157" priority="2864" operator="equal">
      <formula>0</formula>
    </cfRule>
    <cfRule type="cellIs" dxfId="16156" priority="2865" operator="greaterThan">
      <formula>0</formula>
    </cfRule>
  </conditionalFormatting>
  <conditionalFormatting sqref="BD52:BG52">
    <cfRule type="cellIs" dxfId="16155" priority="2862" operator="equal">
      <formula>0</formula>
    </cfRule>
    <cfRule type="cellIs" dxfId="16154" priority="2863" operator="greaterThan">
      <formula>0</formula>
    </cfRule>
  </conditionalFormatting>
  <conditionalFormatting sqref="BI52:BL52">
    <cfRule type="cellIs" dxfId="16153" priority="2860" operator="equal">
      <formula>0</formula>
    </cfRule>
    <cfRule type="cellIs" dxfId="16152" priority="2861" operator="greaterThan">
      <formula>0</formula>
    </cfRule>
  </conditionalFormatting>
  <conditionalFormatting sqref="F53:I53">
    <cfRule type="cellIs" dxfId="16151" priority="2858" operator="equal">
      <formula>0</formula>
    </cfRule>
    <cfRule type="cellIs" dxfId="16150" priority="2859" operator="greaterThan">
      <formula>0</formula>
    </cfRule>
  </conditionalFormatting>
  <conditionalFormatting sqref="K53:N53">
    <cfRule type="cellIs" dxfId="16149" priority="2856" operator="equal">
      <formula>0</formula>
    </cfRule>
    <cfRule type="cellIs" dxfId="16148" priority="2857" operator="greaterThan">
      <formula>0</formula>
    </cfRule>
  </conditionalFormatting>
  <conditionalFormatting sqref="P53:S53">
    <cfRule type="cellIs" dxfId="16147" priority="2854" operator="equal">
      <formula>0</formula>
    </cfRule>
    <cfRule type="cellIs" dxfId="16146" priority="2855" operator="greaterThan">
      <formula>0</formula>
    </cfRule>
  </conditionalFormatting>
  <conditionalFormatting sqref="U53:X53">
    <cfRule type="cellIs" dxfId="16145" priority="2852" operator="equal">
      <formula>0</formula>
    </cfRule>
    <cfRule type="cellIs" dxfId="16144" priority="2853" operator="greaterThan">
      <formula>0</formula>
    </cfRule>
  </conditionalFormatting>
  <conditionalFormatting sqref="Z53:AC53">
    <cfRule type="cellIs" dxfId="16143" priority="2850" operator="equal">
      <formula>0</formula>
    </cfRule>
    <cfRule type="cellIs" dxfId="16142" priority="2851" operator="greaterThan">
      <formula>0</formula>
    </cfRule>
  </conditionalFormatting>
  <conditionalFormatting sqref="AE53:AH53">
    <cfRule type="cellIs" dxfId="16141" priority="2848" operator="equal">
      <formula>0</formula>
    </cfRule>
    <cfRule type="cellIs" dxfId="16140" priority="2849" operator="greaterThan">
      <formula>0</formula>
    </cfRule>
  </conditionalFormatting>
  <conditionalFormatting sqref="AJ53:AM53">
    <cfRule type="cellIs" dxfId="16139" priority="2846" operator="equal">
      <formula>0</formula>
    </cfRule>
    <cfRule type="cellIs" dxfId="16138" priority="2847" operator="greaterThan">
      <formula>0</formula>
    </cfRule>
  </conditionalFormatting>
  <conditionalFormatting sqref="AO53:AR53">
    <cfRule type="cellIs" dxfId="16137" priority="2844" operator="equal">
      <formula>0</formula>
    </cfRule>
    <cfRule type="cellIs" dxfId="16136" priority="2845" operator="greaterThan">
      <formula>0</formula>
    </cfRule>
  </conditionalFormatting>
  <conditionalFormatting sqref="AT53:AW53">
    <cfRule type="cellIs" dxfId="16135" priority="2842" operator="equal">
      <formula>0</formula>
    </cfRule>
    <cfRule type="cellIs" dxfId="16134" priority="2843" operator="greaterThan">
      <formula>0</formula>
    </cfRule>
  </conditionalFormatting>
  <conditionalFormatting sqref="AY53:BB53">
    <cfRule type="cellIs" dxfId="16133" priority="2840" operator="equal">
      <formula>0</formula>
    </cfRule>
    <cfRule type="cellIs" dxfId="16132" priority="2841" operator="greaterThan">
      <formula>0</formula>
    </cfRule>
  </conditionalFormatting>
  <conditionalFormatting sqref="BD53:BG53">
    <cfRule type="cellIs" dxfId="16131" priority="2838" operator="equal">
      <formula>0</formula>
    </cfRule>
    <cfRule type="cellIs" dxfId="16130" priority="2839" operator="greaterThan">
      <formula>0</formula>
    </cfRule>
  </conditionalFormatting>
  <conditionalFormatting sqref="BI53:BL53">
    <cfRule type="cellIs" dxfId="16129" priority="2836" operator="equal">
      <formula>0</formula>
    </cfRule>
    <cfRule type="cellIs" dxfId="16128" priority="2837" operator="greaterThan">
      <formula>0</formula>
    </cfRule>
  </conditionalFormatting>
  <conditionalFormatting sqref="F54:I54">
    <cfRule type="cellIs" dxfId="16127" priority="2834" operator="equal">
      <formula>0</formula>
    </cfRule>
    <cfRule type="cellIs" dxfId="16126" priority="2835" operator="greaterThan">
      <formula>0</formula>
    </cfRule>
  </conditionalFormatting>
  <conditionalFormatting sqref="K54:N54">
    <cfRule type="cellIs" dxfId="16125" priority="2832" operator="equal">
      <formula>0</formula>
    </cfRule>
    <cfRule type="cellIs" dxfId="16124" priority="2833" operator="greaterThan">
      <formula>0</formula>
    </cfRule>
  </conditionalFormatting>
  <conditionalFormatting sqref="P54:S54">
    <cfRule type="cellIs" dxfId="16123" priority="2830" operator="equal">
      <formula>0</formula>
    </cfRule>
    <cfRule type="cellIs" dxfId="16122" priority="2831" operator="greaterThan">
      <formula>0</formula>
    </cfRule>
  </conditionalFormatting>
  <conditionalFormatting sqref="U54:X54">
    <cfRule type="cellIs" dxfId="16121" priority="2828" operator="equal">
      <formula>0</formula>
    </cfRule>
    <cfRule type="cellIs" dxfId="16120" priority="2829" operator="greaterThan">
      <formula>0</formula>
    </cfRule>
  </conditionalFormatting>
  <conditionalFormatting sqref="Z54:AC54">
    <cfRule type="cellIs" dxfId="16119" priority="2826" operator="equal">
      <formula>0</formula>
    </cfRule>
    <cfRule type="cellIs" dxfId="16118" priority="2827" operator="greaterThan">
      <formula>0</formula>
    </cfRule>
  </conditionalFormatting>
  <conditionalFormatting sqref="AE54:AH54">
    <cfRule type="cellIs" dxfId="16117" priority="2824" operator="equal">
      <formula>0</formula>
    </cfRule>
    <cfRule type="cellIs" dxfId="16116" priority="2825" operator="greaterThan">
      <formula>0</formula>
    </cfRule>
  </conditionalFormatting>
  <conditionalFormatting sqref="AJ54:AM54">
    <cfRule type="cellIs" dxfId="16115" priority="2822" operator="equal">
      <formula>0</formula>
    </cfRule>
    <cfRule type="cellIs" dxfId="16114" priority="2823" operator="greaterThan">
      <formula>0</formula>
    </cfRule>
  </conditionalFormatting>
  <conditionalFormatting sqref="AO54:AR54">
    <cfRule type="cellIs" dxfId="16113" priority="2820" operator="equal">
      <formula>0</formula>
    </cfRule>
    <cfRule type="cellIs" dxfId="16112" priority="2821" operator="greaterThan">
      <formula>0</formula>
    </cfRule>
  </conditionalFormatting>
  <conditionalFormatting sqref="AT54:AW54">
    <cfRule type="cellIs" dxfId="16111" priority="2818" operator="equal">
      <formula>0</formula>
    </cfRule>
    <cfRule type="cellIs" dxfId="16110" priority="2819" operator="greaterThan">
      <formula>0</formula>
    </cfRule>
  </conditionalFormatting>
  <conditionalFormatting sqref="AY54:BB54">
    <cfRule type="cellIs" dxfId="16109" priority="2816" operator="equal">
      <formula>0</formula>
    </cfRule>
    <cfRule type="cellIs" dxfId="16108" priority="2817" operator="greaterThan">
      <formula>0</formula>
    </cfRule>
  </conditionalFormatting>
  <conditionalFormatting sqref="BD54:BG54">
    <cfRule type="cellIs" dxfId="16107" priority="2814" operator="equal">
      <formula>0</formula>
    </cfRule>
    <cfRule type="cellIs" dxfId="16106" priority="2815" operator="greaterThan">
      <formula>0</formula>
    </cfRule>
  </conditionalFormatting>
  <conditionalFormatting sqref="BI54:BL54">
    <cfRule type="cellIs" dxfId="16105" priority="2812" operator="equal">
      <formula>0</formula>
    </cfRule>
    <cfRule type="cellIs" dxfId="16104" priority="2813" operator="greaterThan">
      <formula>0</formula>
    </cfRule>
  </conditionalFormatting>
  <conditionalFormatting sqref="F55:I55">
    <cfRule type="cellIs" dxfId="16103" priority="2810" operator="equal">
      <formula>0</formula>
    </cfRule>
    <cfRule type="cellIs" dxfId="16102" priority="2811" operator="greaterThan">
      <formula>0</formula>
    </cfRule>
  </conditionalFormatting>
  <conditionalFormatting sqref="K55:N55">
    <cfRule type="cellIs" dxfId="16101" priority="2808" operator="equal">
      <formula>0</formula>
    </cfRule>
    <cfRule type="cellIs" dxfId="16100" priority="2809" operator="greaterThan">
      <formula>0</formula>
    </cfRule>
  </conditionalFormatting>
  <conditionalFormatting sqref="P55:S55">
    <cfRule type="cellIs" dxfId="16099" priority="2806" operator="equal">
      <formula>0</formula>
    </cfRule>
    <cfRule type="cellIs" dxfId="16098" priority="2807" operator="greaterThan">
      <formula>0</formula>
    </cfRule>
  </conditionalFormatting>
  <conditionalFormatting sqref="U55:X55">
    <cfRule type="cellIs" dxfId="16097" priority="2804" operator="equal">
      <formula>0</formula>
    </cfRule>
    <cfRule type="cellIs" dxfId="16096" priority="2805" operator="greaterThan">
      <formula>0</formula>
    </cfRule>
  </conditionalFormatting>
  <conditionalFormatting sqref="Z55:AC55">
    <cfRule type="cellIs" dxfId="16095" priority="2802" operator="equal">
      <formula>0</formula>
    </cfRule>
    <cfRule type="cellIs" dxfId="16094" priority="2803" operator="greaterThan">
      <formula>0</formula>
    </cfRule>
  </conditionalFormatting>
  <conditionalFormatting sqref="AE55:AH55">
    <cfRule type="cellIs" dxfId="16093" priority="2800" operator="equal">
      <formula>0</formula>
    </cfRule>
    <cfRule type="cellIs" dxfId="16092" priority="2801" operator="greaterThan">
      <formula>0</formula>
    </cfRule>
  </conditionalFormatting>
  <conditionalFormatting sqref="AJ55:AM55">
    <cfRule type="cellIs" dxfId="16091" priority="2798" operator="equal">
      <formula>0</formula>
    </cfRule>
    <cfRule type="cellIs" dxfId="16090" priority="2799" operator="greaterThan">
      <formula>0</formula>
    </cfRule>
  </conditionalFormatting>
  <conditionalFormatting sqref="AO55:AR55">
    <cfRule type="cellIs" dxfId="16089" priority="2796" operator="equal">
      <formula>0</formula>
    </cfRule>
    <cfRule type="cellIs" dxfId="16088" priority="2797" operator="greaterThan">
      <formula>0</formula>
    </cfRule>
  </conditionalFormatting>
  <conditionalFormatting sqref="AT55:AW55">
    <cfRule type="cellIs" dxfId="16087" priority="2794" operator="equal">
      <formula>0</formula>
    </cfRule>
    <cfRule type="cellIs" dxfId="16086" priority="2795" operator="greaterThan">
      <formula>0</formula>
    </cfRule>
  </conditionalFormatting>
  <conditionalFormatting sqref="AY55:BB55">
    <cfRule type="cellIs" dxfId="16085" priority="2792" operator="equal">
      <formula>0</formula>
    </cfRule>
    <cfRule type="cellIs" dxfId="16084" priority="2793" operator="greaterThan">
      <formula>0</formula>
    </cfRule>
  </conditionalFormatting>
  <conditionalFormatting sqref="BD55:BG55">
    <cfRule type="cellIs" dxfId="16083" priority="2790" operator="equal">
      <formula>0</formula>
    </cfRule>
    <cfRule type="cellIs" dxfId="16082" priority="2791" operator="greaterThan">
      <formula>0</formula>
    </cfRule>
  </conditionalFormatting>
  <conditionalFormatting sqref="BI55:BL55">
    <cfRule type="cellIs" dxfId="16081" priority="2788" operator="equal">
      <formula>0</formula>
    </cfRule>
    <cfRule type="cellIs" dxfId="16080" priority="2789" operator="greaterThan">
      <formula>0</formula>
    </cfRule>
  </conditionalFormatting>
  <conditionalFormatting sqref="F56:I56">
    <cfRule type="cellIs" dxfId="16079" priority="2786" operator="equal">
      <formula>0</formula>
    </cfRule>
    <cfRule type="cellIs" dxfId="16078" priority="2787" operator="greaterThan">
      <formula>0</formula>
    </cfRule>
  </conditionalFormatting>
  <conditionalFormatting sqref="K56:N56">
    <cfRule type="cellIs" dxfId="16077" priority="2784" operator="equal">
      <formula>0</formula>
    </cfRule>
    <cfRule type="cellIs" dxfId="16076" priority="2785" operator="greaterThan">
      <formula>0</formula>
    </cfRule>
  </conditionalFormatting>
  <conditionalFormatting sqref="P56:S56">
    <cfRule type="cellIs" dxfId="16075" priority="2782" operator="equal">
      <formula>0</formula>
    </cfRule>
    <cfRule type="cellIs" dxfId="16074" priority="2783" operator="greaterThan">
      <formula>0</formula>
    </cfRule>
  </conditionalFormatting>
  <conditionalFormatting sqref="U56:X56">
    <cfRule type="cellIs" dxfId="16073" priority="2780" operator="equal">
      <formula>0</formula>
    </cfRule>
    <cfRule type="cellIs" dxfId="16072" priority="2781" operator="greaterThan">
      <formula>0</formula>
    </cfRule>
  </conditionalFormatting>
  <conditionalFormatting sqref="Z56:AC56">
    <cfRule type="cellIs" dxfId="16071" priority="2778" operator="equal">
      <formula>0</formula>
    </cfRule>
    <cfRule type="cellIs" dxfId="16070" priority="2779" operator="greaterThan">
      <formula>0</formula>
    </cfRule>
  </conditionalFormatting>
  <conditionalFormatting sqref="AE56:AH56">
    <cfRule type="cellIs" dxfId="16069" priority="2776" operator="equal">
      <formula>0</formula>
    </cfRule>
    <cfRule type="cellIs" dxfId="16068" priority="2777" operator="greaterThan">
      <formula>0</formula>
    </cfRule>
  </conditionalFormatting>
  <conditionalFormatting sqref="AJ56:AM56">
    <cfRule type="cellIs" dxfId="16067" priority="2774" operator="equal">
      <formula>0</formula>
    </cfRule>
    <cfRule type="cellIs" dxfId="16066" priority="2775" operator="greaterThan">
      <formula>0</formula>
    </cfRule>
  </conditionalFormatting>
  <conditionalFormatting sqref="AO56:AR56">
    <cfRule type="cellIs" dxfId="16065" priority="2772" operator="equal">
      <formula>0</formula>
    </cfRule>
    <cfRule type="cellIs" dxfId="16064" priority="2773" operator="greaterThan">
      <formula>0</formula>
    </cfRule>
  </conditionalFormatting>
  <conditionalFormatting sqref="AT56:AW56">
    <cfRule type="cellIs" dxfId="16063" priority="2770" operator="equal">
      <formula>0</formula>
    </cfRule>
    <cfRule type="cellIs" dxfId="16062" priority="2771" operator="greaterThan">
      <formula>0</formula>
    </cfRule>
  </conditionalFormatting>
  <conditionalFormatting sqref="AY56:BB56">
    <cfRule type="cellIs" dxfId="16061" priority="2768" operator="equal">
      <formula>0</formula>
    </cfRule>
    <cfRule type="cellIs" dxfId="16060" priority="2769" operator="greaterThan">
      <formula>0</formula>
    </cfRule>
  </conditionalFormatting>
  <conditionalFormatting sqref="BD56:BG56">
    <cfRule type="cellIs" dxfId="16059" priority="2766" operator="equal">
      <formula>0</formula>
    </cfRule>
    <cfRule type="cellIs" dxfId="16058" priority="2767" operator="greaterThan">
      <formula>0</formula>
    </cfRule>
  </conditionalFormatting>
  <conditionalFormatting sqref="BI56:BL56">
    <cfRule type="cellIs" dxfId="16057" priority="2764" operator="equal">
      <formula>0</formula>
    </cfRule>
    <cfRule type="cellIs" dxfId="16056" priority="2765" operator="greaterThan">
      <formula>0</formula>
    </cfRule>
  </conditionalFormatting>
  <conditionalFormatting sqref="F57:I57">
    <cfRule type="cellIs" dxfId="16055" priority="2762" operator="equal">
      <formula>0</formula>
    </cfRule>
    <cfRule type="cellIs" dxfId="16054" priority="2763" operator="greaterThan">
      <formula>0</formula>
    </cfRule>
  </conditionalFormatting>
  <conditionalFormatting sqref="K57:N57">
    <cfRule type="cellIs" dxfId="16053" priority="2760" operator="equal">
      <formula>0</formula>
    </cfRule>
    <cfRule type="cellIs" dxfId="16052" priority="2761" operator="greaterThan">
      <formula>0</formula>
    </cfRule>
  </conditionalFormatting>
  <conditionalFormatting sqref="P57:S57">
    <cfRule type="cellIs" dxfId="16051" priority="2758" operator="equal">
      <formula>0</formula>
    </cfRule>
    <cfRule type="cellIs" dxfId="16050" priority="2759" operator="greaterThan">
      <formula>0</formula>
    </cfRule>
  </conditionalFormatting>
  <conditionalFormatting sqref="U57:X57">
    <cfRule type="cellIs" dxfId="16049" priority="2756" operator="equal">
      <formula>0</formula>
    </cfRule>
    <cfRule type="cellIs" dxfId="16048" priority="2757" operator="greaterThan">
      <formula>0</formula>
    </cfRule>
  </conditionalFormatting>
  <conditionalFormatting sqref="Z57:AC57">
    <cfRule type="cellIs" dxfId="16047" priority="2754" operator="equal">
      <formula>0</formula>
    </cfRule>
    <cfRule type="cellIs" dxfId="16046" priority="2755" operator="greaterThan">
      <formula>0</formula>
    </cfRule>
  </conditionalFormatting>
  <conditionalFormatting sqref="AE57:AH57">
    <cfRule type="cellIs" dxfId="16045" priority="2752" operator="equal">
      <formula>0</formula>
    </cfRule>
    <cfRule type="cellIs" dxfId="16044" priority="2753" operator="greaterThan">
      <formula>0</formula>
    </cfRule>
  </conditionalFormatting>
  <conditionalFormatting sqref="AJ57:AM57">
    <cfRule type="cellIs" dxfId="16043" priority="2750" operator="equal">
      <formula>0</formula>
    </cfRule>
    <cfRule type="cellIs" dxfId="16042" priority="2751" operator="greaterThan">
      <formula>0</formula>
    </cfRule>
  </conditionalFormatting>
  <conditionalFormatting sqref="AO57:AR57">
    <cfRule type="cellIs" dxfId="16041" priority="2748" operator="equal">
      <formula>0</formula>
    </cfRule>
    <cfRule type="cellIs" dxfId="16040" priority="2749" operator="greaterThan">
      <formula>0</formula>
    </cfRule>
  </conditionalFormatting>
  <conditionalFormatting sqref="AT57:AW57">
    <cfRule type="cellIs" dxfId="16039" priority="2746" operator="equal">
      <formula>0</formula>
    </cfRule>
    <cfRule type="cellIs" dxfId="16038" priority="2747" operator="greaterThan">
      <formula>0</formula>
    </cfRule>
  </conditionalFormatting>
  <conditionalFormatting sqref="AY57:BB57">
    <cfRule type="cellIs" dxfId="16037" priority="2744" operator="equal">
      <formula>0</formula>
    </cfRule>
    <cfRule type="cellIs" dxfId="16036" priority="2745" operator="greaterThan">
      <formula>0</formula>
    </cfRule>
  </conditionalFormatting>
  <conditionalFormatting sqref="BD57:BG57">
    <cfRule type="cellIs" dxfId="16035" priority="2742" operator="equal">
      <formula>0</formula>
    </cfRule>
    <cfRule type="cellIs" dxfId="16034" priority="2743" operator="greaterThan">
      <formula>0</formula>
    </cfRule>
  </conditionalFormatting>
  <conditionalFormatting sqref="BI57:BL57">
    <cfRule type="cellIs" dxfId="16033" priority="2740" operator="equal">
      <formula>0</formula>
    </cfRule>
    <cfRule type="cellIs" dxfId="16032" priority="2741" operator="greaterThan">
      <formula>0</formula>
    </cfRule>
  </conditionalFormatting>
  <conditionalFormatting sqref="F58:I58">
    <cfRule type="cellIs" dxfId="16031" priority="2738" operator="equal">
      <formula>0</formula>
    </cfRule>
    <cfRule type="cellIs" dxfId="16030" priority="2739" operator="greaterThan">
      <formula>0</formula>
    </cfRule>
  </conditionalFormatting>
  <conditionalFormatting sqref="K58:N58">
    <cfRule type="cellIs" dxfId="16029" priority="2736" operator="equal">
      <formula>0</formula>
    </cfRule>
    <cfRule type="cellIs" dxfId="16028" priority="2737" operator="greaterThan">
      <formula>0</formula>
    </cfRule>
  </conditionalFormatting>
  <conditionalFormatting sqref="P58:S58">
    <cfRule type="cellIs" dxfId="16027" priority="2734" operator="equal">
      <formula>0</formula>
    </cfRule>
    <cfRule type="cellIs" dxfId="16026" priority="2735" operator="greaterThan">
      <formula>0</formula>
    </cfRule>
  </conditionalFormatting>
  <conditionalFormatting sqref="U58:X58">
    <cfRule type="cellIs" dxfId="16025" priority="2732" operator="equal">
      <formula>0</formula>
    </cfRule>
    <cfRule type="cellIs" dxfId="16024" priority="2733" operator="greaterThan">
      <formula>0</formula>
    </cfRule>
  </conditionalFormatting>
  <conditionalFormatting sqref="Z58:AC58">
    <cfRule type="cellIs" dxfId="16023" priority="2730" operator="equal">
      <formula>0</formula>
    </cfRule>
    <cfRule type="cellIs" dxfId="16022" priority="2731" operator="greaterThan">
      <formula>0</formula>
    </cfRule>
  </conditionalFormatting>
  <conditionalFormatting sqref="AE58:AH58">
    <cfRule type="cellIs" dxfId="16021" priority="2728" operator="equal">
      <formula>0</formula>
    </cfRule>
    <cfRule type="cellIs" dxfId="16020" priority="2729" operator="greaterThan">
      <formula>0</formula>
    </cfRule>
  </conditionalFormatting>
  <conditionalFormatting sqref="AJ58:AM58">
    <cfRule type="cellIs" dxfId="16019" priority="2726" operator="equal">
      <formula>0</formula>
    </cfRule>
    <cfRule type="cellIs" dxfId="16018" priority="2727" operator="greaterThan">
      <formula>0</formula>
    </cfRule>
  </conditionalFormatting>
  <conditionalFormatting sqref="AO58:AR58">
    <cfRule type="cellIs" dxfId="16017" priority="2724" operator="equal">
      <formula>0</formula>
    </cfRule>
    <cfRule type="cellIs" dxfId="16016" priority="2725" operator="greaterThan">
      <formula>0</formula>
    </cfRule>
  </conditionalFormatting>
  <conditionalFormatting sqref="AT58:AW58">
    <cfRule type="cellIs" dxfId="16015" priority="2722" operator="equal">
      <formula>0</formula>
    </cfRule>
    <cfRule type="cellIs" dxfId="16014" priority="2723" operator="greaterThan">
      <formula>0</formula>
    </cfRule>
  </conditionalFormatting>
  <conditionalFormatting sqref="AY58:BB58">
    <cfRule type="cellIs" dxfId="16013" priority="2720" operator="equal">
      <formula>0</formula>
    </cfRule>
    <cfRule type="cellIs" dxfId="16012" priority="2721" operator="greaterThan">
      <formula>0</formula>
    </cfRule>
  </conditionalFormatting>
  <conditionalFormatting sqref="BD58:BG58">
    <cfRule type="cellIs" dxfId="16011" priority="2718" operator="equal">
      <formula>0</formula>
    </cfRule>
    <cfRule type="cellIs" dxfId="16010" priority="2719" operator="greaterThan">
      <formula>0</formula>
    </cfRule>
  </conditionalFormatting>
  <conditionalFormatting sqref="BI58:BL58">
    <cfRule type="cellIs" dxfId="16009" priority="2716" operator="equal">
      <formula>0</formula>
    </cfRule>
    <cfRule type="cellIs" dxfId="16008" priority="2717" operator="greaterThan">
      <formula>0</formula>
    </cfRule>
  </conditionalFormatting>
  <conditionalFormatting sqref="F59:I59">
    <cfRule type="cellIs" dxfId="16007" priority="2714" operator="equal">
      <formula>0</formula>
    </cfRule>
    <cfRule type="cellIs" dxfId="16006" priority="2715" operator="greaterThan">
      <formula>0</formula>
    </cfRule>
  </conditionalFormatting>
  <conditionalFormatting sqref="K59:N59">
    <cfRule type="cellIs" dxfId="16005" priority="2712" operator="equal">
      <formula>0</formula>
    </cfRule>
    <cfRule type="cellIs" dxfId="16004" priority="2713" operator="greaterThan">
      <formula>0</formula>
    </cfRule>
  </conditionalFormatting>
  <conditionalFormatting sqref="P59:S59">
    <cfRule type="cellIs" dxfId="16003" priority="2710" operator="equal">
      <formula>0</formula>
    </cfRule>
    <cfRule type="cellIs" dxfId="16002" priority="2711" operator="greaterThan">
      <formula>0</formula>
    </cfRule>
  </conditionalFormatting>
  <conditionalFormatting sqref="U59:X59">
    <cfRule type="cellIs" dxfId="16001" priority="2708" operator="equal">
      <formula>0</formula>
    </cfRule>
    <cfRule type="cellIs" dxfId="16000" priority="2709" operator="greaterThan">
      <formula>0</formula>
    </cfRule>
  </conditionalFormatting>
  <conditionalFormatting sqref="Z59:AC59">
    <cfRule type="cellIs" dxfId="15999" priority="2706" operator="equal">
      <formula>0</formula>
    </cfRule>
    <cfRule type="cellIs" dxfId="15998" priority="2707" operator="greaterThan">
      <formula>0</formula>
    </cfRule>
  </conditionalFormatting>
  <conditionalFormatting sqref="AE59:AH59">
    <cfRule type="cellIs" dxfId="15997" priority="2704" operator="equal">
      <formula>0</formula>
    </cfRule>
    <cfRule type="cellIs" dxfId="15996" priority="2705" operator="greaterThan">
      <formula>0</formula>
    </cfRule>
  </conditionalFormatting>
  <conditionalFormatting sqref="AJ59:AM59">
    <cfRule type="cellIs" dxfId="15995" priority="2702" operator="equal">
      <formula>0</formula>
    </cfRule>
    <cfRule type="cellIs" dxfId="15994" priority="2703" operator="greaterThan">
      <formula>0</formula>
    </cfRule>
  </conditionalFormatting>
  <conditionalFormatting sqref="AO59:AR59">
    <cfRule type="cellIs" dxfId="15993" priority="2700" operator="equal">
      <formula>0</formula>
    </cfRule>
    <cfRule type="cellIs" dxfId="15992" priority="2701" operator="greaterThan">
      <formula>0</formula>
    </cfRule>
  </conditionalFormatting>
  <conditionalFormatting sqref="AT59:AW59">
    <cfRule type="cellIs" dxfId="15991" priority="2698" operator="equal">
      <formula>0</formula>
    </cfRule>
    <cfRule type="cellIs" dxfId="15990" priority="2699" operator="greaterThan">
      <formula>0</formula>
    </cfRule>
  </conditionalFormatting>
  <conditionalFormatting sqref="AY59:BB59">
    <cfRule type="cellIs" dxfId="15989" priority="2696" operator="equal">
      <formula>0</formula>
    </cfRule>
    <cfRule type="cellIs" dxfId="15988" priority="2697" operator="greaterThan">
      <formula>0</formula>
    </cfRule>
  </conditionalFormatting>
  <conditionalFormatting sqref="BD59:BG59">
    <cfRule type="cellIs" dxfId="15987" priority="2694" operator="equal">
      <formula>0</formula>
    </cfRule>
    <cfRule type="cellIs" dxfId="15986" priority="2695" operator="greaterThan">
      <formula>0</formula>
    </cfRule>
  </conditionalFormatting>
  <conditionalFormatting sqref="BI59:BL59">
    <cfRule type="cellIs" dxfId="15985" priority="2692" operator="equal">
      <formula>0</formula>
    </cfRule>
    <cfRule type="cellIs" dxfId="15984" priority="2693" operator="greaterThan">
      <formula>0</formula>
    </cfRule>
  </conditionalFormatting>
  <conditionalFormatting sqref="F60:I60">
    <cfRule type="cellIs" dxfId="15983" priority="2690" operator="equal">
      <formula>0</formula>
    </cfRule>
    <cfRule type="cellIs" dxfId="15982" priority="2691" operator="greaterThan">
      <formula>0</formula>
    </cfRule>
  </conditionalFormatting>
  <conditionalFormatting sqref="K60:N60">
    <cfRule type="cellIs" dxfId="15981" priority="2688" operator="equal">
      <formula>0</formula>
    </cfRule>
    <cfRule type="cellIs" dxfId="15980" priority="2689" operator="greaterThan">
      <formula>0</formula>
    </cfRule>
  </conditionalFormatting>
  <conditionalFormatting sqref="P60:S60">
    <cfRule type="cellIs" dxfId="15979" priority="2686" operator="equal">
      <formula>0</formula>
    </cfRule>
    <cfRule type="cellIs" dxfId="15978" priority="2687" operator="greaterThan">
      <formula>0</formula>
    </cfRule>
  </conditionalFormatting>
  <conditionalFormatting sqref="U60:X60">
    <cfRule type="cellIs" dxfId="15977" priority="2684" operator="equal">
      <formula>0</formula>
    </cfRule>
    <cfRule type="cellIs" dxfId="15976" priority="2685" operator="greaterThan">
      <formula>0</formula>
    </cfRule>
  </conditionalFormatting>
  <conditionalFormatting sqref="Z60:AC60">
    <cfRule type="cellIs" dxfId="15975" priority="2682" operator="equal">
      <formula>0</formula>
    </cfRule>
    <cfRule type="cellIs" dxfId="15974" priority="2683" operator="greaterThan">
      <formula>0</formula>
    </cfRule>
  </conditionalFormatting>
  <conditionalFormatting sqref="AE60:AH60">
    <cfRule type="cellIs" dxfId="15973" priority="2680" operator="equal">
      <formula>0</formula>
    </cfRule>
    <cfRule type="cellIs" dxfId="15972" priority="2681" operator="greaterThan">
      <formula>0</formula>
    </cfRule>
  </conditionalFormatting>
  <conditionalFormatting sqref="AJ60:AM60">
    <cfRule type="cellIs" dxfId="15971" priority="2678" operator="equal">
      <formula>0</formula>
    </cfRule>
    <cfRule type="cellIs" dxfId="15970" priority="2679" operator="greaterThan">
      <formula>0</formula>
    </cfRule>
  </conditionalFormatting>
  <conditionalFormatting sqref="AO60:AR60">
    <cfRule type="cellIs" dxfId="15969" priority="2676" operator="equal">
      <formula>0</formula>
    </cfRule>
    <cfRule type="cellIs" dxfId="15968" priority="2677" operator="greaterThan">
      <formula>0</formula>
    </cfRule>
  </conditionalFormatting>
  <conditionalFormatting sqref="AT60:AW60">
    <cfRule type="cellIs" dxfId="15967" priority="2674" operator="equal">
      <formula>0</formula>
    </cfRule>
    <cfRule type="cellIs" dxfId="15966" priority="2675" operator="greaterThan">
      <formula>0</formula>
    </cfRule>
  </conditionalFormatting>
  <conditionalFormatting sqref="AY60:BB60">
    <cfRule type="cellIs" dxfId="15965" priority="2672" operator="equal">
      <formula>0</formula>
    </cfRule>
    <cfRule type="cellIs" dxfId="15964" priority="2673" operator="greaterThan">
      <formula>0</formula>
    </cfRule>
  </conditionalFormatting>
  <conditionalFormatting sqref="BD60:BG60">
    <cfRule type="cellIs" dxfId="15963" priority="2670" operator="equal">
      <formula>0</formula>
    </cfRule>
    <cfRule type="cellIs" dxfId="15962" priority="2671" operator="greaterThan">
      <formula>0</formula>
    </cfRule>
  </conditionalFormatting>
  <conditionalFormatting sqref="BI60:BL60">
    <cfRule type="cellIs" dxfId="15961" priority="2668" operator="equal">
      <formula>0</formula>
    </cfRule>
    <cfRule type="cellIs" dxfId="15960" priority="2669" operator="greaterThan">
      <formula>0</formula>
    </cfRule>
  </conditionalFormatting>
  <conditionalFormatting sqref="F61:I61">
    <cfRule type="cellIs" dxfId="15959" priority="2666" operator="equal">
      <formula>0</formula>
    </cfRule>
    <cfRule type="cellIs" dxfId="15958" priority="2667" operator="greaterThan">
      <formula>0</formula>
    </cfRule>
  </conditionalFormatting>
  <conditionalFormatting sqref="K61:N61">
    <cfRule type="cellIs" dxfId="15957" priority="2664" operator="equal">
      <formula>0</formula>
    </cfRule>
    <cfRule type="cellIs" dxfId="15956" priority="2665" operator="greaterThan">
      <formula>0</formula>
    </cfRule>
  </conditionalFormatting>
  <conditionalFormatting sqref="P61:S61">
    <cfRule type="cellIs" dxfId="15955" priority="2662" operator="equal">
      <formula>0</formula>
    </cfRule>
    <cfRule type="cellIs" dxfId="15954" priority="2663" operator="greaterThan">
      <formula>0</formula>
    </cfRule>
  </conditionalFormatting>
  <conditionalFormatting sqref="U61:X61">
    <cfRule type="cellIs" dxfId="15953" priority="2660" operator="equal">
      <formula>0</formula>
    </cfRule>
    <cfRule type="cellIs" dxfId="15952" priority="2661" operator="greaterThan">
      <formula>0</formula>
    </cfRule>
  </conditionalFormatting>
  <conditionalFormatting sqref="Z61:AC61">
    <cfRule type="cellIs" dxfId="15951" priority="2658" operator="equal">
      <formula>0</formula>
    </cfRule>
    <cfRule type="cellIs" dxfId="15950" priority="2659" operator="greaterThan">
      <formula>0</formula>
    </cfRule>
  </conditionalFormatting>
  <conditionalFormatting sqref="AE61:AH61">
    <cfRule type="cellIs" dxfId="15949" priority="2656" operator="equal">
      <formula>0</formula>
    </cfRule>
    <cfRule type="cellIs" dxfId="15948" priority="2657" operator="greaterThan">
      <formula>0</formula>
    </cfRule>
  </conditionalFormatting>
  <conditionalFormatting sqref="AJ61:AM61">
    <cfRule type="cellIs" dxfId="15947" priority="2654" operator="equal">
      <formula>0</formula>
    </cfRule>
    <cfRule type="cellIs" dxfId="15946" priority="2655" operator="greaterThan">
      <formula>0</formula>
    </cfRule>
  </conditionalFormatting>
  <conditionalFormatting sqref="AO61:AR61">
    <cfRule type="cellIs" dxfId="15945" priority="2652" operator="equal">
      <formula>0</formula>
    </cfRule>
    <cfRule type="cellIs" dxfId="15944" priority="2653" operator="greaterThan">
      <formula>0</formula>
    </cfRule>
  </conditionalFormatting>
  <conditionalFormatting sqref="AT61:AW61">
    <cfRule type="cellIs" dxfId="15943" priority="2650" operator="equal">
      <formula>0</formula>
    </cfRule>
    <cfRule type="cellIs" dxfId="15942" priority="2651" operator="greaterThan">
      <formula>0</formula>
    </cfRule>
  </conditionalFormatting>
  <conditionalFormatting sqref="AY61:BB61">
    <cfRule type="cellIs" dxfId="15941" priority="2648" operator="equal">
      <formula>0</formula>
    </cfRule>
    <cfRule type="cellIs" dxfId="15940" priority="2649" operator="greaterThan">
      <formula>0</formula>
    </cfRule>
  </conditionalFormatting>
  <conditionalFormatting sqref="BD61:BG61">
    <cfRule type="cellIs" dxfId="15939" priority="2646" operator="equal">
      <formula>0</formula>
    </cfRule>
    <cfRule type="cellIs" dxfId="15938" priority="2647" operator="greaterThan">
      <formula>0</formula>
    </cfRule>
  </conditionalFormatting>
  <conditionalFormatting sqref="BI61:BL61">
    <cfRule type="cellIs" dxfId="15937" priority="2644" operator="equal">
      <formula>0</formula>
    </cfRule>
    <cfRule type="cellIs" dxfId="15936" priority="2645" operator="greaterThan">
      <formula>0</formula>
    </cfRule>
  </conditionalFormatting>
  <conditionalFormatting sqref="F62:I62">
    <cfRule type="cellIs" dxfId="15935" priority="2642" operator="equal">
      <formula>0</formula>
    </cfRule>
    <cfRule type="cellIs" dxfId="15934" priority="2643" operator="greaterThan">
      <formula>0</formula>
    </cfRule>
  </conditionalFormatting>
  <conditionalFormatting sqref="K62:N62">
    <cfRule type="cellIs" dxfId="15933" priority="2640" operator="equal">
      <formula>0</formula>
    </cfRule>
    <cfRule type="cellIs" dxfId="15932" priority="2641" operator="greaterThan">
      <formula>0</formula>
    </cfRule>
  </conditionalFormatting>
  <conditionalFormatting sqref="P62:S62">
    <cfRule type="cellIs" dxfId="15931" priority="2638" operator="equal">
      <formula>0</formula>
    </cfRule>
    <cfRule type="cellIs" dxfId="15930" priority="2639" operator="greaterThan">
      <formula>0</formula>
    </cfRule>
  </conditionalFormatting>
  <conditionalFormatting sqref="U62:X62">
    <cfRule type="cellIs" dxfId="15929" priority="2636" operator="equal">
      <formula>0</formula>
    </cfRule>
    <cfRule type="cellIs" dxfId="15928" priority="2637" operator="greaterThan">
      <formula>0</formula>
    </cfRule>
  </conditionalFormatting>
  <conditionalFormatting sqref="Z62:AC62">
    <cfRule type="cellIs" dxfId="15927" priority="2634" operator="equal">
      <formula>0</formula>
    </cfRule>
    <cfRule type="cellIs" dxfId="15926" priority="2635" operator="greaterThan">
      <formula>0</formula>
    </cfRule>
  </conditionalFormatting>
  <conditionalFormatting sqref="AE62:AH62">
    <cfRule type="cellIs" dxfId="15925" priority="2632" operator="equal">
      <formula>0</formula>
    </cfRule>
    <cfRule type="cellIs" dxfId="15924" priority="2633" operator="greaterThan">
      <formula>0</formula>
    </cfRule>
  </conditionalFormatting>
  <conditionalFormatting sqref="AJ62:AM62">
    <cfRule type="cellIs" dxfId="15923" priority="2630" operator="equal">
      <formula>0</formula>
    </cfRule>
    <cfRule type="cellIs" dxfId="15922" priority="2631" operator="greaterThan">
      <formula>0</formula>
    </cfRule>
  </conditionalFormatting>
  <conditionalFormatting sqref="AO62:AR62">
    <cfRule type="cellIs" dxfId="15921" priority="2628" operator="equal">
      <formula>0</formula>
    </cfRule>
    <cfRule type="cellIs" dxfId="15920" priority="2629" operator="greaterThan">
      <formula>0</formula>
    </cfRule>
  </conditionalFormatting>
  <conditionalFormatting sqref="AT62:AW62">
    <cfRule type="cellIs" dxfId="15919" priority="2626" operator="equal">
      <formula>0</formula>
    </cfRule>
    <cfRule type="cellIs" dxfId="15918" priority="2627" operator="greaterThan">
      <formula>0</formula>
    </cfRule>
  </conditionalFormatting>
  <conditionalFormatting sqref="AY62:BB62">
    <cfRule type="cellIs" dxfId="15917" priority="2624" operator="equal">
      <formula>0</formula>
    </cfRule>
    <cfRule type="cellIs" dxfId="15916" priority="2625" operator="greaterThan">
      <formula>0</formula>
    </cfRule>
  </conditionalFormatting>
  <conditionalFormatting sqref="BD62:BG62">
    <cfRule type="cellIs" dxfId="15915" priority="2622" operator="equal">
      <formula>0</formula>
    </cfRule>
    <cfRule type="cellIs" dxfId="15914" priority="2623" operator="greaterThan">
      <formula>0</formula>
    </cfRule>
  </conditionalFormatting>
  <conditionalFormatting sqref="BI62:BL62">
    <cfRule type="cellIs" dxfId="15913" priority="2620" operator="equal">
      <formula>0</formula>
    </cfRule>
    <cfRule type="cellIs" dxfId="15912" priority="2621" operator="greaterThan">
      <formula>0</formula>
    </cfRule>
  </conditionalFormatting>
  <conditionalFormatting sqref="F63:I63">
    <cfRule type="cellIs" dxfId="15911" priority="2618" operator="equal">
      <formula>0</formula>
    </cfRule>
    <cfRule type="cellIs" dxfId="15910" priority="2619" operator="greaterThan">
      <formula>0</formula>
    </cfRule>
  </conditionalFormatting>
  <conditionalFormatting sqref="K63:N63">
    <cfRule type="cellIs" dxfId="15909" priority="2616" operator="equal">
      <formula>0</formula>
    </cfRule>
    <cfRule type="cellIs" dxfId="15908" priority="2617" operator="greaterThan">
      <formula>0</formula>
    </cfRule>
  </conditionalFormatting>
  <conditionalFormatting sqref="P63:S63">
    <cfRule type="cellIs" dxfId="15907" priority="2614" operator="equal">
      <formula>0</formula>
    </cfRule>
    <cfRule type="cellIs" dxfId="15906" priority="2615" operator="greaterThan">
      <formula>0</formula>
    </cfRule>
  </conditionalFormatting>
  <conditionalFormatting sqref="U63:X63">
    <cfRule type="cellIs" dxfId="15905" priority="2612" operator="equal">
      <formula>0</formula>
    </cfRule>
    <cfRule type="cellIs" dxfId="15904" priority="2613" operator="greaterThan">
      <formula>0</formula>
    </cfRule>
  </conditionalFormatting>
  <conditionalFormatting sqref="Z63:AC63">
    <cfRule type="cellIs" dxfId="15903" priority="2610" operator="equal">
      <formula>0</formula>
    </cfRule>
    <cfRule type="cellIs" dxfId="15902" priority="2611" operator="greaterThan">
      <formula>0</formula>
    </cfRule>
  </conditionalFormatting>
  <conditionalFormatting sqref="AE63:AH63">
    <cfRule type="cellIs" dxfId="15901" priority="2608" operator="equal">
      <formula>0</formula>
    </cfRule>
    <cfRule type="cellIs" dxfId="15900" priority="2609" operator="greaterThan">
      <formula>0</formula>
    </cfRule>
  </conditionalFormatting>
  <conditionalFormatting sqref="AJ63:AM63">
    <cfRule type="cellIs" dxfId="15899" priority="2606" operator="equal">
      <formula>0</formula>
    </cfRule>
    <cfRule type="cellIs" dxfId="15898" priority="2607" operator="greaterThan">
      <formula>0</formula>
    </cfRule>
  </conditionalFormatting>
  <conditionalFormatting sqref="AO63:AR63">
    <cfRule type="cellIs" dxfId="15897" priority="2604" operator="equal">
      <formula>0</formula>
    </cfRule>
    <cfRule type="cellIs" dxfId="15896" priority="2605" operator="greaterThan">
      <formula>0</formula>
    </cfRule>
  </conditionalFormatting>
  <conditionalFormatting sqref="AT63:AW63">
    <cfRule type="cellIs" dxfId="15895" priority="2602" operator="equal">
      <formula>0</formula>
    </cfRule>
    <cfRule type="cellIs" dxfId="15894" priority="2603" operator="greaterThan">
      <formula>0</formula>
    </cfRule>
  </conditionalFormatting>
  <conditionalFormatting sqref="AY63:BB63">
    <cfRule type="cellIs" dxfId="15893" priority="2600" operator="equal">
      <formula>0</formula>
    </cfRule>
    <cfRule type="cellIs" dxfId="15892" priority="2601" operator="greaterThan">
      <formula>0</formula>
    </cfRule>
  </conditionalFormatting>
  <conditionalFormatting sqref="BD63:BG63">
    <cfRule type="cellIs" dxfId="15891" priority="2598" operator="equal">
      <formula>0</formula>
    </cfRule>
    <cfRule type="cellIs" dxfId="15890" priority="2599" operator="greaterThan">
      <formula>0</formula>
    </cfRule>
  </conditionalFormatting>
  <conditionalFormatting sqref="BI63:BL63">
    <cfRule type="cellIs" dxfId="15889" priority="2596" operator="equal">
      <formula>0</formula>
    </cfRule>
    <cfRule type="cellIs" dxfId="15888" priority="2597" operator="greaterThan">
      <formula>0</formula>
    </cfRule>
  </conditionalFormatting>
  <conditionalFormatting sqref="F65:I65">
    <cfRule type="cellIs" dxfId="15887" priority="2594" operator="equal">
      <formula>0</formula>
    </cfRule>
    <cfRule type="cellIs" dxfId="15886" priority="2595" operator="greaterThan">
      <formula>0</formula>
    </cfRule>
  </conditionalFormatting>
  <conditionalFormatting sqref="K65:N65">
    <cfRule type="cellIs" dxfId="15885" priority="2592" operator="equal">
      <formula>0</formula>
    </cfRule>
    <cfRule type="cellIs" dxfId="15884" priority="2593" operator="greaterThan">
      <formula>0</formula>
    </cfRule>
  </conditionalFormatting>
  <conditionalFormatting sqref="P65:S65">
    <cfRule type="cellIs" dxfId="15883" priority="2590" operator="equal">
      <formula>0</formula>
    </cfRule>
    <cfRule type="cellIs" dxfId="15882" priority="2591" operator="greaterThan">
      <formula>0</formula>
    </cfRule>
  </conditionalFormatting>
  <conditionalFormatting sqref="U65:X65">
    <cfRule type="cellIs" dxfId="15881" priority="2588" operator="equal">
      <formula>0</formula>
    </cfRule>
    <cfRule type="cellIs" dxfId="15880" priority="2589" operator="greaterThan">
      <formula>0</formula>
    </cfRule>
  </conditionalFormatting>
  <conditionalFormatting sqref="Z65:AC65">
    <cfRule type="cellIs" dxfId="15879" priority="2586" operator="equal">
      <formula>0</formula>
    </cfRule>
    <cfRule type="cellIs" dxfId="15878" priority="2587" operator="greaterThan">
      <formula>0</formula>
    </cfRule>
  </conditionalFormatting>
  <conditionalFormatting sqref="AE65:AH65">
    <cfRule type="cellIs" dxfId="15877" priority="2584" operator="equal">
      <formula>0</formula>
    </cfRule>
    <cfRule type="cellIs" dxfId="15876" priority="2585" operator="greaterThan">
      <formula>0</formula>
    </cfRule>
  </conditionalFormatting>
  <conditionalFormatting sqref="AJ65:AM65">
    <cfRule type="cellIs" dxfId="15875" priority="2582" operator="equal">
      <formula>0</formula>
    </cfRule>
    <cfRule type="cellIs" dxfId="15874" priority="2583" operator="greaterThan">
      <formula>0</formula>
    </cfRule>
  </conditionalFormatting>
  <conditionalFormatting sqref="AO65:AR65">
    <cfRule type="cellIs" dxfId="15873" priority="2580" operator="equal">
      <formula>0</formula>
    </cfRule>
    <cfRule type="cellIs" dxfId="15872" priority="2581" operator="greaterThan">
      <formula>0</formula>
    </cfRule>
  </conditionalFormatting>
  <conditionalFormatting sqref="AT65:AW65">
    <cfRule type="cellIs" dxfId="15871" priority="2578" operator="equal">
      <formula>0</formula>
    </cfRule>
    <cfRule type="cellIs" dxfId="15870" priority="2579" operator="greaterThan">
      <formula>0</formula>
    </cfRule>
  </conditionalFormatting>
  <conditionalFormatting sqref="AY65:BB65">
    <cfRule type="cellIs" dxfId="15869" priority="2576" operator="equal">
      <formula>0</formula>
    </cfRule>
    <cfRule type="cellIs" dxfId="15868" priority="2577" operator="greaterThan">
      <formula>0</formula>
    </cfRule>
  </conditionalFormatting>
  <conditionalFormatting sqref="BD65:BG65">
    <cfRule type="cellIs" dxfId="15867" priority="2574" operator="equal">
      <formula>0</formula>
    </cfRule>
    <cfRule type="cellIs" dxfId="15866" priority="2575" operator="greaterThan">
      <formula>0</formula>
    </cfRule>
  </conditionalFormatting>
  <conditionalFormatting sqref="BI65:BL65">
    <cfRule type="cellIs" dxfId="15865" priority="2572" operator="equal">
      <formula>0</formula>
    </cfRule>
    <cfRule type="cellIs" dxfId="15864" priority="2573" operator="greaterThan">
      <formula>0</formula>
    </cfRule>
  </conditionalFormatting>
  <conditionalFormatting sqref="F66:I66">
    <cfRule type="cellIs" dxfId="15863" priority="2570" operator="equal">
      <formula>0</formula>
    </cfRule>
    <cfRule type="cellIs" dxfId="15862" priority="2571" operator="greaterThan">
      <formula>0</formula>
    </cfRule>
  </conditionalFormatting>
  <conditionalFormatting sqref="K66:N66">
    <cfRule type="cellIs" dxfId="15861" priority="2568" operator="equal">
      <formula>0</formula>
    </cfRule>
    <cfRule type="cellIs" dxfId="15860" priority="2569" operator="greaterThan">
      <formula>0</formula>
    </cfRule>
  </conditionalFormatting>
  <conditionalFormatting sqref="P66:S66">
    <cfRule type="cellIs" dxfId="15859" priority="2566" operator="equal">
      <formula>0</formula>
    </cfRule>
    <cfRule type="cellIs" dxfId="15858" priority="2567" operator="greaterThan">
      <formula>0</formula>
    </cfRule>
  </conditionalFormatting>
  <conditionalFormatting sqref="U66:X66">
    <cfRule type="cellIs" dxfId="15857" priority="2564" operator="equal">
      <formula>0</formula>
    </cfRule>
    <cfRule type="cellIs" dxfId="15856" priority="2565" operator="greaterThan">
      <formula>0</formula>
    </cfRule>
  </conditionalFormatting>
  <conditionalFormatting sqref="Z66:AC66">
    <cfRule type="cellIs" dxfId="15855" priority="2562" operator="equal">
      <formula>0</formula>
    </cfRule>
    <cfRule type="cellIs" dxfId="15854" priority="2563" operator="greaterThan">
      <formula>0</formula>
    </cfRule>
  </conditionalFormatting>
  <conditionalFormatting sqref="AE66:AH66">
    <cfRule type="cellIs" dxfId="15853" priority="2560" operator="equal">
      <formula>0</formula>
    </cfRule>
    <cfRule type="cellIs" dxfId="15852" priority="2561" operator="greaterThan">
      <formula>0</formula>
    </cfRule>
  </conditionalFormatting>
  <conditionalFormatting sqref="AJ66:AM66">
    <cfRule type="cellIs" dxfId="15851" priority="2558" operator="equal">
      <formula>0</formula>
    </cfRule>
    <cfRule type="cellIs" dxfId="15850" priority="2559" operator="greaterThan">
      <formula>0</formula>
    </cfRule>
  </conditionalFormatting>
  <conditionalFormatting sqref="AO66:AR66">
    <cfRule type="cellIs" dxfId="15849" priority="2556" operator="equal">
      <formula>0</formula>
    </cfRule>
    <cfRule type="cellIs" dxfId="15848" priority="2557" operator="greaterThan">
      <formula>0</formula>
    </cfRule>
  </conditionalFormatting>
  <conditionalFormatting sqref="AT66:AW66">
    <cfRule type="cellIs" dxfId="15847" priority="2554" operator="equal">
      <formula>0</formula>
    </cfRule>
    <cfRule type="cellIs" dxfId="15846" priority="2555" operator="greaterThan">
      <formula>0</formula>
    </cfRule>
  </conditionalFormatting>
  <conditionalFormatting sqref="AY66:BB66">
    <cfRule type="cellIs" dxfId="15845" priority="2552" operator="equal">
      <formula>0</formula>
    </cfRule>
    <cfRule type="cellIs" dxfId="15844" priority="2553" operator="greaterThan">
      <formula>0</formula>
    </cfRule>
  </conditionalFormatting>
  <conditionalFormatting sqref="BD66:BG66">
    <cfRule type="cellIs" dxfId="15843" priority="2550" operator="equal">
      <formula>0</formula>
    </cfRule>
    <cfRule type="cellIs" dxfId="15842" priority="2551" operator="greaterThan">
      <formula>0</formula>
    </cfRule>
  </conditionalFormatting>
  <conditionalFormatting sqref="BI66:BL66">
    <cfRule type="cellIs" dxfId="15841" priority="2548" operator="equal">
      <formula>0</formula>
    </cfRule>
    <cfRule type="cellIs" dxfId="15840" priority="2549" operator="greaterThan">
      <formula>0</formula>
    </cfRule>
  </conditionalFormatting>
  <conditionalFormatting sqref="F67:I67">
    <cfRule type="cellIs" dxfId="15839" priority="2546" operator="equal">
      <formula>0</formula>
    </cfRule>
    <cfRule type="cellIs" dxfId="15838" priority="2547" operator="greaterThan">
      <formula>0</formula>
    </cfRule>
  </conditionalFormatting>
  <conditionalFormatting sqref="K67:N67">
    <cfRule type="cellIs" dxfId="15837" priority="2544" operator="equal">
      <formula>0</formula>
    </cfRule>
    <cfRule type="cellIs" dxfId="15836" priority="2545" operator="greaterThan">
      <formula>0</formula>
    </cfRule>
  </conditionalFormatting>
  <conditionalFormatting sqref="P67:S67">
    <cfRule type="cellIs" dxfId="15835" priority="2542" operator="equal">
      <formula>0</formula>
    </cfRule>
    <cfRule type="cellIs" dxfId="15834" priority="2543" operator="greaterThan">
      <formula>0</formula>
    </cfRule>
  </conditionalFormatting>
  <conditionalFormatting sqref="U67:X67">
    <cfRule type="cellIs" dxfId="15833" priority="2540" operator="equal">
      <formula>0</formula>
    </cfRule>
    <cfRule type="cellIs" dxfId="15832" priority="2541" operator="greaterThan">
      <formula>0</formula>
    </cfRule>
  </conditionalFormatting>
  <conditionalFormatting sqref="Z67:AC67">
    <cfRule type="cellIs" dxfId="15831" priority="2538" operator="equal">
      <formula>0</formula>
    </cfRule>
    <cfRule type="cellIs" dxfId="15830" priority="2539" operator="greaterThan">
      <formula>0</formula>
    </cfRule>
  </conditionalFormatting>
  <conditionalFormatting sqref="AE67:AH67">
    <cfRule type="cellIs" dxfId="15829" priority="2536" operator="equal">
      <formula>0</formula>
    </cfRule>
    <cfRule type="cellIs" dxfId="15828" priority="2537" operator="greaterThan">
      <formula>0</formula>
    </cfRule>
  </conditionalFormatting>
  <conditionalFormatting sqref="AJ67:AM67">
    <cfRule type="cellIs" dxfId="15827" priority="2534" operator="equal">
      <formula>0</formula>
    </cfRule>
    <cfRule type="cellIs" dxfId="15826" priority="2535" operator="greaterThan">
      <formula>0</formula>
    </cfRule>
  </conditionalFormatting>
  <conditionalFormatting sqref="AO67:AR67">
    <cfRule type="cellIs" dxfId="15825" priority="2532" operator="equal">
      <formula>0</formula>
    </cfRule>
    <cfRule type="cellIs" dxfId="15824" priority="2533" operator="greaterThan">
      <formula>0</formula>
    </cfRule>
  </conditionalFormatting>
  <conditionalFormatting sqref="AT67:AW67">
    <cfRule type="cellIs" dxfId="15823" priority="2530" operator="equal">
      <formula>0</formula>
    </cfRule>
    <cfRule type="cellIs" dxfId="15822" priority="2531" operator="greaterThan">
      <formula>0</formula>
    </cfRule>
  </conditionalFormatting>
  <conditionalFormatting sqref="AY67:BB67">
    <cfRule type="cellIs" dxfId="15821" priority="2528" operator="equal">
      <formula>0</formula>
    </cfRule>
    <cfRule type="cellIs" dxfId="15820" priority="2529" operator="greaterThan">
      <formula>0</formula>
    </cfRule>
  </conditionalFormatting>
  <conditionalFormatting sqref="BD67:BG67">
    <cfRule type="cellIs" dxfId="15819" priority="2526" operator="equal">
      <formula>0</formula>
    </cfRule>
    <cfRule type="cellIs" dxfId="15818" priority="2527" operator="greaterThan">
      <formula>0</formula>
    </cfRule>
  </conditionalFormatting>
  <conditionalFormatting sqref="BI67:BL67">
    <cfRule type="cellIs" dxfId="15817" priority="2524" operator="equal">
      <formula>0</formula>
    </cfRule>
    <cfRule type="cellIs" dxfId="15816" priority="2525" operator="greaterThan">
      <formula>0</formula>
    </cfRule>
  </conditionalFormatting>
  <conditionalFormatting sqref="F68:I68">
    <cfRule type="cellIs" dxfId="15815" priority="2522" operator="equal">
      <formula>0</formula>
    </cfRule>
    <cfRule type="cellIs" dxfId="15814" priority="2523" operator="greaterThan">
      <formula>0</formula>
    </cfRule>
  </conditionalFormatting>
  <conditionalFormatting sqref="K68:N68">
    <cfRule type="cellIs" dxfId="15813" priority="2520" operator="equal">
      <formula>0</formula>
    </cfRule>
    <cfRule type="cellIs" dxfId="15812" priority="2521" operator="greaterThan">
      <formula>0</formula>
    </cfRule>
  </conditionalFormatting>
  <conditionalFormatting sqref="P68:S68">
    <cfRule type="cellIs" dxfId="15811" priority="2518" operator="equal">
      <formula>0</formula>
    </cfRule>
    <cfRule type="cellIs" dxfId="15810" priority="2519" operator="greaterThan">
      <formula>0</formula>
    </cfRule>
  </conditionalFormatting>
  <conditionalFormatting sqref="U68:X68">
    <cfRule type="cellIs" dxfId="15809" priority="2516" operator="equal">
      <formula>0</formula>
    </cfRule>
    <cfRule type="cellIs" dxfId="15808" priority="2517" operator="greaterThan">
      <formula>0</formula>
    </cfRule>
  </conditionalFormatting>
  <conditionalFormatting sqref="Z68:AC68">
    <cfRule type="cellIs" dxfId="15807" priority="2514" operator="equal">
      <formula>0</formula>
    </cfRule>
    <cfRule type="cellIs" dxfId="15806" priority="2515" operator="greaterThan">
      <formula>0</formula>
    </cfRule>
  </conditionalFormatting>
  <conditionalFormatting sqref="AE68:AH68">
    <cfRule type="cellIs" dxfId="15805" priority="2512" operator="equal">
      <formula>0</formula>
    </cfRule>
    <cfRule type="cellIs" dxfId="15804" priority="2513" operator="greaterThan">
      <formula>0</formula>
    </cfRule>
  </conditionalFormatting>
  <conditionalFormatting sqref="AJ68:AM68">
    <cfRule type="cellIs" dxfId="15803" priority="2510" operator="equal">
      <formula>0</formula>
    </cfRule>
    <cfRule type="cellIs" dxfId="15802" priority="2511" operator="greaterThan">
      <formula>0</formula>
    </cfRule>
  </conditionalFormatting>
  <conditionalFormatting sqref="AO68:AR68">
    <cfRule type="cellIs" dxfId="15801" priority="2508" operator="equal">
      <formula>0</formula>
    </cfRule>
    <cfRule type="cellIs" dxfId="15800" priority="2509" operator="greaterThan">
      <formula>0</formula>
    </cfRule>
  </conditionalFormatting>
  <conditionalFormatting sqref="AT68:AW68">
    <cfRule type="cellIs" dxfId="15799" priority="2506" operator="equal">
      <formula>0</formula>
    </cfRule>
    <cfRule type="cellIs" dxfId="15798" priority="2507" operator="greaterThan">
      <formula>0</formula>
    </cfRule>
  </conditionalFormatting>
  <conditionalFormatting sqref="AY68:BB68">
    <cfRule type="cellIs" dxfId="15797" priority="2504" operator="equal">
      <formula>0</formula>
    </cfRule>
    <cfRule type="cellIs" dxfId="15796" priority="2505" operator="greaterThan">
      <formula>0</formula>
    </cfRule>
  </conditionalFormatting>
  <conditionalFormatting sqref="BD68:BG68">
    <cfRule type="cellIs" dxfId="15795" priority="2502" operator="equal">
      <formula>0</formula>
    </cfRule>
    <cfRule type="cellIs" dxfId="15794" priority="2503" operator="greaterThan">
      <formula>0</formula>
    </cfRule>
  </conditionalFormatting>
  <conditionalFormatting sqref="BI68:BL68">
    <cfRule type="cellIs" dxfId="15793" priority="2500" operator="equal">
      <formula>0</formula>
    </cfRule>
    <cfRule type="cellIs" dxfId="15792" priority="2501" operator="greaterThan">
      <formula>0</formula>
    </cfRule>
  </conditionalFormatting>
  <conditionalFormatting sqref="F70:I70">
    <cfRule type="cellIs" dxfId="15791" priority="2498" operator="equal">
      <formula>0</formula>
    </cfRule>
    <cfRule type="cellIs" dxfId="15790" priority="2499" operator="greaterThan">
      <formula>0</formula>
    </cfRule>
  </conditionalFormatting>
  <conditionalFormatting sqref="K70:N70">
    <cfRule type="cellIs" dxfId="15789" priority="2496" operator="equal">
      <formula>0</formula>
    </cfRule>
    <cfRule type="cellIs" dxfId="15788" priority="2497" operator="greaterThan">
      <formula>0</formula>
    </cfRule>
  </conditionalFormatting>
  <conditionalFormatting sqref="P70:S70">
    <cfRule type="cellIs" dxfId="15787" priority="2494" operator="equal">
      <formula>0</formula>
    </cfRule>
    <cfRule type="cellIs" dxfId="15786" priority="2495" operator="greaterThan">
      <formula>0</formula>
    </cfRule>
  </conditionalFormatting>
  <conditionalFormatting sqref="U70:X70">
    <cfRule type="cellIs" dxfId="15785" priority="2492" operator="equal">
      <formula>0</formula>
    </cfRule>
    <cfRule type="cellIs" dxfId="15784" priority="2493" operator="greaterThan">
      <formula>0</formula>
    </cfRule>
  </conditionalFormatting>
  <conditionalFormatting sqref="Z70:AC70">
    <cfRule type="cellIs" dxfId="15783" priority="2490" operator="equal">
      <formula>0</formula>
    </cfRule>
    <cfRule type="cellIs" dxfId="15782" priority="2491" operator="greaterThan">
      <formula>0</formula>
    </cfRule>
  </conditionalFormatting>
  <conditionalFormatting sqref="AE70:AH70">
    <cfRule type="cellIs" dxfId="15781" priority="2488" operator="equal">
      <formula>0</formula>
    </cfRule>
    <cfRule type="cellIs" dxfId="15780" priority="2489" operator="greaterThan">
      <formula>0</formula>
    </cfRule>
  </conditionalFormatting>
  <conditionalFormatting sqref="AJ70:AM70">
    <cfRule type="cellIs" dxfId="15779" priority="2486" operator="equal">
      <formula>0</formula>
    </cfRule>
    <cfRule type="cellIs" dxfId="15778" priority="2487" operator="greaterThan">
      <formula>0</formula>
    </cfRule>
  </conditionalFormatting>
  <conditionalFormatting sqref="AO70:AR70">
    <cfRule type="cellIs" dxfId="15777" priority="2484" operator="equal">
      <formula>0</formula>
    </cfRule>
    <cfRule type="cellIs" dxfId="15776" priority="2485" operator="greaterThan">
      <formula>0</formula>
    </cfRule>
  </conditionalFormatting>
  <conditionalFormatting sqref="AT70:AW70">
    <cfRule type="cellIs" dxfId="15775" priority="2482" operator="equal">
      <formula>0</formula>
    </cfRule>
    <cfRule type="cellIs" dxfId="15774" priority="2483" operator="greaterThan">
      <formula>0</formula>
    </cfRule>
  </conditionalFormatting>
  <conditionalFormatting sqref="AY70:BB70">
    <cfRule type="cellIs" dxfId="15773" priority="2480" operator="equal">
      <formula>0</formula>
    </cfRule>
    <cfRule type="cellIs" dxfId="15772" priority="2481" operator="greaterThan">
      <formula>0</formula>
    </cfRule>
  </conditionalFormatting>
  <conditionalFormatting sqref="BD70:BG70">
    <cfRule type="cellIs" dxfId="15771" priority="2478" operator="equal">
      <formula>0</formula>
    </cfRule>
    <cfRule type="cellIs" dxfId="15770" priority="2479" operator="greaterThan">
      <formula>0</formula>
    </cfRule>
  </conditionalFormatting>
  <conditionalFormatting sqref="BI70:BL70">
    <cfRule type="cellIs" dxfId="15769" priority="2476" operator="equal">
      <formula>0</formula>
    </cfRule>
    <cfRule type="cellIs" dxfId="15768" priority="2477" operator="greaterThan">
      <formula>0</formula>
    </cfRule>
  </conditionalFormatting>
  <conditionalFormatting sqref="F71:I71">
    <cfRule type="cellIs" dxfId="15767" priority="2474" operator="equal">
      <formula>0</formula>
    </cfRule>
    <cfRule type="cellIs" dxfId="15766" priority="2475" operator="greaterThan">
      <formula>0</formula>
    </cfRule>
  </conditionalFormatting>
  <conditionalFormatting sqref="K71:N71">
    <cfRule type="cellIs" dxfId="15765" priority="2472" operator="equal">
      <formula>0</formula>
    </cfRule>
    <cfRule type="cellIs" dxfId="15764" priority="2473" operator="greaterThan">
      <formula>0</formula>
    </cfRule>
  </conditionalFormatting>
  <conditionalFormatting sqref="P71:S71">
    <cfRule type="cellIs" dxfId="15763" priority="2470" operator="equal">
      <formula>0</formula>
    </cfRule>
    <cfRule type="cellIs" dxfId="15762" priority="2471" operator="greaterThan">
      <formula>0</formula>
    </cfRule>
  </conditionalFormatting>
  <conditionalFormatting sqref="U71:X71">
    <cfRule type="cellIs" dxfId="15761" priority="2468" operator="equal">
      <formula>0</formula>
    </cfRule>
    <cfRule type="cellIs" dxfId="15760" priority="2469" operator="greaterThan">
      <formula>0</formula>
    </cfRule>
  </conditionalFormatting>
  <conditionalFormatting sqref="Z71:AC71">
    <cfRule type="cellIs" dxfId="15759" priority="2466" operator="equal">
      <formula>0</formula>
    </cfRule>
    <cfRule type="cellIs" dxfId="15758" priority="2467" operator="greaterThan">
      <formula>0</formula>
    </cfRule>
  </conditionalFormatting>
  <conditionalFormatting sqref="AE71:AH71">
    <cfRule type="cellIs" dxfId="15757" priority="2464" operator="equal">
      <formula>0</formula>
    </cfRule>
    <cfRule type="cellIs" dxfId="15756" priority="2465" operator="greaterThan">
      <formula>0</formula>
    </cfRule>
  </conditionalFormatting>
  <conditionalFormatting sqref="AJ71:AM71">
    <cfRule type="cellIs" dxfId="15755" priority="2462" operator="equal">
      <formula>0</formula>
    </cfRule>
    <cfRule type="cellIs" dxfId="15754" priority="2463" operator="greaterThan">
      <formula>0</formula>
    </cfRule>
  </conditionalFormatting>
  <conditionalFormatting sqref="AO71:AR71">
    <cfRule type="cellIs" dxfId="15753" priority="2460" operator="equal">
      <formula>0</formula>
    </cfRule>
    <cfRule type="cellIs" dxfId="15752" priority="2461" operator="greaterThan">
      <formula>0</formula>
    </cfRule>
  </conditionalFormatting>
  <conditionalFormatting sqref="AT71:AW71">
    <cfRule type="cellIs" dxfId="15751" priority="2458" operator="equal">
      <formula>0</formula>
    </cfRule>
    <cfRule type="cellIs" dxfId="15750" priority="2459" operator="greaterThan">
      <formula>0</formula>
    </cfRule>
  </conditionalFormatting>
  <conditionalFormatting sqref="AY71:BB71">
    <cfRule type="cellIs" dxfId="15749" priority="2456" operator="equal">
      <formula>0</formula>
    </cfRule>
    <cfRule type="cellIs" dxfId="15748" priority="2457" operator="greaterThan">
      <formula>0</formula>
    </cfRule>
  </conditionalFormatting>
  <conditionalFormatting sqref="BD71:BG71">
    <cfRule type="cellIs" dxfId="15747" priority="2454" operator="equal">
      <formula>0</formula>
    </cfRule>
    <cfRule type="cellIs" dxfId="15746" priority="2455" operator="greaterThan">
      <formula>0</formula>
    </cfRule>
  </conditionalFormatting>
  <conditionalFormatting sqref="BI71:BL71">
    <cfRule type="cellIs" dxfId="15745" priority="2452" operator="equal">
      <formula>0</formula>
    </cfRule>
    <cfRule type="cellIs" dxfId="15744" priority="2453" operator="greaterThan">
      <formula>0</formula>
    </cfRule>
  </conditionalFormatting>
  <conditionalFormatting sqref="F72:I72">
    <cfRule type="cellIs" dxfId="15743" priority="2450" operator="equal">
      <formula>0</formula>
    </cfRule>
    <cfRule type="cellIs" dxfId="15742" priority="2451" operator="greaterThan">
      <formula>0</formula>
    </cfRule>
  </conditionalFormatting>
  <conditionalFormatting sqref="K72:N72">
    <cfRule type="cellIs" dxfId="15741" priority="2448" operator="equal">
      <formula>0</formula>
    </cfRule>
    <cfRule type="cellIs" dxfId="15740" priority="2449" operator="greaterThan">
      <formula>0</formula>
    </cfRule>
  </conditionalFormatting>
  <conditionalFormatting sqref="P72:S72">
    <cfRule type="cellIs" dxfId="15739" priority="2446" operator="equal">
      <formula>0</formula>
    </cfRule>
    <cfRule type="cellIs" dxfId="15738" priority="2447" operator="greaterThan">
      <formula>0</formula>
    </cfRule>
  </conditionalFormatting>
  <conditionalFormatting sqref="U72:X72">
    <cfRule type="cellIs" dxfId="15737" priority="2444" operator="equal">
      <formula>0</formula>
    </cfRule>
    <cfRule type="cellIs" dxfId="15736" priority="2445" operator="greaterThan">
      <formula>0</formula>
    </cfRule>
  </conditionalFormatting>
  <conditionalFormatting sqref="Z72:AC72">
    <cfRule type="cellIs" dxfId="15735" priority="2442" operator="equal">
      <formula>0</formula>
    </cfRule>
    <cfRule type="cellIs" dxfId="15734" priority="2443" operator="greaterThan">
      <formula>0</formula>
    </cfRule>
  </conditionalFormatting>
  <conditionalFormatting sqref="AE72:AH72">
    <cfRule type="cellIs" dxfId="15733" priority="2440" operator="equal">
      <formula>0</formula>
    </cfRule>
    <cfRule type="cellIs" dxfId="15732" priority="2441" operator="greaterThan">
      <formula>0</formula>
    </cfRule>
  </conditionalFormatting>
  <conditionalFormatting sqref="AJ72:AM72">
    <cfRule type="cellIs" dxfId="15731" priority="2438" operator="equal">
      <formula>0</formula>
    </cfRule>
    <cfRule type="cellIs" dxfId="15730" priority="2439" operator="greaterThan">
      <formula>0</formula>
    </cfRule>
  </conditionalFormatting>
  <conditionalFormatting sqref="AO72:AR72">
    <cfRule type="cellIs" dxfId="15729" priority="2436" operator="equal">
      <formula>0</formula>
    </cfRule>
    <cfRule type="cellIs" dxfId="15728" priority="2437" operator="greaterThan">
      <formula>0</formula>
    </cfRule>
  </conditionalFormatting>
  <conditionalFormatting sqref="AT72:AW72">
    <cfRule type="cellIs" dxfId="15727" priority="2434" operator="equal">
      <formula>0</formula>
    </cfRule>
    <cfRule type="cellIs" dxfId="15726" priority="2435" operator="greaterThan">
      <formula>0</formula>
    </cfRule>
  </conditionalFormatting>
  <conditionalFormatting sqref="AY72:BB72">
    <cfRule type="cellIs" dxfId="15725" priority="2432" operator="equal">
      <formula>0</formula>
    </cfRule>
    <cfRule type="cellIs" dxfId="15724" priority="2433" operator="greaterThan">
      <formula>0</formula>
    </cfRule>
  </conditionalFormatting>
  <conditionalFormatting sqref="BD72:BG72">
    <cfRule type="cellIs" dxfId="15723" priority="2430" operator="equal">
      <formula>0</formula>
    </cfRule>
    <cfRule type="cellIs" dxfId="15722" priority="2431" operator="greaterThan">
      <formula>0</formula>
    </cfRule>
  </conditionalFormatting>
  <conditionalFormatting sqref="BI72:BL72">
    <cfRule type="cellIs" dxfId="15721" priority="2428" operator="equal">
      <formula>0</formula>
    </cfRule>
    <cfRule type="cellIs" dxfId="15720" priority="2429" operator="greaterThan">
      <formula>0</formula>
    </cfRule>
  </conditionalFormatting>
  <conditionalFormatting sqref="F73:I73">
    <cfRule type="cellIs" dxfId="15719" priority="2426" operator="equal">
      <formula>0</formula>
    </cfRule>
    <cfRule type="cellIs" dxfId="15718" priority="2427" operator="greaterThan">
      <formula>0</formula>
    </cfRule>
  </conditionalFormatting>
  <conditionalFormatting sqref="K73:N73">
    <cfRule type="cellIs" dxfId="15717" priority="2424" operator="equal">
      <formula>0</formula>
    </cfRule>
    <cfRule type="cellIs" dxfId="15716" priority="2425" operator="greaterThan">
      <formula>0</formula>
    </cfRule>
  </conditionalFormatting>
  <conditionalFormatting sqref="P73:S73">
    <cfRule type="cellIs" dxfId="15715" priority="2422" operator="equal">
      <formula>0</formula>
    </cfRule>
    <cfRule type="cellIs" dxfId="15714" priority="2423" operator="greaterThan">
      <formula>0</formula>
    </cfRule>
  </conditionalFormatting>
  <conditionalFormatting sqref="U73:X73">
    <cfRule type="cellIs" dxfId="15713" priority="2420" operator="equal">
      <formula>0</formula>
    </cfRule>
    <cfRule type="cellIs" dxfId="15712" priority="2421" operator="greaterThan">
      <formula>0</formula>
    </cfRule>
  </conditionalFormatting>
  <conditionalFormatting sqref="Z73:AC73">
    <cfRule type="cellIs" dxfId="15711" priority="2418" operator="equal">
      <formula>0</formula>
    </cfRule>
    <cfRule type="cellIs" dxfId="15710" priority="2419" operator="greaterThan">
      <formula>0</formula>
    </cfRule>
  </conditionalFormatting>
  <conditionalFormatting sqref="AE73:AH73">
    <cfRule type="cellIs" dxfId="15709" priority="2416" operator="equal">
      <formula>0</formula>
    </cfRule>
    <cfRule type="cellIs" dxfId="15708" priority="2417" operator="greaterThan">
      <formula>0</formula>
    </cfRule>
  </conditionalFormatting>
  <conditionalFormatting sqref="AJ73:AM73">
    <cfRule type="cellIs" dxfId="15707" priority="2414" operator="equal">
      <formula>0</formula>
    </cfRule>
    <cfRule type="cellIs" dxfId="15706" priority="2415" operator="greaterThan">
      <formula>0</formula>
    </cfRule>
  </conditionalFormatting>
  <conditionalFormatting sqref="AO73:AR73">
    <cfRule type="cellIs" dxfId="15705" priority="2412" operator="equal">
      <formula>0</formula>
    </cfRule>
    <cfRule type="cellIs" dxfId="15704" priority="2413" operator="greaterThan">
      <formula>0</formula>
    </cfRule>
  </conditionalFormatting>
  <conditionalFormatting sqref="AT73:AW73">
    <cfRule type="cellIs" dxfId="15703" priority="2410" operator="equal">
      <formula>0</formula>
    </cfRule>
    <cfRule type="cellIs" dxfId="15702" priority="2411" operator="greaterThan">
      <formula>0</formula>
    </cfRule>
  </conditionalFormatting>
  <conditionalFormatting sqref="AY73:BB73">
    <cfRule type="cellIs" dxfId="15701" priority="2408" operator="equal">
      <formula>0</formula>
    </cfRule>
    <cfRule type="cellIs" dxfId="15700" priority="2409" operator="greaterThan">
      <formula>0</formula>
    </cfRule>
  </conditionalFormatting>
  <conditionalFormatting sqref="BD73:BG73">
    <cfRule type="cellIs" dxfId="15699" priority="2406" operator="equal">
      <formula>0</formula>
    </cfRule>
    <cfRule type="cellIs" dxfId="15698" priority="2407" operator="greaterThan">
      <formula>0</formula>
    </cfRule>
  </conditionalFormatting>
  <conditionalFormatting sqref="BI73:BL73">
    <cfRule type="cellIs" dxfId="15697" priority="2404" operator="equal">
      <formula>0</formula>
    </cfRule>
    <cfRule type="cellIs" dxfId="15696" priority="2405" operator="greaterThan">
      <formula>0</formula>
    </cfRule>
  </conditionalFormatting>
  <conditionalFormatting sqref="F75:I75">
    <cfRule type="cellIs" dxfId="15695" priority="2402" operator="equal">
      <formula>0</formula>
    </cfRule>
    <cfRule type="cellIs" dxfId="15694" priority="2403" operator="greaterThan">
      <formula>0</formula>
    </cfRule>
  </conditionalFormatting>
  <conditionalFormatting sqref="K75:N75">
    <cfRule type="cellIs" dxfId="15693" priority="2400" operator="equal">
      <formula>0</formula>
    </cfRule>
    <cfRule type="cellIs" dxfId="15692" priority="2401" operator="greaterThan">
      <formula>0</formula>
    </cfRule>
  </conditionalFormatting>
  <conditionalFormatting sqref="P75:S75">
    <cfRule type="cellIs" dxfId="15691" priority="2398" operator="equal">
      <formula>0</formula>
    </cfRule>
    <cfRule type="cellIs" dxfId="15690" priority="2399" operator="greaterThan">
      <formula>0</formula>
    </cfRule>
  </conditionalFormatting>
  <conditionalFormatting sqref="U75:X75">
    <cfRule type="cellIs" dxfId="15689" priority="2396" operator="equal">
      <formula>0</formula>
    </cfRule>
    <cfRule type="cellIs" dxfId="15688" priority="2397" operator="greaterThan">
      <formula>0</formula>
    </cfRule>
  </conditionalFormatting>
  <conditionalFormatting sqref="Z75:AC75">
    <cfRule type="cellIs" dxfId="15687" priority="2394" operator="equal">
      <formula>0</formula>
    </cfRule>
    <cfRule type="cellIs" dxfId="15686" priority="2395" operator="greaterThan">
      <formula>0</formula>
    </cfRule>
  </conditionalFormatting>
  <conditionalFormatting sqref="AE75:AH75">
    <cfRule type="cellIs" dxfId="15685" priority="2392" operator="equal">
      <formula>0</formula>
    </cfRule>
    <cfRule type="cellIs" dxfId="15684" priority="2393" operator="greaterThan">
      <formula>0</formula>
    </cfRule>
  </conditionalFormatting>
  <conditionalFormatting sqref="AJ75:AM75">
    <cfRule type="cellIs" dxfId="15683" priority="2390" operator="equal">
      <formula>0</formula>
    </cfRule>
    <cfRule type="cellIs" dxfId="15682" priority="2391" operator="greaterThan">
      <formula>0</formula>
    </cfRule>
  </conditionalFormatting>
  <conditionalFormatting sqref="AO75:AR75">
    <cfRule type="cellIs" dxfId="15681" priority="2388" operator="equal">
      <formula>0</formula>
    </cfRule>
    <cfRule type="cellIs" dxfId="15680" priority="2389" operator="greaterThan">
      <formula>0</formula>
    </cfRule>
  </conditionalFormatting>
  <conditionalFormatting sqref="AT75:AW75">
    <cfRule type="cellIs" dxfId="15679" priority="2386" operator="equal">
      <formula>0</formula>
    </cfRule>
    <cfRule type="cellIs" dxfId="15678" priority="2387" operator="greaterThan">
      <formula>0</formula>
    </cfRule>
  </conditionalFormatting>
  <conditionalFormatting sqref="AY75:BB75">
    <cfRule type="cellIs" dxfId="15677" priority="2384" operator="equal">
      <formula>0</formula>
    </cfRule>
    <cfRule type="cellIs" dxfId="15676" priority="2385" operator="greaterThan">
      <formula>0</formula>
    </cfRule>
  </conditionalFormatting>
  <conditionalFormatting sqref="BD75:BG75">
    <cfRule type="cellIs" dxfId="15675" priority="2382" operator="equal">
      <formula>0</formula>
    </cfRule>
    <cfRule type="cellIs" dxfId="15674" priority="2383" operator="greaterThan">
      <formula>0</formula>
    </cfRule>
  </conditionalFormatting>
  <conditionalFormatting sqref="BI75:BL75">
    <cfRule type="cellIs" dxfId="15673" priority="2380" operator="equal">
      <formula>0</formula>
    </cfRule>
    <cfRule type="cellIs" dxfId="15672" priority="2381" operator="greaterThan">
      <formula>0</formula>
    </cfRule>
  </conditionalFormatting>
  <conditionalFormatting sqref="F76:I76">
    <cfRule type="cellIs" dxfId="15671" priority="2378" operator="equal">
      <formula>0</formula>
    </cfRule>
    <cfRule type="cellIs" dxfId="15670" priority="2379" operator="greaterThan">
      <formula>0</formula>
    </cfRule>
  </conditionalFormatting>
  <conditionalFormatting sqref="K76:N76">
    <cfRule type="cellIs" dxfId="15669" priority="2376" operator="equal">
      <formula>0</formula>
    </cfRule>
    <cfRule type="cellIs" dxfId="15668" priority="2377" operator="greaterThan">
      <formula>0</formula>
    </cfRule>
  </conditionalFormatting>
  <conditionalFormatting sqref="P76:S76">
    <cfRule type="cellIs" dxfId="15667" priority="2374" operator="equal">
      <formula>0</formula>
    </cfRule>
    <cfRule type="cellIs" dxfId="15666" priority="2375" operator="greaterThan">
      <formula>0</formula>
    </cfRule>
  </conditionalFormatting>
  <conditionalFormatting sqref="U76:X76">
    <cfRule type="cellIs" dxfId="15665" priority="2372" operator="equal">
      <formula>0</formula>
    </cfRule>
    <cfRule type="cellIs" dxfId="15664" priority="2373" operator="greaterThan">
      <formula>0</formula>
    </cfRule>
  </conditionalFormatting>
  <conditionalFormatting sqref="Z76:AC76">
    <cfRule type="cellIs" dxfId="15663" priority="2370" operator="equal">
      <formula>0</formula>
    </cfRule>
    <cfRule type="cellIs" dxfId="15662" priority="2371" operator="greaterThan">
      <formula>0</formula>
    </cfRule>
  </conditionalFormatting>
  <conditionalFormatting sqref="AE76:AH76">
    <cfRule type="cellIs" dxfId="15661" priority="2368" operator="equal">
      <formula>0</formula>
    </cfRule>
    <cfRule type="cellIs" dxfId="15660" priority="2369" operator="greaterThan">
      <formula>0</formula>
    </cfRule>
  </conditionalFormatting>
  <conditionalFormatting sqref="AJ76:AM76">
    <cfRule type="cellIs" dxfId="15659" priority="2366" operator="equal">
      <formula>0</formula>
    </cfRule>
    <cfRule type="cellIs" dxfId="15658" priority="2367" operator="greaterThan">
      <formula>0</formula>
    </cfRule>
  </conditionalFormatting>
  <conditionalFormatting sqref="AO76:AR76">
    <cfRule type="cellIs" dxfId="15657" priority="2364" operator="equal">
      <formula>0</formula>
    </cfRule>
    <cfRule type="cellIs" dxfId="15656" priority="2365" operator="greaterThan">
      <formula>0</formula>
    </cfRule>
  </conditionalFormatting>
  <conditionalFormatting sqref="AT76:AW76">
    <cfRule type="cellIs" dxfId="15655" priority="2362" operator="equal">
      <formula>0</formula>
    </cfRule>
    <cfRule type="cellIs" dxfId="15654" priority="2363" operator="greaterThan">
      <formula>0</formula>
    </cfRule>
  </conditionalFormatting>
  <conditionalFormatting sqref="AY76:BB76">
    <cfRule type="cellIs" dxfId="15653" priority="2360" operator="equal">
      <formula>0</formula>
    </cfRule>
    <cfRule type="cellIs" dxfId="15652" priority="2361" operator="greaterThan">
      <formula>0</formula>
    </cfRule>
  </conditionalFormatting>
  <conditionalFormatting sqref="BD76:BG76">
    <cfRule type="cellIs" dxfId="15651" priority="2358" operator="equal">
      <formula>0</formula>
    </cfRule>
    <cfRule type="cellIs" dxfId="15650" priority="2359" operator="greaterThan">
      <formula>0</formula>
    </cfRule>
  </conditionalFormatting>
  <conditionalFormatting sqref="BI76:BL76">
    <cfRule type="cellIs" dxfId="15649" priority="2356" operator="equal">
      <formula>0</formula>
    </cfRule>
    <cfRule type="cellIs" dxfId="15648" priority="2357" operator="greaterThan">
      <formula>0</formula>
    </cfRule>
  </conditionalFormatting>
  <conditionalFormatting sqref="F77:I77">
    <cfRule type="cellIs" dxfId="15647" priority="2354" operator="equal">
      <formula>0</formula>
    </cfRule>
    <cfRule type="cellIs" dxfId="15646" priority="2355" operator="greaterThan">
      <formula>0</formula>
    </cfRule>
  </conditionalFormatting>
  <conditionalFormatting sqref="K77:N77">
    <cfRule type="cellIs" dxfId="15645" priority="2352" operator="equal">
      <formula>0</formula>
    </cfRule>
    <cfRule type="cellIs" dxfId="15644" priority="2353" operator="greaterThan">
      <formula>0</formula>
    </cfRule>
  </conditionalFormatting>
  <conditionalFormatting sqref="P77:S77">
    <cfRule type="cellIs" dxfId="15643" priority="2350" operator="equal">
      <formula>0</formula>
    </cfRule>
    <cfRule type="cellIs" dxfId="15642" priority="2351" operator="greaterThan">
      <formula>0</formula>
    </cfRule>
  </conditionalFormatting>
  <conditionalFormatting sqref="U77:X77">
    <cfRule type="cellIs" dxfId="15641" priority="2348" operator="equal">
      <formula>0</formula>
    </cfRule>
    <cfRule type="cellIs" dxfId="15640" priority="2349" operator="greaterThan">
      <formula>0</formula>
    </cfRule>
  </conditionalFormatting>
  <conditionalFormatting sqref="Z77:AC77">
    <cfRule type="cellIs" dxfId="15639" priority="2346" operator="equal">
      <formula>0</formula>
    </cfRule>
    <cfRule type="cellIs" dxfId="15638" priority="2347" operator="greaterThan">
      <formula>0</formula>
    </cfRule>
  </conditionalFormatting>
  <conditionalFormatting sqref="AE77:AH77">
    <cfRule type="cellIs" dxfId="15637" priority="2344" operator="equal">
      <formula>0</formula>
    </cfRule>
    <cfRule type="cellIs" dxfId="15636" priority="2345" operator="greaterThan">
      <formula>0</formula>
    </cfRule>
  </conditionalFormatting>
  <conditionalFormatting sqref="AJ77:AM77">
    <cfRule type="cellIs" dxfId="15635" priority="2342" operator="equal">
      <formula>0</formula>
    </cfRule>
    <cfRule type="cellIs" dxfId="15634" priority="2343" operator="greaterThan">
      <formula>0</formula>
    </cfRule>
  </conditionalFormatting>
  <conditionalFormatting sqref="AO77:AR77">
    <cfRule type="cellIs" dxfId="15633" priority="2340" operator="equal">
      <formula>0</formula>
    </cfRule>
    <cfRule type="cellIs" dxfId="15632" priority="2341" operator="greaterThan">
      <formula>0</formula>
    </cfRule>
  </conditionalFormatting>
  <conditionalFormatting sqref="AT77:AW77">
    <cfRule type="cellIs" dxfId="15631" priority="2338" operator="equal">
      <formula>0</formula>
    </cfRule>
    <cfRule type="cellIs" dxfId="15630" priority="2339" operator="greaterThan">
      <formula>0</formula>
    </cfRule>
  </conditionalFormatting>
  <conditionalFormatting sqref="AY77:BB77">
    <cfRule type="cellIs" dxfId="15629" priority="2336" operator="equal">
      <formula>0</formula>
    </cfRule>
    <cfRule type="cellIs" dxfId="15628" priority="2337" operator="greaterThan">
      <formula>0</formula>
    </cfRule>
  </conditionalFormatting>
  <conditionalFormatting sqref="BD77:BG77">
    <cfRule type="cellIs" dxfId="15627" priority="2334" operator="equal">
      <formula>0</formula>
    </cfRule>
    <cfRule type="cellIs" dxfId="15626" priority="2335" operator="greaterThan">
      <formula>0</formula>
    </cfRule>
  </conditionalFormatting>
  <conditionalFormatting sqref="BI77:BL77">
    <cfRule type="cellIs" dxfId="15625" priority="2332" operator="equal">
      <formula>0</formula>
    </cfRule>
    <cfRule type="cellIs" dxfId="15624" priority="2333" operator="greaterThan">
      <formula>0</formula>
    </cfRule>
  </conditionalFormatting>
  <conditionalFormatting sqref="F78:I78">
    <cfRule type="cellIs" dxfId="15623" priority="2330" operator="equal">
      <formula>0</formula>
    </cfRule>
    <cfRule type="cellIs" dxfId="15622" priority="2331" operator="greaterThan">
      <formula>0</formula>
    </cfRule>
  </conditionalFormatting>
  <conditionalFormatting sqref="K78:N78">
    <cfRule type="cellIs" dxfId="15621" priority="2328" operator="equal">
      <formula>0</formula>
    </cfRule>
    <cfRule type="cellIs" dxfId="15620" priority="2329" operator="greaterThan">
      <formula>0</formula>
    </cfRule>
  </conditionalFormatting>
  <conditionalFormatting sqref="P78:S78">
    <cfRule type="cellIs" dxfId="15619" priority="2326" operator="equal">
      <formula>0</formula>
    </cfRule>
    <cfRule type="cellIs" dxfId="15618" priority="2327" operator="greaterThan">
      <formula>0</formula>
    </cfRule>
  </conditionalFormatting>
  <conditionalFormatting sqref="U78:X78">
    <cfRule type="cellIs" dxfId="15617" priority="2324" operator="equal">
      <formula>0</formula>
    </cfRule>
    <cfRule type="cellIs" dxfId="15616" priority="2325" operator="greaterThan">
      <formula>0</formula>
    </cfRule>
  </conditionalFormatting>
  <conditionalFormatting sqref="Z78:AC78">
    <cfRule type="cellIs" dxfId="15615" priority="2322" operator="equal">
      <formula>0</formula>
    </cfRule>
    <cfRule type="cellIs" dxfId="15614" priority="2323" operator="greaterThan">
      <formula>0</formula>
    </cfRule>
  </conditionalFormatting>
  <conditionalFormatting sqref="AE78:AH78">
    <cfRule type="cellIs" dxfId="15613" priority="2320" operator="equal">
      <formula>0</formula>
    </cfRule>
    <cfRule type="cellIs" dxfId="15612" priority="2321" operator="greaterThan">
      <formula>0</formula>
    </cfRule>
  </conditionalFormatting>
  <conditionalFormatting sqref="AJ78:AM78">
    <cfRule type="cellIs" dxfId="15611" priority="2318" operator="equal">
      <formula>0</formula>
    </cfRule>
    <cfRule type="cellIs" dxfId="15610" priority="2319" operator="greaterThan">
      <formula>0</formula>
    </cfRule>
  </conditionalFormatting>
  <conditionalFormatting sqref="AO78:AR78">
    <cfRule type="cellIs" dxfId="15609" priority="2316" operator="equal">
      <formula>0</formula>
    </cfRule>
    <cfRule type="cellIs" dxfId="15608" priority="2317" operator="greaterThan">
      <formula>0</formula>
    </cfRule>
  </conditionalFormatting>
  <conditionalFormatting sqref="AT78:AW78">
    <cfRule type="cellIs" dxfId="15607" priority="2314" operator="equal">
      <formula>0</formula>
    </cfRule>
    <cfRule type="cellIs" dxfId="15606" priority="2315" operator="greaterThan">
      <formula>0</formula>
    </cfRule>
  </conditionalFormatting>
  <conditionalFormatting sqref="AY78:BB78">
    <cfRule type="cellIs" dxfId="15605" priority="2312" operator="equal">
      <formula>0</formula>
    </cfRule>
    <cfRule type="cellIs" dxfId="15604" priority="2313" operator="greaterThan">
      <formula>0</formula>
    </cfRule>
  </conditionalFormatting>
  <conditionalFormatting sqref="BD78:BG78">
    <cfRule type="cellIs" dxfId="15603" priority="2310" operator="equal">
      <formula>0</formula>
    </cfRule>
    <cfRule type="cellIs" dxfId="15602" priority="2311" operator="greaterThan">
      <formula>0</formula>
    </cfRule>
  </conditionalFormatting>
  <conditionalFormatting sqref="BI78:BL78">
    <cfRule type="cellIs" dxfId="15601" priority="2308" operator="equal">
      <formula>0</formula>
    </cfRule>
    <cfRule type="cellIs" dxfId="15600" priority="2309" operator="greaterThan">
      <formula>0</formula>
    </cfRule>
  </conditionalFormatting>
  <conditionalFormatting sqref="F80:I80">
    <cfRule type="cellIs" dxfId="15599" priority="2306" operator="equal">
      <formula>0</formula>
    </cfRule>
    <cfRule type="cellIs" dxfId="15598" priority="2307" operator="greaterThan">
      <formula>0</formula>
    </cfRule>
  </conditionalFormatting>
  <conditionalFormatting sqref="K80:N80">
    <cfRule type="cellIs" dxfId="15597" priority="2304" operator="equal">
      <formula>0</formula>
    </cfRule>
    <cfRule type="cellIs" dxfId="15596" priority="2305" operator="greaterThan">
      <formula>0</formula>
    </cfRule>
  </conditionalFormatting>
  <conditionalFormatting sqref="P80:S80">
    <cfRule type="cellIs" dxfId="15595" priority="2302" operator="equal">
      <formula>0</formula>
    </cfRule>
    <cfRule type="cellIs" dxfId="15594" priority="2303" operator="greaterThan">
      <formula>0</formula>
    </cfRule>
  </conditionalFormatting>
  <conditionalFormatting sqref="U80:X80">
    <cfRule type="cellIs" dxfId="15593" priority="2300" operator="equal">
      <formula>0</formula>
    </cfRule>
    <cfRule type="cellIs" dxfId="15592" priority="2301" operator="greaterThan">
      <formula>0</formula>
    </cfRule>
  </conditionalFormatting>
  <conditionalFormatting sqref="Z80:AC80">
    <cfRule type="cellIs" dxfId="15591" priority="2298" operator="equal">
      <formula>0</formula>
    </cfRule>
    <cfRule type="cellIs" dxfId="15590" priority="2299" operator="greaterThan">
      <formula>0</formula>
    </cfRule>
  </conditionalFormatting>
  <conditionalFormatting sqref="AE80:AH80">
    <cfRule type="cellIs" dxfId="15589" priority="2296" operator="equal">
      <formula>0</formula>
    </cfRule>
    <cfRule type="cellIs" dxfId="15588" priority="2297" operator="greaterThan">
      <formula>0</formula>
    </cfRule>
  </conditionalFormatting>
  <conditionalFormatting sqref="AJ80:AM80">
    <cfRule type="cellIs" dxfId="15587" priority="2294" operator="equal">
      <formula>0</formula>
    </cfRule>
    <cfRule type="cellIs" dxfId="15586" priority="2295" operator="greaterThan">
      <formula>0</formula>
    </cfRule>
  </conditionalFormatting>
  <conditionalFormatting sqref="AO80:AR80">
    <cfRule type="cellIs" dxfId="15585" priority="2292" operator="equal">
      <formula>0</formula>
    </cfRule>
    <cfRule type="cellIs" dxfId="15584" priority="2293" operator="greaterThan">
      <formula>0</formula>
    </cfRule>
  </conditionalFormatting>
  <conditionalFormatting sqref="AT80:AW80">
    <cfRule type="cellIs" dxfId="15583" priority="2290" operator="equal">
      <formula>0</formula>
    </cfRule>
    <cfRule type="cellIs" dxfId="15582" priority="2291" operator="greaterThan">
      <formula>0</formula>
    </cfRule>
  </conditionalFormatting>
  <conditionalFormatting sqref="AY80:BB80">
    <cfRule type="cellIs" dxfId="15581" priority="2288" operator="equal">
      <formula>0</formula>
    </cfRule>
    <cfRule type="cellIs" dxfId="15580" priority="2289" operator="greaterThan">
      <formula>0</formula>
    </cfRule>
  </conditionalFormatting>
  <conditionalFormatting sqref="BD80:BG80">
    <cfRule type="cellIs" dxfId="15579" priority="2286" operator="equal">
      <formula>0</formula>
    </cfRule>
    <cfRule type="cellIs" dxfId="15578" priority="2287" operator="greaterThan">
      <formula>0</formula>
    </cfRule>
  </conditionalFormatting>
  <conditionalFormatting sqref="BI80:BL80">
    <cfRule type="cellIs" dxfId="15577" priority="2284" operator="equal">
      <formula>0</formula>
    </cfRule>
    <cfRule type="cellIs" dxfId="15576" priority="2285" operator="greaterThan">
      <formula>0</formula>
    </cfRule>
  </conditionalFormatting>
  <conditionalFormatting sqref="F81:I81">
    <cfRule type="cellIs" dxfId="15575" priority="2282" operator="equal">
      <formula>0</formula>
    </cfRule>
    <cfRule type="cellIs" dxfId="15574" priority="2283" operator="greaterThan">
      <formula>0</formula>
    </cfRule>
  </conditionalFormatting>
  <conditionalFormatting sqref="K81:N81">
    <cfRule type="cellIs" dxfId="15573" priority="2280" operator="equal">
      <formula>0</formula>
    </cfRule>
    <cfRule type="cellIs" dxfId="15572" priority="2281" operator="greaterThan">
      <formula>0</formula>
    </cfRule>
  </conditionalFormatting>
  <conditionalFormatting sqref="P81:S81">
    <cfRule type="cellIs" dxfId="15571" priority="2278" operator="equal">
      <formula>0</formula>
    </cfRule>
    <cfRule type="cellIs" dxfId="15570" priority="2279" operator="greaterThan">
      <formula>0</formula>
    </cfRule>
  </conditionalFormatting>
  <conditionalFormatting sqref="U81:X81">
    <cfRule type="cellIs" dxfId="15569" priority="2276" operator="equal">
      <formula>0</formula>
    </cfRule>
    <cfRule type="cellIs" dxfId="15568" priority="2277" operator="greaterThan">
      <formula>0</formula>
    </cfRule>
  </conditionalFormatting>
  <conditionalFormatting sqref="Z81:AC81">
    <cfRule type="cellIs" dxfId="15567" priority="2274" operator="equal">
      <formula>0</formula>
    </cfRule>
    <cfRule type="cellIs" dxfId="15566" priority="2275" operator="greaterThan">
      <formula>0</formula>
    </cfRule>
  </conditionalFormatting>
  <conditionalFormatting sqref="AE81:AH81">
    <cfRule type="cellIs" dxfId="15565" priority="2272" operator="equal">
      <formula>0</formula>
    </cfRule>
    <cfRule type="cellIs" dxfId="15564" priority="2273" operator="greaterThan">
      <formula>0</formula>
    </cfRule>
  </conditionalFormatting>
  <conditionalFormatting sqref="AJ81:AM81">
    <cfRule type="cellIs" dxfId="15563" priority="2270" operator="equal">
      <formula>0</formula>
    </cfRule>
    <cfRule type="cellIs" dxfId="15562" priority="2271" operator="greaterThan">
      <formula>0</formula>
    </cfRule>
  </conditionalFormatting>
  <conditionalFormatting sqref="AO81:AR81">
    <cfRule type="cellIs" dxfId="15561" priority="2268" operator="equal">
      <formula>0</formula>
    </cfRule>
    <cfRule type="cellIs" dxfId="15560" priority="2269" operator="greaterThan">
      <formula>0</formula>
    </cfRule>
  </conditionalFormatting>
  <conditionalFormatting sqref="AT81:AW81">
    <cfRule type="cellIs" dxfId="15559" priority="2266" operator="equal">
      <formula>0</formula>
    </cfRule>
    <cfRule type="cellIs" dxfId="15558" priority="2267" operator="greaterThan">
      <formula>0</formula>
    </cfRule>
  </conditionalFormatting>
  <conditionalFormatting sqref="AY81:BB81">
    <cfRule type="cellIs" dxfId="15557" priority="2264" operator="equal">
      <formula>0</formula>
    </cfRule>
    <cfRule type="cellIs" dxfId="15556" priority="2265" operator="greaterThan">
      <formula>0</formula>
    </cfRule>
  </conditionalFormatting>
  <conditionalFormatting sqref="BD81:BG81">
    <cfRule type="cellIs" dxfId="15555" priority="2262" operator="equal">
      <formula>0</formula>
    </cfRule>
    <cfRule type="cellIs" dxfId="15554" priority="2263" operator="greaterThan">
      <formula>0</formula>
    </cfRule>
  </conditionalFormatting>
  <conditionalFormatting sqref="BI81:BL81">
    <cfRule type="cellIs" dxfId="15553" priority="2260" operator="equal">
      <formula>0</formula>
    </cfRule>
    <cfRule type="cellIs" dxfId="15552" priority="2261" operator="greaterThan">
      <formula>0</formula>
    </cfRule>
  </conditionalFormatting>
  <conditionalFormatting sqref="F82:I82">
    <cfRule type="cellIs" dxfId="15551" priority="2258" operator="equal">
      <formula>0</formula>
    </cfRule>
    <cfRule type="cellIs" dxfId="15550" priority="2259" operator="greaterThan">
      <formula>0</formula>
    </cfRule>
  </conditionalFormatting>
  <conditionalFormatting sqref="K82:N82">
    <cfRule type="cellIs" dxfId="15549" priority="2256" operator="equal">
      <formula>0</formula>
    </cfRule>
    <cfRule type="cellIs" dxfId="15548" priority="2257" operator="greaterThan">
      <formula>0</formula>
    </cfRule>
  </conditionalFormatting>
  <conditionalFormatting sqref="P82:S82">
    <cfRule type="cellIs" dxfId="15547" priority="2254" operator="equal">
      <formula>0</formula>
    </cfRule>
    <cfRule type="cellIs" dxfId="15546" priority="2255" operator="greaterThan">
      <formula>0</formula>
    </cfRule>
  </conditionalFormatting>
  <conditionalFormatting sqref="U82:X82">
    <cfRule type="cellIs" dxfId="15545" priority="2252" operator="equal">
      <formula>0</formula>
    </cfRule>
    <cfRule type="cellIs" dxfId="15544" priority="2253" operator="greaterThan">
      <formula>0</formula>
    </cfRule>
  </conditionalFormatting>
  <conditionalFormatting sqref="Z82:AC82">
    <cfRule type="cellIs" dxfId="15543" priority="2250" operator="equal">
      <formula>0</formula>
    </cfRule>
    <cfRule type="cellIs" dxfId="15542" priority="2251" operator="greaterThan">
      <formula>0</formula>
    </cfRule>
  </conditionalFormatting>
  <conditionalFormatting sqref="AE82:AH82">
    <cfRule type="cellIs" dxfId="15541" priority="2248" operator="equal">
      <formula>0</formula>
    </cfRule>
    <cfRule type="cellIs" dxfId="15540" priority="2249" operator="greaterThan">
      <formula>0</formula>
    </cfRule>
  </conditionalFormatting>
  <conditionalFormatting sqref="AJ82:AM82">
    <cfRule type="cellIs" dxfId="15539" priority="2246" operator="equal">
      <formula>0</formula>
    </cfRule>
    <cfRule type="cellIs" dxfId="15538" priority="2247" operator="greaterThan">
      <formula>0</formula>
    </cfRule>
  </conditionalFormatting>
  <conditionalFormatting sqref="AO82:AR82">
    <cfRule type="cellIs" dxfId="15537" priority="2244" operator="equal">
      <formula>0</formula>
    </cfRule>
    <cfRule type="cellIs" dxfId="15536" priority="2245" operator="greaterThan">
      <formula>0</formula>
    </cfRule>
  </conditionalFormatting>
  <conditionalFormatting sqref="AT82:AW82">
    <cfRule type="cellIs" dxfId="15535" priority="2242" operator="equal">
      <formula>0</formula>
    </cfRule>
    <cfRule type="cellIs" dxfId="15534" priority="2243" operator="greaterThan">
      <formula>0</formula>
    </cfRule>
  </conditionalFormatting>
  <conditionalFormatting sqref="AY82:BB82">
    <cfRule type="cellIs" dxfId="15533" priority="2240" operator="equal">
      <formula>0</formula>
    </cfRule>
    <cfRule type="cellIs" dxfId="15532" priority="2241" operator="greaterThan">
      <formula>0</formula>
    </cfRule>
  </conditionalFormatting>
  <conditionalFormatting sqref="BD82:BG82">
    <cfRule type="cellIs" dxfId="15531" priority="2238" operator="equal">
      <formula>0</formula>
    </cfRule>
    <cfRule type="cellIs" dxfId="15530" priority="2239" operator="greaterThan">
      <formula>0</formula>
    </cfRule>
  </conditionalFormatting>
  <conditionalFormatting sqref="BI82:BL82">
    <cfRule type="cellIs" dxfId="15529" priority="2236" operator="equal">
      <formula>0</formula>
    </cfRule>
    <cfRule type="cellIs" dxfId="15528" priority="2237" operator="greaterThan">
      <formula>0</formula>
    </cfRule>
  </conditionalFormatting>
  <conditionalFormatting sqref="F83:I83">
    <cfRule type="cellIs" dxfId="15527" priority="2234" operator="equal">
      <formula>0</formula>
    </cfRule>
    <cfRule type="cellIs" dxfId="15526" priority="2235" operator="greaterThan">
      <formula>0</formula>
    </cfRule>
  </conditionalFormatting>
  <conditionalFormatting sqref="K83:N83">
    <cfRule type="cellIs" dxfId="15525" priority="2232" operator="equal">
      <formula>0</formula>
    </cfRule>
    <cfRule type="cellIs" dxfId="15524" priority="2233" operator="greaterThan">
      <formula>0</formula>
    </cfRule>
  </conditionalFormatting>
  <conditionalFormatting sqref="P83:S83">
    <cfRule type="cellIs" dxfId="15523" priority="2230" operator="equal">
      <formula>0</formula>
    </cfRule>
    <cfRule type="cellIs" dxfId="15522" priority="2231" operator="greaterThan">
      <formula>0</formula>
    </cfRule>
  </conditionalFormatting>
  <conditionalFormatting sqref="U83:X83">
    <cfRule type="cellIs" dxfId="15521" priority="2228" operator="equal">
      <formula>0</formula>
    </cfRule>
    <cfRule type="cellIs" dxfId="15520" priority="2229" operator="greaterThan">
      <formula>0</formula>
    </cfRule>
  </conditionalFormatting>
  <conditionalFormatting sqref="Z83:AC83">
    <cfRule type="cellIs" dxfId="15519" priority="2226" operator="equal">
      <formula>0</formula>
    </cfRule>
    <cfRule type="cellIs" dxfId="15518" priority="2227" operator="greaterThan">
      <formula>0</formula>
    </cfRule>
  </conditionalFormatting>
  <conditionalFormatting sqref="AE83:AH83">
    <cfRule type="cellIs" dxfId="15517" priority="2224" operator="equal">
      <formula>0</formula>
    </cfRule>
    <cfRule type="cellIs" dxfId="15516" priority="2225" operator="greaterThan">
      <formula>0</formula>
    </cfRule>
  </conditionalFormatting>
  <conditionalFormatting sqref="AJ83:AM83">
    <cfRule type="cellIs" dxfId="15515" priority="2222" operator="equal">
      <formula>0</formula>
    </cfRule>
    <cfRule type="cellIs" dxfId="15514" priority="2223" operator="greaterThan">
      <formula>0</formula>
    </cfRule>
  </conditionalFormatting>
  <conditionalFormatting sqref="AO83:AR83">
    <cfRule type="cellIs" dxfId="15513" priority="2220" operator="equal">
      <formula>0</formula>
    </cfRule>
    <cfRule type="cellIs" dxfId="15512" priority="2221" operator="greaterThan">
      <formula>0</formula>
    </cfRule>
  </conditionalFormatting>
  <conditionalFormatting sqref="AT83:AW83">
    <cfRule type="cellIs" dxfId="15511" priority="2218" operator="equal">
      <formula>0</formula>
    </cfRule>
    <cfRule type="cellIs" dxfId="15510" priority="2219" operator="greaterThan">
      <formula>0</formula>
    </cfRule>
  </conditionalFormatting>
  <conditionalFormatting sqref="AY83:BB83">
    <cfRule type="cellIs" dxfId="15509" priority="2216" operator="equal">
      <formula>0</formula>
    </cfRule>
    <cfRule type="cellIs" dxfId="15508" priority="2217" operator="greaterThan">
      <formula>0</formula>
    </cfRule>
  </conditionalFormatting>
  <conditionalFormatting sqref="BD83:BG83">
    <cfRule type="cellIs" dxfId="15507" priority="2214" operator="equal">
      <formula>0</formula>
    </cfRule>
    <cfRule type="cellIs" dxfId="15506" priority="2215" operator="greaterThan">
      <formula>0</formula>
    </cfRule>
  </conditionalFormatting>
  <conditionalFormatting sqref="BI83:BL83">
    <cfRule type="cellIs" dxfId="15505" priority="2212" operator="equal">
      <formula>0</formula>
    </cfRule>
    <cfRule type="cellIs" dxfId="15504" priority="2213" operator="greaterThan">
      <formula>0</formula>
    </cfRule>
  </conditionalFormatting>
  <conditionalFormatting sqref="F85:I85">
    <cfRule type="cellIs" dxfId="15503" priority="2210" operator="equal">
      <formula>0</formula>
    </cfRule>
    <cfRule type="cellIs" dxfId="15502" priority="2211" operator="greaterThan">
      <formula>0</formula>
    </cfRule>
  </conditionalFormatting>
  <conditionalFormatting sqref="K85:N85">
    <cfRule type="cellIs" dxfId="15501" priority="2208" operator="equal">
      <formula>0</formula>
    </cfRule>
    <cfRule type="cellIs" dxfId="15500" priority="2209" operator="greaterThan">
      <formula>0</formula>
    </cfRule>
  </conditionalFormatting>
  <conditionalFormatting sqref="P85:S85">
    <cfRule type="cellIs" dxfId="15499" priority="2206" operator="equal">
      <formula>0</formula>
    </cfRule>
    <cfRule type="cellIs" dxfId="15498" priority="2207" operator="greaterThan">
      <formula>0</formula>
    </cfRule>
  </conditionalFormatting>
  <conditionalFormatting sqref="U85:X85">
    <cfRule type="cellIs" dxfId="15497" priority="2204" operator="equal">
      <formula>0</formula>
    </cfRule>
    <cfRule type="cellIs" dxfId="15496" priority="2205" operator="greaterThan">
      <formula>0</formula>
    </cfRule>
  </conditionalFormatting>
  <conditionalFormatting sqref="Z85:AC85">
    <cfRule type="cellIs" dxfId="15495" priority="2202" operator="equal">
      <formula>0</formula>
    </cfRule>
    <cfRule type="cellIs" dxfId="15494" priority="2203" operator="greaterThan">
      <formula>0</formula>
    </cfRule>
  </conditionalFormatting>
  <conditionalFormatting sqref="AE85:AH85">
    <cfRule type="cellIs" dxfId="15493" priority="2200" operator="equal">
      <formula>0</formula>
    </cfRule>
    <cfRule type="cellIs" dxfId="15492" priority="2201" operator="greaterThan">
      <formula>0</formula>
    </cfRule>
  </conditionalFormatting>
  <conditionalFormatting sqref="AJ85:AM85">
    <cfRule type="cellIs" dxfId="15491" priority="2198" operator="equal">
      <formula>0</formula>
    </cfRule>
    <cfRule type="cellIs" dxfId="15490" priority="2199" operator="greaterThan">
      <formula>0</formula>
    </cfRule>
  </conditionalFormatting>
  <conditionalFormatting sqref="AO85:AR85">
    <cfRule type="cellIs" dxfId="15489" priority="2196" operator="equal">
      <formula>0</formula>
    </cfRule>
    <cfRule type="cellIs" dxfId="15488" priority="2197" operator="greaterThan">
      <formula>0</formula>
    </cfRule>
  </conditionalFormatting>
  <conditionalFormatting sqref="AT85:AW85">
    <cfRule type="cellIs" dxfId="15487" priority="2194" operator="equal">
      <formula>0</formula>
    </cfRule>
    <cfRule type="cellIs" dxfId="15486" priority="2195" operator="greaterThan">
      <formula>0</formula>
    </cfRule>
  </conditionalFormatting>
  <conditionalFormatting sqref="AY85:BB85">
    <cfRule type="cellIs" dxfId="15485" priority="2192" operator="equal">
      <formula>0</formula>
    </cfRule>
    <cfRule type="cellIs" dxfId="15484" priority="2193" operator="greaterThan">
      <formula>0</formula>
    </cfRule>
  </conditionalFormatting>
  <conditionalFormatting sqref="BD85:BG85">
    <cfRule type="cellIs" dxfId="15483" priority="2190" operator="equal">
      <formula>0</formula>
    </cfRule>
    <cfRule type="cellIs" dxfId="15482" priority="2191" operator="greaterThan">
      <formula>0</formula>
    </cfRule>
  </conditionalFormatting>
  <conditionalFormatting sqref="BI85:BL85">
    <cfRule type="cellIs" dxfId="15481" priority="2188" operator="equal">
      <formula>0</formula>
    </cfRule>
    <cfRule type="cellIs" dxfId="15480" priority="2189" operator="greaterThan">
      <formula>0</formula>
    </cfRule>
  </conditionalFormatting>
  <conditionalFormatting sqref="F86:I86">
    <cfRule type="cellIs" dxfId="15479" priority="2186" operator="equal">
      <formula>0</formula>
    </cfRule>
    <cfRule type="cellIs" dxfId="15478" priority="2187" operator="greaterThan">
      <formula>0</formula>
    </cfRule>
  </conditionalFormatting>
  <conditionalFormatting sqref="K86:N86">
    <cfRule type="cellIs" dxfId="15477" priority="2184" operator="equal">
      <formula>0</formula>
    </cfRule>
    <cfRule type="cellIs" dxfId="15476" priority="2185" operator="greaterThan">
      <formula>0</formula>
    </cfRule>
  </conditionalFormatting>
  <conditionalFormatting sqref="P86:S86">
    <cfRule type="cellIs" dxfId="15475" priority="2182" operator="equal">
      <formula>0</formula>
    </cfRule>
    <cfRule type="cellIs" dxfId="15474" priority="2183" operator="greaterThan">
      <formula>0</formula>
    </cfRule>
  </conditionalFormatting>
  <conditionalFormatting sqref="U86:X86">
    <cfRule type="cellIs" dxfId="15473" priority="2180" operator="equal">
      <formula>0</formula>
    </cfRule>
    <cfRule type="cellIs" dxfId="15472" priority="2181" operator="greaterThan">
      <formula>0</formula>
    </cfRule>
  </conditionalFormatting>
  <conditionalFormatting sqref="Z86:AC86">
    <cfRule type="cellIs" dxfId="15471" priority="2178" operator="equal">
      <formula>0</formula>
    </cfRule>
    <cfRule type="cellIs" dxfId="15470" priority="2179" operator="greaterThan">
      <formula>0</formula>
    </cfRule>
  </conditionalFormatting>
  <conditionalFormatting sqref="AE86:AH86">
    <cfRule type="cellIs" dxfId="15469" priority="2176" operator="equal">
      <formula>0</formula>
    </cfRule>
    <cfRule type="cellIs" dxfId="15468" priority="2177" operator="greaterThan">
      <formula>0</formula>
    </cfRule>
  </conditionalFormatting>
  <conditionalFormatting sqref="AJ86:AM86">
    <cfRule type="cellIs" dxfId="15467" priority="2174" operator="equal">
      <formula>0</formula>
    </cfRule>
    <cfRule type="cellIs" dxfId="15466" priority="2175" operator="greaterThan">
      <formula>0</formula>
    </cfRule>
  </conditionalFormatting>
  <conditionalFormatting sqref="AO86:AR86">
    <cfRule type="cellIs" dxfId="15465" priority="2172" operator="equal">
      <formula>0</formula>
    </cfRule>
    <cfRule type="cellIs" dxfId="15464" priority="2173" operator="greaterThan">
      <formula>0</formula>
    </cfRule>
  </conditionalFormatting>
  <conditionalFormatting sqref="AT86:AW86">
    <cfRule type="cellIs" dxfId="15463" priority="2170" operator="equal">
      <formula>0</formula>
    </cfRule>
    <cfRule type="cellIs" dxfId="15462" priority="2171" operator="greaterThan">
      <formula>0</formula>
    </cfRule>
  </conditionalFormatting>
  <conditionalFormatting sqref="AY86:BB86">
    <cfRule type="cellIs" dxfId="15461" priority="2168" operator="equal">
      <formula>0</formula>
    </cfRule>
    <cfRule type="cellIs" dxfId="15460" priority="2169" operator="greaterThan">
      <formula>0</formula>
    </cfRule>
  </conditionalFormatting>
  <conditionalFormatting sqref="BD86:BG86">
    <cfRule type="cellIs" dxfId="15459" priority="2166" operator="equal">
      <formula>0</formula>
    </cfRule>
    <cfRule type="cellIs" dxfId="15458" priority="2167" operator="greaterThan">
      <formula>0</formula>
    </cfRule>
  </conditionalFormatting>
  <conditionalFormatting sqref="BI86:BL86">
    <cfRule type="cellIs" dxfId="15457" priority="2164" operator="equal">
      <formula>0</formula>
    </cfRule>
    <cfRule type="cellIs" dxfId="15456" priority="2165" operator="greaterThan">
      <formula>0</formula>
    </cfRule>
  </conditionalFormatting>
  <conditionalFormatting sqref="F87:I87">
    <cfRule type="cellIs" dxfId="15455" priority="2162" operator="equal">
      <formula>0</formula>
    </cfRule>
    <cfRule type="cellIs" dxfId="15454" priority="2163" operator="greaterThan">
      <formula>0</formula>
    </cfRule>
  </conditionalFormatting>
  <conditionalFormatting sqref="K87:N87">
    <cfRule type="cellIs" dxfId="15453" priority="2160" operator="equal">
      <formula>0</formula>
    </cfRule>
    <cfRule type="cellIs" dxfId="15452" priority="2161" operator="greaterThan">
      <formula>0</formula>
    </cfRule>
  </conditionalFormatting>
  <conditionalFormatting sqref="P87:S87">
    <cfRule type="cellIs" dxfId="15451" priority="2158" operator="equal">
      <formula>0</formula>
    </cfRule>
    <cfRule type="cellIs" dxfId="15450" priority="2159" operator="greaterThan">
      <formula>0</formula>
    </cfRule>
  </conditionalFormatting>
  <conditionalFormatting sqref="U87:X87">
    <cfRule type="cellIs" dxfId="15449" priority="2156" operator="equal">
      <formula>0</formula>
    </cfRule>
    <cfRule type="cellIs" dxfId="15448" priority="2157" operator="greaterThan">
      <formula>0</formula>
    </cfRule>
  </conditionalFormatting>
  <conditionalFormatting sqref="Z87:AC87">
    <cfRule type="cellIs" dxfId="15447" priority="2154" operator="equal">
      <formula>0</formula>
    </cfRule>
    <cfRule type="cellIs" dxfId="15446" priority="2155" operator="greaterThan">
      <formula>0</formula>
    </cfRule>
  </conditionalFormatting>
  <conditionalFormatting sqref="AE87:AH87">
    <cfRule type="cellIs" dxfId="15445" priority="2152" operator="equal">
      <formula>0</formula>
    </cfRule>
    <cfRule type="cellIs" dxfId="15444" priority="2153" operator="greaterThan">
      <formula>0</formula>
    </cfRule>
  </conditionalFormatting>
  <conditionalFormatting sqref="AJ87:AM87">
    <cfRule type="cellIs" dxfId="15443" priority="2150" operator="equal">
      <formula>0</formula>
    </cfRule>
    <cfRule type="cellIs" dxfId="15442" priority="2151" operator="greaterThan">
      <formula>0</formula>
    </cfRule>
  </conditionalFormatting>
  <conditionalFormatting sqref="AO87:AR87">
    <cfRule type="cellIs" dxfId="15441" priority="2148" operator="equal">
      <formula>0</formula>
    </cfRule>
    <cfRule type="cellIs" dxfId="15440" priority="2149" operator="greaterThan">
      <formula>0</formula>
    </cfRule>
  </conditionalFormatting>
  <conditionalFormatting sqref="AT87:AW87">
    <cfRule type="cellIs" dxfId="15439" priority="2146" operator="equal">
      <formula>0</formula>
    </cfRule>
    <cfRule type="cellIs" dxfId="15438" priority="2147" operator="greaterThan">
      <formula>0</formula>
    </cfRule>
  </conditionalFormatting>
  <conditionalFormatting sqref="AY87:BB87">
    <cfRule type="cellIs" dxfId="15437" priority="2144" operator="equal">
      <formula>0</formula>
    </cfRule>
    <cfRule type="cellIs" dxfId="15436" priority="2145" operator="greaterThan">
      <formula>0</formula>
    </cfRule>
  </conditionalFormatting>
  <conditionalFormatting sqref="BD87:BG87">
    <cfRule type="cellIs" dxfId="15435" priority="2142" operator="equal">
      <formula>0</formula>
    </cfRule>
    <cfRule type="cellIs" dxfId="15434" priority="2143" operator="greaterThan">
      <formula>0</formula>
    </cfRule>
  </conditionalFormatting>
  <conditionalFormatting sqref="BI87:BL87">
    <cfRule type="cellIs" dxfId="15433" priority="2140" operator="equal">
      <formula>0</formula>
    </cfRule>
    <cfRule type="cellIs" dxfId="15432" priority="2141" operator="greaterThan">
      <formula>0</formula>
    </cfRule>
  </conditionalFormatting>
  <conditionalFormatting sqref="F88:I88">
    <cfRule type="cellIs" dxfId="15431" priority="2138" operator="equal">
      <formula>0</formula>
    </cfRule>
    <cfRule type="cellIs" dxfId="15430" priority="2139" operator="greaterThan">
      <formula>0</formula>
    </cfRule>
  </conditionalFormatting>
  <conditionalFormatting sqref="K88:N88">
    <cfRule type="cellIs" dxfId="15429" priority="2136" operator="equal">
      <formula>0</formula>
    </cfRule>
    <cfRule type="cellIs" dxfId="15428" priority="2137" operator="greaterThan">
      <formula>0</formula>
    </cfRule>
  </conditionalFormatting>
  <conditionalFormatting sqref="P88:S88">
    <cfRule type="cellIs" dxfId="15427" priority="2134" operator="equal">
      <formula>0</formula>
    </cfRule>
    <cfRule type="cellIs" dxfId="15426" priority="2135" operator="greaterThan">
      <formula>0</formula>
    </cfRule>
  </conditionalFormatting>
  <conditionalFormatting sqref="U88:X88">
    <cfRule type="cellIs" dxfId="15425" priority="2132" operator="equal">
      <formula>0</formula>
    </cfRule>
    <cfRule type="cellIs" dxfId="15424" priority="2133" operator="greaterThan">
      <formula>0</formula>
    </cfRule>
  </conditionalFormatting>
  <conditionalFormatting sqref="Z88:AC88">
    <cfRule type="cellIs" dxfId="15423" priority="2130" operator="equal">
      <formula>0</formula>
    </cfRule>
    <cfRule type="cellIs" dxfId="15422" priority="2131" operator="greaterThan">
      <formula>0</formula>
    </cfRule>
  </conditionalFormatting>
  <conditionalFormatting sqref="AE88:AH88">
    <cfRule type="cellIs" dxfId="15421" priority="2128" operator="equal">
      <formula>0</formula>
    </cfRule>
    <cfRule type="cellIs" dxfId="15420" priority="2129" operator="greaterThan">
      <formula>0</formula>
    </cfRule>
  </conditionalFormatting>
  <conditionalFormatting sqref="AJ88:AM88">
    <cfRule type="cellIs" dxfId="15419" priority="2126" operator="equal">
      <formula>0</formula>
    </cfRule>
    <cfRule type="cellIs" dxfId="15418" priority="2127" operator="greaterThan">
      <formula>0</formula>
    </cfRule>
  </conditionalFormatting>
  <conditionalFormatting sqref="AO88:AR88">
    <cfRule type="cellIs" dxfId="15417" priority="2124" operator="equal">
      <formula>0</formula>
    </cfRule>
    <cfRule type="cellIs" dxfId="15416" priority="2125" operator="greaterThan">
      <formula>0</formula>
    </cfRule>
  </conditionalFormatting>
  <conditionalFormatting sqref="AT88:AW88">
    <cfRule type="cellIs" dxfId="15415" priority="2122" operator="equal">
      <formula>0</formula>
    </cfRule>
    <cfRule type="cellIs" dxfId="15414" priority="2123" operator="greaterThan">
      <formula>0</formula>
    </cfRule>
  </conditionalFormatting>
  <conditionalFormatting sqref="AY88:BB88">
    <cfRule type="cellIs" dxfId="15413" priority="2120" operator="equal">
      <formula>0</formula>
    </cfRule>
    <cfRule type="cellIs" dxfId="15412" priority="2121" operator="greaterThan">
      <formula>0</formula>
    </cfRule>
  </conditionalFormatting>
  <conditionalFormatting sqref="BD88:BG88">
    <cfRule type="cellIs" dxfId="15411" priority="2118" operator="equal">
      <formula>0</formula>
    </cfRule>
    <cfRule type="cellIs" dxfId="15410" priority="2119" operator="greaterThan">
      <formula>0</formula>
    </cfRule>
  </conditionalFormatting>
  <conditionalFormatting sqref="BI88:BL88">
    <cfRule type="cellIs" dxfId="15409" priority="2116" operator="equal">
      <formula>0</formula>
    </cfRule>
    <cfRule type="cellIs" dxfId="15408" priority="2117" operator="greaterThan">
      <formula>0</formula>
    </cfRule>
  </conditionalFormatting>
  <conditionalFormatting sqref="F89:I89">
    <cfRule type="cellIs" dxfId="15407" priority="2114" operator="equal">
      <formula>0</formula>
    </cfRule>
    <cfRule type="cellIs" dxfId="15406" priority="2115" operator="greaterThan">
      <formula>0</formula>
    </cfRule>
  </conditionalFormatting>
  <conditionalFormatting sqref="K89:N89">
    <cfRule type="cellIs" dxfId="15405" priority="2112" operator="equal">
      <formula>0</formula>
    </cfRule>
    <cfRule type="cellIs" dxfId="15404" priority="2113" operator="greaterThan">
      <formula>0</formula>
    </cfRule>
  </conditionalFormatting>
  <conditionalFormatting sqref="P89:S89">
    <cfRule type="cellIs" dxfId="15403" priority="2110" operator="equal">
      <formula>0</formula>
    </cfRule>
    <cfRule type="cellIs" dxfId="15402" priority="2111" operator="greaterThan">
      <formula>0</formula>
    </cfRule>
  </conditionalFormatting>
  <conditionalFormatting sqref="U89:X89">
    <cfRule type="cellIs" dxfId="15401" priority="2108" operator="equal">
      <formula>0</formula>
    </cfRule>
    <cfRule type="cellIs" dxfId="15400" priority="2109" operator="greaterThan">
      <formula>0</formula>
    </cfRule>
  </conditionalFormatting>
  <conditionalFormatting sqref="Z89:AC89">
    <cfRule type="cellIs" dxfId="15399" priority="2106" operator="equal">
      <formula>0</formula>
    </cfRule>
    <cfRule type="cellIs" dxfId="15398" priority="2107" operator="greaterThan">
      <formula>0</formula>
    </cfRule>
  </conditionalFormatting>
  <conditionalFormatting sqref="AE89:AH89">
    <cfRule type="cellIs" dxfId="15397" priority="2104" operator="equal">
      <formula>0</formula>
    </cfRule>
    <cfRule type="cellIs" dxfId="15396" priority="2105" operator="greaterThan">
      <formula>0</formula>
    </cfRule>
  </conditionalFormatting>
  <conditionalFormatting sqref="AJ89:AM89">
    <cfRule type="cellIs" dxfId="15395" priority="2102" operator="equal">
      <formula>0</formula>
    </cfRule>
    <cfRule type="cellIs" dxfId="15394" priority="2103" operator="greaterThan">
      <formula>0</formula>
    </cfRule>
  </conditionalFormatting>
  <conditionalFormatting sqref="AO89:AR89">
    <cfRule type="cellIs" dxfId="15393" priority="2100" operator="equal">
      <formula>0</formula>
    </cfRule>
    <cfRule type="cellIs" dxfId="15392" priority="2101" operator="greaterThan">
      <formula>0</formula>
    </cfRule>
  </conditionalFormatting>
  <conditionalFormatting sqref="AT89:AW89">
    <cfRule type="cellIs" dxfId="15391" priority="2098" operator="equal">
      <formula>0</formula>
    </cfRule>
    <cfRule type="cellIs" dxfId="15390" priority="2099" operator="greaterThan">
      <formula>0</formula>
    </cfRule>
  </conditionalFormatting>
  <conditionalFormatting sqref="AY89:BB89">
    <cfRule type="cellIs" dxfId="15389" priority="2096" operator="equal">
      <formula>0</formula>
    </cfRule>
    <cfRule type="cellIs" dxfId="15388" priority="2097" operator="greaterThan">
      <formula>0</formula>
    </cfRule>
  </conditionalFormatting>
  <conditionalFormatting sqref="BD89:BG89">
    <cfRule type="cellIs" dxfId="15387" priority="2094" operator="equal">
      <formula>0</formula>
    </cfRule>
    <cfRule type="cellIs" dxfId="15386" priority="2095" operator="greaterThan">
      <formula>0</formula>
    </cfRule>
  </conditionalFormatting>
  <conditionalFormatting sqref="BI89:BL89">
    <cfRule type="cellIs" dxfId="15385" priority="2092" operator="equal">
      <formula>0</formula>
    </cfRule>
    <cfRule type="cellIs" dxfId="15384" priority="2093" operator="greaterThan">
      <formula>0</formula>
    </cfRule>
  </conditionalFormatting>
  <conditionalFormatting sqref="F90:I90">
    <cfRule type="cellIs" dxfId="15383" priority="2090" operator="equal">
      <formula>0</formula>
    </cfRule>
    <cfRule type="cellIs" dxfId="15382" priority="2091" operator="greaterThan">
      <formula>0</formula>
    </cfRule>
  </conditionalFormatting>
  <conditionalFormatting sqref="K90:N90">
    <cfRule type="cellIs" dxfId="15381" priority="2088" operator="equal">
      <formula>0</formula>
    </cfRule>
    <cfRule type="cellIs" dxfId="15380" priority="2089" operator="greaterThan">
      <formula>0</formula>
    </cfRule>
  </conditionalFormatting>
  <conditionalFormatting sqref="P90:S90">
    <cfRule type="cellIs" dxfId="15379" priority="2086" operator="equal">
      <formula>0</formula>
    </cfRule>
    <cfRule type="cellIs" dxfId="15378" priority="2087" operator="greaterThan">
      <formula>0</formula>
    </cfRule>
  </conditionalFormatting>
  <conditionalFormatting sqref="U90:X90">
    <cfRule type="cellIs" dxfId="15377" priority="2084" operator="equal">
      <formula>0</formula>
    </cfRule>
    <cfRule type="cellIs" dxfId="15376" priority="2085" operator="greaterThan">
      <formula>0</formula>
    </cfRule>
  </conditionalFormatting>
  <conditionalFormatting sqref="Z90:AC90">
    <cfRule type="cellIs" dxfId="15375" priority="2082" operator="equal">
      <formula>0</formula>
    </cfRule>
    <cfRule type="cellIs" dxfId="15374" priority="2083" operator="greaterThan">
      <formula>0</formula>
    </cfRule>
  </conditionalFormatting>
  <conditionalFormatting sqref="AE90:AH90">
    <cfRule type="cellIs" dxfId="15373" priority="2080" operator="equal">
      <formula>0</formula>
    </cfRule>
    <cfRule type="cellIs" dxfId="15372" priority="2081" operator="greaterThan">
      <formula>0</formula>
    </cfRule>
  </conditionalFormatting>
  <conditionalFormatting sqref="AJ90:AM90">
    <cfRule type="cellIs" dxfId="15371" priority="2078" operator="equal">
      <formula>0</formula>
    </cfRule>
    <cfRule type="cellIs" dxfId="15370" priority="2079" operator="greaterThan">
      <formula>0</formula>
    </cfRule>
  </conditionalFormatting>
  <conditionalFormatting sqref="AO90:AR90">
    <cfRule type="cellIs" dxfId="15369" priority="2076" operator="equal">
      <formula>0</formula>
    </cfRule>
    <cfRule type="cellIs" dxfId="15368" priority="2077" operator="greaterThan">
      <formula>0</formula>
    </cfRule>
  </conditionalFormatting>
  <conditionalFormatting sqref="AT90:AW90">
    <cfRule type="cellIs" dxfId="15367" priority="2074" operator="equal">
      <formula>0</formula>
    </cfRule>
    <cfRule type="cellIs" dxfId="15366" priority="2075" operator="greaterThan">
      <formula>0</formula>
    </cfRule>
  </conditionalFormatting>
  <conditionalFormatting sqref="AY90:BB90">
    <cfRule type="cellIs" dxfId="15365" priority="2072" operator="equal">
      <formula>0</formula>
    </cfRule>
    <cfRule type="cellIs" dxfId="15364" priority="2073" operator="greaterThan">
      <formula>0</formula>
    </cfRule>
  </conditionalFormatting>
  <conditionalFormatting sqref="BD90:BG90">
    <cfRule type="cellIs" dxfId="15363" priority="2070" operator="equal">
      <formula>0</formula>
    </cfRule>
    <cfRule type="cellIs" dxfId="15362" priority="2071" operator="greaterThan">
      <formula>0</formula>
    </cfRule>
  </conditionalFormatting>
  <conditionalFormatting sqref="BI90:BL90">
    <cfRule type="cellIs" dxfId="15361" priority="2068" operator="equal">
      <formula>0</formula>
    </cfRule>
    <cfRule type="cellIs" dxfId="15360" priority="2069" operator="greaterThan">
      <formula>0</formula>
    </cfRule>
  </conditionalFormatting>
  <conditionalFormatting sqref="F91:I91">
    <cfRule type="cellIs" dxfId="15359" priority="2066" operator="equal">
      <formula>0</formula>
    </cfRule>
    <cfRule type="cellIs" dxfId="15358" priority="2067" operator="greaterThan">
      <formula>0</formula>
    </cfRule>
  </conditionalFormatting>
  <conditionalFormatting sqref="K91:N91">
    <cfRule type="cellIs" dxfId="15357" priority="2064" operator="equal">
      <formula>0</formula>
    </cfRule>
    <cfRule type="cellIs" dxfId="15356" priority="2065" operator="greaterThan">
      <formula>0</formula>
    </cfRule>
  </conditionalFormatting>
  <conditionalFormatting sqref="P91:S91">
    <cfRule type="cellIs" dxfId="15355" priority="2062" operator="equal">
      <formula>0</formula>
    </cfRule>
    <cfRule type="cellIs" dxfId="15354" priority="2063" operator="greaterThan">
      <formula>0</formula>
    </cfRule>
  </conditionalFormatting>
  <conditionalFormatting sqref="U91:X91">
    <cfRule type="cellIs" dxfId="15353" priority="2060" operator="equal">
      <formula>0</formula>
    </cfRule>
    <cfRule type="cellIs" dxfId="15352" priority="2061" operator="greaterThan">
      <formula>0</formula>
    </cfRule>
  </conditionalFormatting>
  <conditionalFormatting sqref="Z91:AC91">
    <cfRule type="cellIs" dxfId="15351" priority="2058" operator="equal">
      <formula>0</formula>
    </cfRule>
    <cfRule type="cellIs" dxfId="15350" priority="2059" operator="greaterThan">
      <formula>0</formula>
    </cfRule>
  </conditionalFormatting>
  <conditionalFormatting sqref="AE91:AH91">
    <cfRule type="cellIs" dxfId="15349" priority="2056" operator="equal">
      <formula>0</formula>
    </cfRule>
    <cfRule type="cellIs" dxfId="15348" priority="2057" operator="greaterThan">
      <formula>0</formula>
    </cfRule>
  </conditionalFormatting>
  <conditionalFormatting sqref="AJ91:AM91">
    <cfRule type="cellIs" dxfId="15347" priority="2054" operator="equal">
      <formula>0</formula>
    </cfRule>
    <cfRule type="cellIs" dxfId="15346" priority="2055" operator="greaterThan">
      <formula>0</formula>
    </cfRule>
  </conditionalFormatting>
  <conditionalFormatting sqref="AO91:AR91">
    <cfRule type="cellIs" dxfId="15345" priority="2052" operator="equal">
      <formula>0</formula>
    </cfRule>
    <cfRule type="cellIs" dxfId="15344" priority="2053" operator="greaterThan">
      <formula>0</formula>
    </cfRule>
  </conditionalFormatting>
  <conditionalFormatting sqref="AT91:AW91">
    <cfRule type="cellIs" dxfId="15343" priority="2050" operator="equal">
      <formula>0</formula>
    </cfRule>
    <cfRule type="cellIs" dxfId="15342" priority="2051" operator="greaterThan">
      <formula>0</formula>
    </cfRule>
  </conditionalFormatting>
  <conditionalFormatting sqref="AY91:BB91">
    <cfRule type="cellIs" dxfId="15341" priority="2048" operator="equal">
      <formula>0</formula>
    </cfRule>
    <cfRule type="cellIs" dxfId="15340" priority="2049" operator="greaterThan">
      <formula>0</formula>
    </cfRule>
  </conditionalFormatting>
  <conditionalFormatting sqref="BD91:BG91">
    <cfRule type="cellIs" dxfId="15339" priority="2046" operator="equal">
      <formula>0</formula>
    </cfRule>
    <cfRule type="cellIs" dxfId="15338" priority="2047" operator="greaterThan">
      <formula>0</formula>
    </cfRule>
  </conditionalFormatting>
  <conditionalFormatting sqref="BI91:BL91">
    <cfRule type="cellIs" dxfId="15337" priority="2044" operator="equal">
      <formula>0</formula>
    </cfRule>
    <cfRule type="cellIs" dxfId="15336" priority="2045" operator="greaterThan">
      <formula>0</formula>
    </cfRule>
  </conditionalFormatting>
  <conditionalFormatting sqref="F92:I92">
    <cfRule type="cellIs" dxfId="15335" priority="2042" operator="equal">
      <formula>0</formula>
    </cfRule>
    <cfRule type="cellIs" dxfId="15334" priority="2043" operator="greaterThan">
      <formula>0</formula>
    </cfRule>
  </conditionalFormatting>
  <conditionalFormatting sqref="K92:N92">
    <cfRule type="cellIs" dxfId="15333" priority="2040" operator="equal">
      <formula>0</formula>
    </cfRule>
    <cfRule type="cellIs" dxfId="15332" priority="2041" operator="greaterThan">
      <formula>0</formula>
    </cfRule>
  </conditionalFormatting>
  <conditionalFormatting sqref="P92:S92">
    <cfRule type="cellIs" dxfId="15331" priority="2038" operator="equal">
      <formula>0</formula>
    </cfRule>
    <cfRule type="cellIs" dxfId="15330" priority="2039" operator="greaterThan">
      <formula>0</formula>
    </cfRule>
  </conditionalFormatting>
  <conditionalFormatting sqref="U92:X92">
    <cfRule type="cellIs" dxfId="15329" priority="2036" operator="equal">
      <formula>0</formula>
    </cfRule>
    <cfRule type="cellIs" dxfId="15328" priority="2037" operator="greaterThan">
      <formula>0</formula>
    </cfRule>
  </conditionalFormatting>
  <conditionalFormatting sqref="Z92:AC92">
    <cfRule type="cellIs" dxfId="15327" priority="2034" operator="equal">
      <formula>0</formula>
    </cfRule>
    <cfRule type="cellIs" dxfId="15326" priority="2035" operator="greaterThan">
      <formula>0</formula>
    </cfRule>
  </conditionalFormatting>
  <conditionalFormatting sqref="AE92:AH92">
    <cfRule type="cellIs" dxfId="15325" priority="2032" operator="equal">
      <formula>0</formula>
    </cfRule>
    <cfRule type="cellIs" dxfId="15324" priority="2033" operator="greaterThan">
      <formula>0</formula>
    </cfRule>
  </conditionalFormatting>
  <conditionalFormatting sqref="AJ92:AM92">
    <cfRule type="cellIs" dxfId="15323" priority="2030" operator="equal">
      <formula>0</formula>
    </cfRule>
    <cfRule type="cellIs" dxfId="15322" priority="2031" operator="greaterThan">
      <formula>0</formula>
    </cfRule>
  </conditionalFormatting>
  <conditionalFormatting sqref="AO92:AR92">
    <cfRule type="cellIs" dxfId="15321" priority="2028" operator="equal">
      <formula>0</formula>
    </cfRule>
    <cfRule type="cellIs" dxfId="15320" priority="2029" operator="greaterThan">
      <formula>0</formula>
    </cfRule>
  </conditionalFormatting>
  <conditionalFormatting sqref="AT92:AW92">
    <cfRule type="cellIs" dxfId="15319" priority="2026" operator="equal">
      <formula>0</formula>
    </cfRule>
    <cfRule type="cellIs" dxfId="15318" priority="2027" operator="greaterThan">
      <formula>0</formula>
    </cfRule>
  </conditionalFormatting>
  <conditionalFormatting sqref="AY92:BB92">
    <cfRule type="cellIs" dxfId="15317" priority="2024" operator="equal">
      <formula>0</formula>
    </cfRule>
    <cfRule type="cellIs" dxfId="15316" priority="2025" operator="greaterThan">
      <formula>0</formula>
    </cfRule>
  </conditionalFormatting>
  <conditionalFormatting sqref="BD92:BG92">
    <cfRule type="cellIs" dxfId="15315" priority="2022" operator="equal">
      <formula>0</formula>
    </cfRule>
    <cfRule type="cellIs" dxfId="15314" priority="2023" operator="greaterThan">
      <formula>0</formula>
    </cfRule>
  </conditionalFormatting>
  <conditionalFormatting sqref="BI92:BL92">
    <cfRule type="cellIs" dxfId="15313" priority="2020" operator="equal">
      <formula>0</formula>
    </cfRule>
    <cfRule type="cellIs" dxfId="15312" priority="2021" operator="greaterThan">
      <formula>0</formula>
    </cfRule>
  </conditionalFormatting>
  <conditionalFormatting sqref="F93:I93">
    <cfRule type="cellIs" dxfId="15311" priority="2018" operator="equal">
      <formula>0</formula>
    </cfRule>
    <cfRule type="cellIs" dxfId="15310" priority="2019" operator="greaterThan">
      <formula>0</formula>
    </cfRule>
  </conditionalFormatting>
  <conditionalFormatting sqref="K93:N93">
    <cfRule type="cellIs" dxfId="15309" priority="2016" operator="equal">
      <formula>0</formula>
    </cfRule>
    <cfRule type="cellIs" dxfId="15308" priority="2017" operator="greaterThan">
      <formula>0</formula>
    </cfRule>
  </conditionalFormatting>
  <conditionalFormatting sqref="P93:S93">
    <cfRule type="cellIs" dxfId="15307" priority="2014" operator="equal">
      <formula>0</formula>
    </cfRule>
    <cfRule type="cellIs" dxfId="15306" priority="2015" operator="greaterThan">
      <formula>0</formula>
    </cfRule>
  </conditionalFormatting>
  <conditionalFormatting sqref="U93:X93">
    <cfRule type="cellIs" dxfId="15305" priority="2012" operator="equal">
      <formula>0</formula>
    </cfRule>
    <cfRule type="cellIs" dxfId="15304" priority="2013" operator="greaterThan">
      <formula>0</formula>
    </cfRule>
  </conditionalFormatting>
  <conditionalFormatting sqref="Z93:AC93">
    <cfRule type="cellIs" dxfId="15303" priority="2010" operator="equal">
      <formula>0</formula>
    </cfRule>
    <cfRule type="cellIs" dxfId="15302" priority="2011" operator="greaterThan">
      <formula>0</formula>
    </cfRule>
  </conditionalFormatting>
  <conditionalFormatting sqref="AE93:AH93">
    <cfRule type="cellIs" dxfId="15301" priority="2008" operator="equal">
      <formula>0</formula>
    </cfRule>
    <cfRule type="cellIs" dxfId="15300" priority="2009" operator="greaterThan">
      <formula>0</formula>
    </cfRule>
  </conditionalFormatting>
  <conditionalFormatting sqref="AJ93:AM93">
    <cfRule type="cellIs" dxfId="15299" priority="2006" operator="equal">
      <formula>0</formula>
    </cfRule>
    <cfRule type="cellIs" dxfId="15298" priority="2007" operator="greaterThan">
      <formula>0</formula>
    </cfRule>
  </conditionalFormatting>
  <conditionalFormatting sqref="AO93:AR93">
    <cfRule type="cellIs" dxfId="15297" priority="2004" operator="equal">
      <formula>0</formula>
    </cfRule>
    <cfRule type="cellIs" dxfId="15296" priority="2005" operator="greaterThan">
      <formula>0</formula>
    </cfRule>
  </conditionalFormatting>
  <conditionalFormatting sqref="AT93:AW93">
    <cfRule type="cellIs" dxfId="15295" priority="2002" operator="equal">
      <formula>0</formula>
    </cfRule>
    <cfRule type="cellIs" dxfId="15294" priority="2003" operator="greaterThan">
      <formula>0</formula>
    </cfRule>
  </conditionalFormatting>
  <conditionalFormatting sqref="AY93:BB93">
    <cfRule type="cellIs" dxfId="15293" priority="2000" operator="equal">
      <formula>0</formula>
    </cfRule>
    <cfRule type="cellIs" dxfId="15292" priority="2001" operator="greaterThan">
      <formula>0</formula>
    </cfRule>
  </conditionalFormatting>
  <conditionalFormatting sqref="BD93:BG93">
    <cfRule type="cellIs" dxfId="15291" priority="1998" operator="equal">
      <formula>0</formula>
    </cfRule>
    <cfRule type="cellIs" dxfId="15290" priority="1999" operator="greaterThan">
      <formula>0</formula>
    </cfRule>
  </conditionalFormatting>
  <conditionalFormatting sqref="BI93:BL93">
    <cfRule type="cellIs" dxfId="15289" priority="1996" operator="equal">
      <formula>0</formula>
    </cfRule>
    <cfRule type="cellIs" dxfId="15288" priority="1997" operator="greaterThan">
      <formula>0</formula>
    </cfRule>
  </conditionalFormatting>
  <conditionalFormatting sqref="F94:I94">
    <cfRule type="cellIs" dxfId="15287" priority="1994" operator="equal">
      <formula>0</formula>
    </cfRule>
    <cfRule type="cellIs" dxfId="15286" priority="1995" operator="greaterThan">
      <formula>0</formula>
    </cfRule>
  </conditionalFormatting>
  <conditionalFormatting sqref="K94:N94">
    <cfRule type="cellIs" dxfId="15285" priority="1992" operator="equal">
      <formula>0</formula>
    </cfRule>
    <cfRule type="cellIs" dxfId="15284" priority="1993" operator="greaterThan">
      <formula>0</formula>
    </cfRule>
  </conditionalFormatting>
  <conditionalFormatting sqref="P94:S94">
    <cfRule type="cellIs" dxfId="15283" priority="1990" operator="equal">
      <formula>0</formula>
    </cfRule>
    <cfRule type="cellIs" dxfId="15282" priority="1991" operator="greaterThan">
      <formula>0</formula>
    </cfRule>
  </conditionalFormatting>
  <conditionalFormatting sqref="U94:X94">
    <cfRule type="cellIs" dxfId="15281" priority="1988" operator="equal">
      <formula>0</formula>
    </cfRule>
    <cfRule type="cellIs" dxfId="15280" priority="1989" operator="greaterThan">
      <formula>0</formula>
    </cfRule>
  </conditionalFormatting>
  <conditionalFormatting sqref="Z94:AC94">
    <cfRule type="cellIs" dxfId="15279" priority="1986" operator="equal">
      <formula>0</formula>
    </cfRule>
    <cfRule type="cellIs" dxfId="15278" priority="1987" operator="greaterThan">
      <formula>0</formula>
    </cfRule>
  </conditionalFormatting>
  <conditionalFormatting sqref="AE94:AH94">
    <cfRule type="cellIs" dxfId="15277" priority="1984" operator="equal">
      <formula>0</formula>
    </cfRule>
    <cfRule type="cellIs" dxfId="15276" priority="1985" operator="greaterThan">
      <formula>0</formula>
    </cfRule>
  </conditionalFormatting>
  <conditionalFormatting sqref="AJ94:AM94">
    <cfRule type="cellIs" dxfId="15275" priority="1982" operator="equal">
      <formula>0</formula>
    </cfRule>
    <cfRule type="cellIs" dxfId="15274" priority="1983" operator="greaterThan">
      <formula>0</formula>
    </cfRule>
  </conditionalFormatting>
  <conditionalFormatting sqref="AO94:AR94">
    <cfRule type="cellIs" dxfId="15273" priority="1980" operator="equal">
      <formula>0</formula>
    </cfRule>
    <cfRule type="cellIs" dxfId="15272" priority="1981" operator="greaterThan">
      <formula>0</formula>
    </cfRule>
  </conditionalFormatting>
  <conditionalFormatting sqref="AT94:AW94">
    <cfRule type="cellIs" dxfId="15271" priority="1978" operator="equal">
      <formula>0</formula>
    </cfRule>
    <cfRule type="cellIs" dxfId="15270" priority="1979" operator="greaterThan">
      <formula>0</formula>
    </cfRule>
  </conditionalFormatting>
  <conditionalFormatting sqref="AY94:BB94">
    <cfRule type="cellIs" dxfId="15269" priority="1976" operator="equal">
      <formula>0</formula>
    </cfRule>
    <cfRule type="cellIs" dxfId="15268" priority="1977" operator="greaterThan">
      <formula>0</formula>
    </cfRule>
  </conditionalFormatting>
  <conditionalFormatting sqref="BD94:BG94">
    <cfRule type="cellIs" dxfId="15267" priority="1974" operator="equal">
      <formula>0</formula>
    </cfRule>
    <cfRule type="cellIs" dxfId="15266" priority="1975" operator="greaterThan">
      <formula>0</formula>
    </cfRule>
  </conditionalFormatting>
  <conditionalFormatting sqref="BI94:BL94">
    <cfRule type="cellIs" dxfId="15265" priority="1972" operator="equal">
      <formula>0</formula>
    </cfRule>
    <cfRule type="cellIs" dxfId="15264" priority="1973" operator="greaterThan">
      <formula>0</formula>
    </cfRule>
  </conditionalFormatting>
  <conditionalFormatting sqref="F95:I95">
    <cfRule type="cellIs" dxfId="15263" priority="1970" operator="equal">
      <formula>0</formula>
    </cfRule>
    <cfRule type="cellIs" dxfId="15262" priority="1971" operator="greaterThan">
      <formula>0</formula>
    </cfRule>
  </conditionalFormatting>
  <conditionalFormatting sqref="K95:N95">
    <cfRule type="cellIs" dxfId="15261" priority="1968" operator="equal">
      <formula>0</formula>
    </cfRule>
    <cfRule type="cellIs" dxfId="15260" priority="1969" operator="greaterThan">
      <formula>0</formula>
    </cfRule>
  </conditionalFormatting>
  <conditionalFormatting sqref="P95:S95">
    <cfRule type="cellIs" dxfId="15259" priority="1966" operator="equal">
      <formula>0</formula>
    </cfRule>
    <cfRule type="cellIs" dxfId="15258" priority="1967" operator="greaterThan">
      <formula>0</formula>
    </cfRule>
  </conditionalFormatting>
  <conditionalFormatting sqref="U95:X95">
    <cfRule type="cellIs" dxfId="15257" priority="1964" operator="equal">
      <formula>0</formula>
    </cfRule>
    <cfRule type="cellIs" dxfId="15256" priority="1965" operator="greaterThan">
      <formula>0</formula>
    </cfRule>
  </conditionalFormatting>
  <conditionalFormatting sqref="Z95:AC95">
    <cfRule type="cellIs" dxfId="15255" priority="1962" operator="equal">
      <formula>0</formula>
    </cfRule>
    <cfRule type="cellIs" dxfId="15254" priority="1963" operator="greaterThan">
      <formula>0</formula>
    </cfRule>
  </conditionalFormatting>
  <conditionalFormatting sqref="AE95:AH95">
    <cfRule type="cellIs" dxfId="15253" priority="1960" operator="equal">
      <formula>0</formula>
    </cfRule>
    <cfRule type="cellIs" dxfId="15252" priority="1961" operator="greaterThan">
      <formula>0</formula>
    </cfRule>
  </conditionalFormatting>
  <conditionalFormatting sqref="AJ95:AM95">
    <cfRule type="cellIs" dxfId="15251" priority="1958" operator="equal">
      <formula>0</formula>
    </cfRule>
    <cfRule type="cellIs" dxfId="15250" priority="1959" operator="greaterThan">
      <formula>0</formula>
    </cfRule>
  </conditionalFormatting>
  <conditionalFormatting sqref="AO95:AR95">
    <cfRule type="cellIs" dxfId="15249" priority="1956" operator="equal">
      <formula>0</formula>
    </cfRule>
    <cfRule type="cellIs" dxfId="15248" priority="1957" operator="greaterThan">
      <formula>0</formula>
    </cfRule>
  </conditionalFormatting>
  <conditionalFormatting sqref="AT95:AW95">
    <cfRule type="cellIs" dxfId="15247" priority="1954" operator="equal">
      <formula>0</formula>
    </cfRule>
    <cfRule type="cellIs" dxfId="15246" priority="1955" operator="greaterThan">
      <formula>0</formula>
    </cfRule>
  </conditionalFormatting>
  <conditionalFormatting sqref="AY95:BB95">
    <cfRule type="cellIs" dxfId="15245" priority="1952" operator="equal">
      <formula>0</formula>
    </cfRule>
    <cfRule type="cellIs" dxfId="15244" priority="1953" operator="greaterThan">
      <formula>0</formula>
    </cfRule>
  </conditionalFormatting>
  <conditionalFormatting sqref="BD95:BG95">
    <cfRule type="cellIs" dxfId="15243" priority="1950" operator="equal">
      <formula>0</formula>
    </cfRule>
    <cfRule type="cellIs" dxfId="15242" priority="1951" operator="greaterThan">
      <formula>0</formula>
    </cfRule>
  </conditionalFormatting>
  <conditionalFormatting sqref="BI95:BL95">
    <cfRule type="cellIs" dxfId="15241" priority="1948" operator="equal">
      <formula>0</formula>
    </cfRule>
    <cfRule type="cellIs" dxfId="15240" priority="1949" operator="greaterThan">
      <formula>0</formula>
    </cfRule>
  </conditionalFormatting>
  <conditionalFormatting sqref="F96:I96">
    <cfRule type="cellIs" dxfId="15239" priority="1946" operator="equal">
      <formula>0</formula>
    </cfRule>
    <cfRule type="cellIs" dxfId="15238" priority="1947" operator="greaterThan">
      <formula>0</formula>
    </cfRule>
  </conditionalFormatting>
  <conditionalFormatting sqref="K96:N96">
    <cfRule type="cellIs" dxfId="15237" priority="1944" operator="equal">
      <formula>0</formula>
    </cfRule>
    <cfRule type="cellIs" dxfId="15236" priority="1945" operator="greaterThan">
      <formula>0</formula>
    </cfRule>
  </conditionalFormatting>
  <conditionalFormatting sqref="P96:S96">
    <cfRule type="cellIs" dxfId="15235" priority="1942" operator="equal">
      <formula>0</formula>
    </cfRule>
    <cfRule type="cellIs" dxfId="15234" priority="1943" operator="greaterThan">
      <formula>0</formula>
    </cfRule>
  </conditionalFormatting>
  <conditionalFormatting sqref="U96:X96">
    <cfRule type="cellIs" dxfId="15233" priority="1940" operator="equal">
      <formula>0</formula>
    </cfRule>
    <cfRule type="cellIs" dxfId="15232" priority="1941" operator="greaterThan">
      <formula>0</formula>
    </cfRule>
  </conditionalFormatting>
  <conditionalFormatting sqref="Z96:AC96">
    <cfRule type="cellIs" dxfId="15231" priority="1938" operator="equal">
      <formula>0</formula>
    </cfRule>
    <cfRule type="cellIs" dxfId="15230" priority="1939" operator="greaterThan">
      <formula>0</formula>
    </cfRule>
  </conditionalFormatting>
  <conditionalFormatting sqref="AE96:AH96">
    <cfRule type="cellIs" dxfId="15229" priority="1936" operator="equal">
      <formula>0</formula>
    </cfRule>
    <cfRule type="cellIs" dxfId="15228" priority="1937" operator="greaterThan">
      <formula>0</formula>
    </cfRule>
  </conditionalFormatting>
  <conditionalFormatting sqref="AJ96:AM96">
    <cfRule type="cellIs" dxfId="15227" priority="1934" operator="equal">
      <formula>0</formula>
    </cfRule>
    <cfRule type="cellIs" dxfId="15226" priority="1935" operator="greaterThan">
      <formula>0</formula>
    </cfRule>
  </conditionalFormatting>
  <conditionalFormatting sqref="AO96:AR96">
    <cfRule type="cellIs" dxfId="15225" priority="1932" operator="equal">
      <formula>0</formula>
    </cfRule>
    <cfRule type="cellIs" dxfId="15224" priority="1933" operator="greaterThan">
      <formula>0</formula>
    </cfRule>
  </conditionalFormatting>
  <conditionalFormatting sqref="AT96:AW96">
    <cfRule type="cellIs" dxfId="15223" priority="1930" operator="equal">
      <formula>0</formula>
    </cfRule>
    <cfRule type="cellIs" dxfId="15222" priority="1931" operator="greaterThan">
      <formula>0</formula>
    </cfRule>
  </conditionalFormatting>
  <conditionalFormatting sqref="AY96:BB96">
    <cfRule type="cellIs" dxfId="15221" priority="1928" operator="equal">
      <formula>0</formula>
    </cfRule>
    <cfRule type="cellIs" dxfId="15220" priority="1929" operator="greaterThan">
      <formula>0</formula>
    </cfRule>
  </conditionalFormatting>
  <conditionalFormatting sqref="BD96:BG96">
    <cfRule type="cellIs" dxfId="15219" priority="1926" operator="equal">
      <formula>0</formula>
    </cfRule>
    <cfRule type="cellIs" dxfId="15218" priority="1927" operator="greaterThan">
      <formula>0</formula>
    </cfRule>
  </conditionalFormatting>
  <conditionalFormatting sqref="BI96:BL96">
    <cfRule type="cellIs" dxfId="15217" priority="1924" operator="equal">
      <formula>0</formula>
    </cfRule>
    <cfRule type="cellIs" dxfId="15216" priority="1925" operator="greaterThan">
      <formula>0</formula>
    </cfRule>
  </conditionalFormatting>
  <conditionalFormatting sqref="F98:I98">
    <cfRule type="cellIs" dxfId="15215" priority="1922" operator="equal">
      <formula>0</formula>
    </cfRule>
    <cfRule type="cellIs" dxfId="15214" priority="1923" operator="greaterThan">
      <formula>0</formula>
    </cfRule>
  </conditionalFormatting>
  <conditionalFormatting sqref="K98:N98">
    <cfRule type="cellIs" dxfId="15213" priority="1920" operator="equal">
      <formula>0</formula>
    </cfRule>
    <cfRule type="cellIs" dxfId="15212" priority="1921" operator="greaterThan">
      <formula>0</formula>
    </cfRule>
  </conditionalFormatting>
  <conditionalFormatting sqref="P98:S98">
    <cfRule type="cellIs" dxfId="15211" priority="1918" operator="equal">
      <formula>0</formula>
    </cfRule>
    <cfRule type="cellIs" dxfId="15210" priority="1919" operator="greaterThan">
      <formula>0</formula>
    </cfRule>
  </conditionalFormatting>
  <conditionalFormatting sqref="U98:X98">
    <cfRule type="cellIs" dxfId="15209" priority="1916" operator="equal">
      <formula>0</formula>
    </cfRule>
    <cfRule type="cellIs" dxfId="15208" priority="1917" operator="greaterThan">
      <formula>0</formula>
    </cfRule>
  </conditionalFormatting>
  <conditionalFormatting sqref="Z98:AC98">
    <cfRule type="cellIs" dxfId="15207" priority="1914" operator="equal">
      <formula>0</formula>
    </cfRule>
    <cfRule type="cellIs" dxfId="15206" priority="1915" operator="greaterThan">
      <formula>0</formula>
    </cfRule>
  </conditionalFormatting>
  <conditionalFormatting sqref="AE98:AH98">
    <cfRule type="cellIs" dxfId="15205" priority="1912" operator="equal">
      <formula>0</formula>
    </cfRule>
    <cfRule type="cellIs" dxfId="15204" priority="1913" operator="greaterThan">
      <formula>0</formula>
    </cfRule>
  </conditionalFormatting>
  <conditionalFormatting sqref="AJ98:AM98">
    <cfRule type="cellIs" dxfId="15203" priority="1910" operator="equal">
      <formula>0</formula>
    </cfRule>
    <cfRule type="cellIs" dxfId="15202" priority="1911" operator="greaterThan">
      <formula>0</formula>
    </cfRule>
  </conditionalFormatting>
  <conditionalFormatting sqref="AO98:AR98">
    <cfRule type="cellIs" dxfId="15201" priority="1908" operator="equal">
      <formula>0</formula>
    </cfRule>
    <cfRule type="cellIs" dxfId="15200" priority="1909" operator="greaterThan">
      <formula>0</formula>
    </cfRule>
  </conditionalFormatting>
  <conditionalFormatting sqref="AT98:AW98">
    <cfRule type="cellIs" dxfId="15199" priority="1906" operator="equal">
      <formula>0</formula>
    </cfRule>
    <cfRule type="cellIs" dxfId="15198" priority="1907" operator="greaterThan">
      <formula>0</formula>
    </cfRule>
  </conditionalFormatting>
  <conditionalFormatting sqref="AY98:BB98">
    <cfRule type="cellIs" dxfId="15197" priority="1904" operator="equal">
      <formula>0</formula>
    </cfRule>
    <cfRule type="cellIs" dxfId="15196" priority="1905" operator="greaterThan">
      <formula>0</formula>
    </cfRule>
  </conditionalFormatting>
  <conditionalFormatting sqref="BD98:BG98">
    <cfRule type="cellIs" dxfId="15195" priority="1902" operator="equal">
      <formula>0</formula>
    </cfRule>
    <cfRule type="cellIs" dxfId="15194" priority="1903" operator="greaterThan">
      <formula>0</formula>
    </cfRule>
  </conditionalFormatting>
  <conditionalFormatting sqref="BI98:BL98">
    <cfRule type="cellIs" dxfId="15193" priority="1900" operator="equal">
      <formula>0</formula>
    </cfRule>
    <cfRule type="cellIs" dxfId="15192" priority="1901" operator="greaterThan">
      <formula>0</formula>
    </cfRule>
  </conditionalFormatting>
  <conditionalFormatting sqref="F99:I99">
    <cfRule type="cellIs" dxfId="15191" priority="1898" operator="equal">
      <formula>0</formula>
    </cfRule>
    <cfRule type="cellIs" dxfId="15190" priority="1899" operator="greaterThan">
      <formula>0</formula>
    </cfRule>
  </conditionalFormatting>
  <conditionalFormatting sqref="K99:N99">
    <cfRule type="cellIs" dxfId="15189" priority="1896" operator="equal">
      <formula>0</formula>
    </cfRule>
    <cfRule type="cellIs" dxfId="15188" priority="1897" operator="greaterThan">
      <formula>0</formula>
    </cfRule>
  </conditionalFormatting>
  <conditionalFormatting sqref="P99:S99">
    <cfRule type="cellIs" dxfId="15187" priority="1894" operator="equal">
      <formula>0</formula>
    </cfRule>
    <cfRule type="cellIs" dxfId="15186" priority="1895" operator="greaterThan">
      <formula>0</formula>
    </cfRule>
  </conditionalFormatting>
  <conditionalFormatting sqref="U99:X99">
    <cfRule type="cellIs" dxfId="15185" priority="1892" operator="equal">
      <formula>0</formula>
    </cfRule>
    <cfRule type="cellIs" dxfId="15184" priority="1893" operator="greaterThan">
      <formula>0</formula>
    </cfRule>
  </conditionalFormatting>
  <conditionalFormatting sqref="Z99:AC99">
    <cfRule type="cellIs" dxfId="15183" priority="1890" operator="equal">
      <formula>0</formula>
    </cfRule>
    <cfRule type="cellIs" dxfId="15182" priority="1891" operator="greaterThan">
      <formula>0</formula>
    </cfRule>
  </conditionalFormatting>
  <conditionalFormatting sqref="AE99:AH99">
    <cfRule type="cellIs" dxfId="15181" priority="1888" operator="equal">
      <formula>0</formula>
    </cfRule>
    <cfRule type="cellIs" dxfId="15180" priority="1889" operator="greaterThan">
      <formula>0</formula>
    </cfRule>
  </conditionalFormatting>
  <conditionalFormatting sqref="AJ99:AM99">
    <cfRule type="cellIs" dxfId="15179" priority="1886" operator="equal">
      <formula>0</formula>
    </cfRule>
    <cfRule type="cellIs" dxfId="15178" priority="1887" operator="greaterThan">
      <formula>0</formula>
    </cfRule>
  </conditionalFormatting>
  <conditionalFormatting sqref="AO99:AR99">
    <cfRule type="cellIs" dxfId="15177" priority="1884" operator="equal">
      <formula>0</formula>
    </cfRule>
    <cfRule type="cellIs" dxfId="15176" priority="1885" operator="greaterThan">
      <formula>0</formula>
    </cfRule>
  </conditionalFormatting>
  <conditionalFormatting sqref="AT99:AW99">
    <cfRule type="cellIs" dxfId="15175" priority="1882" operator="equal">
      <formula>0</formula>
    </cfRule>
    <cfRule type="cellIs" dxfId="15174" priority="1883" operator="greaterThan">
      <formula>0</formula>
    </cfRule>
  </conditionalFormatting>
  <conditionalFormatting sqref="AY99:BB99">
    <cfRule type="cellIs" dxfId="15173" priority="1880" operator="equal">
      <formula>0</formula>
    </cfRule>
    <cfRule type="cellIs" dxfId="15172" priority="1881" operator="greaterThan">
      <formula>0</formula>
    </cfRule>
  </conditionalFormatting>
  <conditionalFormatting sqref="BD99:BG99">
    <cfRule type="cellIs" dxfId="15171" priority="1878" operator="equal">
      <formula>0</formula>
    </cfRule>
    <cfRule type="cellIs" dxfId="15170" priority="1879" operator="greaterThan">
      <formula>0</formula>
    </cfRule>
  </conditionalFormatting>
  <conditionalFormatting sqref="BI99:BL99">
    <cfRule type="cellIs" dxfId="15169" priority="1876" operator="equal">
      <formula>0</formula>
    </cfRule>
    <cfRule type="cellIs" dxfId="15168" priority="1877" operator="greaterThan">
      <formula>0</formula>
    </cfRule>
  </conditionalFormatting>
  <conditionalFormatting sqref="F101:I101">
    <cfRule type="cellIs" dxfId="15167" priority="1874" operator="equal">
      <formula>0</formula>
    </cfRule>
    <cfRule type="cellIs" dxfId="15166" priority="1875" operator="greaterThan">
      <formula>0</formula>
    </cfRule>
  </conditionalFormatting>
  <conditionalFormatting sqref="K101:N101">
    <cfRule type="cellIs" dxfId="15165" priority="1872" operator="equal">
      <formula>0</formula>
    </cfRule>
    <cfRule type="cellIs" dxfId="15164" priority="1873" operator="greaterThan">
      <formula>0</formula>
    </cfRule>
  </conditionalFormatting>
  <conditionalFormatting sqref="P101:S101">
    <cfRule type="cellIs" dxfId="15163" priority="1870" operator="equal">
      <formula>0</formula>
    </cfRule>
    <cfRule type="cellIs" dxfId="15162" priority="1871" operator="greaterThan">
      <formula>0</formula>
    </cfRule>
  </conditionalFormatting>
  <conditionalFormatting sqref="U101:X101">
    <cfRule type="cellIs" dxfId="15161" priority="1868" operator="equal">
      <formula>0</formula>
    </cfRule>
    <cfRule type="cellIs" dxfId="15160" priority="1869" operator="greaterThan">
      <formula>0</formula>
    </cfRule>
  </conditionalFormatting>
  <conditionalFormatting sqref="Z101:AC101">
    <cfRule type="cellIs" dxfId="15159" priority="1866" operator="equal">
      <formula>0</formula>
    </cfRule>
    <cfRule type="cellIs" dxfId="15158" priority="1867" operator="greaterThan">
      <formula>0</formula>
    </cfRule>
  </conditionalFormatting>
  <conditionalFormatting sqref="AE101:AH101">
    <cfRule type="cellIs" dxfId="15157" priority="1864" operator="equal">
      <formula>0</formula>
    </cfRule>
    <cfRule type="cellIs" dxfId="15156" priority="1865" operator="greaterThan">
      <formula>0</formula>
    </cfRule>
  </conditionalFormatting>
  <conditionalFormatting sqref="AJ101:AM101">
    <cfRule type="cellIs" dxfId="15155" priority="1862" operator="equal">
      <formula>0</formula>
    </cfRule>
    <cfRule type="cellIs" dxfId="15154" priority="1863" operator="greaterThan">
      <formula>0</formula>
    </cfRule>
  </conditionalFormatting>
  <conditionalFormatting sqref="AO101:AR101">
    <cfRule type="cellIs" dxfId="15153" priority="1860" operator="equal">
      <formula>0</formula>
    </cfRule>
    <cfRule type="cellIs" dxfId="15152" priority="1861" operator="greaterThan">
      <formula>0</formula>
    </cfRule>
  </conditionalFormatting>
  <conditionalFormatting sqref="AT101:AW101">
    <cfRule type="cellIs" dxfId="15151" priority="1858" operator="equal">
      <formula>0</formula>
    </cfRule>
    <cfRule type="cellIs" dxfId="15150" priority="1859" operator="greaterThan">
      <formula>0</formula>
    </cfRule>
  </conditionalFormatting>
  <conditionalFormatting sqref="AY101:BB101">
    <cfRule type="cellIs" dxfId="15149" priority="1856" operator="equal">
      <formula>0</formula>
    </cfRule>
    <cfRule type="cellIs" dxfId="15148" priority="1857" operator="greaterThan">
      <formula>0</formula>
    </cfRule>
  </conditionalFormatting>
  <conditionalFormatting sqref="BD101:BG101">
    <cfRule type="cellIs" dxfId="15147" priority="1854" operator="equal">
      <formula>0</formula>
    </cfRule>
    <cfRule type="cellIs" dxfId="15146" priority="1855" operator="greaterThan">
      <formula>0</formula>
    </cfRule>
  </conditionalFormatting>
  <conditionalFormatting sqref="BI101:BL101">
    <cfRule type="cellIs" dxfId="15145" priority="1852" operator="equal">
      <formula>0</formula>
    </cfRule>
    <cfRule type="cellIs" dxfId="15144" priority="1853" operator="greaterThan">
      <formula>0</formula>
    </cfRule>
  </conditionalFormatting>
  <conditionalFormatting sqref="F102:I102">
    <cfRule type="cellIs" dxfId="15143" priority="1850" operator="equal">
      <formula>0</formula>
    </cfRule>
    <cfRule type="cellIs" dxfId="15142" priority="1851" operator="greaterThan">
      <formula>0</formula>
    </cfRule>
  </conditionalFormatting>
  <conditionalFormatting sqref="K102:N102">
    <cfRule type="cellIs" dxfId="15141" priority="1848" operator="equal">
      <formula>0</formula>
    </cfRule>
    <cfRule type="cellIs" dxfId="15140" priority="1849" operator="greaterThan">
      <formula>0</formula>
    </cfRule>
  </conditionalFormatting>
  <conditionalFormatting sqref="P102:S102">
    <cfRule type="cellIs" dxfId="15139" priority="1846" operator="equal">
      <formula>0</formula>
    </cfRule>
    <cfRule type="cellIs" dxfId="15138" priority="1847" operator="greaterThan">
      <formula>0</formula>
    </cfRule>
  </conditionalFormatting>
  <conditionalFormatting sqref="U102:X102">
    <cfRule type="cellIs" dxfId="15137" priority="1844" operator="equal">
      <formula>0</formula>
    </cfRule>
    <cfRule type="cellIs" dxfId="15136" priority="1845" operator="greaterThan">
      <formula>0</formula>
    </cfRule>
  </conditionalFormatting>
  <conditionalFormatting sqref="Z102:AC102">
    <cfRule type="cellIs" dxfId="15135" priority="1842" operator="equal">
      <formula>0</formula>
    </cfRule>
    <cfRule type="cellIs" dxfId="15134" priority="1843" operator="greaterThan">
      <formula>0</formula>
    </cfRule>
  </conditionalFormatting>
  <conditionalFormatting sqref="AE102:AH102">
    <cfRule type="cellIs" dxfId="15133" priority="1840" operator="equal">
      <formula>0</formula>
    </cfRule>
    <cfRule type="cellIs" dxfId="15132" priority="1841" operator="greaterThan">
      <formula>0</formula>
    </cfRule>
  </conditionalFormatting>
  <conditionalFormatting sqref="AJ102:AM102">
    <cfRule type="cellIs" dxfId="15131" priority="1838" operator="equal">
      <formula>0</formula>
    </cfRule>
    <cfRule type="cellIs" dxfId="15130" priority="1839" operator="greaterThan">
      <formula>0</formula>
    </cfRule>
  </conditionalFormatting>
  <conditionalFormatting sqref="AO102:AR102">
    <cfRule type="cellIs" dxfId="15129" priority="1836" operator="equal">
      <formula>0</formula>
    </cfRule>
    <cfRule type="cellIs" dxfId="15128" priority="1837" operator="greaterThan">
      <formula>0</formula>
    </cfRule>
  </conditionalFormatting>
  <conditionalFormatting sqref="AT102:AW102">
    <cfRule type="cellIs" dxfId="15127" priority="1834" operator="equal">
      <formula>0</formula>
    </cfRule>
    <cfRule type="cellIs" dxfId="15126" priority="1835" operator="greaterThan">
      <formula>0</formula>
    </cfRule>
  </conditionalFormatting>
  <conditionalFormatting sqref="AY102:BB102">
    <cfRule type="cellIs" dxfId="15125" priority="1832" operator="equal">
      <formula>0</formula>
    </cfRule>
    <cfRule type="cellIs" dxfId="15124" priority="1833" operator="greaterThan">
      <formula>0</formula>
    </cfRule>
  </conditionalFormatting>
  <conditionalFormatting sqref="BD102:BG102">
    <cfRule type="cellIs" dxfId="15123" priority="1830" operator="equal">
      <formula>0</formula>
    </cfRule>
    <cfRule type="cellIs" dxfId="15122" priority="1831" operator="greaterThan">
      <formula>0</formula>
    </cfRule>
  </conditionalFormatting>
  <conditionalFormatting sqref="BI102:BL102">
    <cfRule type="cellIs" dxfId="15121" priority="1828" operator="equal">
      <formula>0</formula>
    </cfRule>
    <cfRule type="cellIs" dxfId="15120" priority="1829" operator="greaterThan">
      <formula>0</formula>
    </cfRule>
  </conditionalFormatting>
  <conditionalFormatting sqref="F104:I104">
    <cfRule type="cellIs" dxfId="15119" priority="1826" operator="equal">
      <formula>0</formula>
    </cfRule>
    <cfRule type="cellIs" dxfId="15118" priority="1827" operator="greaterThan">
      <formula>0</formula>
    </cfRule>
  </conditionalFormatting>
  <conditionalFormatting sqref="K104:N104">
    <cfRule type="cellIs" dxfId="15117" priority="1824" operator="equal">
      <formula>0</formula>
    </cfRule>
    <cfRule type="cellIs" dxfId="15116" priority="1825" operator="greaterThan">
      <formula>0</formula>
    </cfRule>
  </conditionalFormatting>
  <conditionalFormatting sqref="P104:S104">
    <cfRule type="cellIs" dxfId="15115" priority="1822" operator="equal">
      <formula>0</formula>
    </cfRule>
    <cfRule type="cellIs" dxfId="15114" priority="1823" operator="greaterThan">
      <formula>0</formula>
    </cfRule>
  </conditionalFormatting>
  <conditionalFormatting sqref="U104:X104">
    <cfRule type="cellIs" dxfId="15113" priority="1820" operator="equal">
      <formula>0</formula>
    </cfRule>
    <cfRule type="cellIs" dxfId="15112" priority="1821" operator="greaterThan">
      <formula>0</formula>
    </cfRule>
  </conditionalFormatting>
  <conditionalFormatting sqref="Z104:AC104">
    <cfRule type="cellIs" dxfId="15111" priority="1818" operator="equal">
      <formula>0</formula>
    </cfRule>
    <cfRule type="cellIs" dxfId="15110" priority="1819" operator="greaterThan">
      <formula>0</formula>
    </cfRule>
  </conditionalFormatting>
  <conditionalFormatting sqref="AE104:AH104">
    <cfRule type="cellIs" dxfId="15109" priority="1816" operator="equal">
      <formula>0</formula>
    </cfRule>
    <cfRule type="cellIs" dxfId="15108" priority="1817" operator="greaterThan">
      <formula>0</formula>
    </cfRule>
  </conditionalFormatting>
  <conditionalFormatting sqref="AJ104:AM104">
    <cfRule type="cellIs" dxfId="15107" priority="1814" operator="equal">
      <formula>0</formula>
    </cfRule>
    <cfRule type="cellIs" dxfId="15106" priority="1815" operator="greaterThan">
      <formula>0</formula>
    </cfRule>
  </conditionalFormatting>
  <conditionalFormatting sqref="AO104:AR104">
    <cfRule type="cellIs" dxfId="15105" priority="1812" operator="equal">
      <formula>0</formula>
    </cfRule>
    <cfRule type="cellIs" dxfId="15104" priority="1813" operator="greaterThan">
      <formula>0</formula>
    </cfRule>
  </conditionalFormatting>
  <conditionalFormatting sqref="AT104:AW104">
    <cfRule type="cellIs" dxfId="15103" priority="1810" operator="equal">
      <formula>0</formula>
    </cfRule>
    <cfRule type="cellIs" dxfId="15102" priority="1811" operator="greaterThan">
      <formula>0</formula>
    </cfRule>
  </conditionalFormatting>
  <conditionalFormatting sqref="AY104:BB104">
    <cfRule type="cellIs" dxfId="15101" priority="1808" operator="equal">
      <formula>0</formula>
    </cfRule>
    <cfRule type="cellIs" dxfId="15100" priority="1809" operator="greaterThan">
      <formula>0</formula>
    </cfRule>
  </conditionalFormatting>
  <conditionalFormatting sqref="BD104:BG104">
    <cfRule type="cellIs" dxfId="15099" priority="1806" operator="equal">
      <formula>0</formula>
    </cfRule>
    <cfRule type="cellIs" dxfId="15098" priority="1807" operator="greaterThan">
      <formula>0</formula>
    </cfRule>
  </conditionalFormatting>
  <conditionalFormatting sqref="BI104:BL104">
    <cfRule type="cellIs" dxfId="15097" priority="1804" operator="equal">
      <formula>0</formula>
    </cfRule>
    <cfRule type="cellIs" dxfId="15096" priority="1805" operator="greaterThan">
      <formula>0</formula>
    </cfRule>
  </conditionalFormatting>
  <conditionalFormatting sqref="F105:I105">
    <cfRule type="cellIs" dxfId="15095" priority="1802" operator="equal">
      <formula>0</formula>
    </cfRule>
    <cfRule type="cellIs" dxfId="15094" priority="1803" operator="greaterThan">
      <formula>0</formula>
    </cfRule>
  </conditionalFormatting>
  <conditionalFormatting sqref="K105:N105">
    <cfRule type="cellIs" dxfId="15093" priority="1800" operator="equal">
      <formula>0</formula>
    </cfRule>
    <cfRule type="cellIs" dxfId="15092" priority="1801" operator="greaterThan">
      <formula>0</formula>
    </cfRule>
  </conditionalFormatting>
  <conditionalFormatting sqref="P105:S105">
    <cfRule type="cellIs" dxfId="15091" priority="1798" operator="equal">
      <formula>0</formula>
    </cfRule>
    <cfRule type="cellIs" dxfId="15090" priority="1799" operator="greaterThan">
      <formula>0</formula>
    </cfRule>
  </conditionalFormatting>
  <conditionalFormatting sqref="U105:X105">
    <cfRule type="cellIs" dxfId="15089" priority="1796" operator="equal">
      <formula>0</formula>
    </cfRule>
    <cfRule type="cellIs" dxfId="15088" priority="1797" operator="greaterThan">
      <formula>0</formula>
    </cfRule>
  </conditionalFormatting>
  <conditionalFormatting sqref="Z105:AC105">
    <cfRule type="cellIs" dxfId="15087" priority="1794" operator="equal">
      <formula>0</formula>
    </cfRule>
    <cfRule type="cellIs" dxfId="15086" priority="1795" operator="greaterThan">
      <formula>0</formula>
    </cfRule>
  </conditionalFormatting>
  <conditionalFormatting sqref="AE105:AH105">
    <cfRule type="cellIs" dxfId="15085" priority="1792" operator="equal">
      <formula>0</formula>
    </cfRule>
    <cfRule type="cellIs" dxfId="15084" priority="1793" operator="greaterThan">
      <formula>0</formula>
    </cfRule>
  </conditionalFormatting>
  <conditionalFormatting sqref="AJ105:AM105">
    <cfRule type="cellIs" dxfId="15083" priority="1790" operator="equal">
      <formula>0</formula>
    </cfRule>
    <cfRule type="cellIs" dxfId="15082" priority="1791" operator="greaterThan">
      <formula>0</formula>
    </cfRule>
  </conditionalFormatting>
  <conditionalFormatting sqref="AO105:AR105">
    <cfRule type="cellIs" dxfId="15081" priority="1788" operator="equal">
      <formula>0</formula>
    </cfRule>
    <cfRule type="cellIs" dxfId="15080" priority="1789" operator="greaterThan">
      <formula>0</formula>
    </cfRule>
  </conditionalFormatting>
  <conditionalFormatting sqref="AT105:AW105">
    <cfRule type="cellIs" dxfId="15079" priority="1786" operator="equal">
      <formula>0</formula>
    </cfRule>
    <cfRule type="cellIs" dxfId="15078" priority="1787" operator="greaterThan">
      <formula>0</formula>
    </cfRule>
  </conditionalFormatting>
  <conditionalFormatting sqref="AY105:BB105">
    <cfRule type="cellIs" dxfId="15077" priority="1784" operator="equal">
      <formula>0</formula>
    </cfRule>
    <cfRule type="cellIs" dxfId="15076" priority="1785" operator="greaterThan">
      <formula>0</formula>
    </cfRule>
  </conditionalFormatting>
  <conditionalFormatting sqref="BD105:BG105">
    <cfRule type="cellIs" dxfId="15075" priority="1782" operator="equal">
      <formula>0</formula>
    </cfRule>
    <cfRule type="cellIs" dxfId="15074" priority="1783" operator="greaterThan">
      <formula>0</formula>
    </cfRule>
  </conditionalFormatting>
  <conditionalFormatting sqref="BI105:BL105">
    <cfRule type="cellIs" dxfId="15073" priority="1780" operator="equal">
      <formula>0</formula>
    </cfRule>
    <cfRule type="cellIs" dxfId="15072" priority="1781" operator="greaterThan">
      <formula>0</formula>
    </cfRule>
  </conditionalFormatting>
  <conditionalFormatting sqref="F107:I107">
    <cfRule type="cellIs" dxfId="15071" priority="1778" operator="equal">
      <formula>0</formula>
    </cfRule>
    <cfRule type="cellIs" dxfId="15070" priority="1779" operator="greaterThan">
      <formula>0</formula>
    </cfRule>
  </conditionalFormatting>
  <conditionalFormatting sqref="K107:N107">
    <cfRule type="cellIs" dxfId="15069" priority="1776" operator="equal">
      <formula>0</formula>
    </cfRule>
    <cfRule type="cellIs" dxfId="15068" priority="1777" operator="greaterThan">
      <formula>0</formula>
    </cfRule>
  </conditionalFormatting>
  <conditionalFormatting sqref="P107:S107">
    <cfRule type="cellIs" dxfId="15067" priority="1774" operator="equal">
      <formula>0</formula>
    </cfRule>
    <cfRule type="cellIs" dxfId="15066" priority="1775" operator="greaterThan">
      <formula>0</formula>
    </cfRule>
  </conditionalFormatting>
  <conditionalFormatting sqref="U107:X107">
    <cfRule type="cellIs" dxfId="15065" priority="1772" operator="equal">
      <formula>0</formula>
    </cfRule>
    <cfRule type="cellIs" dxfId="15064" priority="1773" operator="greaterThan">
      <formula>0</formula>
    </cfRule>
  </conditionalFormatting>
  <conditionalFormatting sqref="Z107:AC107">
    <cfRule type="cellIs" dxfId="15063" priority="1770" operator="equal">
      <formula>0</formula>
    </cfRule>
    <cfRule type="cellIs" dxfId="15062" priority="1771" operator="greaterThan">
      <formula>0</formula>
    </cfRule>
  </conditionalFormatting>
  <conditionalFormatting sqref="AE107:AH107">
    <cfRule type="cellIs" dxfId="15061" priority="1768" operator="equal">
      <formula>0</formula>
    </cfRule>
    <cfRule type="cellIs" dxfId="15060" priority="1769" operator="greaterThan">
      <formula>0</formula>
    </cfRule>
  </conditionalFormatting>
  <conditionalFormatting sqref="AJ107:AM107">
    <cfRule type="cellIs" dxfId="15059" priority="1766" operator="equal">
      <formula>0</formula>
    </cfRule>
    <cfRule type="cellIs" dxfId="15058" priority="1767" operator="greaterThan">
      <formula>0</formula>
    </cfRule>
  </conditionalFormatting>
  <conditionalFormatting sqref="AO107:AR107">
    <cfRule type="cellIs" dxfId="15057" priority="1764" operator="equal">
      <formula>0</formula>
    </cfRule>
    <cfRule type="cellIs" dxfId="15056" priority="1765" operator="greaterThan">
      <formula>0</formula>
    </cfRule>
  </conditionalFormatting>
  <conditionalFormatting sqref="AT107:AW107">
    <cfRule type="cellIs" dxfId="15055" priority="1762" operator="equal">
      <formula>0</formula>
    </cfRule>
    <cfRule type="cellIs" dxfId="15054" priority="1763" operator="greaterThan">
      <formula>0</formula>
    </cfRule>
  </conditionalFormatting>
  <conditionalFormatting sqref="AY107:BB107">
    <cfRule type="cellIs" dxfId="15053" priority="1760" operator="equal">
      <formula>0</formula>
    </cfRule>
    <cfRule type="cellIs" dxfId="15052" priority="1761" operator="greaterThan">
      <formula>0</formula>
    </cfRule>
  </conditionalFormatting>
  <conditionalFormatting sqref="BD107:BG107">
    <cfRule type="cellIs" dxfId="15051" priority="1758" operator="equal">
      <formula>0</formula>
    </cfRule>
    <cfRule type="cellIs" dxfId="15050" priority="1759" operator="greaterThan">
      <formula>0</formula>
    </cfRule>
  </conditionalFormatting>
  <conditionalFormatting sqref="BI107:BL107">
    <cfRule type="cellIs" dxfId="15049" priority="1756" operator="equal">
      <formula>0</formula>
    </cfRule>
    <cfRule type="cellIs" dxfId="15048" priority="1757" operator="greaterThan">
      <formula>0</formula>
    </cfRule>
  </conditionalFormatting>
  <conditionalFormatting sqref="F108:I108">
    <cfRule type="cellIs" dxfId="15047" priority="1754" operator="equal">
      <formula>0</formula>
    </cfRule>
    <cfRule type="cellIs" dxfId="15046" priority="1755" operator="greaterThan">
      <formula>0</formula>
    </cfRule>
  </conditionalFormatting>
  <conditionalFormatting sqref="K108:N108">
    <cfRule type="cellIs" dxfId="15045" priority="1752" operator="equal">
      <formula>0</formula>
    </cfRule>
    <cfRule type="cellIs" dxfId="15044" priority="1753" operator="greaterThan">
      <formula>0</formula>
    </cfRule>
  </conditionalFormatting>
  <conditionalFormatting sqref="P108:S108">
    <cfRule type="cellIs" dxfId="15043" priority="1750" operator="equal">
      <formula>0</formula>
    </cfRule>
    <cfRule type="cellIs" dxfId="15042" priority="1751" operator="greaterThan">
      <formula>0</formula>
    </cfRule>
  </conditionalFormatting>
  <conditionalFormatting sqref="U108:X108">
    <cfRule type="cellIs" dxfId="15041" priority="1748" operator="equal">
      <formula>0</formula>
    </cfRule>
    <cfRule type="cellIs" dxfId="15040" priority="1749" operator="greaterThan">
      <formula>0</formula>
    </cfRule>
  </conditionalFormatting>
  <conditionalFormatting sqref="Z108:AC108">
    <cfRule type="cellIs" dxfId="15039" priority="1746" operator="equal">
      <formula>0</formula>
    </cfRule>
    <cfRule type="cellIs" dxfId="15038" priority="1747" operator="greaterThan">
      <formula>0</formula>
    </cfRule>
  </conditionalFormatting>
  <conditionalFormatting sqref="AE108:AH108">
    <cfRule type="cellIs" dxfId="15037" priority="1744" operator="equal">
      <formula>0</formula>
    </cfRule>
    <cfRule type="cellIs" dxfId="15036" priority="1745" operator="greaterThan">
      <formula>0</formula>
    </cfRule>
  </conditionalFormatting>
  <conditionalFormatting sqref="AJ108:AM108">
    <cfRule type="cellIs" dxfId="15035" priority="1742" operator="equal">
      <formula>0</formula>
    </cfRule>
    <cfRule type="cellIs" dxfId="15034" priority="1743" operator="greaterThan">
      <formula>0</formula>
    </cfRule>
  </conditionalFormatting>
  <conditionalFormatting sqref="AO108:AR108">
    <cfRule type="cellIs" dxfId="15033" priority="1740" operator="equal">
      <formula>0</formula>
    </cfRule>
    <cfRule type="cellIs" dxfId="15032" priority="1741" operator="greaterThan">
      <formula>0</formula>
    </cfRule>
  </conditionalFormatting>
  <conditionalFormatting sqref="AT108:AW108">
    <cfRule type="cellIs" dxfId="15031" priority="1738" operator="equal">
      <formula>0</formula>
    </cfRule>
    <cfRule type="cellIs" dxfId="15030" priority="1739" operator="greaterThan">
      <formula>0</formula>
    </cfRule>
  </conditionalFormatting>
  <conditionalFormatting sqref="AY108:BB108">
    <cfRule type="cellIs" dxfId="15029" priority="1736" operator="equal">
      <formula>0</formula>
    </cfRule>
    <cfRule type="cellIs" dxfId="15028" priority="1737" operator="greaterThan">
      <formula>0</formula>
    </cfRule>
  </conditionalFormatting>
  <conditionalFormatting sqref="BD108:BG108">
    <cfRule type="cellIs" dxfId="15027" priority="1734" operator="equal">
      <formula>0</formula>
    </cfRule>
    <cfRule type="cellIs" dxfId="15026" priority="1735" operator="greaterThan">
      <formula>0</formula>
    </cfRule>
  </conditionalFormatting>
  <conditionalFormatting sqref="BI108:BL108">
    <cfRule type="cellIs" dxfId="15025" priority="1732" operator="equal">
      <formula>0</formula>
    </cfRule>
    <cfRule type="cellIs" dxfId="15024" priority="1733" operator="greaterThan">
      <formula>0</formula>
    </cfRule>
  </conditionalFormatting>
  <conditionalFormatting sqref="F110:I110">
    <cfRule type="cellIs" dxfId="15023" priority="1730" operator="equal">
      <formula>0</formula>
    </cfRule>
    <cfRule type="cellIs" dxfId="15022" priority="1731" operator="greaterThan">
      <formula>0</formula>
    </cfRule>
  </conditionalFormatting>
  <conditionalFormatting sqref="K110:N110">
    <cfRule type="cellIs" dxfId="15021" priority="1728" operator="equal">
      <formula>0</formula>
    </cfRule>
    <cfRule type="cellIs" dxfId="15020" priority="1729" operator="greaterThan">
      <formula>0</formula>
    </cfRule>
  </conditionalFormatting>
  <conditionalFormatting sqref="P110:S110">
    <cfRule type="cellIs" dxfId="15019" priority="1726" operator="equal">
      <formula>0</formula>
    </cfRule>
    <cfRule type="cellIs" dxfId="15018" priority="1727" operator="greaterThan">
      <formula>0</formula>
    </cfRule>
  </conditionalFormatting>
  <conditionalFormatting sqref="U110:X110">
    <cfRule type="cellIs" dxfId="15017" priority="1724" operator="equal">
      <formula>0</formula>
    </cfRule>
    <cfRule type="cellIs" dxfId="15016" priority="1725" operator="greaterThan">
      <formula>0</formula>
    </cfRule>
  </conditionalFormatting>
  <conditionalFormatting sqref="Z110:AC110">
    <cfRule type="cellIs" dxfId="15015" priority="1722" operator="equal">
      <formula>0</formula>
    </cfRule>
    <cfRule type="cellIs" dxfId="15014" priority="1723" operator="greaterThan">
      <formula>0</formula>
    </cfRule>
  </conditionalFormatting>
  <conditionalFormatting sqref="AE110:AH110">
    <cfRule type="cellIs" dxfId="15013" priority="1720" operator="equal">
      <formula>0</formula>
    </cfRule>
    <cfRule type="cellIs" dxfId="15012" priority="1721" operator="greaterThan">
      <formula>0</formula>
    </cfRule>
  </conditionalFormatting>
  <conditionalFormatting sqref="AJ110:AM110">
    <cfRule type="cellIs" dxfId="15011" priority="1718" operator="equal">
      <formula>0</formula>
    </cfRule>
    <cfRule type="cellIs" dxfId="15010" priority="1719" operator="greaterThan">
      <formula>0</formula>
    </cfRule>
  </conditionalFormatting>
  <conditionalFormatting sqref="AO110:AR110">
    <cfRule type="cellIs" dxfId="15009" priority="1716" operator="equal">
      <formula>0</formula>
    </cfRule>
    <cfRule type="cellIs" dxfId="15008" priority="1717" operator="greaterThan">
      <formula>0</formula>
    </cfRule>
  </conditionalFormatting>
  <conditionalFormatting sqref="AT110:AW110">
    <cfRule type="cellIs" dxfId="15007" priority="1714" operator="equal">
      <formula>0</formula>
    </cfRule>
    <cfRule type="cellIs" dxfId="15006" priority="1715" operator="greaterThan">
      <formula>0</formula>
    </cfRule>
  </conditionalFormatting>
  <conditionalFormatting sqref="AY110:BB110">
    <cfRule type="cellIs" dxfId="15005" priority="1712" operator="equal">
      <formula>0</formula>
    </cfRule>
    <cfRule type="cellIs" dxfId="15004" priority="1713" operator="greaterThan">
      <formula>0</formula>
    </cfRule>
  </conditionalFormatting>
  <conditionalFormatting sqref="BD110:BG110">
    <cfRule type="cellIs" dxfId="15003" priority="1710" operator="equal">
      <formula>0</formula>
    </cfRule>
    <cfRule type="cellIs" dxfId="15002" priority="1711" operator="greaterThan">
      <formula>0</formula>
    </cfRule>
  </conditionalFormatting>
  <conditionalFormatting sqref="BI110:BL110">
    <cfRule type="cellIs" dxfId="15001" priority="1708" operator="equal">
      <formula>0</formula>
    </cfRule>
    <cfRule type="cellIs" dxfId="15000" priority="1709" operator="greaterThan">
      <formula>0</formula>
    </cfRule>
  </conditionalFormatting>
  <conditionalFormatting sqref="F111:I111">
    <cfRule type="cellIs" dxfId="14999" priority="1706" operator="equal">
      <formula>0</formula>
    </cfRule>
    <cfRule type="cellIs" dxfId="14998" priority="1707" operator="greaterThan">
      <formula>0</formula>
    </cfRule>
  </conditionalFormatting>
  <conditionalFormatting sqref="K111:N111">
    <cfRule type="cellIs" dxfId="14997" priority="1704" operator="equal">
      <formula>0</formula>
    </cfRule>
    <cfRule type="cellIs" dxfId="14996" priority="1705" operator="greaterThan">
      <formula>0</formula>
    </cfRule>
  </conditionalFormatting>
  <conditionalFormatting sqref="P111:S111">
    <cfRule type="cellIs" dxfId="14995" priority="1702" operator="equal">
      <formula>0</formula>
    </cfRule>
    <cfRule type="cellIs" dxfId="14994" priority="1703" operator="greaterThan">
      <formula>0</formula>
    </cfRule>
  </conditionalFormatting>
  <conditionalFormatting sqref="U111:X111">
    <cfRule type="cellIs" dxfId="14993" priority="1700" operator="equal">
      <formula>0</formula>
    </cfRule>
    <cfRule type="cellIs" dxfId="14992" priority="1701" operator="greaterThan">
      <formula>0</formula>
    </cfRule>
  </conditionalFormatting>
  <conditionalFormatting sqref="Z111:AC111">
    <cfRule type="cellIs" dxfId="14991" priority="1698" operator="equal">
      <formula>0</formula>
    </cfRule>
    <cfRule type="cellIs" dxfId="14990" priority="1699" operator="greaterThan">
      <formula>0</formula>
    </cfRule>
  </conditionalFormatting>
  <conditionalFormatting sqref="AE111:AH111">
    <cfRule type="cellIs" dxfId="14989" priority="1696" operator="equal">
      <formula>0</formula>
    </cfRule>
    <cfRule type="cellIs" dxfId="14988" priority="1697" operator="greaterThan">
      <formula>0</formula>
    </cfRule>
  </conditionalFormatting>
  <conditionalFormatting sqref="AJ111:AM111">
    <cfRule type="cellIs" dxfId="14987" priority="1694" operator="equal">
      <formula>0</formula>
    </cfRule>
    <cfRule type="cellIs" dxfId="14986" priority="1695" operator="greaterThan">
      <formula>0</formula>
    </cfRule>
  </conditionalFormatting>
  <conditionalFormatting sqref="AO111:AR111">
    <cfRule type="cellIs" dxfId="14985" priority="1692" operator="equal">
      <formula>0</formula>
    </cfRule>
    <cfRule type="cellIs" dxfId="14984" priority="1693" operator="greaterThan">
      <formula>0</formula>
    </cfRule>
  </conditionalFormatting>
  <conditionalFormatting sqref="AT111:AW111">
    <cfRule type="cellIs" dxfId="14983" priority="1690" operator="equal">
      <formula>0</formula>
    </cfRule>
    <cfRule type="cellIs" dxfId="14982" priority="1691" operator="greaterThan">
      <formula>0</formula>
    </cfRule>
  </conditionalFormatting>
  <conditionalFormatting sqref="AY111:BB111">
    <cfRule type="cellIs" dxfId="14981" priority="1688" operator="equal">
      <formula>0</formula>
    </cfRule>
    <cfRule type="cellIs" dxfId="14980" priority="1689" operator="greaterThan">
      <formula>0</formula>
    </cfRule>
  </conditionalFormatting>
  <conditionalFormatting sqref="BD111:BG111">
    <cfRule type="cellIs" dxfId="14979" priority="1686" operator="equal">
      <formula>0</formula>
    </cfRule>
    <cfRule type="cellIs" dxfId="14978" priority="1687" operator="greaterThan">
      <formula>0</formula>
    </cfRule>
  </conditionalFormatting>
  <conditionalFormatting sqref="BI111:BL111">
    <cfRule type="cellIs" dxfId="14977" priority="1684" operator="equal">
      <formula>0</formula>
    </cfRule>
    <cfRule type="cellIs" dxfId="14976" priority="1685" operator="greaterThan">
      <formula>0</formula>
    </cfRule>
  </conditionalFormatting>
  <conditionalFormatting sqref="F112:I112">
    <cfRule type="cellIs" dxfId="14975" priority="1682" operator="equal">
      <formula>0</formula>
    </cfRule>
    <cfRule type="cellIs" dxfId="14974" priority="1683" operator="greaterThan">
      <formula>0</formula>
    </cfRule>
  </conditionalFormatting>
  <conditionalFormatting sqref="K112:N112">
    <cfRule type="cellIs" dxfId="14973" priority="1680" operator="equal">
      <formula>0</formula>
    </cfRule>
    <cfRule type="cellIs" dxfId="14972" priority="1681" operator="greaterThan">
      <formula>0</formula>
    </cfRule>
  </conditionalFormatting>
  <conditionalFormatting sqref="P112:S112">
    <cfRule type="cellIs" dxfId="14971" priority="1678" operator="equal">
      <formula>0</formula>
    </cfRule>
    <cfRule type="cellIs" dxfId="14970" priority="1679" operator="greaterThan">
      <formula>0</formula>
    </cfRule>
  </conditionalFormatting>
  <conditionalFormatting sqref="U112:X112">
    <cfRule type="cellIs" dxfId="14969" priority="1676" operator="equal">
      <formula>0</formula>
    </cfRule>
    <cfRule type="cellIs" dxfId="14968" priority="1677" operator="greaterThan">
      <formula>0</formula>
    </cfRule>
  </conditionalFormatting>
  <conditionalFormatting sqref="Z112:AC112">
    <cfRule type="cellIs" dxfId="14967" priority="1674" operator="equal">
      <formula>0</formula>
    </cfRule>
    <cfRule type="cellIs" dxfId="14966" priority="1675" operator="greaterThan">
      <formula>0</formula>
    </cfRule>
  </conditionalFormatting>
  <conditionalFormatting sqref="AE112:AH112">
    <cfRule type="cellIs" dxfId="14965" priority="1672" operator="equal">
      <formula>0</formula>
    </cfRule>
    <cfRule type="cellIs" dxfId="14964" priority="1673" operator="greaterThan">
      <formula>0</formula>
    </cfRule>
  </conditionalFormatting>
  <conditionalFormatting sqref="AJ112:AM112">
    <cfRule type="cellIs" dxfId="14963" priority="1670" operator="equal">
      <formula>0</formula>
    </cfRule>
    <cfRule type="cellIs" dxfId="14962" priority="1671" operator="greaterThan">
      <formula>0</formula>
    </cfRule>
  </conditionalFormatting>
  <conditionalFormatting sqref="AO112:AR112">
    <cfRule type="cellIs" dxfId="14961" priority="1668" operator="equal">
      <formula>0</formula>
    </cfRule>
    <cfRule type="cellIs" dxfId="14960" priority="1669" operator="greaterThan">
      <formula>0</formula>
    </cfRule>
  </conditionalFormatting>
  <conditionalFormatting sqref="AT112:AW112">
    <cfRule type="cellIs" dxfId="14959" priority="1666" operator="equal">
      <formula>0</formula>
    </cfRule>
    <cfRule type="cellIs" dxfId="14958" priority="1667" operator="greaterThan">
      <formula>0</formula>
    </cfRule>
  </conditionalFormatting>
  <conditionalFormatting sqref="AY112:BB112">
    <cfRule type="cellIs" dxfId="14957" priority="1664" operator="equal">
      <formula>0</formula>
    </cfRule>
    <cfRule type="cellIs" dxfId="14956" priority="1665" operator="greaterThan">
      <formula>0</formula>
    </cfRule>
  </conditionalFormatting>
  <conditionalFormatting sqref="BD112:BG112">
    <cfRule type="cellIs" dxfId="14955" priority="1662" operator="equal">
      <formula>0</formula>
    </cfRule>
    <cfRule type="cellIs" dxfId="14954" priority="1663" operator="greaterThan">
      <formula>0</formula>
    </cfRule>
  </conditionalFormatting>
  <conditionalFormatting sqref="BI112:BL112">
    <cfRule type="cellIs" dxfId="14953" priority="1660" operator="equal">
      <formula>0</formula>
    </cfRule>
    <cfRule type="cellIs" dxfId="14952" priority="1661" operator="greaterThan">
      <formula>0</formula>
    </cfRule>
  </conditionalFormatting>
  <conditionalFormatting sqref="F113:I113">
    <cfRule type="cellIs" dxfId="14951" priority="1658" operator="equal">
      <formula>0</formula>
    </cfRule>
    <cfRule type="cellIs" dxfId="14950" priority="1659" operator="greaterThan">
      <formula>0</formula>
    </cfRule>
  </conditionalFormatting>
  <conditionalFormatting sqref="K113:N113">
    <cfRule type="cellIs" dxfId="14949" priority="1656" operator="equal">
      <formula>0</formula>
    </cfRule>
    <cfRule type="cellIs" dxfId="14948" priority="1657" operator="greaterThan">
      <formula>0</formula>
    </cfRule>
  </conditionalFormatting>
  <conditionalFormatting sqref="P113:S113">
    <cfRule type="cellIs" dxfId="14947" priority="1654" operator="equal">
      <formula>0</formula>
    </cfRule>
    <cfRule type="cellIs" dxfId="14946" priority="1655" operator="greaterThan">
      <formula>0</formula>
    </cfRule>
  </conditionalFormatting>
  <conditionalFormatting sqref="U113:X113">
    <cfRule type="cellIs" dxfId="14945" priority="1652" operator="equal">
      <formula>0</formula>
    </cfRule>
    <cfRule type="cellIs" dxfId="14944" priority="1653" operator="greaterThan">
      <formula>0</formula>
    </cfRule>
  </conditionalFormatting>
  <conditionalFormatting sqref="Z113:AC113">
    <cfRule type="cellIs" dxfId="14943" priority="1650" operator="equal">
      <formula>0</formula>
    </cfRule>
    <cfRule type="cellIs" dxfId="14942" priority="1651" operator="greaterThan">
      <formula>0</formula>
    </cfRule>
  </conditionalFormatting>
  <conditionalFormatting sqref="AE113:AH113">
    <cfRule type="cellIs" dxfId="14941" priority="1648" operator="equal">
      <formula>0</formula>
    </cfRule>
    <cfRule type="cellIs" dxfId="14940" priority="1649" operator="greaterThan">
      <formula>0</formula>
    </cfRule>
  </conditionalFormatting>
  <conditionalFormatting sqref="AJ113:AM113">
    <cfRule type="cellIs" dxfId="14939" priority="1646" operator="equal">
      <formula>0</formula>
    </cfRule>
    <cfRule type="cellIs" dxfId="14938" priority="1647" operator="greaterThan">
      <formula>0</formula>
    </cfRule>
  </conditionalFormatting>
  <conditionalFormatting sqref="AO113:AR113">
    <cfRule type="cellIs" dxfId="14937" priority="1644" operator="equal">
      <formula>0</formula>
    </cfRule>
    <cfRule type="cellIs" dxfId="14936" priority="1645" operator="greaterThan">
      <formula>0</formula>
    </cfRule>
  </conditionalFormatting>
  <conditionalFormatting sqref="AT113:AW113">
    <cfRule type="cellIs" dxfId="14935" priority="1642" operator="equal">
      <formula>0</formula>
    </cfRule>
    <cfRule type="cellIs" dxfId="14934" priority="1643" operator="greaterThan">
      <formula>0</formula>
    </cfRule>
  </conditionalFormatting>
  <conditionalFormatting sqref="AY113:BB113">
    <cfRule type="cellIs" dxfId="14933" priority="1640" operator="equal">
      <formula>0</formula>
    </cfRule>
    <cfRule type="cellIs" dxfId="14932" priority="1641" operator="greaterThan">
      <formula>0</formula>
    </cfRule>
  </conditionalFormatting>
  <conditionalFormatting sqref="BD113:BG113">
    <cfRule type="cellIs" dxfId="14931" priority="1638" operator="equal">
      <formula>0</formula>
    </cfRule>
    <cfRule type="cellIs" dxfId="14930" priority="1639" operator="greaterThan">
      <formula>0</formula>
    </cfRule>
  </conditionalFormatting>
  <conditionalFormatting sqref="BI113:BL113">
    <cfRule type="cellIs" dxfId="14929" priority="1636" operator="equal">
      <formula>0</formula>
    </cfRule>
    <cfRule type="cellIs" dxfId="14928" priority="1637" operator="greaterThan">
      <formula>0</formula>
    </cfRule>
  </conditionalFormatting>
  <conditionalFormatting sqref="F114:I114">
    <cfRule type="cellIs" dxfId="14927" priority="1634" operator="equal">
      <formula>0</formula>
    </cfRule>
    <cfRule type="cellIs" dxfId="14926" priority="1635" operator="greaterThan">
      <formula>0</formula>
    </cfRule>
  </conditionalFormatting>
  <conditionalFormatting sqref="K114:N114">
    <cfRule type="cellIs" dxfId="14925" priority="1632" operator="equal">
      <formula>0</formula>
    </cfRule>
    <cfRule type="cellIs" dxfId="14924" priority="1633" operator="greaterThan">
      <formula>0</formula>
    </cfRule>
  </conditionalFormatting>
  <conditionalFormatting sqref="P114:S114">
    <cfRule type="cellIs" dxfId="14923" priority="1630" operator="equal">
      <formula>0</formula>
    </cfRule>
    <cfRule type="cellIs" dxfId="14922" priority="1631" operator="greaterThan">
      <formula>0</formula>
    </cfRule>
  </conditionalFormatting>
  <conditionalFormatting sqref="U114:X114">
    <cfRule type="cellIs" dxfId="14921" priority="1628" operator="equal">
      <formula>0</formula>
    </cfRule>
    <cfRule type="cellIs" dxfId="14920" priority="1629" operator="greaterThan">
      <formula>0</formula>
    </cfRule>
  </conditionalFormatting>
  <conditionalFormatting sqref="Z114:AC114">
    <cfRule type="cellIs" dxfId="14919" priority="1626" operator="equal">
      <formula>0</formula>
    </cfRule>
    <cfRule type="cellIs" dxfId="14918" priority="1627" operator="greaterThan">
      <formula>0</formula>
    </cfRule>
  </conditionalFormatting>
  <conditionalFormatting sqref="AE114:AH114">
    <cfRule type="cellIs" dxfId="14917" priority="1624" operator="equal">
      <formula>0</formula>
    </cfRule>
    <cfRule type="cellIs" dxfId="14916" priority="1625" operator="greaterThan">
      <formula>0</formula>
    </cfRule>
  </conditionalFormatting>
  <conditionalFormatting sqref="AJ114:AM114">
    <cfRule type="cellIs" dxfId="14915" priority="1622" operator="equal">
      <formula>0</formula>
    </cfRule>
    <cfRule type="cellIs" dxfId="14914" priority="1623" operator="greaterThan">
      <formula>0</formula>
    </cfRule>
  </conditionalFormatting>
  <conditionalFormatting sqref="AO114:AR114">
    <cfRule type="cellIs" dxfId="14913" priority="1620" operator="equal">
      <formula>0</formula>
    </cfRule>
    <cfRule type="cellIs" dxfId="14912" priority="1621" operator="greaterThan">
      <formula>0</formula>
    </cfRule>
  </conditionalFormatting>
  <conditionalFormatting sqref="AT114:AW114">
    <cfRule type="cellIs" dxfId="14911" priority="1618" operator="equal">
      <formula>0</formula>
    </cfRule>
    <cfRule type="cellIs" dxfId="14910" priority="1619" operator="greaterThan">
      <formula>0</formula>
    </cfRule>
  </conditionalFormatting>
  <conditionalFormatting sqref="AY114:BB114">
    <cfRule type="cellIs" dxfId="14909" priority="1616" operator="equal">
      <formula>0</formula>
    </cfRule>
    <cfRule type="cellIs" dxfId="14908" priority="1617" operator="greaterThan">
      <formula>0</formula>
    </cfRule>
  </conditionalFormatting>
  <conditionalFormatting sqref="BD114:BG114">
    <cfRule type="cellIs" dxfId="14907" priority="1614" operator="equal">
      <formula>0</formula>
    </cfRule>
    <cfRule type="cellIs" dxfId="14906" priority="1615" operator="greaterThan">
      <formula>0</formula>
    </cfRule>
  </conditionalFormatting>
  <conditionalFormatting sqref="BI114:BL114">
    <cfRule type="cellIs" dxfId="14905" priority="1612" operator="equal">
      <formula>0</formula>
    </cfRule>
    <cfRule type="cellIs" dxfId="14904" priority="1613" operator="greaterThan">
      <formula>0</formula>
    </cfRule>
  </conditionalFormatting>
  <conditionalFormatting sqref="F115:I115">
    <cfRule type="cellIs" dxfId="14903" priority="1610" operator="equal">
      <formula>0</formula>
    </cfRule>
    <cfRule type="cellIs" dxfId="14902" priority="1611" operator="greaterThan">
      <formula>0</formula>
    </cfRule>
  </conditionalFormatting>
  <conditionalFormatting sqref="K115:N115">
    <cfRule type="cellIs" dxfId="14901" priority="1608" operator="equal">
      <formula>0</formula>
    </cfRule>
    <cfRule type="cellIs" dxfId="14900" priority="1609" operator="greaterThan">
      <formula>0</formula>
    </cfRule>
  </conditionalFormatting>
  <conditionalFormatting sqref="P115:S115">
    <cfRule type="cellIs" dxfId="14899" priority="1606" operator="equal">
      <formula>0</formula>
    </cfRule>
    <cfRule type="cellIs" dxfId="14898" priority="1607" operator="greaterThan">
      <formula>0</formula>
    </cfRule>
  </conditionalFormatting>
  <conditionalFormatting sqref="U115:X115">
    <cfRule type="cellIs" dxfId="14897" priority="1604" operator="equal">
      <formula>0</formula>
    </cfRule>
    <cfRule type="cellIs" dxfId="14896" priority="1605" operator="greaterThan">
      <formula>0</formula>
    </cfRule>
  </conditionalFormatting>
  <conditionalFormatting sqref="Z115:AC115">
    <cfRule type="cellIs" dxfId="14895" priority="1602" operator="equal">
      <formula>0</formula>
    </cfRule>
    <cfRule type="cellIs" dxfId="14894" priority="1603" operator="greaterThan">
      <formula>0</formula>
    </cfRule>
  </conditionalFormatting>
  <conditionalFormatting sqref="AE115:AH115">
    <cfRule type="cellIs" dxfId="14893" priority="1600" operator="equal">
      <formula>0</formula>
    </cfRule>
    <cfRule type="cellIs" dxfId="14892" priority="1601" operator="greaterThan">
      <formula>0</formula>
    </cfRule>
  </conditionalFormatting>
  <conditionalFormatting sqref="AJ115:AM115">
    <cfRule type="cellIs" dxfId="14891" priority="1598" operator="equal">
      <formula>0</formula>
    </cfRule>
    <cfRule type="cellIs" dxfId="14890" priority="1599" operator="greaterThan">
      <formula>0</formula>
    </cfRule>
  </conditionalFormatting>
  <conditionalFormatting sqref="AO115:AR115">
    <cfRule type="cellIs" dxfId="14889" priority="1596" operator="equal">
      <formula>0</formula>
    </cfRule>
    <cfRule type="cellIs" dxfId="14888" priority="1597" operator="greaterThan">
      <formula>0</formula>
    </cfRule>
  </conditionalFormatting>
  <conditionalFormatting sqref="AT115:AW115">
    <cfRule type="cellIs" dxfId="14887" priority="1594" operator="equal">
      <formula>0</formula>
    </cfRule>
    <cfRule type="cellIs" dxfId="14886" priority="1595" operator="greaterThan">
      <formula>0</formula>
    </cfRule>
  </conditionalFormatting>
  <conditionalFormatting sqref="AY115:BB115">
    <cfRule type="cellIs" dxfId="14885" priority="1592" operator="equal">
      <formula>0</formula>
    </cfRule>
    <cfRule type="cellIs" dxfId="14884" priority="1593" operator="greaterThan">
      <formula>0</formula>
    </cfRule>
  </conditionalFormatting>
  <conditionalFormatting sqref="BD115:BG115">
    <cfRule type="cellIs" dxfId="14883" priority="1590" operator="equal">
      <formula>0</formula>
    </cfRule>
    <cfRule type="cellIs" dxfId="14882" priority="1591" operator="greaterThan">
      <formula>0</formula>
    </cfRule>
  </conditionalFormatting>
  <conditionalFormatting sqref="BI115:BL115">
    <cfRule type="cellIs" dxfId="14881" priority="1588" operator="equal">
      <formula>0</formula>
    </cfRule>
    <cfRule type="cellIs" dxfId="14880" priority="1589" operator="greaterThan">
      <formula>0</formula>
    </cfRule>
  </conditionalFormatting>
  <conditionalFormatting sqref="F116:I116">
    <cfRule type="cellIs" dxfId="14879" priority="1586" operator="equal">
      <formula>0</formula>
    </cfRule>
    <cfRule type="cellIs" dxfId="14878" priority="1587" operator="greaterThan">
      <formula>0</formula>
    </cfRule>
  </conditionalFormatting>
  <conditionalFormatting sqref="K116:N116">
    <cfRule type="cellIs" dxfId="14877" priority="1584" operator="equal">
      <formula>0</formula>
    </cfRule>
    <cfRule type="cellIs" dxfId="14876" priority="1585" operator="greaterThan">
      <formula>0</formula>
    </cfRule>
  </conditionalFormatting>
  <conditionalFormatting sqref="P116:S116">
    <cfRule type="cellIs" dxfId="14875" priority="1582" operator="equal">
      <formula>0</formula>
    </cfRule>
    <cfRule type="cellIs" dxfId="14874" priority="1583" operator="greaterThan">
      <formula>0</formula>
    </cfRule>
  </conditionalFormatting>
  <conditionalFormatting sqref="U116:X116">
    <cfRule type="cellIs" dxfId="14873" priority="1580" operator="equal">
      <formula>0</formula>
    </cfRule>
    <cfRule type="cellIs" dxfId="14872" priority="1581" operator="greaterThan">
      <formula>0</formula>
    </cfRule>
  </conditionalFormatting>
  <conditionalFormatting sqref="Z116:AC116">
    <cfRule type="cellIs" dxfId="14871" priority="1578" operator="equal">
      <formula>0</formula>
    </cfRule>
    <cfRule type="cellIs" dxfId="14870" priority="1579" operator="greaterThan">
      <formula>0</formula>
    </cfRule>
  </conditionalFormatting>
  <conditionalFormatting sqref="AE116:AH116">
    <cfRule type="cellIs" dxfId="14869" priority="1576" operator="equal">
      <formula>0</formula>
    </cfRule>
    <cfRule type="cellIs" dxfId="14868" priority="1577" operator="greaterThan">
      <formula>0</formula>
    </cfRule>
  </conditionalFormatting>
  <conditionalFormatting sqref="AJ116:AM116">
    <cfRule type="cellIs" dxfId="14867" priority="1574" operator="equal">
      <formula>0</formula>
    </cfRule>
    <cfRule type="cellIs" dxfId="14866" priority="1575" operator="greaterThan">
      <formula>0</formula>
    </cfRule>
  </conditionalFormatting>
  <conditionalFormatting sqref="AO116:AR116">
    <cfRule type="cellIs" dxfId="14865" priority="1572" operator="equal">
      <formula>0</formula>
    </cfRule>
    <cfRule type="cellIs" dxfId="14864" priority="1573" operator="greaterThan">
      <formula>0</formula>
    </cfRule>
  </conditionalFormatting>
  <conditionalFormatting sqref="AT116:AW116">
    <cfRule type="cellIs" dxfId="14863" priority="1570" operator="equal">
      <formula>0</formula>
    </cfRule>
    <cfRule type="cellIs" dxfId="14862" priority="1571" operator="greaterThan">
      <formula>0</formula>
    </cfRule>
  </conditionalFormatting>
  <conditionalFormatting sqref="AY116:BB116">
    <cfRule type="cellIs" dxfId="14861" priority="1568" operator="equal">
      <formula>0</formula>
    </cfRule>
    <cfRule type="cellIs" dxfId="14860" priority="1569" operator="greaterThan">
      <formula>0</formula>
    </cfRule>
  </conditionalFormatting>
  <conditionalFormatting sqref="BD116:BG116">
    <cfRule type="cellIs" dxfId="14859" priority="1566" operator="equal">
      <formula>0</formula>
    </cfRule>
    <cfRule type="cellIs" dxfId="14858" priority="1567" operator="greaterThan">
      <formula>0</formula>
    </cfRule>
  </conditionalFormatting>
  <conditionalFormatting sqref="BI116:BL116">
    <cfRule type="cellIs" dxfId="14857" priority="1564" operator="equal">
      <formula>0</formula>
    </cfRule>
    <cfRule type="cellIs" dxfId="14856" priority="1565" operator="greaterThan">
      <formula>0</formula>
    </cfRule>
  </conditionalFormatting>
  <conditionalFormatting sqref="F117:I117">
    <cfRule type="cellIs" dxfId="14855" priority="1562" operator="equal">
      <formula>0</formula>
    </cfRule>
    <cfRule type="cellIs" dxfId="14854" priority="1563" operator="greaterThan">
      <formula>0</formula>
    </cfRule>
  </conditionalFormatting>
  <conditionalFormatting sqref="K117:N117">
    <cfRule type="cellIs" dxfId="14853" priority="1560" operator="equal">
      <formula>0</formula>
    </cfRule>
    <cfRule type="cellIs" dxfId="14852" priority="1561" operator="greaterThan">
      <formula>0</formula>
    </cfRule>
  </conditionalFormatting>
  <conditionalFormatting sqref="P117:S117">
    <cfRule type="cellIs" dxfId="14851" priority="1558" operator="equal">
      <formula>0</formula>
    </cfRule>
    <cfRule type="cellIs" dxfId="14850" priority="1559" operator="greaterThan">
      <formula>0</formula>
    </cfRule>
  </conditionalFormatting>
  <conditionalFormatting sqref="U117:X117">
    <cfRule type="cellIs" dxfId="14849" priority="1556" operator="equal">
      <formula>0</formula>
    </cfRule>
    <cfRule type="cellIs" dxfId="14848" priority="1557" operator="greaterThan">
      <formula>0</formula>
    </cfRule>
  </conditionalFormatting>
  <conditionalFormatting sqref="Z117:AC117">
    <cfRule type="cellIs" dxfId="14847" priority="1554" operator="equal">
      <formula>0</formula>
    </cfRule>
    <cfRule type="cellIs" dxfId="14846" priority="1555" operator="greaterThan">
      <formula>0</formula>
    </cfRule>
  </conditionalFormatting>
  <conditionalFormatting sqref="AE117:AH117">
    <cfRule type="cellIs" dxfId="14845" priority="1552" operator="equal">
      <formula>0</formula>
    </cfRule>
    <cfRule type="cellIs" dxfId="14844" priority="1553" operator="greaterThan">
      <formula>0</formula>
    </cfRule>
  </conditionalFormatting>
  <conditionalFormatting sqref="AJ117:AM117">
    <cfRule type="cellIs" dxfId="14843" priority="1550" operator="equal">
      <formula>0</formula>
    </cfRule>
    <cfRule type="cellIs" dxfId="14842" priority="1551" operator="greaterThan">
      <formula>0</formula>
    </cfRule>
  </conditionalFormatting>
  <conditionalFormatting sqref="AO117:AR117">
    <cfRule type="cellIs" dxfId="14841" priority="1548" operator="equal">
      <formula>0</formula>
    </cfRule>
    <cfRule type="cellIs" dxfId="14840" priority="1549" operator="greaterThan">
      <formula>0</formula>
    </cfRule>
  </conditionalFormatting>
  <conditionalFormatting sqref="AT117:AW117">
    <cfRule type="cellIs" dxfId="14839" priority="1546" operator="equal">
      <formula>0</formula>
    </cfRule>
    <cfRule type="cellIs" dxfId="14838" priority="1547" operator="greaterThan">
      <formula>0</formula>
    </cfRule>
  </conditionalFormatting>
  <conditionalFormatting sqref="AY117:BB117">
    <cfRule type="cellIs" dxfId="14837" priority="1544" operator="equal">
      <formula>0</formula>
    </cfRule>
    <cfRule type="cellIs" dxfId="14836" priority="1545" operator="greaterThan">
      <formula>0</formula>
    </cfRule>
  </conditionalFormatting>
  <conditionalFormatting sqref="BD117:BG117">
    <cfRule type="cellIs" dxfId="14835" priority="1542" operator="equal">
      <formula>0</formula>
    </cfRule>
    <cfRule type="cellIs" dxfId="14834" priority="1543" operator="greaterThan">
      <formula>0</formula>
    </cfRule>
  </conditionalFormatting>
  <conditionalFormatting sqref="BI117:BL117">
    <cfRule type="cellIs" dxfId="14833" priority="1540" operator="equal">
      <formula>0</formula>
    </cfRule>
    <cfRule type="cellIs" dxfId="14832" priority="1541" operator="greaterThan">
      <formula>0</formula>
    </cfRule>
  </conditionalFormatting>
  <conditionalFormatting sqref="F118:I118">
    <cfRule type="cellIs" dxfId="14831" priority="1538" operator="equal">
      <formula>0</formula>
    </cfRule>
    <cfRule type="cellIs" dxfId="14830" priority="1539" operator="greaterThan">
      <formula>0</formula>
    </cfRule>
  </conditionalFormatting>
  <conditionalFormatting sqref="K118:N118">
    <cfRule type="cellIs" dxfId="14829" priority="1536" operator="equal">
      <formula>0</formula>
    </cfRule>
    <cfRule type="cellIs" dxfId="14828" priority="1537" operator="greaterThan">
      <formula>0</formula>
    </cfRule>
  </conditionalFormatting>
  <conditionalFormatting sqref="P118:S118">
    <cfRule type="cellIs" dxfId="14827" priority="1534" operator="equal">
      <formula>0</formula>
    </cfRule>
    <cfRule type="cellIs" dxfId="14826" priority="1535" operator="greaterThan">
      <formula>0</formula>
    </cfRule>
  </conditionalFormatting>
  <conditionalFormatting sqref="U118:X118">
    <cfRule type="cellIs" dxfId="14825" priority="1532" operator="equal">
      <formula>0</formula>
    </cfRule>
    <cfRule type="cellIs" dxfId="14824" priority="1533" operator="greaterThan">
      <formula>0</formula>
    </cfRule>
  </conditionalFormatting>
  <conditionalFormatting sqref="Z118:AC118">
    <cfRule type="cellIs" dxfId="14823" priority="1530" operator="equal">
      <formula>0</formula>
    </cfRule>
    <cfRule type="cellIs" dxfId="14822" priority="1531" operator="greaterThan">
      <formula>0</formula>
    </cfRule>
  </conditionalFormatting>
  <conditionalFormatting sqref="AE118:AH118">
    <cfRule type="cellIs" dxfId="14821" priority="1528" operator="equal">
      <formula>0</formula>
    </cfRule>
    <cfRule type="cellIs" dxfId="14820" priority="1529" operator="greaterThan">
      <formula>0</formula>
    </cfRule>
  </conditionalFormatting>
  <conditionalFormatting sqref="AJ118:AM118">
    <cfRule type="cellIs" dxfId="14819" priority="1526" operator="equal">
      <formula>0</formula>
    </cfRule>
    <cfRule type="cellIs" dxfId="14818" priority="1527" operator="greaterThan">
      <formula>0</formula>
    </cfRule>
  </conditionalFormatting>
  <conditionalFormatting sqref="AO118:AR118">
    <cfRule type="cellIs" dxfId="14817" priority="1524" operator="equal">
      <formula>0</formula>
    </cfRule>
    <cfRule type="cellIs" dxfId="14816" priority="1525" operator="greaterThan">
      <formula>0</formula>
    </cfRule>
  </conditionalFormatting>
  <conditionalFormatting sqref="AT118:AW118">
    <cfRule type="cellIs" dxfId="14815" priority="1522" operator="equal">
      <formula>0</formula>
    </cfRule>
    <cfRule type="cellIs" dxfId="14814" priority="1523" operator="greaterThan">
      <formula>0</formula>
    </cfRule>
  </conditionalFormatting>
  <conditionalFormatting sqref="AY118:BB118">
    <cfRule type="cellIs" dxfId="14813" priority="1520" operator="equal">
      <formula>0</formula>
    </cfRule>
    <cfRule type="cellIs" dxfId="14812" priority="1521" operator="greaterThan">
      <formula>0</formula>
    </cfRule>
  </conditionalFormatting>
  <conditionalFormatting sqref="BD118:BG118">
    <cfRule type="cellIs" dxfId="14811" priority="1518" operator="equal">
      <formula>0</formula>
    </cfRule>
    <cfRule type="cellIs" dxfId="14810" priority="1519" operator="greaterThan">
      <formula>0</formula>
    </cfRule>
  </conditionalFormatting>
  <conditionalFormatting sqref="BI118:BL118">
    <cfRule type="cellIs" dxfId="14809" priority="1516" operator="equal">
      <formula>0</formula>
    </cfRule>
    <cfRule type="cellIs" dxfId="14808" priority="1517" operator="greaterThan">
      <formula>0</formula>
    </cfRule>
  </conditionalFormatting>
  <conditionalFormatting sqref="F119:I119">
    <cfRule type="cellIs" dxfId="14807" priority="1514" operator="equal">
      <formula>0</formula>
    </cfRule>
    <cfRule type="cellIs" dxfId="14806" priority="1515" operator="greaterThan">
      <formula>0</formula>
    </cfRule>
  </conditionalFormatting>
  <conditionalFormatting sqref="K119:N119">
    <cfRule type="cellIs" dxfId="14805" priority="1512" operator="equal">
      <formula>0</formula>
    </cfRule>
    <cfRule type="cellIs" dxfId="14804" priority="1513" operator="greaterThan">
      <formula>0</formula>
    </cfRule>
  </conditionalFormatting>
  <conditionalFormatting sqref="P119:S119">
    <cfRule type="cellIs" dxfId="14803" priority="1510" operator="equal">
      <formula>0</formula>
    </cfRule>
    <cfRule type="cellIs" dxfId="14802" priority="1511" operator="greaterThan">
      <formula>0</formula>
    </cfRule>
  </conditionalFormatting>
  <conditionalFormatting sqref="U119:X119">
    <cfRule type="cellIs" dxfId="14801" priority="1508" operator="equal">
      <formula>0</formula>
    </cfRule>
    <cfRule type="cellIs" dxfId="14800" priority="1509" operator="greaterThan">
      <formula>0</formula>
    </cfRule>
  </conditionalFormatting>
  <conditionalFormatting sqref="Z119:AC119">
    <cfRule type="cellIs" dxfId="14799" priority="1506" operator="equal">
      <formula>0</formula>
    </cfRule>
    <cfRule type="cellIs" dxfId="14798" priority="1507" operator="greaterThan">
      <formula>0</formula>
    </cfRule>
  </conditionalFormatting>
  <conditionalFormatting sqref="AE119:AH119">
    <cfRule type="cellIs" dxfId="14797" priority="1504" operator="equal">
      <formula>0</formula>
    </cfRule>
    <cfRule type="cellIs" dxfId="14796" priority="1505" operator="greaterThan">
      <formula>0</formula>
    </cfRule>
  </conditionalFormatting>
  <conditionalFormatting sqref="AJ119:AM119">
    <cfRule type="cellIs" dxfId="14795" priority="1502" operator="equal">
      <formula>0</formula>
    </cfRule>
    <cfRule type="cellIs" dxfId="14794" priority="1503" operator="greaterThan">
      <formula>0</formula>
    </cfRule>
  </conditionalFormatting>
  <conditionalFormatting sqref="AO119:AR119">
    <cfRule type="cellIs" dxfId="14793" priority="1500" operator="equal">
      <formula>0</formula>
    </cfRule>
    <cfRule type="cellIs" dxfId="14792" priority="1501" operator="greaterThan">
      <formula>0</formula>
    </cfRule>
  </conditionalFormatting>
  <conditionalFormatting sqref="AT119:AW119">
    <cfRule type="cellIs" dxfId="14791" priority="1498" operator="equal">
      <formula>0</formula>
    </cfRule>
    <cfRule type="cellIs" dxfId="14790" priority="1499" operator="greaterThan">
      <formula>0</formula>
    </cfRule>
  </conditionalFormatting>
  <conditionalFormatting sqref="AY119:BB119">
    <cfRule type="cellIs" dxfId="14789" priority="1496" operator="equal">
      <formula>0</formula>
    </cfRule>
    <cfRule type="cellIs" dxfId="14788" priority="1497" operator="greaterThan">
      <formula>0</formula>
    </cfRule>
  </conditionalFormatting>
  <conditionalFormatting sqref="BD119:BG119">
    <cfRule type="cellIs" dxfId="14787" priority="1494" operator="equal">
      <formula>0</formula>
    </cfRule>
    <cfRule type="cellIs" dxfId="14786" priority="1495" operator="greaterThan">
      <formula>0</formula>
    </cfRule>
  </conditionalFormatting>
  <conditionalFormatting sqref="BI119:BL119">
    <cfRule type="cellIs" dxfId="14785" priority="1492" operator="equal">
      <formula>0</formula>
    </cfRule>
    <cfRule type="cellIs" dxfId="14784" priority="1493" operator="greaterThan">
      <formula>0</formula>
    </cfRule>
  </conditionalFormatting>
  <conditionalFormatting sqref="F120:I120">
    <cfRule type="cellIs" dxfId="14783" priority="1490" operator="equal">
      <formula>0</formula>
    </cfRule>
    <cfRule type="cellIs" dxfId="14782" priority="1491" operator="greaterThan">
      <formula>0</formula>
    </cfRule>
  </conditionalFormatting>
  <conditionalFormatting sqref="K120:N120">
    <cfRule type="cellIs" dxfId="14781" priority="1488" operator="equal">
      <formula>0</formula>
    </cfRule>
    <cfRule type="cellIs" dxfId="14780" priority="1489" operator="greaterThan">
      <formula>0</formula>
    </cfRule>
  </conditionalFormatting>
  <conditionalFormatting sqref="P120:S120">
    <cfRule type="cellIs" dxfId="14779" priority="1486" operator="equal">
      <formula>0</formula>
    </cfRule>
    <cfRule type="cellIs" dxfId="14778" priority="1487" operator="greaterThan">
      <formula>0</formula>
    </cfRule>
  </conditionalFormatting>
  <conditionalFormatting sqref="U120:X120">
    <cfRule type="cellIs" dxfId="14777" priority="1484" operator="equal">
      <formula>0</formula>
    </cfRule>
    <cfRule type="cellIs" dxfId="14776" priority="1485" operator="greaterThan">
      <formula>0</formula>
    </cfRule>
  </conditionalFormatting>
  <conditionalFormatting sqref="Z120:AC120">
    <cfRule type="cellIs" dxfId="14775" priority="1482" operator="equal">
      <formula>0</formula>
    </cfRule>
    <cfRule type="cellIs" dxfId="14774" priority="1483" operator="greaterThan">
      <formula>0</formula>
    </cfRule>
  </conditionalFormatting>
  <conditionalFormatting sqref="AE120:AH120">
    <cfRule type="cellIs" dxfId="14773" priority="1480" operator="equal">
      <formula>0</formula>
    </cfRule>
    <cfRule type="cellIs" dxfId="14772" priority="1481" operator="greaterThan">
      <formula>0</formula>
    </cfRule>
  </conditionalFormatting>
  <conditionalFormatting sqref="AJ120:AM120">
    <cfRule type="cellIs" dxfId="14771" priority="1478" operator="equal">
      <formula>0</formula>
    </cfRule>
    <cfRule type="cellIs" dxfId="14770" priority="1479" operator="greaterThan">
      <formula>0</formula>
    </cfRule>
  </conditionalFormatting>
  <conditionalFormatting sqref="AO120:AR120">
    <cfRule type="cellIs" dxfId="14769" priority="1476" operator="equal">
      <formula>0</formula>
    </cfRule>
    <cfRule type="cellIs" dxfId="14768" priority="1477" operator="greaterThan">
      <formula>0</formula>
    </cfRule>
  </conditionalFormatting>
  <conditionalFormatting sqref="AT120:AW120">
    <cfRule type="cellIs" dxfId="14767" priority="1474" operator="equal">
      <formula>0</formula>
    </cfRule>
    <cfRule type="cellIs" dxfId="14766" priority="1475" operator="greaterThan">
      <formula>0</formula>
    </cfRule>
  </conditionalFormatting>
  <conditionalFormatting sqref="AY120:BB120">
    <cfRule type="cellIs" dxfId="14765" priority="1472" operator="equal">
      <formula>0</formula>
    </cfRule>
    <cfRule type="cellIs" dxfId="14764" priority="1473" operator="greaterThan">
      <formula>0</formula>
    </cfRule>
  </conditionalFormatting>
  <conditionalFormatting sqref="BD120:BG120">
    <cfRule type="cellIs" dxfId="14763" priority="1470" operator="equal">
      <formula>0</formula>
    </cfRule>
    <cfRule type="cellIs" dxfId="14762" priority="1471" operator="greaterThan">
      <formula>0</formula>
    </cfRule>
  </conditionalFormatting>
  <conditionalFormatting sqref="BI120:BL120">
    <cfRule type="cellIs" dxfId="14761" priority="1468" operator="equal">
      <formula>0</formula>
    </cfRule>
    <cfRule type="cellIs" dxfId="14760" priority="1469" operator="greaterThan">
      <formula>0</formula>
    </cfRule>
  </conditionalFormatting>
  <conditionalFormatting sqref="F121:I121">
    <cfRule type="cellIs" dxfId="14759" priority="1466" operator="equal">
      <formula>0</formula>
    </cfRule>
    <cfRule type="cellIs" dxfId="14758" priority="1467" operator="greaterThan">
      <formula>0</formula>
    </cfRule>
  </conditionalFormatting>
  <conditionalFormatting sqref="K121:N121">
    <cfRule type="cellIs" dxfId="14757" priority="1464" operator="equal">
      <formula>0</formula>
    </cfRule>
    <cfRule type="cellIs" dxfId="14756" priority="1465" operator="greaterThan">
      <formula>0</formula>
    </cfRule>
  </conditionalFormatting>
  <conditionalFormatting sqref="P121:S121">
    <cfRule type="cellIs" dxfId="14755" priority="1462" operator="equal">
      <formula>0</formula>
    </cfRule>
    <cfRule type="cellIs" dxfId="14754" priority="1463" operator="greaterThan">
      <formula>0</formula>
    </cfRule>
  </conditionalFormatting>
  <conditionalFormatting sqref="U121:X121">
    <cfRule type="cellIs" dxfId="14753" priority="1460" operator="equal">
      <formula>0</formula>
    </cfRule>
    <cfRule type="cellIs" dxfId="14752" priority="1461" operator="greaterThan">
      <formula>0</formula>
    </cfRule>
  </conditionalFormatting>
  <conditionalFormatting sqref="Z121:AC121">
    <cfRule type="cellIs" dxfId="14751" priority="1458" operator="equal">
      <formula>0</formula>
    </cfRule>
    <cfRule type="cellIs" dxfId="14750" priority="1459" operator="greaterThan">
      <formula>0</formula>
    </cfRule>
  </conditionalFormatting>
  <conditionalFormatting sqref="AE121:AH121">
    <cfRule type="cellIs" dxfId="14749" priority="1456" operator="equal">
      <formula>0</formula>
    </cfRule>
    <cfRule type="cellIs" dxfId="14748" priority="1457" operator="greaterThan">
      <formula>0</formula>
    </cfRule>
  </conditionalFormatting>
  <conditionalFormatting sqref="AJ121:AM121">
    <cfRule type="cellIs" dxfId="14747" priority="1454" operator="equal">
      <formula>0</formula>
    </cfRule>
    <cfRule type="cellIs" dxfId="14746" priority="1455" operator="greaterThan">
      <formula>0</formula>
    </cfRule>
  </conditionalFormatting>
  <conditionalFormatting sqref="AO121:AR121">
    <cfRule type="cellIs" dxfId="14745" priority="1452" operator="equal">
      <formula>0</formula>
    </cfRule>
    <cfRule type="cellIs" dxfId="14744" priority="1453" operator="greaterThan">
      <formula>0</formula>
    </cfRule>
  </conditionalFormatting>
  <conditionalFormatting sqref="AT121:AW121">
    <cfRule type="cellIs" dxfId="14743" priority="1450" operator="equal">
      <formula>0</formula>
    </cfRule>
    <cfRule type="cellIs" dxfId="14742" priority="1451" operator="greaterThan">
      <formula>0</formula>
    </cfRule>
  </conditionalFormatting>
  <conditionalFormatting sqref="AY121:BB121">
    <cfRule type="cellIs" dxfId="14741" priority="1448" operator="equal">
      <formula>0</formula>
    </cfRule>
    <cfRule type="cellIs" dxfId="14740" priority="1449" operator="greaterThan">
      <formula>0</formula>
    </cfRule>
  </conditionalFormatting>
  <conditionalFormatting sqref="BD121:BG121">
    <cfRule type="cellIs" dxfId="14739" priority="1446" operator="equal">
      <formula>0</formula>
    </cfRule>
    <cfRule type="cellIs" dxfId="14738" priority="1447" operator="greaterThan">
      <formula>0</formula>
    </cfRule>
  </conditionalFormatting>
  <conditionalFormatting sqref="BI121:BL121">
    <cfRule type="cellIs" dxfId="14737" priority="1444" operator="equal">
      <formula>0</formula>
    </cfRule>
    <cfRule type="cellIs" dxfId="14736" priority="1445" operator="greaterThan">
      <formula>0</formula>
    </cfRule>
  </conditionalFormatting>
  <conditionalFormatting sqref="F122:I122">
    <cfRule type="cellIs" dxfId="14735" priority="1442" operator="equal">
      <formula>0</formula>
    </cfRule>
    <cfRule type="cellIs" dxfId="14734" priority="1443" operator="greaterThan">
      <formula>0</formula>
    </cfRule>
  </conditionalFormatting>
  <conditionalFormatting sqref="K122:N122">
    <cfRule type="cellIs" dxfId="14733" priority="1440" operator="equal">
      <formula>0</formula>
    </cfRule>
    <cfRule type="cellIs" dxfId="14732" priority="1441" operator="greaterThan">
      <formula>0</formula>
    </cfRule>
  </conditionalFormatting>
  <conditionalFormatting sqref="P122:S122">
    <cfRule type="cellIs" dxfId="14731" priority="1438" operator="equal">
      <formula>0</formula>
    </cfRule>
    <cfRule type="cellIs" dxfId="14730" priority="1439" operator="greaterThan">
      <formula>0</formula>
    </cfRule>
  </conditionalFormatting>
  <conditionalFormatting sqref="U122:X122">
    <cfRule type="cellIs" dxfId="14729" priority="1436" operator="equal">
      <formula>0</formula>
    </cfRule>
    <cfRule type="cellIs" dxfId="14728" priority="1437" operator="greaterThan">
      <formula>0</formula>
    </cfRule>
  </conditionalFormatting>
  <conditionalFormatting sqref="Z122:AC122">
    <cfRule type="cellIs" dxfId="14727" priority="1434" operator="equal">
      <formula>0</formula>
    </cfRule>
    <cfRule type="cellIs" dxfId="14726" priority="1435" operator="greaterThan">
      <formula>0</formula>
    </cfRule>
  </conditionalFormatting>
  <conditionalFormatting sqref="AE122:AH122">
    <cfRule type="cellIs" dxfId="14725" priority="1432" operator="equal">
      <formula>0</formula>
    </cfRule>
    <cfRule type="cellIs" dxfId="14724" priority="1433" operator="greaterThan">
      <formula>0</formula>
    </cfRule>
  </conditionalFormatting>
  <conditionalFormatting sqref="AJ122:AM122">
    <cfRule type="cellIs" dxfId="14723" priority="1430" operator="equal">
      <formula>0</formula>
    </cfRule>
    <cfRule type="cellIs" dxfId="14722" priority="1431" operator="greaterThan">
      <formula>0</formula>
    </cfRule>
  </conditionalFormatting>
  <conditionalFormatting sqref="AO122:AR122">
    <cfRule type="cellIs" dxfId="14721" priority="1428" operator="equal">
      <formula>0</formula>
    </cfRule>
    <cfRule type="cellIs" dxfId="14720" priority="1429" operator="greaterThan">
      <formula>0</formula>
    </cfRule>
  </conditionalFormatting>
  <conditionalFormatting sqref="AT122:AW122">
    <cfRule type="cellIs" dxfId="14719" priority="1426" operator="equal">
      <formula>0</formula>
    </cfRule>
    <cfRule type="cellIs" dxfId="14718" priority="1427" operator="greaterThan">
      <formula>0</formula>
    </cfRule>
  </conditionalFormatting>
  <conditionalFormatting sqref="AY122:BB122">
    <cfRule type="cellIs" dxfId="14717" priority="1424" operator="equal">
      <formula>0</formula>
    </cfRule>
    <cfRule type="cellIs" dxfId="14716" priority="1425" operator="greaterThan">
      <formula>0</formula>
    </cfRule>
  </conditionalFormatting>
  <conditionalFormatting sqref="BD122:BG122">
    <cfRule type="cellIs" dxfId="14715" priority="1422" operator="equal">
      <formula>0</formula>
    </cfRule>
    <cfRule type="cellIs" dxfId="14714" priority="1423" operator="greaterThan">
      <formula>0</formula>
    </cfRule>
  </conditionalFormatting>
  <conditionalFormatting sqref="BI122:BL122">
    <cfRule type="cellIs" dxfId="14713" priority="1420" operator="equal">
      <formula>0</formula>
    </cfRule>
    <cfRule type="cellIs" dxfId="14712" priority="1421" operator="greaterThan">
      <formula>0</formula>
    </cfRule>
  </conditionalFormatting>
  <conditionalFormatting sqref="F123:I123">
    <cfRule type="cellIs" dxfId="14711" priority="1418" operator="equal">
      <formula>0</formula>
    </cfRule>
    <cfRule type="cellIs" dxfId="14710" priority="1419" operator="greaterThan">
      <formula>0</formula>
    </cfRule>
  </conditionalFormatting>
  <conditionalFormatting sqref="K123:N123">
    <cfRule type="cellIs" dxfId="14709" priority="1416" operator="equal">
      <formula>0</formula>
    </cfRule>
    <cfRule type="cellIs" dxfId="14708" priority="1417" operator="greaterThan">
      <formula>0</formula>
    </cfRule>
  </conditionalFormatting>
  <conditionalFormatting sqref="P123:S123">
    <cfRule type="cellIs" dxfId="14707" priority="1414" operator="equal">
      <formula>0</formula>
    </cfRule>
    <cfRule type="cellIs" dxfId="14706" priority="1415" operator="greaterThan">
      <formula>0</formula>
    </cfRule>
  </conditionalFormatting>
  <conditionalFormatting sqref="U123:X123">
    <cfRule type="cellIs" dxfId="14705" priority="1412" operator="equal">
      <formula>0</formula>
    </cfRule>
    <cfRule type="cellIs" dxfId="14704" priority="1413" operator="greaterThan">
      <formula>0</formula>
    </cfRule>
  </conditionalFormatting>
  <conditionalFormatting sqref="Z123:AC123">
    <cfRule type="cellIs" dxfId="14703" priority="1410" operator="equal">
      <formula>0</formula>
    </cfRule>
    <cfRule type="cellIs" dxfId="14702" priority="1411" operator="greaterThan">
      <formula>0</formula>
    </cfRule>
  </conditionalFormatting>
  <conditionalFormatting sqref="AE123:AH123">
    <cfRule type="cellIs" dxfId="14701" priority="1408" operator="equal">
      <formula>0</formula>
    </cfRule>
    <cfRule type="cellIs" dxfId="14700" priority="1409" operator="greaterThan">
      <formula>0</formula>
    </cfRule>
  </conditionalFormatting>
  <conditionalFormatting sqref="AJ123:AM123">
    <cfRule type="cellIs" dxfId="14699" priority="1406" operator="equal">
      <formula>0</formula>
    </cfRule>
    <cfRule type="cellIs" dxfId="14698" priority="1407" operator="greaterThan">
      <formula>0</formula>
    </cfRule>
  </conditionalFormatting>
  <conditionalFormatting sqref="AO123:AR123">
    <cfRule type="cellIs" dxfId="14697" priority="1404" operator="equal">
      <formula>0</formula>
    </cfRule>
    <cfRule type="cellIs" dxfId="14696" priority="1405" operator="greaterThan">
      <formula>0</formula>
    </cfRule>
  </conditionalFormatting>
  <conditionalFormatting sqref="AT123:AW123">
    <cfRule type="cellIs" dxfId="14695" priority="1402" operator="equal">
      <formula>0</formula>
    </cfRule>
    <cfRule type="cellIs" dxfId="14694" priority="1403" operator="greaterThan">
      <formula>0</formula>
    </cfRule>
  </conditionalFormatting>
  <conditionalFormatting sqref="AY123:BB123">
    <cfRule type="cellIs" dxfId="14693" priority="1400" operator="equal">
      <formula>0</formula>
    </cfRule>
    <cfRule type="cellIs" dxfId="14692" priority="1401" operator="greaterThan">
      <formula>0</formula>
    </cfRule>
  </conditionalFormatting>
  <conditionalFormatting sqref="BD123:BG123">
    <cfRule type="cellIs" dxfId="14691" priority="1398" operator="equal">
      <formula>0</formula>
    </cfRule>
    <cfRule type="cellIs" dxfId="14690" priority="1399" operator="greaterThan">
      <formula>0</formula>
    </cfRule>
  </conditionalFormatting>
  <conditionalFormatting sqref="BI123:BL123">
    <cfRule type="cellIs" dxfId="14689" priority="1396" operator="equal">
      <formula>0</formula>
    </cfRule>
    <cfRule type="cellIs" dxfId="14688" priority="1397" operator="greaterThan">
      <formula>0</formula>
    </cfRule>
  </conditionalFormatting>
  <conditionalFormatting sqref="F124:I124">
    <cfRule type="cellIs" dxfId="14687" priority="1394" operator="equal">
      <formula>0</formula>
    </cfRule>
    <cfRule type="cellIs" dxfId="14686" priority="1395" operator="greaterThan">
      <formula>0</formula>
    </cfRule>
  </conditionalFormatting>
  <conditionalFormatting sqref="K124:N124">
    <cfRule type="cellIs" dxfId="14685" priority="1392" operator="equal">
      <formula>0</formula>
    </cfRule>
    <cfRule type="cellIs" dxfId="14684" priority="1393" operator="greaterThan">
      <formula>0</formula>
    </cfRule>
  </conditionalFormatting>
  <conditionalFormatting sqref="P124:S124">
    <cfRule type="cellIs" dxfId="14683" priority="1390" operator="equal">
      <formula>0</formula>
    </cfRule>
    <cfRule type="cellIs" dxfId="14682" priority="1391" operator="greaterThan">
      <formula>0</formula>
    </cfRule>
  </conditionalFormatting>
  <conditionalFormatting sqref="U124:X124">
    <cfRule type="cellIs" dxfId="14681" priority="1388" operator="equal">
      <formula>0</formula>
    </cfRule>
    <cfRule type="cellIs" dxfId="14680" priority="1389" operator="greaterThan">
      <formula>0</formula>
    </cfRule>
  </conditionalFormatting>
  <conditionalFormatting sqref="Z124:AC124">
    <cfRule type="cellIs" dxfId="14679" priority="1386" operator="equal">
      <formula>0</formula>
    </cfRule>
    <cfRule type="cellIs" dxfId="14678" priority="1387" operator="greaterThan">
      <formula>0</formula>
    </cfRule>
  </conditionalFormatting>
  <conditionalFormatting sqref="AE124:AH124">
    <cfRule type="cellIs" dxfId="14677" priority="1384" operator="equal">
      <formula>0</formula>
    </cfRule>
    <cfRule type="cellIs" dxfId="14676" priority="1385" operator="greaterThan">
      <formula>0</formula>
    </cfRule>
  </conditionalFormatting>
  <conditionalFormatting sqref="AJ124:AM124">
    <cfRule type="cellIs" dxfId="14675" priority="1382" operator="equal">
      <formula>0</formula>
    </cfRule>
    <cfRule type="cellIs" dxfId="14674" priority="1383" operator="greaterThan">
      <formula>0</formula>
    </cfRule>
  </conditionalFormatting>
  <conditionalFormatting sqref="AO124:AR124">
    <cfRule type="cellIs" dxfId="14673" priority="1380" operator="equal">
      <formula>0</formula>
    </cfRule>
    <cfRule type="cellIs" dxfId="14672" priority="1381" operator="greaterThan">
      <formula>0</formula>
    </cfRule>
  </conditionalFormatting>
  <conditionalFormatting sqref="AT124:AW124">
    <cfRule type="cellIs" dxfId="14671" priority="1378" operator="equal">
      <formula>0</formula>
    </cfRule>
    <cfRule type="cellIs" dxfId="14670" priority="1379" operator="greaterThan">
      <formula>0</formula>
    </cfRule>
  </conditionalFormatting>
  <conditionalFormatting sqref="AY124:BB124">
    <cfRule type="cellIs" dxfId="14669" priority="1376" operator="equal">
      <formula>0</formula>
    </cfRule>
    <cfRule type="cellIs" dxfId="14668" priority="1377" operator="greaterThan">
      <formula>0</formula>
    </cfRule>
  </conditionalFormatting>
  <conditionalFormatting sqref="BD124:BG124">
    <cfRule type="cellIs" dxfId="14667" priority="1374" operator="equal">
      <formula>0</formula>
    </cfRule>
    <cfRule type="cellIs" dxfId="14666" priority="1375" operator="greaterThan">
      <formula>0</formula>
    </cfRule>
  </conditionalFormatting>
  <conditionalFormatting sqref="BI124:BL124">
    <cfRule type="cellIs" dxfId="14665" priority="1372" operator="equal">
      <formula>0</formula>
    </cfRule>
    <cfRule type="cellIs" dxfId="14664" priority="1373" operator="greaterThan">
      <formula>0</formula>
    </cfRule>
  </conditionalFormatting>
  <conditionalFormatting sqref="F125:I125">
    <cfRule type="cellIs" dxfId="14663" priority="1370" operator="equal">
      <formula>0</formula>
    </cfRule>
    <cfRule type="cellIs" dxfId="14662" priority="1371" operator="greaterThan">
      <formula>0</formula>
    </cfRule>
  </conditionalFormatting>
  <conditionalFormatting sqref="K125:N125">
    <cfRule type="cellIs" dxfId="14661" priority="1368" operator="equal">
      <formula>0</formula>
    </cfRule>
    <cfRule type="cellIs" dxfId="14660" priority="1369" operator="greaterThan">
      <formula>0</formula>
    </cfRule>
  </conditionalFormatting>
  <conditionalFormatting sqref="P125:S125">
    <cfRule type="cellIs" dxfId="14659" priority="1366" operator="equal">
      <formula>0</formula>
    </cfRule>
    <cfRule type="cellIs" dxfId="14658" priority="1367" operator="greaterThan">
      <formula>0</formula>
    </cfRule>
  </conditionalFormatting>
  <conditionalFormatting sqref="U125:X125">
    <cfRule type="cellIs" dxfId="14657" priority="1364" operator="equal">
      <formula>0</formula>
    </cfRule>
    <cfRule type="cellIs" dxfId="14656" priority="1365" operator="greaterThan">
      <formula>0</formula>
    </cfRule>
  </conditionalFormatting>
  <conditionalFormatting sqref="Z125:AC125">
    <cfRule type="cellIs" dxfId="14655" priority="1362" operator="equal">
      <formula>0</formula>
    </cfRule>
    <cfRule type="cellIs" dxfId="14654" priority="1363" operator="greaterThan">
      <formula>0</formula>
    </cfRule>
  </conditionalFormatting>
  <conditionalFormatting sqref="AE125:AH125">
    <cfRule type="cellIs" dxfId="14653" priority="1360" operator="equal">
      <formula>0</formula>
    </cfRule>
    <cfRule type="cellIs" dxfId="14652" priority="1361" operator="greaterThan">
      <formula>0</formula>
    </cfRule>
  </conditionalFormatting>
  <conditionalFormatting sqref="AJ125:AM125">
    <cfRule type="cellIs" dxfId="14651" priority="1358" operator="equal">
      <formula>0</formula>
    </cfRule>
    <cfRule type="cellIs" dxfId="14650" priority="1359" operator="greaterThan">
      <formula>0</formula>
    </cfRule>
  </conditionalFormatting>
  <conditionalFormatting sqref="AO125:AR125">
    <cfRule type="cellIs" dxfId="14649" priority="1356" operator="equal">
      <formula>0</formula>
    </cfRule>
    <cfRule type="cellIs" dxfId="14648" priority="1357" operator="greaterThan">
      <formula>0</formula>
    </cfRule>
  </conditionalFormatting>
  <conditionalFormatting sqref="AT125:AW125">
    <cfRule type="cellIs" dxfId="14647" priority="1354" operator="equal">
      <formula>0</formula>
    </cfRule>
    <cfRule type="cellIs" dxfId="14646" priority="1355" operator="greaterThan">
      <formula>0</formula>
    </cfRule>
  </conditionalFormatting>
  <conditionalFormatting sqref="AY125:BB125">
    <cfRule type="cellIs" dxfId="14645" priority="1352" operator="equal">
      <formula>0</formula>
    </cfRule>
    <cfRule type="cellIs" dxfId="14644" priority="1353" operator="greaterThan">
      <formula>0</formula>
    </cfRule>
  </conditionalFormatting>
  <conditionalFormatting sqref="BD125:BG125">
    <cfRule type="cellIs" dxfId="14643" priority="1350" operator="equal">
      <formula>0</formula>
    </cfRule>
    <cfRule type="cellIs" dxfId="14642" priority="1351" operator="greaterThan">
      <formula>0</formula>
    </cfRule>
  </conditionalFormatting>
  <conditionalFormatting sqref="BI125:BL125">
    <cfRule type="cellIs" dxfId="14641" priority="1348" operator="equal">
      <formula>0</formula>
    </cfRule>
    <cfRule type="cellIs" dxfId="14640" priority="1349" operator="greaterThan">
      <formula>0</formula>
    </cfRule>
  </conditionalFormatting>
  <conditionalFormatting sqref="F126:I126">
    <cfRule type="cellIs" dxfId="14639" priority="1346" operator="equal">
      <formula>0</formula>
    </cfRule>
    <cfRule type="cellIs" dxfId="14638" priority="1347" operator="greaterThan">
      <formula>0</formula>
    </cfRule>
  </conditionalFormatting>
  <conditionalFormatting sqref="K126:N126">
    <cfRule type="cellIs" dxfId="14637" priority="1344" operator="equal">
      <formula>0</formula>
    </cfRule>
    <cfRule type="cellIs" dxfId="14636" priority="1345" operator="greaterThan">
      <formula>0</formula>
    </cfRule>
  </conditionalFormatting>
  <conditionalFormatting sqref="P126:S126">
    <cfRule type="cellIs" dxfId="14635" priority="1342" operator="equal">
      <formula>0</formula>
    </cfRule>
    <cfRule type="cellIs" dxfId="14634" priority="1343" operator="greaterThan">
      <formula>0</formula>
    </cfRule>
  </conditionalFormatting>
  <conditionalFormatting sqref="U126:X126">
    <cfRule type="cellIs" dxfId="14633" priority="1340" operator="equal">
      <formula>0</formula>
    </cfRule>
    <cfRule type="cellIs" dxfId="14632" priority="1341" operator="greaterThan">
      <formula>0</formula>
    </cfRule>
  </conditionalFormatting>
  <conditionalFormatting sqref="Z126:AC126">
    <cfRule type="cellIs" dxfId="14631" priority="1338" operator="equal">
      <formula>0</formula>
    </cfRule>
    <cfRule type="cellIs" dxfId="14630" priority="1339" operator="greaterThan">
      <formula>0</formula>
    </cfRule>
  </conditionalFormatting>
  <conditionalFormatting sqref="AE126:AH126">
    <cfRule type="cellIs" dxfId="14629" priority="1336" operator="equal">
      <formula>0</formula>
    </cfRule>
    <cfRule type="cellIs" dxfId="14628" priority="1337" operator="greaterThan">
      <formula>0</formula>
    </cfRule>
  </conditionalFormatting>
  <conditionalFormatting sqref="AJ126:AM126">
    <cfRule type="cellIs" dxfId="14627" priority="1334" operator="equal">
      <formula>0</formula>
    </cfRule>
    <cfRule type="cellIs" dxfId="14626" priority="1335" operator="greaterThan">
      <formula>0</formula>
    </cfRule>
  </conditionalFormatting>
  <conditionalFormatting sqref="AO126:AR126">
    <cfRule type="cellIs" dxfId="14625" priority="1332" operator="equal">
      <formula>0</formula>
    </cfRule>
    <cfRule type="cellIs" dxfId="14624" priority="1333" operator="greaterThan">
      <formula>0</formula>
    </cfRule>
  </conditionalFormatting>
  <conditionalFormatting sqref="AT126:AW126">
    <cfRule type="cellIs" dxfId="14623" priority="1330" operator="equal">
      <formula>0</formula>
    </cfRule>
    <cfRule type="cellIs" dxfId="14622" priority="1331" operator="greaterThan">
      <formula>0</formula>
    </cfRule>
  </conditionalFormatting>
  <conditionalFormatting sqref="AY126:BB126">
    <cfRule type="cellIs" dxfId="14621" priority="1328" operator="equal">
      <formula>0</formula>
    </cfRule>
    <cfRule type="cellIs" dxfId="14620" priority="1329" operator="greaterThan">
      <formula>0</formula>
    </cfRule>
  </conditionalFormatting>
  <conditionalFormatting sqref="BD126:BG126">
    <cfRule type="cellIs" dxfId="14619" priority="1326" operator="equal">
      <formula>0</formula>
    </cfRule>
    <cfRule type="cellIs" dxfId="14618" priority="1327" operator="greaterThan">
      <formula>0</formula>
    </cfRule>
  </conditionalFormatting>
  <conditionalFormatting sqref="BI126:BL126">
    <cfRule type="cellIs" dxfId="14617" priority="1324" operator="equal">
      <formula>0</formula>
    </cfRule>
    <cfRule type="cellIs" dxfId="14616" priority="1325" operator="greaterThan">
      <formula>0</formula>
    </cfRule>
  </conditionalFormatting>
  <conditionalFormatting sqref="F127:I127">
    <cfRule type="cellIs" dxfId="14615" priority="1322" operator="equal">
      <formula>0</formula>
    </cfRule>
    <cfRule type="cellIs" dxfId="14614" priority="1323" operator="greaterThan">
      <formula>0</formula>
    </cfRule>
  </conditionalFormatting>
  <conditionalFormatting sqref="K127:N127">
    <cfRule type="cellIs" dxfId="14613" priority="1320" operator="equal">
      <formula>0</formula>
    </cfRule>
    <cfRule type="cellIs" dxfId="14612" priority="1321" operator="greaterThan">
      <formula>0</formula>
    </cfRule>
  </conditionalFormatting>
  <conditionalFormatting sqref="P127:S127">
    <cfRule type="cellIs" dxfId="14611" priority="1318" operator="equal">
      <formula>0</formula>
    </cfRule>
    <cfRule type="cellIs" dxfId="14610" priority="1319" operator="greaterThan">
      <formula>0</formula>
    </cfRule>
  </conditionalFormatting>
  <conditionalFormatting sqref="U127:X127">
    <cfRule type="cellIs" dxfId="14609" priority="1316" operator="equal">
      <formula>0</formula>
    </cfRule>
    <cfRule type="cellIs" dxfId="14608" priority="1317" operator="greaterThan">
      <formula>0</formula>
    </cfRule>
  </conditionalFormatting>
  <conditionalFormatting sqref="Z127:AC127">
    <cfRule type="cellIs" dxfId="14607" priority="1314" operator="equal">
      <formula>0</formula>
    </cfRule>
    <cfRule type="cellIs" dxfId="14606" priority="1315" operator="greaterThan">
      <formula>0</formula>
    </cfRule>
  </conditionalFormatting>
  <conditionalFormatting sqref="AE127:AH127">
    <cfRule type="cellIs" dxfId="14605" priority="1312" operator="equal">
      <formula>0</formula>
    </cfRule>
    <cfRule type="cellIs" dxfId="14604" priority="1313" operator="greaterThan">
      <formula>0</formula>
    </cfRule>
  </conditionalFormatting>
  <conditionalFormatting sqref="AJ127:AM127">
    <cfRule type="cellIs" dxfId="14603" priority="1310" operator="equal">
      <formula>0</formula>
    </cfRule>
    <cfRule type="cellIs" dxfId="14602" priority="1311" operator="greaterThan">
      <formula>0</formula>
    </cfRule>
  </conditionalFormatting>
  <conditionalFormatting sqref="AO127:AR127">
    <cfRule type="cellIs" dxfId="14601" priority="1308" operator="equal">
      <formula>0</formula>
    </cfRule>
    <cfRule type="cellIs" dxfId="14600" priority="1309" operator="greaterThan">
      <formula>0</formula>
    </cfRule>
  </conditionalFormatting>
  <conditionalFormatting sqref="AT127:AW127">
    <cfRule type="cellIs" dxfId="14599" priority="1306" operator="equal">
      <formula>0</formula>
    </cfRule>
    <cfRule type="cellIs" dxfId="14598" priority="1307" operator="greaterThan">
      <formula>0</formula>
    </cfRule>
  </conditionalFormatting>
  <conditionalFormatting sqref="AY127:BB127">
    <cfRule type="cellIs" dxfId="14597" priority="1304" operator="equal">
      <formula>0</formula>
    </cfRule>
    <cfRule type="cellIs" dxfId="14596" priority="1305" operator="greaterThan">
      <formula>0</formula>
    </cfRule>
  </conditionalFormatting>
  <conditionalFormatting sqref="BD127:BG127">
    <cfRule type="cellIs" dxfId="14595" priority="1302" operator="equal">
      <formula>0</formula>
    </cfRule>
    <cfRule type="cellIs" dxfId="14594" priority="1303" operator="greaterThan">
      <formula>0</formula>
    </cfRule>
  </conditionalFormatting>
  <conditionalFormatting sqref="BI127:BL127">
    <cfRule type="cellIs" dxfId="14593" priority="1300" operator="equal">
      <formula>0</formula>
    </cfRule>
    <cfRule type="cellIs" dxfId="14592" priority="1301" operator="greaterThan">
      <formula>0</formula>
    </cfRule>
  </conditionalFormatting>
  <conditionalFormatting sqref="F128:I128">
    <cfRule type="cellIs" dxfId="14591" priority="1298" operator="equal">
      <formula>0</formula>
    </cfRule>
    <cfRule type="cellIs" dxfId="14590" priority="1299" operator="greaterThan">
      <formula>0</formula>
    </cfRule>
  </conditionalFormatting>
  <conditionalFormatting sqref="K128:N128">
    <cfRule type="cellIs" dxfId="14589" priority="1296" operator="equal">
      <formula>0</formula>
    </cfRule>
    <cfRule type="cellIs" dxfId="14588" priority="1297" operator="greaterThan">
      <formula>0</formula>
    </cfRule>
  </conditionalFormatting>
  <conditionalFormatting sqref="P128:S128">
    <cfRule type="cellIs" dxfId="14587" priority="1294" operator="equal">
      <formula>0</formula>
    </cfRule>
    <cfRule type="cellIs" dxfId="14586" priority="1295" operator="greaterThan">
      <formula>0</formula>
    </cfRule>
  </conditionalFormatting>
  <conditionalFormatting sqref="U128:X128">
    <cfRule type="cellIs" dxfId="14585" priority="1292" operator="equal">
      <formula>0</formula>
    </cfRule>
    <cfRule type="cellIs" dxfId="14584" priority="1293" operator="greaterThan">
      <formula>0</formula>
    </cfRule>
  </conditionalFormatting>
  <conditionalFormatting sqref="Z128:AC128">
    <cfRule type="cellIs" dxfId="14583" priority="1290" operator="equal">
      <formula>0</formula>
    </cfRule>
    <cfRule type="cellIs" dxfId="14582" priority="1291" operator="greaterThan">
      <formula>0</formula>
    </cfRule>
  </conditionalFormatting>
  <conditionalFormatting sqref="AE128:AH128">
    <cfRule type="cellIs" dxfId="14581" priority="1288" operator="equal">
      <formula>0</formula>
    </cfRule>
    <cfRule type="cellIs" dxfId="14580" priority="1289" operator="greaterThan">
      <formula>0</formula>
    </cfRule>
  </conditionalFormatting>
  <conditionalFormatting sqref="AJ128:AM128">
    <cfRule type="cellIs" dxfId="14579" priority="1286" operator="equal">
      <formula>0</formula>
    </cfRule>
    <cfRule type="cellIs" dxfId="14578" priority="1287" operator="greaterThan">
      <formula>0</formula>
    </cfRule>
  </conditionalFormatting>
  <conditionalFormatting sqref="AO128:AR128">
    <cfRule type="cellIs" dxfId="14577" priority="1284" operator="equal">
      <formula>0</formula>
    </cfRule>
    <cfRule type="cellIs" dxfId="14576" priority="1285" operator="greaterThan">
      <formula>0</formula>
    </cfRule>
  </conditionalFormatting>
  <conditionalFormatting sqref="AT128:AW128">
    <cfRule type="cellIs" dxfId="14575" priority="1282" operator="equal">
      <formula>0</formula>
    </cfRule>
    <cfRule type="cellIs" dxfId="14574" priority="1283" operator="greaterThan">
      <formula>0</formula>
    </cfRule>
  </conditionalFormatting>
  <conditionalFormatting sqref="AY128:BB128">
    <cfRule type="cellIs" dxfId="14573" priority="1280" operator="equal">
      <formula>0</formula>
    </cfRule>
    <cfRule type="cellIs" dxfId="14572" priority="1281" operator="greaterThan">
      <formula>0</formula>
    </cfRule>
  </conditionalFormatting>
  <conditionalFormatting sqref="BD128:BG128">
    <cfRule type="cellIs" dxfId="14571" priority="1278" operator="equal">
      <formula>0</formula>
    </cfRule>
    <cfRule type="cellIs" dxfId="14570" priority="1279" operator="greaterThan">
      <formula>0</formula>
    </cfRule>
  </conditionalFormatting>
  <conditionalFormatting sqref="BI128:BL128">
    <cfRule type="cellIs" dxfId="14569" priority="1276" operator="equal">
      <formula>0</formula>
    </cfRule>
    <cfRule type="cellIs" dxfId="14568" priority="1277" operator="greaterThan">
      <formula>0</formula>
    </cfRule>
  </conditionalFormatting>
  <conditionalFormatting sqref="F129:I129">
    <cfRule type="cellIs" dxfId="14567" priority="1274" operator="equal">
      <formula>0</formula>
    </cfRule>
    <cfRule type="cellIs" dxfId="14566" priority="1275" operator="greaterThan">
      <formula>0</formula>
    </cfRule>
  </conditionalFormatting>
  <conditionalFormatting sqref="K129:N129">
    <cfRule type="cellIs" dxfId="14565" priority="1272" operator="equal">
      <formula>0</formula>
    </cfRule>
    <cfRule type="cellIs" dxfId="14564" priority="1273" operator="greaterThan">
      <formula>0</formula>
    </cfRule>
  </conditionalFormatting>
  <conditionalFormatting sqref="P129:S129">
    <cfRule type="cellIs" dxfId="14563" priority="1270" operator="equal">
      <formula>0</formula>
    </cfRule>
    <cfRule type="cellIs" dxfId="14562" priority="1271" operator="greaterThan">
      <formula>0</formula>
    </cfRule>
  </conditionalFormatting>
  <conditionalFormatting sqref="U129:X129">
    <cfRule type="cellIs" dxfId="14561" priority="1268" operator="equal">
      <formula>0</formula>
    </cfRule>
    <cfRule type="cellIs" dxfId="14560" priority="1269" operator="greaterThan">
      <formula>0</formula>
    </cfRule>
  </conditionalFormatting>
  <conditionalFormatting sqref="Z129:AC129">
    <cfRule type="cellIs" dxfId="14559" priority="1266" operator="equal">
      <formula>0</formula>
    </cfRule>
    <cfRule type="cellIs" dxfId="14558" priority="1267" operator="greaterThan">
      <formula>0</formula>
    </cfRule>
  </conditionalFormatting>
  <conditionalFormatting sqref="AE129:AH129">
    <cfRule type="cellIs" dxfId="14557" priority="1264" operator="equal">
      <formula>0</formula>
    </cfRule>
    <cfRule type="cellIs" dxfId="14556" priority="1265" operator="greaterThan">
      <formula>0</formula>
    </cfRule>
  </conditionalFormatting>
  <conditionalFormatting sqref="AJ129:AM129">
    <cfRule type="cellIs" dxfId="14555" priority="1262" operator="equal">
      <formula>0</formula>
    </cfRule>
    <cfRule type="cellIs" dxfId="14554" priority="1263" operator="greaterThan">
      <formula>0</formula>
    </cfRule>
  </conditionalFormatting>
  <conditionalFormatting sqref="AO129:AR129">
    <cfRule type="cellIs" dxfId="14553" priority="1260" operator="equal">
      <formula>0</formula>
    </cfRule>
    <cfRule type="cellIs" dxfId="14552" priority="1261" operator="greaterThan">
      <formula>0</formula>
    </cfRule>
  </conditionalFormatting>
  <conditionalFormatting sqref="AT129:AW129">
    <cfRule type="cellIs" dxfId="14551" priority="1258" operator="equal">
      <formula>0</formula>
    </cfRule>
    <cfRule type="cellIs" dxfId="14550" priority="1259" operator="greaterThan">
      <formula>0</formula>
    </cfRule>
  </conditionalFormatting>
  <conditionalFormatting sqref="AY129:BB129">
    <cfRule type="cellIs" dxfId="14549" priority="1256" operator="equal">
      <formula>0</formula>
    </cfRule>
    <cfRule type="cellIs" dxfId="14548" priority="1257" operator="greaterThan">
      <formula>0</formula>
    </cfRule>
  </conditionalFormatting>
  <conditionalFormatting sqref="BD129:BG129">
    <cfRule type="cellIs" dxfId="14547" priority="1254" operator="equal">
      <formula>0</formula>
    </cfRule>
    <cfRule type="cellIs" dxfId="14546" priority="1255" operator="greaterThan">
      <formula>0</formula>
    </cfRule>
  </conditionalFormatting>
  <conditionalFormatting sqref="BI129:BL129">
    <cfRule type="cellIs" dxfId="14545" priority="1252" operator="equal">
      <formula>0</formula>
    </cfRule>
    <cfRule type="cellIs" dxfId="14544" priority="1253" operator="greaterThan">
      <formula>0</formula>
    </cfRule>
  </conditionalFormatting>
  <conditionalFormatting sqref="F130:I130">
    <cfRule type="cellIs" dxfId="14543" priority="1250" operator="equal">
      <formula>0</formula>
    </cfRule>
    <cfRule type="cellIs" dxfId="14542" priority="1251" operator="greaterThan">
      <formula>0</formula>
    </cfRule>
  </conditionalFormatting>
  <conditionalFormatting sqref="K130:N130">
    <cfRule type="cellIs" dxfId="14541" priority="1248" operator="equal">
      <formula>0</formula>
    </cfRule>
    <cfRule type="cellIs" dxfId="14540" priority="1249" operator="greaterThan">
      <formula>0</formula>
    </cfRule>
  </conditionalFormatting>
  <conditionalFormatting sqref="P130:S130">
    <cfRule type="cellIs" dxfId="14539" priority="1246" operator="equal">
      <formula>0</formula>
    </cfRule>
    <cfRule type="cellIs" dxfId="14538" priority="1247" operator="greaterThan">
      <formula>0</formula>
    </cfRule>
  </conditionalFormatting>
  <conditionalFormatting sqref="U130:X130">
    <cfRule type="cellIs" dxfId="14537" priority="1244" operator="equal">
      <formula>0</formula>
    </cfRule>
    <cfRule type="cellIs" dxfId="14536" priority="1245" operator="greaterThan">
      <formula>0</formula>
    </cfRule>
  </conditionalFormatting>
  <conditionalFormatting sqref="Z130:AC130">
    <cfRule type="cellIs" dxfId="14535" priority="1242" operator="equal">
      <formula>0</formula>
    </cfRule>
    <cfRule type="cellIs" dxfId="14534" priority="1243" operator="greaterThan">
      <formula>0</formula>
    </cfRule>
  </conditionalFormatting>
  <conditionalFormatting sqref="AE130:AH130">
    <cfRule type="cellIs" dxfId="14533" priority="1240" operator="equal">
      <formula>0</formula>
    </cfRule>
    <cfRule type="cellIs" dxfId="14532" priority="1241" operator="greaterThan">
      <formula>0</formula>
    </cfRule>
  </conditionalFormatting>
  <conditionalFormatting sqref="AJ130:AM130">
    <cfRule type="cellIs" dxfId="14531" priority="1238" operator="equal">
      <formula>0</formula>
    </cfRule>
    <cfRule type="cellIs" dxfId="14530" priority="1239" operator="greaterThan">
      <formula>0</formula>
    </cfRule>
  </conditionalFormatting>
  <conditionalFormatting sqref="AO130:AR130">
    <cfRule type="cellIs" dxfId="14529" priority="1236" operator="equal">
      <formula>0</formula>
    </cfRule>
    <cfRule type="cellIs" dxfId="14528" priority="1237" operator="greaterThan">
      <formula>0</formula>
    </cfRule>
  </conditionalFormatting>
  <conditionalFormatting sqref="AT130:AW130">
    <cfRule type="cellIs" dxfId="14527" priority="1234" operator="equal">
      <formula>0</formula>
    </cfRule>
    <cfRule type="cellIs" dxfId="14526" priority="1235" operator="greaterThan">
      <formula>0</formula>
    </cfRule>
  </conditionalFormatting>
  <conditionalFormatting sqref="AY130:BB130">
    <cfRule type="cellIs" dxfId="14525" priority="1232" operator="equal">
      <formula>0</formula>
    </cfRule>
    <cfRule type="cellIs" dxfId="14524" priority="1233" operator="greaterThan">
      <formula>0</formula>
    </cfRule>
  </conditionalFormatting>
  <conditionalFormatting sqref="BD130:BG130">
    <cfRule type="cellIs" dxfId="14523" priority="1230" operator="equal">
      <formula>0</formula>
    </cfRule>
    <cfRule type="cellIs" dxfId="14522" priority="1231" operator="greaterThan">
      <formula>0</formula>
    </cfRule>
  </conditionalFormatting>
  <conditionalFormatting sqref="BI130:BL130">
    <cfRule type="cellIs" dxfId="14521" priority="1228" operator="equal">
      <formula>0</formula>
    </cfRule>
    <cfRule type="cellIs" dxfId="14520" priority="1229" operator="greaterThan">
      <formula>0</formula>
    </cfRule>
  </conditionalFormatting>
  <conditionalFormatting sqref="F131:I131">
    <cfRule type="cellIs" dxfId="14519" priority="1226" operator="equal">
      <formula>0</formula>
    </cfRule>
    <cfRule type="cellIs" dxfId="14518" priority="1227" operator="greaterThan">
      <formula>0</formula>
    </cfRule>
  </conditionalFormatting>
  <conditionalFormatting sqref="K131:N131">
    <cfRule type="cellIs" dxfId="14517" priority="1224" operator="equal">
      <formula>0</formula>
    </cfRule>
    <cfRule type="cellIs" dxfId="14516" priority="1225" operator="greaterThan">
      <formula>0</formula>
    </cfRule>
  </conditionalFormatting>
  <conditionalFormatting sqref="P131:S131">
    <cfRule type="cellIs" dxfId="14515" priority="1222" operator="equal">
      <formula>0</formula>
    </cfRule>
    <cfRule type="cellIs" dxfId="14514" priority="1223" operator="greaterThan">
      <formula>0</formula>
    </cfRule>
  </conditionalFormatting>
  <conditionalFormatting sqref="U131:X131">
    <cfRule type="cellIs" dxfId="14513" priority="1220" operator="equal">
      <formula>0</formula>
    </cfRule>
    <cfRule type="cellIs" dxfId="14512" priority="1221" operator="greaterThan">
      <formula>0</formula>
    </cfRule>
  </conditionalFormatting>
  <conditionalFormatting sqref="Z131:AC131">
    <cfRule type="cellIs" dxfId="14511" priority="1218" operator="equal">
      <formula>0</formula>
    </cfRule>
    <cfRule type="cellIs" dxfId="14510" priority="1219" operator="greaterThan">
      <formula>0</formula>
    </cfRule>
  </conditionalFormatting>
  <conditionalFormatting sqref="AE131:AH131">
    <cfRule type="cellIs" dxfId="14509" priority="1216" operator="equal">
      <formula>0</formula>
    </cfRule>
    <cfRule type="cellIs" dxfId="14508" priority="1217" operator="greaterThan">
      <formula>0</formula>
    </cfRule>
  </conditionalFormatting>
  <conditionalFormatting sqref="AJ131:AM131">
    <cfRule type="cellIs" dxfId="14507" priority="1214" operator="equal">
      <formula>0</formula>
    </cfRule>
    <cfRule type="cellIs" dxfId="14506" priority="1215" operator="greaterThan">
      <formula>0</formula>
    </cfRule>
  </conditionalFormatting>
  <conditionalFormatting sqref="AO131:AR131">
    <cfRule type="cellIs" dxfId="14505" priority="1212" operator="equal">
      <formula>0</formula>
    </cfRule>
    <cfRule type="cellIs" dxfId="14504" priority="1213" operator="greaterThan">
      <formula>0</formula>
    </cfRule>
  </conditionalFormatting>
  <conditionalFormatting sqref="AT131:AW131">
    <cfRule type="cellIs" dxfId="14503" priority="1210" operator="equal">
      <formula>0</formula>
    </cfRule>
    <cfRule type="cellIs" dxfId="14502" priority="1211" operator="greaterThan">
      <formula>0</formula>
    </cfRule>
  </conditionalFormatting>
  <conditionalFormatting sqref="AY131:BB131">
    <cfRule type="cellIs" dxfId="14501" priority="1208" operator="equal">
      <formula>0</formula>
    </cfRule>
    <cfRule type="cellIs" dxfId="14500" priority="1209" operator="greaterThan">
      <formula>0</formula>
    </cfRule>
  </conditionalFormatting>
  <conditionalFormatting sqref="BD131:BG131">
    <cfRule type="cellIs" dxfId="14499" priority="1206" operator="equal">
      <formula>0</formula>
    </cfRule>
    <cfRule type="cellIs" dxfId="14498" priority="1207" operator="greaterThan">
      <formula>0</formula>
    </cfRule>
  </conditionalFormatting>
  <conditionalFormatting sqref="BI131:BL131">
    <cfRule type="cellIs" dxfId="14497" priority="1204" operator="equal">
      <formula>0</formula>
    </cfRule>
    <cfRule type="cellIs" dxfId="14496" priority="1205" operator="greaterThan">
      <formula>0</formula>
    </cfRule>
  </conditionalFormatting>
  <conditionalFormatting sqref="F132:I132">
    <cfRule type="cellIs" dxfId="14495" priority="1202" operator="equal">
      <formula>0</formula>
    </cfRule>
    <cfRule type="cellIs" dxfId="14494" priority="1203" operator="greaterThan">
      <formula>0</formula>
    </cfRule>
  </conditionalFormatting>
  <conditionalFormatting sqref="K132:N132">
    <cfRule type="cellIs" dxfId="14493" priority="1200" operator="equal">
      <formula>0</formula>
    </cfRule>
    <cfRule type="cellIs" dxfId="14492" priority="1201" operator="greaterThan">
      <formula>0</formula>
    </cfRule>
  </conditionalFormatting>
  <conditionalFormatting sqref="P132:S132">
    <cfRule type="cellIs" dxfId="14491" priority="1198" operator="equal">
      <formula>0</formula>
    </cfRule>
    <cfRule type="cellIs" dxfId="14490" priority="1199" operator="greaterThan">
      <formula>0</formula>
    </cfRule>
  </conditionalFormatting>
  <conditionalFormatting sqref="U132:X132">
    <cfRule type="cellIs" dxfId="14489" priority="1196" operator="equal">
      <formula>0</formula>
    </cfRule>
    <cfRule type="cellIs" dxfId="14488" priority="1197" operator="greaterThan">
      <formula>0</formula>
    </cfRule>
  </conditionalFormatting>
  <conditionalFormatting sqref="Z132:AC132">
    <cfRule type="cellIs" dxfId="14487" priority="1194" operator="equal">
      <formula>0</formula>
    </cfRule>
    <cfRule type="cellIs" dxfId="14486" priority="1195" operator="greaterThan">
      <formula>0</formula>
    </cfRule>
  </conditionalFormatting>
  <conditionalFormatting sqref="AE132:AH132">
    <cfRule type="cellIs" dxfId="14485" priority="1192" operator="equal">
      <formula>0</formula>
    </cfRule>
    <cfRule type="cellIs" dxfId="14484" priority="1193" operator="greaterThan">
      <formula>0</formula>
    </cfRule>
  </conditionalFormatting>
  <conditionalFormatting sqref="AJ132:AM132">
    <cfRule type="cellIs" dxfId="14483" priority="1190" operator="equal">
      <formula>0</formula>
    </cfRule>
    <cfRule type="cellIs" dxfId="14482" priority="1191" operator="greaterThan">
      <formula>0</formula>
    </cfRule>
  </conditionalFormatting>
  <conditionalFormatting sqref="AO132:AR132">
    <cfRule type="cellIs" dxfId="14481" priority="1188" operator="equal">
      <formula>0</formula>
    </cfRule>
    <cfRule type="cellIs" dxfId="14480" priority="1189" operator="greaterThan">
      <formula>0</formula>
    </cfRule>
  </conditionalFormatting>
  <conditionalFormatting sqref="AT132:AW132">
    <cfRule type="cellIs" dxfId="14479" priority="1186" operator="equal">
      <formula>0</formula>
    </cfRule>
    <cfRule type="cellIs" dxfId="14478" priority="1187" operator="greaterThan">
      <formula>0</formula>
    </cfRule>
  </conditionalFormatting>
  <conditionalFormatting sqref="AY132:BB132">
    <cfRule type="cellIs" dxfId="14477" priority="1184" operator="equal">
      <formula>0</formula>
    </cfRule>
    <cfRule type="cellIs" dxfId="14476" priority="1185" operator="greaterThan">
      <formula>0</formula>
    </cfRule>
  </conditionalFormatting>
  <conditionalFormatting sqref="BD132:BG132">
    <cfRule type="cellIs" dxfId="14475" priority="1182" operator="equal">
      <formula>0</formula>
    </cfRule>
    <cfRule type="cellIs" dxfId="14474" priority="1183" operator="greaterThan">
      <formula>0</formula>
    </cfRule>
  </conditionalFormatting>
  <conditionalFormatting sqref="BI132:BL132">
    <cfRule type="cellIs" dxfId="14473" priority="1180" operator="equal">
      <formula>0</formula>
    </cfRule>
    <cfRule type="cellIs" dxfId="14472" priority="1181" operator="greaterThan">
      <formula>0</formula>
    </cfRule>
  </conditionalFormatting>
  <conditionalFormatting sqref="F133:I133">
    <cfRule type="cellIs" dxfId="14471" priority="1178" operator="equal">
      <formula>0</formula>
    </cfRule>
    <cfRule type="cellIs" dxfId="14470" priority="1179" operator="greaterThan">
      <formula>0</formula>
    </cfRule>
  </conditionalFormatting>
  <conditionalFormatting sqref="K133:N133">
    <cfRule type="cellIs" dxfId="14469" priority="1176" operator="equal">
      <formula>0</formula>
    </cfRule>
    <cfRule type="cellIs" dxfId="14468" priority="1177" operator="greaterThan">
      <formula>0</formula>
    </cfRule>
  </conditionalFormatting>
  <conditionalFormatting sqref="P133:S133">
    <cfRule type="cellIs" dxfId="14467" priority="1174" operator="equal">
      <formula>0</formula>
    </cfRule>
    <cfRule type="cellIs" dxfId="14466" priority="1175" operator="greaterThan">
      <formula>0</formula>
    </cfRule>
  </conditionalFormatting>
  <conditionalFormatting sqref="U133:X133">
    <cfRule type="cellIs" dxfId="14465" priority="1172" operator="equal">
      <formula>0</formula>
    </cfRule>
    <cfRule type="cellIs" dxfId="14464" priority="1173" operator="greaterThan">
      <formula>0</formula>
    </cfRule>
  </conditionalFormatting>
  <conditionalFormatting sqref="Z133:AC133">
    <cfRule type="cellIs" dxfId="14463" priority="1170" operator="equal">
      <formula>0</formula>
    </cfRule>
    <cfRule type="cellIs" dxfId="14462" priority="1171" operator="greaterThan">
      <formula>0</formula>
    </cfRule>
  </conditionalFormatting>
  <conditionalFormatting sqref="AE133:AH133">
    <cfRule type="cellIs" dxfId="14461" priority="1168" operator="equal">
      <formula>0</formula>
    </cfRule>
    <cfRule type="cellIs" dxfId="14460" priority="1169" operator="greaterThan">
      <formula>0</formula>
    </cfRule>
  </conditionalFormatting>
  <conditionalFormatting sqref="AJ133:AM133">
    <cfRule type="cellIs" dxfId="14459" priority="1166" operator="equal">
      <formula>0</formula>
    </cfRule>
    <cfRule type="cellIs" dxfId="14458" priority="1167" operator="greaterThan">
      <formula>0</formula>
    </cfRule>
  </conditionalFormatting>
  <conditionalFormatting sqref="AO133:AR133">
    <cfRule type="cellIs" dxfId="14457" priority="1164" operator="equal">
      <formula>0</formula>
    </cfRule>
    <cfRule type="cellIs" dxfId="14456" priority="1165" operator="greaterThan">
      <formula>0</formula>
    </cfRule>
  </conditionalFormatting>
  <conditionalFormatting sqref="AT133:AW133">
    <cfRule type="cellIs" dxfId="14455" priority="1162" operator="equal">
      <formula>0</formula>
    </cfRule>
    <cfRule type="cellIs" dxfId="14454" priority="1163" operator="greaterThan">
      <formula>0</formula>
    </cfRule>
  </conditionalFormatting>
  <conditionalFormatting sqref="AY133:BB133">
    <cfRule type="cellIs" dxfId="14453" priority="1160" operator="equal">
      <formula>0</formula>
    </cfRule>
    <cfRule type="cellIs" dxfId="14452" priority="1161" operator="greaterThan">
      <formula>0</formula>
    </cfRule>
  </conditionalFormatting>
  <conditionalFormatting sqref="BD133:BG133">
    <cfRule type="cellIs" dxfId="14451" priority="1158" operator="equal">
      <formula>0</formula>
    </cfRule>
    <cfRule type="cellIs" dxfId="14450" priority="1159" operator="greaterThan">
      <formula>0</formula>
    </cfRule>
  </conditionalFormatting>
  <conditionalFormatting sqref="BI133:BL133">
    <cfRule type="cellIs" dxfId="14449" priority="1156" operator="equal">
      <formula>0</formula>
    </cfRule>
    <cfRule type="cellIs" dxfId="14448" priority="1157" operator="greaterThan">
      <formula>0</formula>
    </cfRule>
  </conditionalFormatting>
  <conditionalFormatting sqref="F134:I134">
    <cfRule type="cellIs" dxfId="14447" priority="1154" operator="equal">
      <formula>0</formula>
    </cfRule>
    <cfRule type="cellIs" dxfId="14446" priority="1155" operator="greaterThan">
      <formula>0</formula>
    </cfRule>
  </conditionalFormatting>
  <conditionalFormatting sqref="K134:N134">
    <cfRule type="cellIs" dxfId="14445" priority="1152" operator="equal">
      <formula>0</formula>
    </cfRule>
    <cfRule type="cellIs" dxfId="14444" priority="1153" operator="greaterThan">
      <formula>0</formula>
    </cfRule>
  </conditionalFormatting>
  <conditionalFormatting sqref="P134:S134">
    <cfRule type="cellIs" dxfId="14443" priority="1150" operator="equal">
      <formula>0</formula>
    </cfRule>
    <cfRule type="cellIs" dxfId="14442" priority="1151" operator="greaterThan">
      <formula>0</formula>
    </cfRule>
  </conditionalFormatting>
  <conditionalFormatting sqref="U134:X134">
    <cfRule type="cellIs" dxfId="14441" priority="1148" operator="equal">
      <formula>0</formula>
    </cfRule>
    <cfRule type="cellIs" dxfId="14440" priority="1149" operator="greaterThan">
      <formula>0</formula>
    </cfRule>
  </conditionalFormatting>
  <conditionalFormatting sqref="Z134:AC134">
    <cfRule type="cellIs" dxfId="14439" priority="1146" operator="equal">
      <formula>0</formula>
    </cfRule>
    <cfRule type="cellIs" dxfId="14438" priority="1147" operator="greaterThan">
      <formula>0</formula>
    </cfRule>
  </conditionalFormatting>
  <conditionalFormatting sqref="AE134:AH134">
    <cfRule type="cellIs" dxfId="14437" priority="1144" operator="equal">
      <formula>0</formula>
    </cfRule>
    <cfRule type="cellIs" dxfId="14436" priority="1145" operator="greaterThan">
      <formula>0</formula>
    </cfRule>
  </conditionalFormatting>
  <conditionalFormatting sqref="AJ134:AM134">
    <cfRule type="cellIs" dxfId="14435" priority="1142" operator="equal">
      <formula>0</formula>
    </cfRule>
    <cfRule type="cellIs" dxfId="14434" priority="1143" operator="greaterThan">
      <formula>0</formula>
    </cfRule>
  </conditionalFormatting>
  <conditionalFormatting sqref="AO134:AR134">
    <cfRule type="cellIs" dxfId="14433" priority="1140" operator="equal">
      <formula>0</formula>
    </cfRule>
    <cfRule type="cellIs" dxfId="14432" priority="1141" operator="greaterThan">
      <formula>0</formula>
    </cfRule>
  </conditionalFormatting>
  <conditionalFormatting sqref="AT134:AW134">
    <cfRule type="cellIs" dxfId="14431" priority="1138" operator="equal">
      <formula>0</formula>
    </cfRule>
    <cfRule type="cellIs" dxfId="14430" priority="1139" operator="greaterThan">
      <formula>0</formula>
    </cfRule>
  </conditionalFormatting>
  <conditionalFormatting sqref="AY134:BB134">
    <cfRule type="cellIs" dxfId="14429" priority="1136" operator="equal">
      <formula>0</formula>
    </cfRule>
    <cfRule type="cellIs" dxfId="14428" priority="1137" operator="greaterThan">
      <formula>0</formula>
    </cfRule>
  </conditionalFormatting>
  <conditionalFormatting sqref="BD134:BG134">
    <cfRule type="cellIs" dxfId="14427" priority="1134" operator="equal">
      <formula>0</formula>
    </cfRule>
    <cfRule type="cellIs" dxfId="14426" priority="1135" operator="greaterThan">
      <formula>0</formula>
    </cfRule>
  </conditionalFormatting>
  <conditionalFormatting sqref="BI134:BL134">
    <cfRule type="cellIs" dxfId="14425" priority="1132" operator="equal">
      <formula>0</formula>
    </cfRule>
    <cfRule type="cellIs" dxfId="14424" priority="1133" operator="greaterThan">
      <formula>0</formula>
    </cfRule>
  </conditionalFormatting>
  <conditionalFormatting sqref="F135:I135">
    <cfRule type="cellIs" dxfId="14423" priority="1130" operator="equal">
      <formula>0</formula>
    </cfRule>
    <cfRule type="cellIs" dxfId="14422" priority="1131" operator="greaterThan">
      <formula>0</formula>
    </cfRule>
  </conditionalFormatting>
  <conditionalFormatting sqref="K135:N135">
    <cfRule type="cellIs" dxfId="14421" priority="1128" operator="equal">
      <formula>0</formula>
    </cfRule>
    <cfRule type="cellIs" dxfId="14420" priority="1129" operator="greaterThan">
      <formula>0</formula>
    </cfRule>
  </conditionalFormatting>
  <conditionalFormatting sqref="P135:S135">
    <cfRule type="cellIs" dxfId="14419" priority="1126" operator="equal">
      <formula>0</formula>
    </cfRule>
    <cfRule type="cellIs" dxfId="14418" priority="1127" operator="greaterThan">
      <formula>0</formula>
    </cfRule>
  </conditionalFormatting>
  <conditionalFormatting sqref="U135:X135">
    <cfRule type="cellIs" dxfId="14417" priority="1124" operator="equal">
      <formula>0</formula>
    </cfRule>
    <cfRule type="cellIs" dxfId="14416" priority="1125" operator="greaterThan">
      <formula>0</formula>
    </cfRule>
  </conditionalFormatting>
  <conditionalFormatting sqref="Z135:AC135">
    <cfRule type="cellIs" dxfId="14415" priority="1122" operator="equal">
      <formula>0</formula>
    </cfRule>
    <cfRule type="cellIs" dxfId="14414" priority="1123" operator="greaterThan">
      <formula>0</formula>
    </cfRule>
  </conditionalFormatting>
  <conditionalFormatting sqref="AE135:AH135">
    <cfRule type="cellIs" dxfId="14413" priority="1120" operator="equal">
      <formula>0</formula>
    </cfRule>
    <cfRule type="cellIs" dxfId="14412" priority="1121" operator="greaterThan">
      <formula>0</formula>
    </cfRule>
  </conditionalFormatting>
  <conditionalFormatting sqref="AJ135:AM135">
    <cfRule type="cellIs" dxfId="14411" priority="1118" operator="equal">
      <formula>0</formula>
    </cfRule>
    <cfRule type="cellIs" dxfId="14410" priority="1119" operator="greaterThan">
      <formula>0</formula>
    </cfRule>
  </conditionalFormatting>
  <conditionalFormatting sqref="AO135:AR135">
    <cfRule type="cellIs" dxfId="14409" priority="1116" operator="equal">
      <formula>0</formula>
    </cfRule>
    <cfRule type="cellIs" dxfId="14408" priority="1117" operator="greaterThan">
      <formula>0</formula>
    </cfRule>
  </conditionalFormatting>
  <conditionalFormatting sqref="AT135:AW135">
    <cfRule type="cellIs" dxfId="14407" priority="1114" operator="equal">
      <formula>0</formula>
    </cfRule>
    <cfRule type="cellIs" dxfId="14406" priority="1115" operator="greaterThan">
      <formula>0</formula>
    </cfRule>
  </conditionalFormatting>
  <conditionalFormatting sqref="AY135:BB135">
    <cfRule type="cellIs" dxfId="14405" priority="1112" operator="equal">
      <formula>0</formula>
    </cfRule>
    <cfRule type="cellIs" dxfId="14404" priority="1113" operator="greaterThan">
      <formula>0</formula>
    </cfRule>
  </conditionalFormatting>
  <conditionalFormatting sqref="BD135:BG135">
    <cfRule type="cellIs" dxfId="14403" priority="1110" operator="equal">
      <formula>0</formula>
    </cfRule>
    <cfRule type="cellIs" dxfId="14402" priority="1111" operator="greaterThan">
      <formula>0</formula>
    </cfRule>
  </conditionalFormatting>
  <conditionalFormatting sqref="BI135:BL135">
    <cfRule type="cellIs" dxfId="14401" priority="1108" operator="equal">
      <formula>0</formula>
    </cfRule>
    <cfRule type="cellIs" dxfId="14400" priority="1109" operator="greaterThan">
      <formula>0</formula>
    </cfRule>
  </conditionalFormatting>
  <conditionalFormatting sqref="F136:I136">
    <cfRule type="cellIs" dxfId="14399" priority="1106" operator="equal">
      <formula>0</formula>
    </cfRule>
    <cfRule type="cellIs" dxfId="14398" priority="1107" operator="greaterThan">
      <formula>0</formula>
    </cfRule>
  </conditionalFormatting>
  <conditionalFormatting sqref="K136:N136">
    <cfRule type="cellIs" dxfId="14397" priority="1104" operator="equal">
      <formula>0</formula>
    </cfRule>
    <cfRule type="cellIs" dxfId="14396" priority="1105" operator="greaterThan">
      <formula>0</formula>
    </cfRule>
  </conditionalFormatting>
  <conditionalFormatting sqref="P136:S136">
    <cfRule type="cellIs" dxfId="14395" priority="1102" operator="equal">
      <formula>0</formula>
    </cfRule>
    <cfRule type="cellIs" dxfId="14394" priority="1103" operator="greaterThan">
      <formula>0</formula>
    </cfRule>
  </conditionalFormatting>
  <conditionalFormatting sqref="U136:X136">
    <cfRule type="cellIs" dxfId="14393" priority="1100" operator="equal">
      <formula>0</formula>
    </cfRule>
    <cfRule type="cellIs" dxfId="14392" priority="1101" operator="greaterThan">
      <formula>0</formula>
    </cfRule>
  </conditionalFormatting>
  <conditionalFormatting sqref="Z136:AC136">
    <cfRule type="cellIs" dxfId="14391" priority="1098" operator="equal">
      <formula>0</formula>
    </cfRule>
    <cfRule type="cellIs" dxfId="14390" priority="1099" operator="greaterThan">
      <formula>0</formula>
    </cfRule>
  </conditionalFormatting>
  <conditionalFormatting sqref="AE136:AH136">
    <cfRule type="cellIs" dxfId="14389" priority="1096" operator="equal">
      <formula>0</formula>
    </cfRule>
    <cfRule type="cellIs" dxfId="14388" priority="1097" operator="greaterThan">
      <formula>0</formula>
    </cfRule>
  </conditionalFormatting>
  <conditionalFormatting sqref="AJ136:AM136">
    <cfRule type="cellIs" dxfId="14387" priority="1094" operator="equal">
      <formula>0</formula>
    </cfRule>
    <cfRule type="cellIs" dxfId="14386" priority="1095" operator="greaterThan">
      <formula>0</formula>
    </cfRule>
  </conditionalFormatting>
  <conditionalFormatting sqref="AO136:AR136">
    <cfRule type="cellIs" dxfId="14385" priority="1092" operator="equal">
      <formula>0</formula>
    </cfRule>
    <cfRule type="cellIs" dxfId="14384" priority="1093" operator="greaterThan">
      <formula>0</formula>
    </cfRule>
  </conditionalFormatting>
  <conditionalFormatting sqref="AT136:AW136">
    <cfRule type="cellIs" dxfId="14383" priority="1090" operator="equal">
      <formula>0</formula>
    </cfRule>
    <cfRule type="cellIs" dxfId="14382" priority="1091" operator="greaterThan">
      <formula>0</formula>
    </cfRule>
  </conditionalFormatting>
  <conditionalFormatting sqref="AY136:BB136">
    <cfRule type="cellIs" dxfId="14381" priority="1088" operator="equal">
      <formula>0</formula>
    </cfRule>
    <cfRule type="cellIs" dxfId="14380" priority="1089" operator="greaterThan">
      <formula>0</formula>
    </cfRule>
  </conditionalFormatting>
  <conditionalFormatting sqref="BD136:BG136">
    <cfRule type="cellIs" dxfId="14379" priority="1086" operator="equal">
      <formula>0</formula>
    </cfRule>
    <cfRule type="cellIs" dxfId="14378" priority="1087" operator="greaterThan">
      <formula>0</formula>
    </cfRule>
  </conditionalFormatting>
  <conditionalFormatting sqref="BI136:BL136">
    <cfRule type="cellIs" dxfId="14377" priority="1084" operator="equal">
      <formula>0</formula>
    </cfRule>
    <cfRule type="cellIs" dxfId="14376" priority="1085" operator="greaterThan">
      <formula>0</formula>
    </cfRule>
  </conditionalFormatting>
  <conditionalFormatting sqref="F137:I137">
    <cfRule type="cellIs" dxfId="14375" priority="1082" operator="equal">
      <formula>0</formula>
    </cfRule>
    <cfRule type="cellIs" dxfId="14374" priority="1083" operator="greaterThan">
      <formula>0</formula>
    </cfRule>
  </conditionalFormatting>
  <conditionalFormatting sqref="K137:N137">
    <cfRule type="cellIs" dxfId="14373" priority="1080" operator="equal">
      <formula>0</formula>
    </cfRule>
    <cfRule type="cellIs" dxfId="14372" priority="1081" operator="greaterThan">
      <formula>0</formula>
    </cfRule>
  </conditionalFormatting>
  <conditionalFormatting sqref="P137:S137">
    <cfRule type="cellIs" dxfId="14371" priority="1078" operator="equal">
      <formula>0</formula>
    </cfRule>
    <cfRule type="cellIs" dxfId="14370" priority="1079" operator="greaterThan">
      <formula>0</formula>
    </cfRule>
  </conditionalFormatting>
  <conditionalFormatting sqref="U137:X137">
    <cfRule type="cellIs" dxfId="14369" priority="1076" operator="equal">
      <formula>0</formula>
    </cfRule>
    <cfRule type="cellIs" dxfId="14368" priority="1077" operator="greaterThan">
      <formula>0</formula>
    </cfRule>
  </conditionalFormatting>
  <conditionalFormatting sqref="Z137:AC137">
    <cfRule type="cellIs" dxfId="14367" priority="1074" operator="equal">
      <formula>0</formula>
    </cfRule>
    <cfRule type="cellIs" dxfId="14366" priority="1075" operator="greaterThan">
      <formula>0</formula>
    </cfRule>
  </conditionalFormatting>
  <conditionalFormatting sqref="AE137:AH137">
    <cfRule type="cellIs" dxfId="14365" priority="1072" operator="equal">
      <formula>0</formula>
    </cfRule>
    <cfRule type="cellIs" dxfId="14364" priority="1073" operator="greaterThan">
      <formula>0</formula>
    </cfRule>
  </conditionalFormatting>
  <conditionalFormatting sqref="AJ137:AM137">
    <cfRule type="cellIs" dxfId="14363" priority="1070" operator="equal">
      <formula>0</formula>
    </cfRule>
    <cfRule type="cellIs" dxfId="14362" priority="1071" operator="greaterThan">
      <formula>0</formula>
    </cfRule>
  </conditionalFormatting>
  <conditionalFormatting sqref="AO137:AR137">
    <cfRule type="cellIs" dxfId="14361" priority="1068" operator="equal">
      <formula>0</formula>
    </cfRule>
    <cfRule type="cellIs" dxfId="14360" priority="1069" operator="greaterThan">
      <formula>0</formula>
    </cfRule>
  </conditionalFormatting>
  <conditionalFormatting sqref="AT137:AW137">
    <cfRule type="cellIs" dxfId="14359" priority="1066" operator="equal">
      <formula>0</formula>
    </cfRule>
    <cfRule type="cellIs" dxfId="14358" priority="1067" operator="greaterThan">
      <formula>0</formula>
    </cfRule>
  </conditionalFormatting>
  <conditionalFormatting sqref="AY137:BB137">
    <cfRule type="cellIs" dxfId="14357" priority="1064" operator="equal">
      <formula>0</formula>
    </cfRule>
    <cfRule type="cellIs" dxfId="14356" priority="1065" operator="greaterThan">
      <formula>0</formula>
    </cfRule>
  </conditionalFormatting>
  <conditionalFormatting sqref="BD137:BG137">
    <cfRule type="cellIs" dxfId="14355" priority="1062" operator="equal">
      <formula>0</formula>
    </cfRule>
    <cfRule type="cellIs" dxfId="14354" priority="1063" operator="greaterThan">
      <formula>0</formula>
    </cfRule>
  </conditionalFormatting>
  <conditionalFormatting sqref="BI137:BL137">
    <cfRule type="cellIs" dxfId="14353" priority="1060" operator="equal">
      <formula>0</formula>
    </cfRule>
    <cfRule type="cellIs" dxfId="14352" priority="1061" operator="greaterThan">
      <formula>0</formula>
    </cfRule>
  </conditionalFormatting>
  <conditionalFormatting sqref="F138:I138">
    <cfRule type="cellIs" dxfId="14351" priority="1058" operator="equal">
      <formula>0</formula>
    </cfRule>
    <cfRule type="cellIs" dxfId="14350" priority="1059" operator="greaterThan">
      <formula>0</formula>
    </cfRule>
  </conditionalFormatting>
  <conditionalFormatting sqref="K138:N138">
    <cfRule type="cellIs" dxfId="14349" priority="1056" operator="equal">
      <formula>0</formula>
    </cfRule>
    <cfRule type="cellIs" dxfId="14348" priority="1057" operator="greaterThan">
      <formula>0</formula>
    </cfRule>
  </conditionalFormatting>
  <conditionalFormatting sqref="P138:S138">
    <cfRule type="cellIs" dxfId="14347" priority="1054" operator="equal">
      <formula>0</formula>
    </cfRule>
    <cfRule type="cellIs" dxfId="14346" priority="1055" operator="greaterThan">
      <formula>0</formula>
    </cfRule>
  </conditionalFormatting>
  <conditionalFormatting sqref="U138:X138">
    <cfRule type="cellIs" dxfId="14345" priority="1052" operator="equal">
      <formula>0</formula>
    </cfRule>
    <cfRule type="cellIs" dxfId="14344" priority="1053" operator="greaterThan">
      <formula>0</formula>
    </cfRule>
  </conditionalFormatting>
  <conditionalFormatting sqref="Z138:AC138">
    <cfRule type="cellIs" dxfId="14343" priority="1050" operator="equal">
      <formula>0</formula>
    </cfRule>
    <cfRule type="cellIs" dxfId="14342" priority="1051" operator="greaterThan">
      <formula>0</formula>
    </cfRule>
  </conditionalFormatting>
  <conditionalFormatting sqref="AE138:AH138">
    <cfRule type="cellIs" dxfId="14341" priority="1048" operator="equal">
      <formula>0</formula>
    </cfRule>
    <cfRule type="cellIs" dxfId="14340" priority="1049" operator="greaterThan">
      <formula>0</formula>
    </cfRule>
  </conditionalFormatting>
  <conditionalFormatting sqref="AJ138:AM138">
    <cfRule type="cellIs" dxfId="14339" priority="1046" operator="equal">
      <formula>0</formula>
    </cfRule>
    <cfRule type="cellIs" dxfId="14338" priority="1047" operator="greaterThan">
      <formula>0</formula>
    </cfRule>
  </conditionalFormatting>
  <conditionalFormatting sqref="AO138:AR138">
    <cfRule type="cellIs" dxfId="14337" priority="1044" operator="equal">
      <formula>0</formula>
    </cfRule>
    <cfRule type="cellIs" dxfId="14336" priority="1045" operator="greaterThan">
      <formula>0</formula>
    </cfRule>
  </conditionalFormatting>
  <conditionalFormatting sqref="AT138:AW138">
    <cfRule type="cellIs" dxfId="14335" priority="1042" operator="equal">
      <formula>0</formula>
    </cfRule>
    <cfRule type="cellIs" dxfId="14334" priority="1043" operator="greaterThan">
      <formula>0</formula>
    </cfRule>
  </conditionalFormatting>
  <conditionalFormatting sqref="AY138:BB138">
    <cfRule type="cellIs" dxfId="14333" priority="1040" operator="equal">
      <formula>0</formula>
    </cfRule>
    <cfRule type="cellIs" dxfId="14332" priority="1041" operator="greaterThan">
      <formula>0</formula>
    </cfRule>
  </conditionalFormatting>
  <conditionalFormatting sqref="BD138:BG138">
    <cfRule type="cellIs" dxfId="14331" priority="1038" operator="equal">
      <formula>0</formula>
    </cfRule>
    <cfRule type="cellIs" dxfId="14330" priority="1039" operator="greaterThan">
      <formula>0</formula>
    </cfRule>
  </conditionalFormatting>
  <conditionalFormatting sqref="BI138:BL138">
    <cfRule type="cellIs" dxfId="14329" priority="1036" operator="equal">
      <formula>0</formula>
    </cfRule>
    <cfRule type="cellIs" dxfId="14328" priority="1037" operator="greaterThan">
      <formula>0</formula>
    </cfRule>
  </conditionalFormatting>
  <conditionalFormatting sqref="F139:I139">
    <cfRule type="cellIs" dxfId="14327" priority="1034" operator="equal">
      <formula>0</formula>
    </cfRule>
    <cfRule type="cellIs" dxfId="14326" priority="1035" operator="greaterThan">
      <formula>0</formula>
    </cfRule>
  </conditionalFormatting>
  <conditionalFormatting sqref="K139:N139">
    <cfRule type="cellIs" dxfId="14325" priority="1032" operator="equal">
      <formula>0</formula>
    </cfRule>
    <cfRule type="cellIs" dxfId="14324" priority="1033" operator="greaterThan">
      <formula>0</formula>
    </cfRule>
  </conditionalFormatting>
  <conditionalFormatting sqref="P139:S139">
    <cfRule type="cellIs" dxfId="14323" priority="1030" operator="equal">
      <formula>0</formula>
    </cfRule>
    <cfRule type="cellIs" dxfId="14322" priority="1031" operator="greaterThan">
      <formula>0</formula>
    </cfRule>
  </conditionalFormatting>
  <conditionalFormatting sqref="U139:X139">
    <cfRule type="cellIs" dxfId="14321" priority="1028" operator="equal">
      <formula>0</formula>
    </cfRule>
    <cfRule type="cellIs" dxfId="14320" priority="1029" operator="greaterThan">
      <formula>0</formula>
    </cfRule>
  </conditionalFormatting>
  <conditionalFormatting sqref="Z139:AC139">
    <cfRule type="cellIs" dxfId="14319" priority="1026" operator="equal">
      <formula>0</formula>
    </cfRule>
    <cfRule type="cellIs" dxfId="14318" priority="1027" operator="greaterThan">
      <formula>0</formula>
    </cfRule>
  </conditionalFormatting>
  <conditionalFormatting sqref="AE139:AH139">
    <cfRule type="cellIs" dxfId="14317" priority="1024" operator="equal">
      <formula>0</formula>
    </cfRule>
    <cfRule type="cellIs" dxfId="14316" priority="1025" operator="greaterThan">
      <formula>0</formula>
    </cfRule>
  </conditionalFormatting>
  <conditionalFormatting sqref="AJ139:AM139">
    <cfRule type="cellIs" dxfId="14315" priority="1022" operator="equal">
      <formula>0</formula>
    </cfRule>
    <cfRule type="cellIs" dxfId="14314" priority="1023" operator="greaterThan">
      <formula>0</formula>
    </cfRule>
  </conditionalFormatting>
  <conditionalFormatting sqref="AO139:AR139">
    <cfRule type="cellIs" dxfId="14313" priority="1020" operator="equal">
      <formula>0</formula>
    </cfRule>
    <cfRule type="cellIs" dxfId="14312" priority="1021" operator="greaterThan">
      <formula>0</formula>
    </cfRule>
  </conditionalFormatting>
  <conditionalFormatting sqref="AT139:AW139">
    <cfRule type="cellIs" dxfId="14311" priority="1018" operator="equal">
      <formula>0</formula>
    </cfRule>
    <cfRule type="cellIs" dxfId="14310" priority="1019" operator="greaterThan">
      <formula>0</formula>
    </cfRule>
  </conditionalFormatting>
  <conditionalFormatting sqref="AY139:BB139">
    <cfRule type="cellIs" dxfId="14309" priority="1016" operator="equal">
      <formula>0</formula>
    </cfRule>
    <cfRule type="cellIs" dxfId="14308" priority="1017" operator="greaterThan">
      <formula>0</formula>
    </cfRule>
  </conditionalFormatting>
  <conditionalFormatting sqref="BD139:BG139">
    <cfRule type="cellIs" dxfId="14307" priority="1014" operator="equal">
      <formula>0</formula>
    </cfRule>
    <cfRule type="cellIs" dxfId="14306" priority="1015" operator="greaterThan">
      <formula>0</formula>
    </cfRule>
  </conditionalFormatting>
  <conditionalFormatting sqref="BI139:BL139">
    <cfRule type="cellIs" dxfId="14305" priority="1012" operator="equal">
      <formula>0</formula>
    </cfRule>
    <cfRule type="cellIs" dxfId="14304" priority="1013" operator="greaterThan">
      <formula>0</formula>
    </cfRule>
  </conditionalFormatting>
  <conditionalFormatting sqref="F141:I141">
    <cfRule type="cellIs" dxfId="14303" priority="1010" operator="equal">
      <formula>0</formula>
    </cfRule>
    <cfRule type="cellIs" dxfId="14302" priority="1011" operator="greaterThan">
      <formula>0</formula>
    </cfRule>
  </conditionalFormatting>
  <conditionalFormatting sqref="K141:N141">
    <cfRule type="cellIs" dxfId="14301" priority="1008" operator="equal">
      <formula>0</formula>
    </cfRule>
    <cfRule type="cellIs" dxfId="14300" priority="1009" operator="greaterThan">
      <formula>0</formula>
    </cfRule>
  </conditionalFormatting>
  <conditionalFormatting sqref="P141:S141">
    <cfRule type="cellIs" dxfId="14299" priority="1006" operator="equal">
      <formula>0</formula>
    </cfRule>
    <cfRule type="cellIs" dxfId="14298" priority="1007" operator="greaterThan">
      <formula>0</formula>
    </cfRule>
  </conditionalFormatting>
  <conditionalFormatting sqref="U141:X141">
    <cfRule type="cellIs" dxfId="14297" priority="1004" operator="equal">
      <formula>0</formula>
    </cfRule>
    <cfRule type="cellIs" dxfId="14296" priority="1005" operator="greaterThan">
      <formula>0</formula>
    </cfRule>
  </conditionalFormatting>
  <conditionalFormatting sqref="Z141:AC141">
    <cfRule type="cellIs" dxfId="14295" priority="1002" operator="equal">
      <formula>0</formula>
    </cfRule>
    <cfRule type="cellIs" dxfId="14294" priority="1003" operator="greaterThan">
      <formula>0</formula>
    </cfRule>
  </conditionalFormatting>
  <conditionalFormatting sqref="AE141:AH141">
    <cfRule type="cellIs" dxfId="14293" priority="1000" operator="equal">
      <formula>0</formula>
    </cfRule>
    <cfRule type="cellIs" dxfId="14292" priority="1001" operator="greaterThan">
      <formula>0</formula>
    </cfRule>
  </conditionalFormatting>
  <conditionalFormatting sqref="AJ141:AM141">
    <cfRule type="cellIs" dxfId="14291" priority="998" operator="equal">
      <formula>0</formula>
    </cfRule>
    <cfRule type="cellIs" dxfId="14290" priority="999" operator="greaterThan">
      <formula>0</formula>
    </cfRule>
  </conditionalFormatting>
  <conditionalFormatting sqref="AO141:AR141">
    <cfRule type="cellIs" dxfId="14289" priority="996" operator="equal">
      <formula>0</formula>
    </cfRule>
    <cfRule type="cellIs" dxfId="14288" priority="997" operator="greaterThan">
      <formula>0</formula>
    </cfRule>
  </conditionalFormatting>
  <conditionalFormatting sqref="AT141:AW141">
    <cfRule type="cellIs" dxfId="14287" priority="994" operator="equal">
      <formula>0</formula>
    </cfRule>
    <cfRule type="cellIs" dxfId="14286" priority="995" operator="greaterThan">
      <formula>0</formula>
    </cfRule>
  </conditionalFormatting>
  <conditionalFormatting sqref="AY141:BB141">
    <cfRule type="cellIs" dxfId="14285" priority="992" operator="equal">
      <formula>0</formula>
    </cfRule>
    <cfRule type="cellIs" dxfId="14284" priority="993" operator="greaterThan">
      <formula>0</formula>
    </cfRule>
  </conditionalFormatting>
  <conditionalFormatting sqref="BD141:BG141">
    <cfRule type="cellIs" dxfId="14283" priority="990" operator="equal">
      <formula>0</formula>
    </cfRule>
    <cfRule type="cellIs" dxfId="14282" priority="991" operator="greaterThan">
      <formula>0</formula>
    </cfRule>
  </conditionalFormatting>
  <conditionalFormatting sqref="BI141:BL141">
    <cfRule type="cellIs" dxfId="14281" priority="988" operator="equal">
      <formula>0</formula>
    </cfRule>
    <cfRule type="cellIs" dxfId="14280" priority="989" operator="greaterThan">
      <formula>0</formula>
    </cfRule>
  </conditionalFormatting>
  <conditionalFormatting sqref="F142:I142">
    <cfRule type="cellIs" dxfId="14279" priority="986" operator="equal">
      <formula>0</formula>
    </cfRule>
    <cfRule type="cellIs" dxfId="14278" priority="987" operator="greaterThan">
      <formula>0</formula>
    </cfRule>
  </conditionalFormatting>
  <conditionalFormatting sqref="K142:N142">
    <cfRule type="cellIs" dxfId="14277" priority="984" operator="equal">
      <formula>0</formula>
    </cfRule>
    <cfRule type="cellIs" dxfId="14276" priority="985" operator="greaterThan">
      <formula>0</formula>
    </cfRule>
  </conditionalFormatting>
  <conditionalFormatting sqref="P142:S142">
    <cfRule type="cellIs" dxfId="14275" priority="982" operator="equal">
      <formula>0</formula>
    </cfRule>
    <cfRule type="cellIs" dxfId="14274" priority="983" operator="greaterThan">
      <formula>0</formula>
    </cfRule>
  </conditionalFormatting>
  <conditionalFormatting sqref="U142:X142">
    <cfRule type="cellIs" dxfId="14273" priority="980" operator="equal">
      <formula>0</formula>
    </cfRule>
    <cfRule type="cellIs" dxfId="14272" priority="981" operator="greaterThan">
      <formula>0</formula>
    </cfRule>
  </conditionalFormatting>
  <conditionalFormatting sqref="Z142:AC142">
    <cfRule type="cellIs" dxfId="14271" priority="978" operator="equal">
      <formula>0</formula>
    </cfRule>
    <cfRule type="cellIs" dxfId="14270" priority="979" operator="greaterThan">
      <formula>0</formula>
    </cfRule>
  </conditionalFormatting>
  <conditionalFormatting sqref="AE142:AH142">
    <cfRule type="cellIs" dxfId="14269" priority="976" operator="equal">
      <formula>0</formula>
    </cfRule>
    <cfRule type="cellIs" dxfId="14268" priority="977" operator="greaterThan">
      <formula>0</formula>
    </cfRule>
  </conditionalFormatting>
  <conditionalFormatting sqref="AJ142:AM142">
    <cfRule type="cellIs" dxfId="14267" priority="974" operator="equal">
      <formula>0</formula>
    </cfRule>
    <cfRule type="cellIs" dxfId="14266" priority="975" operator="greaterThan">
      <formula>0</formula>
    </cfRule>
  </conditionalFormatting>
  <conditionalFormatting sqref="AO142:AR142">
    <cfRule type="cellIs" dxfId="14265" priority="972" operator="equal">
      <formula>0</formula>
    </cfRule>
    <cfRule type="cellIs" dxfId="14264" priority="973" operator="greaterThan">
      <formula>0</formula>
    </cfRule>
  </conditionalFormatting>
  <conditionalFormatting sqref="AT142:AW142">
    <cfRule type="cellIs" dxfId="14263" priority="970" operator="equal">
      <formula>0</formula>
    </cfRule>
    <cfRule type="cellIs" dxfId="14262" priority="971" operator="greaterThan">
      <formula>0</formula>
    </cfRule>
  </conditionalFormatting>
  <conditionalFormatting sqref="AY142:BB142">
    <cfRule type="cellIs" dxfId="14261" priority="968" operator="equal">
      <formula>0</formula>
    </cfRule>
    <cfRule type="cellIs" dxfId="14260" priority="969" operator="greaterThan">
      <formula>0</formula>
    </cfRule>
  </conditionalFormatting>
  <conditionalFormatting sqref="BD142:BG142">
    <cfRule type="cellIs" dxfId="14259" priority="966" operator="equal">
      <formula>0</formula>
    </cfRule>
    <cfRule type="cellIs" dxfId="14258" priority="967" operator="greaterThan">
      <formula>0</formula>
    </cfRule>
  </conditionalFormatting>
  <conditionalFormatting sqref="BI142:BL142">
    <cfRule type="cellIs" dxfId="14257" priority="964" operator="equal">
      <formula>0</formula>
    </cfRule>
    <cfRule type="cellIs" dxfId="14256" priority="965" operator="greaterThan">
      <formula>0</formula>
    </cfRule>
  </conditionalFormatting>
  <conditionalFormatting sqref="F143:I143">
    <cfRule type="cellIs" dxfId="14255" priority="962" operator="equal">
      <formula>0</formula>
    </cfRule>
    <cfRule type="cellIs" dxfId="14254" priority="963" operator="greaterThan">
      <formula>0</formula>
    </cfRule>
  </conditionalFormatting>
  <conditionalFormatting sqref="K143:N143">
    <cfRule type="cellIs" dxfId="14253" priority="960" operator="equal">
      <formula>0</formula>
    </cfRule>
    <cfRule type="cellIs" dxfId="14252" priority="961" operator="greaterThan">
      <formula>0</formula>
    </cfRule>
  </conditionalFormatting>
  <conditionalFormatting sqref="P143:S143">
    <cfRule type="cellIs" dxfId="14251" priority="958" operator="equal">
      <formula>0</formula>
    </cfRule>
    <cfRule type="cellIs" dxfId="14250" priority="959" operator="greaterThan">
      <formula>0</formula>
    </cfRule>
  </conditionalFormatting>
  <conditionalFormatting sqref="U143:X143">
    <cfRule type="cellIs" dxfId="14249" priority="956" operator="equal">
      <formula>0</formula>
    </cfRule>
    <cfRule type="cellIs" dxfId="14248" priority="957" operator="greaterThan">
      <formula>0</formula>
    </cfRule>
  </conditionalFormatting>
  <conditionalFormatting sqref="Z143:AC143">
    <cfRule type="cellIs" dxfId="14247" priority="954" operator="equal">
      <formula>0</formula>
    </cfRule>
    <cfRule type="cellIs" dxfId="14246" priority="955" operator="greaterThan">
      <formula>0</formula>
    </cfRule>
  </conditionalFormatting>
  <conditionalFormatting sqref="AE143:AH143">
    <cfRule type="cellIs" dxfId="14245" priority="952" operator="equal">
      <formula>0</formula>
    </cfRule>
    <cfRule type="cellIs" dxfId="14244" priority="953" operator="greaterThan">
      <formula>0</formula>
    </cfRule>
  </conditionalFormatting>
  <conditionalFormatting sqref="AJ143:AM143">
    <cfRule type="cellIs" dxfId="14243" priority="950" operator="equal">
      <formula>0</formula>
    </cfRule>
    <cfRule type="cellIs" dxfId="14242" priority="951" operator="greaterThan">
      <formula>0</formula>
    </cfRule>
  </conditionalFormatting>
  <conditionalFormatting sqref="AO143:AR143">
    <cfRule type="cellIs" dxfId="14241" priority="948" operator="equal">
      <formula>0</formula>
    </cfRule>
    <cfRule type="cellIs" dxfId="14240" priority="949" operator="greaterThan">
      <formula>0</formula>
    </cfRule>
  </conditionalFormatting>
  <conditionalFormatting sqref="AT143:AW143">
    <cfRule type="cellIs" dxfId="14239" priority="946" operator="equal">
      <formula>0</formula>
    </cfRule>
    <cfRule type="cellIs" dxfId="14238" priority="947" operator="greaterThan">
      <formula>0</formula>
    </cfRule>
  </conditionalFormatting>
  <conditionalFormatting sqref="AY143:BB143">
    <cfRule type="cellIs" dxfId="14237" priority="944" operator="equal">
      <formula>0</formula>
    </cfRule>
    <cfRule type="cellIs" dxfId="14236" priority="945" operator="greaterThan">
      <formula>0</formula>
    </cfRule>
  </conditionalFormatting>
  <conditionalFormatting sqref="BD143:BG143">
    <cfRule type="cellIs" dxfId="14235" priority="942" operator="equal">
      <formula>0</formula>
    </cfRule>
    <cfRule type="cellIs" dxfId="14234" priority="943" operator="greaterThan">
      <formula>0</formula>
    </cfRule>
  </conditionalFormatting>
  <conditionalFormatting sqref="BI143:BL143">
    <cfRule type="cellIs" dxfId="14233" priority="940" operator="equal">
      <formula>0</formula>
    </cfRule>
    <cfRule type="cellIs" dxfId="14232" priority="941" operator="greaterThan">
      <formula>0</formula>
    </cfRule>
  </conditionalFormatting>
  <conditionalFormatting sqref="F144:I144">
    <cfRule type="cellIs" dxfId="14231" priority="938" operator="equal">
      <formula>0</formula>
    </cfRule>
    <cfRule type="cellIs" dxfId="14230" priority="939" operator="greaterThan">
      <formula>0</formula>
    </cfRule>
  </conditionalFormatting>
  <conditionalFormatting sqref="K144:N144">
    <cfRule type="cellIs" dxfId="14229" priority="936" operator="equal">
      <formula>0</formula>
    </cfRule>
    <cfRule type="cellIs" dxfId="14228" priority="937" operator="greaterThan">
      <formula>0</formula>
    </cfRule>
  </conditionalFormatting>
  <conditionalFormatting sqref="P144:S144">
    <cfRule type="cellIs" dxfId="14227" priority="934" operator="equal">
      <formula>0</formula>
    </cfRule>
    <cfRule type="cellIs" dxfId="14226" priority="935" operator="greaterThan">
      <formula>0</formula>
    </cfRule>
  </conditionalFormatting>
  <conditionalFormatting sqref="U144:X144">
    <cfRule type="cellIs" dxfId="14225" priority="932" operator="equal">
      <formula>0</formula>
    </cfRule>
    <cfRule type="cellIs" dxfId="14224" priority="933" operator="greaterThan">
      <formula>0</formula>
    </cfRule>
  </conditionalFormatting>
  <conditionalFormatting sqref="Z144:AC144">
    <cfRule type="cellIs" dxfId="14223" priority="930" operator="equal">
      <formula>0</formula>
    </cfRule>
    <cfRule type="cellIs" dxfId="14222" priority="931" operator="greaterThan">
      <formula>0</formula>
    </cfRule>
  </conditionalFormatting>
  <conditionalFormatting sqref="AE144:AH144">
    <cfRule type="cellIs" dxfId="14221" priority="928" operator="equal">
      <formula>0</formula>
    </cfRule>
    <cfRule type="cellIs" dxfId="14220" priority="929" operator="greaterThan">
      <formula>0</formula>
    </cfRule>
  </conditionalFormatting>
  <conditionalFormatting sqref="AJ144:AM144">
    <cfRule type="cellIs" dxfId="14219" priority="926" operator="equal">
      <formula>0</formula>
    </cfRule>
    <cfRule type="cellIs" dxfId="14218" priority="927" operator="greaterThan">
      <formula>0</formula>
    </cfRule>
  </conditionalFormatting>
  <conditionalFormatting sqref="AO144:AR144">
    <cfRule type="cellIs" dxfId="14217" priority="924" operator="equal">
      <formula>0</formula>
    </cfRule>
    <cfRule type="cellIs" dxfId="14216" priority="925" operator="greaterThan">
      <formula>0</formula>
    </cfRule>
  </conditionalFormatting>
  <conditionalFormatting sqref="AT144:AW144">
    <cfRule type="cellIs" dxfId="14215" priority="922" operator="equal">
      <formula>0</formula>
    </cfRule>
    <cfRule type="cellIs" dxfId="14214" priority="923" operator="greaterThan">
      <formula>0</formula>
    </cfRule>
  </conditionalFormatting>
  <conditionalFormatting sqref="AY144:BB144">
    <cfRule type="cellIs" dxfId="14213" priority="920" operator="equal">
      <formula>0</formula>
    </cfRule>
    <cfRule type="cellIs" dxfId="14212" priority="921" operator="greaterThan">
      <formula>0</formula>
    </cfRule>
  </conditionalFormatting>
  <conditionalFormatting sqref="BD144:BG144">
    <cfRule type="cellIs" dxfId="14211" priority="918" operator="equal">
      <formula>0</formula>
    </cfRule>
    <cfRule type="cellIs" dxfId="14210" priority="919" operator="greaterThan">
      <formula>0</formula>
    </cfRule>
  </conditionalFormatting>
  <conditionalFormatting sqref="BI144:BL144">
    <cfRule type="cellIs" dxfId="14209" priority="916" operator="equal">
      <formula>0</formula>
    </cfRule>
    <cfRule type="cellIs" dxfId="14208" priority="917" operator="greaterThan">
      <formula>0</formula>
    </cfRule>
  </conditionalFormatting>
  <conditionalFormatting sqref="F145:I145">
    <cfRule type="cellIs" dxfId="14207" priority="914" operator="equal">
      <formula>0</formula>
    </cfRule>
    <cfRule type="cellIs" dxfId="14206" priority="915" operator="greaterThan">
      <formula>0</formula>
    </cfRule>
  </conditionalFormatting>
  <conditionalFormatting sqref="K145:N145">
    <cfRule type="cellIs" dxfId="14205" priority="912" operator="equal">
      <formula>0</formula>
    </cfRule>
    <cfRule type="cellIs" dxfId="14204" priority="913" operator="greaterThan">
      <formula>0</formula>
    </cfRule>
  </conditionalFormatting>
  <conditionalFormatting sqref="P145:S145">
    <cfRule type="cellIs" dxfId="14203" priority="910" operator="equal">
      <formula>0</formula>
    </cfRule>
    <cfRule type="cellIs" dxfId="14202" priority="911" operator="greaterThan">
      <formula>0</formula>
    </cfRule>
  </conditionalFormatting>
  <conditionalFormatting sqref="U145:X145">
    <cfRule type="cellIs" dxfId="14201" priority="908" operator="equal">
      <formula>0</formula>
    </cfRule>
    <cfRule type="cellIs" dxfId="14200" priority="909" operator="greaterThan">
      <formula>0</formula>
    </cfRule>
  </conditionalFormatting>
  <conditionalFormatting sqref="Z145:AC145">
    <cfRule type="cellIs" dxfId="14199" priority="906" operator="equal">
      <formula>0</formula>
    </cfRule>
    <cfRule type="cellIs" dxfId="14198" priority="907" operator="greaterThan">
      <formula>0</formula>
    </cfRule>
  </conditionalFormatting>
  <conditionalFormatting sqref="AE145:AH145">
    <cfRule type="cellIs" dxfId="14197" priority="904" operator="equal">
      <formula>0</formula>
    </cfRule>
    <cfRule type="cellIs" dxfId="14196" priority="905" operator="greaterThan">
      <formula>0</formula>
    </cfRule>
  </conditionalFormatting>
  <conditionalFormatting sqref="AJ145:AM145">
    <cfRule type="cellIs" dxfId="14195" priority="902" operator="equal">
      <formula>0</formula>
    </cfRule>
    <cfRule type="cellIs" dxfId="14194" priority="903" operator="greaterThan">
      <formula>0</formula>
    </cfRule>
  </conditionalFormatting>
  <conditionalFormatting sqref="AO145:AR145">
    <cfRule type="cellIs" dxfId="14193" priority="900" operator="equal">
      <formula>0</formula>
    </cfRule>
    <cfRule type="cellIs" dxfId="14192" priority="901" operator="greaterThan">
      <formula>0</formula>
    </cfRule>
  </conditionalFormatting>
  <conditionalFormatting sqref="AT145:AW145">
    <cfRule type="cellIs" dxfId="14191" priority="898" operator="equal">
      <formula>0</formula>
    </cfRule>
    <cfRule type="cellIs" dxfId="14190" priority="899" operator="greaterThan">
      <formula>0</formula>
    </cfRule>
  </conditionalFormatting>
  <conditionalFormatting sqref="AY145:BB145">
    <cfRule type="cellIs" dxfId="14189" priority="896" operator="equal">
      <formula>0</formula>
    </cfRule>
    <cfRule type="cellIs" dxfId="14188" priority="897" operator="greaterThan">
      <formula>0</formula>
    </cfRule>
  </conditionalFormatting>
  <conditionalFormatting sqref="BD145:BG145">
    <cfRule type="cellIs" dxfId="14187" priority="894" operator="equal">
      <formula>0</formula>
    </cfRule>
    <cfRule type="cellIs" dxfId="14186" priority="895" operator="greaterThan">
      <formula>0</formula>
    </cfRule>
  </conditionalFormatting>
  <conditionalFormatting sqref="BI145:BL145">
    <cfRule type="cellIs" dxfId="14185" priority="892" operator="equal">
      <formula>0</formula>
    </cfRule>
    <cfRule type="cellIs" dxfId="14184" priority="893" operator="greaterThan">
      <formula>0</formula>
    </cfRule>
  </conditionalFormatting>
  <conditionalFormatting sqref="F146:I146">
    <cfRule type="cellIs" dxfId="14183" priority="890" operator="equal">
      <formula>0</formula>
    </cfRule>
    <cfRule type="cellIs" dxfId="14182" priority="891" operator="greaterThan">
      <formula>0</formula>
    </cfRule>
  </conditionalFormatting>
  <conditionalFormatting sqref="K146:N146">
    <cfRule type="cellIs" dxfId="14181" priority="888" operator="equal">
      <formula>0</formula>
    </cfRule>
    <cfRule type="cellIs" dxfId="14180" priority="889" operator="greaterThan">
      <formula>0</formula>
    </cfRule>
  </conditionalFormatting>
  <conditionalFormatting sqref="P146:S146">
    <cfRule type="cellIs" dxfId="14179" priority="886" operator="equal">
      <formula>0</formula>
    </cfRule>
    <cfRule type="cellIs" dxfId="14178" priority="887" operator="greaterThan">
      <formula>0</formula>
    </cfRule>
  </conditionalFormatting>
  <conditionalFormatting sqref="U146:X146">
    <cfRule type="cellIs" dxfId="14177" priority="884" operator="equal">
      <formula>0</formula>
    </cfRule>
    <cfRule type="cellIs" dxfId="14176" priority="885" operator="greaterThan">
      <formula>0</formula>
    </cfRule>
  </conditionalFormatting>
  <conditionalFormatting sqref="Z146:AC146">
    <cfRule type="cellIs" dxfId="14175" priority="882" operator="equal">
      <formula>0</formula>
    </cfRule>
    <cfRule type="cellIs" dxfId="14174" priority="883" operator="greaterThan">
      <formula>0</formula>
    </cfRule>
  </conditionalFormatting>
  <conditionalFormatting sqref="AE146:AH146">
    <cfRule type="cellIs" dxfId="14173" priority="880" operator="equal">
      <formula>0</formula>
    </cfRule>
    <cfRule type="cellIs" dxfId="14172" priority="881" operator="greaterThan">
      <formula>0</formula>
    </cfRule>
  </conditionalFormatting>
  <conditionalFormatting sqref="AJ146:AM146">
    <cfRule type="cellIs" dxfId="14171" priority="878" operator="equal">
      <formula>0</formula>
    </cfRule>
    <cfRule type="cellIs" dxfId="14170" priority="879" operator="greaterThan">
      <formula>0</formula>
    </cfRule>
  </conditionalFormatting>
  <conditionalFormatting sqref="AO146:AR146">
    <cfRule type="cellIs" dxfId="14169" priority="876" operator="equal">
      <formula>0</formula>
    </cfRule>
    <cfRule type="cellIs" dxfId="14168" priority="877" operator="greaterThan">
      <formula>0</formula>
    </cfRule>
  </conditionalFormatting>
  <conditionalFormatting sqref="AT146:AW146">
    <cfRule type="cellIs" dxfId="14167" priority="874" operator="equal">
      <formula>0</formula>
    </cfRule>
    <cfRule type="cellIs" dxfId="14166" priority="875" operator="greaterThan">
      <formula>0</formula>
    </cfRule>
  </conditionalFormatting>
  <conditionalFormatting sqref="AY146:BB146">
    <cfRule type="cellIs" dxfId="14165" priority="872" operator="equal">
      <formula>0</formula>
    </cfRule>
    <cfRule type="cellIs" dxfId="14164" priority="873" operator="greaterThan">
      <formula>0</formula>
    </cfRule>
  </conditionalFormatting>
  <conditionalFormatting sqref="BD146:BG146">
    <cfRule type="cellIs" dxfId="14163" priority="870" operator="equal">
      <formula>0</formula>
    </cfRule>
    <cfRule type="cellIs" dxfId="14162" priority="871" operator="greaterThan">
      <formula>0</formula>
    </cfRule>
  </conditionalFormatting>
  <conditionalFormatting sqref="BI146:BL146">
    <cfRule type="cellIs" dxfId="14161" priority="868" operator="equal">
      <formula>0</formula>
    </cfRule>
    <cfRule type="cellIs" dxfId="14160" priority="869" operator="greaterThan">
      <formula>0</formula>
    </cfRule>
  </conditionalFormatting>
  <conditionalFormatting sqref="F147:I147">
    <cfRule type="cellIs" dxfId="14159" priority="866" operator="equal">
      <formula>0</formula>
    </cfRule>
    <cfRule type="cellIs" dxfId="14158" priority="867" operator="greaterThan">
      <formula>0</formula>
    </cfRule>
  </conditionalFormatting>
  <conditionalFormatting sqref="K147:N147">
    <cfRule type="cellIs" dxfId="14157" priority="864" operator="equal">
      <formula>0</formula>
    </cfRule>
    <cfRule type="cellIs" dxfId="14156" priority="865" operator="greaterThan">
      <formula>0</formula>
    </cfRule>
  </conditionalFormatting>
  <conditionalFormatting sqref="P147:S147">
    <cfRule type="cellIs" dxfId="14155" priority="862" operator="equal">
      <formula>0</formula>
    </cfRule>
    <cfRule type="cellIs" dxfId="14154" priority="863" operator="greaterThan">
      <formula>0</formula>
    </cfRule>
  </conditionalFormatting>
  <conditionalFormatting sqref="U147:X147">
    <cfRule type="cellIs" dxfId="14153" priority="860" operator="equal">
      <formula>0</formula>
    </cfRule>
    <cfRule type="cellIs" dxfId="14152" priority="861" operator="greaterThan">
      <formula>0</formula>
    </cfRule>
  </conditionalFormatting>
  <conditionalFormatting sqref="Z147:AC147">
    <cfRule type="cellIs" dxfId="14151" priority="858" operator="equal">
      <formula>0</formula>
    </cfRule>
    <cfRule type="cellIs" dxfId="14150" priority="859" operator="greaterThan">
      <formula>0</formula>
    </cfRule>
  </conditionalFormatting>
  <conditionalFormatting sqref="AE147:AH147">
    <cfRule type="cellIs" dxfId="14149" priority="856" operator="equal">
      <formula>0</formula>
    </cfRule>
    <cfRule type="cellIs" dxfId="14148" priority="857" operator="greaterThan">
      <formula>0</formula>
    </cfRule>
  </conditionalFormatting>
  <conditionalFormatting sqref="AJ147:AM147">
    <cfRule type="cellIs" dxfId="14147" priority="854" operator="equal">
      <formula>0</formula>
    </cfRule>
    <cfRule type="cellIs" dxfId="14146" priority="855" operator="greaterThan">
      <formula>0</formula>
    </cfRule>
  </conditionalFormatting>
  <conditionalFormatting sqref="AO147:AR147">
    <cfRule type="cellIs" dxfId="14145" priority="852" operator="equal">
      <formula>0</formula>
    </cfRule>
    <cfRule type="cellIs" dxfId="14144" priority="853" operator="greaterThan">
      <formula>0</formula>
    </cfRule>
  </conditionalFormatting>
  <conditionalFormatting sqref="AT147:AW147">
    <cfRule type="cellIs" dxfId="14143" priority="850" operator="equal">
      <formula>0</formula>
    </cfRule>
    <cfRule type="cellIs" dxfId="14142" priority="851" operator="greaterThan">
      <formula>0</formula>
    </cfRule>
  </conditionalFormatting>
  <conditionalFormatting sqref="AY147:BB147">
    <cfRule type="cellIs" dxfId="14141" priority="848" operator="equal">
      <formula>0</formula>
    </cfRule>
    <cfRule type="cellIs" dxfId="14140" priority="849" operator="greaterThan">
      <formula>0</formula>
    </cfRule>
  </conditionalFormatting>
  <conditionalFormatting sqref="BD147:BG147">
    <cfRule type="cellIs" dxfId="14139" priority="846" operator="equal">
      <formula>0</formula>
    </cfRule>
    <cfRule type="cellIs" dxfId="14138" priority="847" operator="greaterThan">
      <formula>0</formula>
    </cfRule>
  </conditionalFormatting>
  <conditionalFormatting sqref="BI147:BL147">
    <cfRule type="cellIs" dxfId="14137" priority="844" operator="equal">
      <formula>0</formula>
    </cfRule>
    <cfRule type="cellIs" dxfId="14136" priority="845" operator="greaterThan">
      <formula>0</formula>
    </cfRule>
  </conditionalFormatting>
  <conditionalFormatting sqref="F148:I148">
    <cfRule type="cellIs" dxfId="14135" priority="842" operator="equal">
      <formula>0</formula>
    </cfRule>
    <cfRule type="cellIs" dxfId="14134" priority="843" operator="greaterThan">
      <formula>0</formula>
    </cfRule>
  </conditionalFormatting>
  <conditionalFormatting sqref="K148:N148">
    <cfRule type="cellIs" dxfId="14133" priority="840" operator="equal">
      <formula>0</formula>
    </cfRule>
    <cfRule type="cellIs" dxfId="14132" priority="841" operator="greaterThan">
      <formula>0</formula>
    </cfRule>
  </conditionalFormatting>
  <conditionalFormatting sqref="P148:S148">
    <cfRule type="cellIs" dxfId="14131" priority="838" operator="equal">
      <formula>0</formula>
    </cfRule>
    <cfRule type="cellIs" dxfId="14130" priority="839" operator="greaterThan">
      <formula>0</formula>
    </cfRule>
  </conditionalFormatting>
  <conditionalFormatting sqref="U148:X148">
    <cfRule type="cellIs" dxfId="14129" priority="836" operator="equal">
      <formula>0</formula>
    </cfRule>
    <cfRule type="cellIs" dxfId="14128" priority="837" operator="greaterThan">
      <formula>0</formula>
    </cfRule>
  </conditionalFormatting>
  <conditionalFormatting sqref="Z148:AC148">
    <cfRule type="cellIs" dxfId="14127" priority="834" operator="equal">
      <formula>0</formula>
    </cfRule>
    <cfRule type="cellIs" dxfId="14126" priority="835" operator="greaterThan">
      <formula>0</formula>
    </cfRule>
  </conditionalFormatting>
  <conditionalFormatting sqref="AE148:AH148">
    <cfRule type="cellIs" dxfId="14125" priority="832" operator="equal">
      <formula>0</formula>
    </cfRule>
    <cfRule type="cellIs" dxfId="14124" priority="833" operator="greaterThan">
      <formula>0</formula>
    </cfRule>
  </conditionalFormatting>
  <conditionalFormatting sqref="AJ148:AM148">
    <cfRule type="cellIs" dxfId="14123" priority="830" operator="equal">
      <formula>0</formula>
    </cfRule>
    <cfRule type="cellIs" dxfId="14122" priority="831" operator="greaterThan">
      <formula>0</formula>
    </cfRule>
  </conditionalFormatting>
  <conditionalFormatting sqref="AO148:AR148">
    <cfRule type="cellIs" dxfId="14121" priority="828" operator="equal">
      <formula>0</formula>
    </cfRule>
    <cfRule type="cellIs" dxfId="14120" priority="829" operator="greaterThan">
      <formula>0</formula>
    </cfRule>
  </conditionalFormatting>
  <conditionalFormatting sqref="AT148:AW148">
    <cfRule type="cellIs" dxfId="14119" priority="826" operator="equal">
      <formula>0</formula>
    </cfRule>
    <cfRule type="cellIs" dxfId="14118" priority="827" operator="greaterThan">
      <formula>0</formula>
    </cfRule>
  </conditionalFormatting>
  <conditionalFormatting sqref="AY148:BB148">
    <cfRule type="cellIs" dxfId="14117" priority="824" operator="equal">
      <formula>0</formula>
    </cfRule>
    <cfRule type="cellIs" dxfId="14116" priority="825" operator="greaterThan">
      <formula>0</formula>
    </cfRule>
  </conditionalFormatting>
  <conditionalFormatting sqref="BD148:BG148">
    <cfRule type="cellIs" dxfId="14115" priority="822" operator="equal">
      <formula>0</formula>
    </cfRule>
    <cfRule type="cellIs" dxfId="14114" priority="823" operator="greaterThan">
      <formula>0</formula>
    </cfRule>
  </conditionalFormatting>
  <conditionalFormatting sqref="BI148:BL148">
    <cfRule type="cellIs" dxfId="14113" priority="820" operator="equal">
      <formula>0</formula>
    </cfRule>
    <cfRule type="cellIs" dxfId="14112" priority="821" operator="greaterThan">
      <formula>0</formula>
    </cfRule>
  </conditionalFormatting>
  <conditionalFormatting sqref="F149:I149">
    <cfRule type="cellIs" dxfId="14111" priority="818" operator="equal">
      <formula>0</formula>
    </cfRule>
    <cfRule type="cellIs" dxfId="14110" priority="819" operator="greaterThan">
      <formula>0</formula>
    </cfRule>
  </conditionalFormatting>
  <conditionalFormatting sqref="K149:N149">
    <cfRule type="cellIs" dxfId="14109" priority="816" operator="equal">
      <formula>0</formula>
    </cfRule>
    <cfRule type="cellIs" dxfId="14108" priority="817" operator="greaterThan">
      <formula>0</formula>
    </cfRule>
  </conditionalFormatting>
  <conditionalFormatting sqref="P149:S149">
    <cfRule type="cellIs" dxfId="14107" priority="814" operator="equal">
      <formula>0</formula>
    </cfRule>
    <cfRule type="cellIs" dxfId="14106" priority="815" operator="greaterThan">
      <formula>0</formula>
    </cfRule>
  </conditionalFormatting>
  <conditionalFormatting sqref="U149:X149">
    <cfRule type="cellIs" dxfId="14105" priority="812" operator="equal">
      <formula>0</formula>
    </cfRule>
    <cfRule type="cellIs" dxfId="14104" priority="813" operator="greaterThan">
      <formula>0</formula>
    </cfRule>
  </conditionalFormatting>
  <conditionalFormatting sqref="Z149:AC149">
    <cfRule type="cellIs" dxfId="14103" priority="810" operator="equal">
      <formula>0</formula>
    </cfRule>
    <cfRule type="cellIs" dxfId="14102" priority="811" operator="greaterThan">
      <formula>0</formula>
    </cfRule>
  </conditionalFormatting>
  <conditionalFormatting sqref="AE149:AH149">
    <cfRule type="cellIs" dxfId="14101" priority="808" operator="equal">
      <formula>0</formula>
    </cfRule>
    <cfRule type="cellIs" dxfId="14100" priority="809" operator="greaterThan">
      <formula>0</formula>
    </cfRule>
  </conditionalFormatting>
  <conditionalFormatting sqref="AJ149:AM149">
    <cfRule type="cellIs" dxfId="14099" priority="806" operator="equal">
      <formula>0</formula>
    </cfRule>
    <cfRule type="cellIs" dxfId="14098" priority="807" operator="greaterThan">
      <formula>0</formula>
    </cfRule>
  </conditionalFormatting>
  <conditionalFormatting sqref="AO149:AR149">
    <cfRule type="cellIs" dxfId="14097" priority="804" operator="equal">
      <formula>0</formula>
    </cfRule>
    <cfRule type="cellIs" dxfId="14096" priority="805" operator="greaterThan">
      <formula>0</formula>
    </cfRule>
  </conditionalFormatting>
  <conditionalFormatting sqref="AT149:AW149">
    <cfRule type="cellIs" dxfId="14095" priority="802" operator="equal">
      <formula>0</formula>
    </cfRule>
    <cfRule type="cellIs" dxfId="14094" priority="803" operator="greaterThan">
      <formula>0</formula>
    </cfRule>
  </conditionalFormatting>
  <conditionalFormatting sqref="AY149:BB149">
    <cfRule type="cellIs" dxfId="14093" priority="800" operator="equal">
      <formula>0</formula>
    </cfRule>
    <cfRule type="cellIs" dxfId="14092" priority="801" operator="greaterThan">
      <formula>0</formula>
    </cfRule>
  </conditionalFormatting>
  <conditionalFormatting sqref="BD149:BG149">
    <cfRule type="cellIs" dxfId="14091" priority="798" operator="equal">
      <formula>0</formula>
    </cfRule>
    <cfRule type="cellIs" dxfId="14090" priority="799" operator="greaterThan">
      <formula>0</formula>
    </cfRule>
  </conditionalFormatting>
  <conditionalFormatting sqref="BI149:BL149">
    <cfRule type="cellIs" dxfId="14089" priority="796" operator="equal">
      <formula>0</formula>
    </cfRule>
    <cfRule type="cellIs" dxfId="14088" priority="797" operator="greaterThan">
      <formula>0</formula>
    </cfRule>
  </conditionalFormatting>
  <conditionalFormatting sqref="F150:I150">
    <cfRule type="cellIs" dxfId="14087" priority="794" operator="equal">
      <formula>0</formula>
    </cfRule>
    <cfRule type="cellIs" dxfId="14086" priority="795" operator="greaterThan">
      <formula>0</formula>
    </cfRule>
  </conditionalFormatting>
  <conditionalFormatting sqref="K150:N150">
    <cfRule type="cellIs" dxfId="14085" priority="792" operator="equal">
      <formula>0</formula>
    </cfRule>
    <cfRule type="cellIs" dxfId="14084" priority="793" operator="greaterThan">
      <formula>0</formula>
    </cfRule>
  </conditionalFormatting>
  <conditionalFormatting sqref="P150:S150">
    <cfRule type="cellIs" dxfId="14083" priority="790" operator="equal">
      <formula>0</formula>
    </cfRule>
    <cfRule type="cellIs" dxfId="14082" priority="791" operator="greaterThan">
      <formula>0</formula>
    </cfRule>
  </conditionalFormatting>
  <conditionalFormatting sqref="U150:X150">
    <cfRule type="cellIs" dxfId="14081" priority="788" operator="equal">
      <formula>0</formula>
    </cfRule>
    <cfRule type="cellIs" dxfId="14080" priority="789" operator="greaterThan">
      <formula>0</formula>
    </cfRule>
  </conditionalFormatting>
  <conditionalFormatting sqref="Z150:AC150">
    <cfRule type="cellIs" dxfId="14079" priority="786" operator="equal">
      <formula>0</formula>
    </cfRule>
    <cfRule type="cellIs" dxfId="14078" priority="787" operator="greaterThan">
      <formula>0</formula>
    </cfRule>
  </conditionalFormatting>
  <conditionalFormatting sqref="AE150:AH150">
    <cfRule type="cellIs" dxfId="14077" priority="784" operator="equal">
      <formula>0</formula>
    </cfRule>
    <cfRule type="cellIs" dxfId="14076" priority="785" operator="greaterThan">
      <formula>0</formula>
    </cfRule>
  </conditionalFormatting>
  <conditionalFormatting sqref="AJ150:AM150">
    <cfRule type="cellIs" dxfId="14075" priority="782" operator="equal">
      <formula>0</formula>
    </cfRule>
    <cfRule type="cellIs" dxfId="14074" priority="783" operator="greaterThan">
      <formula>0</formula>
    </cfRule>
  </conditionalFormatting>
  <conditionalFormatting sqref="AO150:AR150">
    <cfRule type="cellIs" dxfId="14073" priority="780" operator="equal">
      <formula>0</formula>
    </cfRule>
    <cfRule type="cellIs" dxfId="14072" priority="781" operator="greaterThan">
      <formula>0</formula>
    </cfRule>
  </conditionalFormatting>
  <conditionalFormatting sqref="AT150:AW150">
    <cfRule type="cellIs" dxfId="14071" priority="778" operator="equal">
      <formula>0</formula>
    </cfRule>
    <cfRule type="cellIs" dxfId="14070" priority="779" operator="greaterThan">
      <formula>0</formula>
    </cfRule>
  </conditionalFormatting>
  <conditionalFormatting sqref="AY150:BB150">
    <cfRule type="cellIs" dxfId="14069" priority="776" operator="equal">
      <formula>0</formula>
    </cfRule>
    <cfRule type="cellIs" dxfId="14068" priority="777" operator="greaterThan">
      <formula>0</formula>
    </cfRule>
  </conditionalFormatting>
  <conditionalFormatting sqref="BD150:BG150">
    <cfRule type="cellIs" dxfId="14067" priority="774" operator="equal">
      <formula>0</formula>
    </cfRule>
    <cfRule type="cellIs" dxfId="14066" priority="775" operator="greaterThan">
      <formula>0</formula>
    </cfRule>
  </conditionalFormatting>
  <conditionalFormatting sqref="BI150:BL150">
    <cfRule type="cellIs" dxfId="14065" priority="772" operator="equal">
      <formula>0</formula>
    </cfRule>
    <cfRule type="cellIs" dxfId="14064" priority="773" operator="greaterThan">
      <formula>0</formula>
    </cfRule>
  </conditionalFormatting>
  <conditionalFormatting sqref="F152:I152">
    <cfRule type="cellIs" dxfId="14063" priority="770" operator="equal">
      <formula>0</formula>
    </cfRule>
    <cfRule type="cellIs" dxfId="14062" priority="771" operator="greaterThan">
      <formula>0</formula>
    </cfRule>
  </conditionalFormatting>
  <conditionalFormatting sqref="K152:N152">
    <cfRule type="cellIs" dxfId="14061" priority="768" operator="equal">
      <formula>0</formula>
    </cfRule>
    <cfRule type="cellIs" dxfId="14060" priority="769" operator="greaterThan">
      <formula>0</formula>
    </cfRule>
  </conditionalFormatting>
  <conditionalFormatting sqref="P152:S152">
    <cfRule type="cellIs" dxfId="14059" priority="766" operator="equal">
      <formula>0</formula>
    </cfRule>
    <cfRule type="cellIs" dxfId="14058" priority="767" operator="greaterThan">
      <formula>0</formula>
    </cfRule>
  </conditionalFormatting>
  <conditionalFormatting sqref="U152:X152">
    <cfRule type="cellIs" dxfId="14057" priority="764" operator="equal">
      <formula>0</formula>
    </cfRule>
    <cfRule type="cellIs" dxfId="14056" priority="765" operator="greaterThan">
      <formula>0</formula>
    </cfRule>
  </conditionalFormatting>
  <conditionalFormatting sqref="Z152:AC152">
    <cfRule type="cellIs" dxfId="14055" priority="762" operator="equal">
      <formula>0</formula>
    </cfRule>
    <cfRule type="cellIs" dxfId="14054" priority="763" operator="greaterThan">
      <formula>0</formula>
    </cfRule>
  </conditionalFormatting>
  <conditionalFormatting sqref="AE152:AH152">
    <cfRule type="cellIs" dxfId="14053" priority="760" operator="equal">
      <formula>0</formula>
    </cfRule>
    <cfRule type="cellIs" dxfId="14052" priority="761" operator="greaterThan">
      <formula>0</formula>
    </cfRule>
  </conditionalFormatting>
  <conditionalFormatting sqref="AJ152:AM152">
    <cfRule type="cellIs" dxfId="14051" priority="758" operator="equal">
      <formula>0</formula>
    </cfRule>
    <cfRule type="cellIs" dxfId="14050" priority="759" operator="greaterThan">
      <formula>0</formula>
    </cfRule>
  </conditionalFormatting>
  <conditionalFormatting sqref="AO152:AR152">
    <cfRule type="cellIs" dxfId="14049" priority="756" operator="equal">
      <formula>0</formula>
    </cfRule>
    <cfRule type="cellIs" dxfId="14048" priority="757" operator="greaterThan">
      <formula>0</formula>
    </cfRule>
  </conditionalFormatting>
  <conditionalFormatting sqref="AT152:AW152">
    <cfRule type="cellIs" dxfId="14047" priority="754" operator="equal">
      <formula>0</formula>
    </cfRule>
    <cfRule type="cellIs" dxfId="14046" priority="755" operator="greaterThan">
      <formula>0</formula>
    </cfRule>
  </conditionalFormatting>
  <conditionalFormatting sqref="AY152:BB152">
    <cfRule type="cellIs" dxfId="14045" priority="752" operator="equal">
      <formula>0</formula>
    </cfRule>
    <cfRule type="cellIs" dxfId="14044" priority="753" operator="greaterThan">
      <formula>0</formula>
    </cfRule>
  </conditionalFormatting>
  <conditionalFormatting sqref="BD152:BG152">
    <cfRule type="cellIs" dxfId="14043" priority="750" operator="equal">
      <formula>0</formula>
    </cfRule>
    <cfRule type="cellIs" dxfId="14042" priority="751" operator="greaterThan">
      <formula>0</formula>
    </cfRule>
  </conditionalFormatting>
  <conditionalFormatting sqref="BI152:BL152">
    <cfRule type="cellIs" dxfId="14041" priority="748" operator="equal">
      <formula>0</formula>
    </cfRule>
    <cfRule type="cellIs" dxfId="14040" priority="749" operator="greaterThan">
      <formula>0</formula>
    </cfRule>
  </conditionalFormatting>
  <conditionalFormatting sqref="F153:I153">
    <cfRule type="cellIs" dxfId="14039" priority="746" operator="equal">
      <formula>0</formula>
    </cfRule>
    <cfRule type="cellIs" dxfId="14038" priority="747" operator="greaterThan">
      <formula>0</formula>
    </cfRule>
  </conditionalFormatting>
  <conditionalFormatting sqref="K153:N153">
    <cfRule type="cellIs" dxfId="14037" priority="744" operator="equal">
      <formula>0</formula>
    </cfRule>
    <cfRule type="cellIs" dxfId="14036" priority="745" operator="greaterThan">
      <formula>0</formula>
    </cfRule>
  </conditionalFormatting>
  <conditionalFormatting sqref="P153:S153">
    <cfRule type="cellIs" dxfId="14035" priority="742" operator="equal">
      <formula>0</formula>
    </cfRule>
    <cfRule type="cellIs" dxfId="14034" priority="743" operator="greaterThan">
      <formula>0</formula>
    </cfRule>
  </conditionalFormatting>
  <conditionalFormatting sqref="U153:X153">
    <cfRule type="cellIs" dxfId="14033" priority="740" operator="equal">
      <formula>0</formula>
    </cfRule>
    <cfRule type="cellIs" dxfId="14032" priority="741" operator="greaterThan">
      <formula>0</formula>
    </cfRule>
  </conditionalFormatting>
  <conditionalFormatting sqref="Z153:AC153">
    <cfRule type="cellIs" dxfId="14031" priority="738" operator="equal">
      <formula>0</formula>
    </cfRule>
    <cfRule type="cellIs" dxfId="14030" priority="739" operator="greaterThan">
      <formula>0</formula>
    </cfRule>
  </conditionalFormatting>
  <conditionalFormatting sqref="AE153:AH153">
    <cfRule type="cellIs" dxfId="14029" priority="736" operator="equal">
      <formula>0</formula>
    </cfRule>
    <cfRule type="cellIs" dxfId="14028" priority="737" operator="greaterThan">
      <formula>0</formula>
    </cfRule>
  </conditionalFormatting>
  <conditionalFormatting sqref="AJ153:AM153">
    <cfRule type="cellIs" dxfId="14027" priority="734" operator="equal">
      <formula>0</formula>
    </cfRule>
    <cfRule type="cellIs" dxfId="14026" priority="735" operator="greaterThan">
      <formula>0</formula>
    </cfRule>
  </conditionalFormatting>
  <conditionalFormatting sqref="AO153:AR153">
    <cfRule type="cellIs" dxfId="14025" priority="732" operator="equal">
      <formula>0</formula>
    </cfRule>
    <cfRule type="cellIs" dxfId="14024" priority="733" operator="greaterThan">
      <formula>0</formula>
    </cfRule>
  </conditionalFormatting>
  <conditionalFormatting sqref="AT153:AW153">
    <cfRule type="cellIs" dxfId="14023" priority="730" operator="equal">
      <formula>0</formula>
    </cfRule>
    <cfRule type="cellIs" dxfId="14022" priority="731" operator="greaterThan">
      <formula>0</formula>
    </cfRule>
  </conditionalFormatting>
  <conditionalFormatting sqref="AY153:BB153">
    <cfRule type="cellIs" dxfId="14021" priority="728" operator="equal">
      <formula>0</formula>
    </cfRule>
    <cfRule type="cellIs" dxfId="14020" priority="729" operator="greaterThan">
      <formula>0</formula>
    </cfRule>
  </conditionalFormatting>
  <conditionalFormatting sqref="BD153:BG153">
    <cfRule type="cellIs" dxfId="14019" priority="726" operator="equal">
      <formula>0</formula>
    </cfRule>
    <cfRule type="cellIs" dxfId="14018" priority="727" operator="greaterThan">
      <formula>0</formula>
    </cfRule>
  </conditionalFormatting>
  <conditionalFormatting sqref="BI153:BL153">
    <cfRule type="cellIs" dxfId="14017" priority="724" operator="equal">
      <formula>0</formula>
    </cfRule>
    <cfRule type="cellIs" dxfId="14016" priority="725" operator="greaterThan">
      <formula>0</formula>
    </cfRule>
  </conditionalFormatting>
  <conditionalFormatting sqref="F155:I155">
    <cfRule type="cellIs" dxfId="14015" priority="722" operator="equal">
      <formula>0</formula>
    </cfRule>
    <cfRule type="cellIs" dxfId="14014" priority="723" operator="greaterThan">
      <formula>0</formula>
    </cfRule>
  </conditionalFormatting>
  <conditionalFormatting sqref="K155:N155">
    <cfRule type="cellIs" dxfId="14013" priority="720" operator="equal">
      <formula>0</formula>
    </cfRule>
    <cfRule type="cellIs" dxfId="14012" priority="721" operator="greaterThan">
      <formula>0</formula>
    </cfRule>
  </conditionalFormatting>
  <conditionalFormatting sqref="P155:S155">
    <cfRule type="cellIs" dxfId="14011" priority="718" operator="equal">
      <formula>0</formula>
    </cfRule>
    <cfRule type="cellIs" dxfId="14010" priority="719" operator="greaterThan">
      <formula>0</formula>
    </cfRule>
  </conditionalFormatting>
  <conditionalFormatting sqref="U155:X155">
    <cfRule type="cellIs" dxfId="14009" priority="716" operator="equal">
      <formula>0</formula>
    </cfRule>
    <cfRule type="cellIs" dxfId="14008" priority="717" operator="greaterThan">
      <formula>0</formula>
    </cfRule>
  </conditionalFormatting>
  <conditionalFormatting sqref="Z155:AC155">
    <cfRule type="cellIs" dxfId="14007" priority="714" operator="equal">
      <formula>0</formula>
    </cfRule>
    <cfRule type="cellIs" dxfId="14006" priority="715" operator="greaterThan">
      <formula>0</formula>
    </cfRule>
  </conditionalFormatting>
  <conditionalFormatting sqref="AE155:AH155">
    <cfRule type="cellIs" dxfId="14005" priority="712" operator="equal">
      <formula>0</formula>
    </cfRule>
    <cfRule type="cellIs" dxfId="14004" priority="713" operator="greaterThan">
      <formula>0</formula>
    </cfRule>
  </conditionalFormatting>
  <conditionalFormatting sqref="AJ155:AM155">
    <cfRule type="cellIs" dxfId="14003" priority="710" operator="equal">
      <formula>0</formula>
    </cfRule>
    <cfRule type="cellIs" dxfId="14002" priority="711" operator="greaterThan">
      <formula>0</formula>
    </cfRule>
  </conditionalFormatting>
  <conditionalFormatting sqref="AO155:AR155">
    <cfRule type="cellIs" dxfId="14001" priority="708" operator="equal">
      <formula>0</formula>
    </cfRule>
    <cfRule type="cellIs" dxfId="14000" priority="709" operator="greaterThan">
      <formula>0</formula>
    </cfRule>
  </conditionalFormatting>
  <conditionalFormatting sqref="AT155:AW155">
    <cfRule type="cellIs" dxfId="13999" priority="706" operator="equal">
      <formula>0</formula>
    </cfRule>
    <cfRule type="cellIs" dxfId="13998" priority="707" operator="greaterThan">
      <formula>0</formula>
    </cfRule>
  </conditionalFormatting>
  <conditionalFormatting sqref="AY155:BB155">
    <cfRule type="cellIs" dxfId="13997" priority="704" operator="equal">
      <formula>0</formula>
    </cfRule>
    <cfRule type="cellIs" dxfId="13996" priority="705" operator="greaterThan">
      <formula>0</formula>
    </cfRule>
  </conditionalFormatting>
  <conditionalFormatting sqref="BD155:BG155">
    <cfRule type="cellIs" dxfId="13995" priority="702" operator="equal">
      <formula>0</formula>
    </cfRule>
    <cfRule type="cellIs" dxfId="13994" priority="703" operator="greaterThan">
      <formula>0</formula>
    </cfRule>
  </conditionalFormatting>
  <conditionalFormatting sqref="BI155:BL155">
    <cfRule type="cellIs" dxfId="13993" priority="700" operator="equal">
      <formula>0</formula>
    </cfRule>
    <cfRule type="cellIs" dxfId="13992" priority="701" operator="greaterThan">
      <formula>0</formula>
    </cfRule>
  </conditionalFormatting>
  <conditionalFormatting sqref="F156:I156">
    <cfRule type="cellIs" dxfId="13991" priority="698" operator="equal">
      <formula>0</formula>
    </cfRule>
    <cfRule type="cellIs" dxfId="13990" priority="699" operator="greaterThan">
      <formula>0</formula>
    </cfRule>
  </conditionalFormatting>
  <conditionalFormatting sqref="K156:N156">
    <cfRule type="cellIs" dxfId="13989" priority="696" operator="equal">
      <formula>0</formula>
    </cfRule>
    <cfRule type="cellIs" dxfId="13988" priority="697" operator="greaterThan">
      <formula>0</formula>
    </cfRule>
  </conditionalFormatting>
  <conditionalFormatting sqref="P156:S156">
    <cfRule type="cellIs" dxfId="13987" priority="694" operator="equal">
      <formula>0</formula>
    </cfRule>
    <cfRule type="cellIs" dxfId="13986" priority="695" operator="greaterThan">
      <formula>0</formula>
    </cfRule>
  </conditionalFormatting>
  <conditionalFormatting sqref="U156:X156">
    <cfRule type="cellIs" dxfId="13985" priority="692" operator="equal">
      <formula>0</formula>
    </cfRule>
    <cfRule type="cellIs" dxfId="13984" priority="693" operator="greaterThan">
      <formula>0</formula>
    </cfRule>
  </conditionalFormatting>
  <conditionalFormatting sqref="Z156:AC156">
    <cfRule type="cellIs" dxfId="13983" priority="690" operator="equal">
      <formula>0</formula>
    </cfRule>
    <cfRule type="cellIs" dxfId="13982" priority="691" operator="greaterThan">
      <formula>0</formula>
    </cfRule>
  </conditionalFormatting>
  <conditionalFormatting sqref="AE156:AH156">
    <cfRule type="cellIs" dxfId="13981" priority="688" operator="equal">
      <formula>0</formula>
    </cfRule>
    <cfRule type="cellIs" dxfId="13980" priority="689" operator="greaterThan">
      <formula>0</formula>
    </cfRule>
  </conditionalFormatting>
  <conditionalFormatting sqref="AJ156:AM156">
    <cfRule type="cellIs" dxfId="13979" priority="686" operator="equal">
      <formula>0</formula>
    </cfRule>
    <cfRule type="cellIs" dxfId="13978" priority="687" operator="greaterThan">
      <formula>0</formula>
    </cfRule>
  </conditionalFormatting>
  <conditionalFormatting sqref="AO156:AR156">
    <cfRule type="cellIs" dxfId="13977" priority="684" operator="equal">
      <formula>0</formula>
    </cfRule>
    <cfRule type="cellIs" dxfId="13976" priority="685" operator="greaterThan">
      <formula>0</formula>
    </cfRule>
  </conditionalFormatting>
  <conditionalFormatting sqref="AT156:AW156">
    <cfRule type="cellIs" dxfId="13975" priority="682" operator="equal">
      <formula>0</formula>
    </cfRule>
    <cfRule type="cellIs" dxfId="13974" priority="683" operator="greaterThan">
      <formula>0</formula>
    </cfRule>
  </conditionalFormatting>
  <conditionalFormatting sqref="AY156:BB156">
    <cfRule type="cellIs" dxfId="13973" priority="680" operator="equal">
      <formula>0</formula>
    </cfRule>
    <cfRule type="cellIs" dxfId="13972" priority="681" operator="greaterThan">
      <formula>0</formula>
    </cfRule>
  </conditionalFormatting>
  <conditionalFormatting sqref="BD156:BG156">
    <cfRule type="cellIs" dxfId="13971" priority="678" operator="equal">
      <formula>0</formula>
    </cfRule>
    <cfRule type="cellIs" dxfId="13970" priority="679" operator="greaterThan">
      <formula>0</formula>
    </cfRule>
  </conditionalFormatting>
  <conditionalFormatting sqref="BI156:BL156">
    <cfRule type="cellIs" dxfId="13969" priority="676" operator="equal">
      <formula>0</formula>
    </cfRule>
    <cfRule type="cellIs" dxfId="13968" priority="677" operator="greaterThan">
      <formula>0</formula>
    </cfRule>
  </conditionalFormatting>
  <conditionalFormatting sqref="F158:I158">
    <cfRule type="cellIs" dxfId="13967" priority="674" operator="equal">
      <formula>0</formula>
    </cfRule>
    <cfRule type="cellIs" dxfId="13966" priority="675" operator="greaterThan">
      <formula>0</formula>
    </cfRule>
  </conditionalFormatting>
  <conditionalFormatting sqref="K158:N158">
    <cfRule type="cellIs" dxfId="13965" priority="672" operator="equal">
      <formula>0</formula>
    </cfRule>
    <cfRule type="cellIs" dxfId="13964" priority="673" operator="greaterThan">
      <formula>0</formula>
    </cfRule>
  </conditionalFormatting>
  <conditionalFormatting sqref="P158:S158">
    <cfRule type="cellIs" dxfId="13963" priority="670" operator="equal">
      <formula>0</formula>
    </cfRule>
    <cfRule type="cellIs" dxfId="13962" priority="671" operator="greaterThan">
      <formula>0</formula>
    </cfRule>
  </conditionalFormatting>
  <conditionalFormatting sqref="U158:X158">
    <cfRule type="cellIs" dxfId="13961" priority="668" operator="equal">
      <formula>0</formula>
    </cfRule>
    <cfRule type="cellIs" dxfId="13960" priority="669" operator="greaterThan">
      <formula>0</formula>
    </cfRule>
  </conditionalFormatting>
  <conditionalFormatting sqref="Z158:AC158">
    <cfRule type="cellIs" dxfId="13959" priority="666" operator="equal">
      <formula>0</formula>
    </cfRule>
    <cfRule type="cellIs" dxfId="13958" priority="667" operator="greaterThan">
      <formula>0</formula>
    </cfRule>
  </conditionalFormatting>
  <conditionalFormatting sqref="AE158:AH158">
    <cfRule type="cellIs" dxfId="13957" priority="664" operator="equal">
      <formula>0</formula>
    </cfRule>
    <cfRule type="cellIs" dxfId="13956" priority="665" operator="greaterThan">
      <formula>0</formula>
    </cfRule>
  </conditionalFormatting>
  <conditionalFormatting sqref="AJ158:AM158">
    <cfRule type="cellIs" dxfId="13955" priority="662" operator="equal">
      <formula>0</formula>
    </cfRule>
    <cfRule type="cellIs" dxfId="13954" priority="663" operator="greaterThan">
      <formula>0</formula>
    </cfRule>
  </conditionalFormatting>
  <conditionalFormatting sqref="AO158:AR158">
    <cfRule type="cellIs" dxfId="13953" priority="660" operator="equal">
      <formula>0</formula>
    </cfRule>
    <cfRule type="cellIs" dxfId="13952" priority="661" operator="greaterThan">
      <formula>0</formula>
    </cfRule>
  </conditionalFormatting>
  <conditionalFormatting sqref="AT158:AW158">
    <cfRule type="cellIs" dxfId="13951" priority="658" operator="equal">
      <formula>0</formula>
    </cfRule>
    <cfRule type="cellIs" dxfId="13950" priority="659" operator="greaterThan">
      <formula>0</formula>
    </cfRule>
  </conditionalFormatting>
  <conditionalFormatting sqref="AY158:BB158">
    <cfRule type="cellIs" dxfId="13949" priority="656" operator="equal">
      <formula>0</formula>
    </cfRule>
    <cfRule type="cellIs" dxfId="13948" priority="657" operator="greaterThan">
      <formula>0</formula>
    </cfRule>
  </conditionalFormatting>
  <conditionalFormatting sqref="BD158:BG158">
    <cfRule type="cellIs" dxfId="13947" priority="654" operator="equal">
      <formula>0</formula>
    </cfRule>
    <cfRule type="cellIs" dxfId="13946" priority="655" operator="greaterThan">
      <formula>0</formula>
    </cfRule>
  </conditionalFormatting>
  <conditionalFormatting sqref="BI158:BL158">
    <cfRule type="cellIs" dxfId="13945" priority="652" operator="equal">
      <formula>0</formula>
    </cfRule>
    <cfRule type="cellIs" dxfId="13944" priority="653" operator="greaterThan">
      <formula>0</formula>
    </cfRule>
  </conditionalFormatting>
  <conditionalFormatting sqref="F159:I159">
    <cfRule type="cellIs" dxfId="13943" priority="650" operator="equal">
      <formula>0</formula>
    </cfRule>
    <cfRule type="cellIs" dxfId="13942" priority="651" operator="greaterThan">
      <formula>0</formula>
    </cfRule>
  </conditionalFormatting>
  <conditionalFormatting sqref="K159:N159">
    <cfRule type="cellIs" dxfId="13941" priority="648" operator="equal">
      <formula>0</formula>
    </cfRule>
    <cfRule type="cellIs" dxfId="13940" priority="649" operator="greaterThan">
      <formula>0</formula>
    </cfRule>
  </conditionalFormatting>
  <conditionalFormatting sqref="P159:S159">
    <cfRule type="cellIs" dxfId="13939" priority="646" operator="equal">
      <formula>0</formula>
    </cfRule>
    <cfRule type="cellIs" dxfId="13938" priority="647" operator="greaterThan">
      <formula>0</formula>
    </cfRule>
  </conditionalFormatting>
  <conditionalFormatting sqref="U159:X159">
    <cfRule type="cellIs" dxfId="13937" priority="644" operator="equal">
      <formula>0</formula>
    </cfRule>
    <cfRule type="cellIs" dxfId="13936" priority="645" operator="greaterThan">
      <formula>0</formula>
    </cfRule>
  </conditionalFormatting>
  <conditionalFormatting sqref="Z159:AC159">
    <cfRule type="cellIs" dxfId="13935" priority="642" operator="equal">
      <formula>0</formula>
    </cfRule>
    <cfRule type="cellIs" dxfId="13934" priority="643" operator="greaterThan">
      <formula>0</formula>
    </cfRule>
  </conditionalFormatting>
  <conditionalFormatting sqref="AE159:AH159">
    <cfRule type="cellIs" dxfId="13933" priority="640" operator="equal">
      <formula>0</formula>
    </cfRule>
    <cfRule type="cellIs" dxfId="13932" priority="641" operator="greaterThan">
      <formula>0</formula>
    </cfRule>
  </conditionalFormatting>
  <conditionalFormatting sqref="AJ159:AM159">
    <cfRule type="cellIs" dxfId="13931" priority="638" operator="equal">
      <formula>0</formula>
    </cfRule>
    <cfRule type="cellIs" dxfId="13930" priority="639" operator="greaterThan">
      <formula>0</formula>
    </cfRule>
  </conditionalFormatting>
  <conditionalFormatting sqref="AO159:AR159">
    <cfRule type="cellIs" dxfId="13929" priority="636" operator="equal">
      <formula>0</formula>
    </cfRule>
    <cfRule type="cellIs" dxfId="13928" priority="637" operator="greaterThan">
      <formula>0</formula>
    </cfRule>
  </conditionalFormatting>
  <conditionalFormatting sqref="AT159:AW159">
    <cfRule type="cellIs" dxfId="13927" priority="634" operator="equal">
      <formula>0</formula>
    </cfRule>
    <cfRule type="cellIs" dxfId="13926" priority="635" operator="greaterThan">
      <formula>0</formula>
    </cfRule>
  </conditionalFormatting>
  <conditionalFormatting sqref="AY159:BB159">
    <cfRule type="cellIs" dxfId="13925" priority="632" operator="equal">
      <formula>0</formula>
    </cfRule>
    <cfRule type="cellIs" dxfId="13924" priority="633" operator="greaterThan">
      <formula>0</formula>
    </cfRule>
  </conditionalFormatting>
  <conditionalFormatting sqref="BD159:BG159">
    <cfRule type="cellIs" dxfId="13923" priority="630" operator="equal">
      <formula>0</formula>
    </cfRule>
    <cfRule type="cellIs" dxfId="13922" priority="631" operator="greaterThan">
      <formula>0</formula>
    </cfRule>
  </conditionalFormatting>
  <conditionalFormatting sqref="BI159:BL159">
    <cfRule type="cellIs" dxfId="13921" priority="628" operator="equal">
      <formula>0</formula>
    </cfRule>
    <cfRule type="cellIs" dxfId="13920" priority="629" operator="greaterThan">
      <formula>0</formula>
    </cfRule>
  </conditionalFormatting>
  <conditionalFormatting sqref="F160:I160">
    <cfRule type="cellIs" dxfId="13919" priority="626" operator="equal">
      <formula>0</formula>
    </cfRule>
    <cfRule type="cellIs" dxfId="13918" priority="627" operator="greaterThan">
      <formula>0</formula>
    </cfRule>
  </conditionalFormatting>
  <conditionalFormatting sqref="K160:N160">
    <cfRule type="cellIs" dxfId="13917" priority="624" operator="equal">
      <formula>0</formula>
    </cfRule>
    <cfRule type="cellIs" dxfId="13916" priority="625" operator="greaterThan">
      <formula>0</formula>
    </cfRule>
  </conditionalFormatting>
  <conditionalFormatting sqref="P160:S160">
    <cfRule type="cellIs" dxfId="13915" priority="622" operator="equal">
      <formula>0</formula>
    </cfRule>
    <cfRule type="cellIs" dxfId="13914" priority="623" operator="greaterThan">
      <formula>0</formula>
    </cfRule>
  </conditionalFormatting>
  <conditionalFormatting sqref="U160:X160">
    <cfRule type="cellIs" dxfId="13913" priority="620" operator="equal">
      <formula>0</formula>
    </cfRule>
    <cfRule type="cellIs" dxfId="13912" priority="621" operator="greaterThan">
      <formula>0</formula>
    </cfRule>
  </conditionalFormatting>
  <conditionalFormatting sqref="Z160:AC160">
    <cfRule type="cellIs" dxfId="13911" priority="618" operator="equal">
      <formula>0</formula>
    </cfRule>
    <cfRule type="cellIs" dxfId="13910" priority="619" operator="greaterThan">
      <formula>0</formula>
    </cfRule>
  </conditionalFormatting>
  <conditionalFormatting sqref="AE160:AH160">
    <cfRule type="cellIs" dxfId="13909" priority="616" operator="equal">
      <formula>0</formula>
    </cfRule>
    <cfRule type="cellIs" dxfId="13908" priority="617" operator="greaterThan">
      <formula>0</formula>
    </cfRule>
  </conditionalFormatting>
  <conditionalFormatting sqref="AJ160:AM160">
    <cfRule type="cellIs" dxfId="13907" priority="614" operator="equal">
      <formula>0</formula>
    </cfRule>
    <cfRule type="cellIs" dxfId="13906" priority="615" operator="greaterThan">
      <formula>0</formula>
    </cfRule>
  </conditionalFormatting>
  <conditionalFormatting sqref="AO160:AR160">
    <cfRule type="cellIs" dxfId="13905" priority="612" operator="equal">
      <formula>0</formula>
    </cfRule>
    <cfRule type="cellIs" dxfId="13904" priority="613" operator="greaterThan">
      <formula>0</formula>
    </cfRule>
  </conditionalFormatting>
  <conditionalFormatting sqref="AT160:AW160">
    <cfRule type="cellIs" dxfId="13903" priority="610" operator="equal">
      <formula>0</formula>
    </cfRule>
    <cfRule type="cellIs" dxfId="13902" priority="611" operator="greaterThan">
      <formula>0</formula>
    </cfRule>
  </conditionalFormatting>
  <conditionalFormatting sqref="AY160:BB160">
    <cfRule type="cellIs" dxfId="13901" priority="608" operator="equal">
      <formula>0</formula>
    </cfRule>
    <cfRule type="cellIs" dxfId="13900" priority="609" operator="greaterThan">
      <formula>0</formula>
    </cfRule>
  </conditionalFormatting>
  <conditionalFormatting sqref="BD160:BG160">
    <cfRule type="cellIs" dxfId="13899" priority="606" operator="equal">
      <formula>0</formula>
    </cfRule>
    <cfRule type="cellIs" dxfId="13898" priority="607" operator="greaterThan">
      <formula>0</formula>
    </cfRule>
  </conditionalFormatting>
  <conditionalFormatting sqref="BI160:BL160">
    <cfRule type="cellIs" dxfId="13897" priority="604" operator="equal">
      <formula>0</formula>
    </cfRule>
    <cfRule type="cellIs" dxfId="13896" priority="605" operator="greaterThan">
      <formula>0</formula>
    </cfRule>
  </conditionalFormatting>
  <conditionalFormatting sqref="F161:I161">
    <cfRule type="cellIs" dxfId="13895" priority="602" operator="equal">
      <formula>0</formula>
    </cfRule>
    <cfRule type="cellIs" dxfId="13894" priority="603" operator="greaterThan">
      <formula>0</formula>
    </cfRule>
  </conditionalFormatting>
  <conditionalFormatting sqref="K161:N161">
    <cfRule type="cellIs" dxfId="13893" priority="600" operator="equal">
      <formula>0</formula>
    </cfRule>
    <cfRule type="cellIs" dxfId="13892" priority="601" operator="greaterThan">
      <formula>0</formula>
    </cfRule>
  </conditionalFormatting>
  <conditionalFormatting sqref="P161:S161">
    <cfRule type="cellIs" dxfId="13891" priority="598" operator="equal">
      <formula>0</formula>
    </cfRule>
    <cfRule type="cellIs" dxfId="13890" priority="599" operator="greaterThan">
      <formula>0</formula>
    </cfRule>
  </conditionalFormatting>
  <conditionalFormatting sqref="U161:X161">
    <cfRule type="cellIs" dxfId="13889" priority="596" operator="equal">
      <formula>0</formula>
    </cfRule>
    <cfRule type="cellIs" dxfId="13888" priority="597" operator="greaterThan">
      <formula>0</formula>
    </cfRule>
  </conditionalFormatting>
  <conditionalFormatting sqref="Z161:AC161">
    <cfRule type="cellIs" dxfId="13887" priority="594" operator="equal">
      <formula>0</formula>
    </cfRule>
    <cfRule type="cellIs" dxfId="13886" priority="595" operator="greaterThan">
      <formula>0</formula>
    </cfRule>
  </conditionalFormatting>
  <conditionalFormatting sqref="AE161:AH161">
    <cfRule type="cellIs" dxfId="13885" priority="592" operator="equal">
      <formula>0</formula>
    </cfRule>
    <cfRule type="cellIs" dxfId="13884" priority="593" operator="greaterThan">
      <formula>0</formula>
    </cfRule>
  </conditionalFormatting>
  <conditionalFormatting sqref="AJ161:AM161">
    <cfRule type="cellIs" dxfId="13883" priority="590" operator="equal">
      <formula>0</formula>
    </cfRule>
    <cfRule type="cellIs" dxfId="13882" priority="591" operator="greaterThan">
      <formula>0</formula>
    </cfRule>
  </conditionalFormatting>
  <conditionalFormatting sqref="AO161:AR161">
    <cfRule type="cellIs" dxfId="13881" priority="588" operator="equal">
      <formula>0</formula>
    </cfRule>
    <cfRule type="cellIs" dxfId="13880" priority="589" operator="greaterThan">
      <formula>0</formula>
    </cfRule>
  </conditionalFormatting>
  <conditionalFormatting sqref="AT161:AW161">
    <cfRule type="cellIs" dxfId="13879" priority="586" operator="equal">
      <formula>0</formula>
    </cfRule>
    <cfRule type="cellIs" dxfId="13878" priority="587" operator="greaterThan">
      <formula>0</formula>
    </cfRule>
  </conditionalFormatting>
  <conditionalFormatting sqref="AY161:BB161">
    <cfRule type="cellIs" dxfId="13877" priority="584" operator="equal">
      <formula>0</formula>
    </cfRule>
    <cfRule type="cellIs" dxfId="13876" priority="585" operator="greaterThan">
      <formula>0</formula>
    </cfRule>
  </conditionalFormatting>
  <conditionalFormatting sqref="BD161:BG161">
    <cfRule type="cellIs" dxfId="13875" priority="582" operator="equal">
      <formula>0</formula>
    </cfRule>
    <cfRule type="cellIs" dxfId="13874" priority="583" operator="greaterThan">
      <formula>0</formula>
    </cfRule>
  </conditionalFormatting>
  <conditionalFormatting sqref="BI161:BL161">
    <cfRule type="cellIs" dxfId="13873" priority="580" operator="equal">
      <formula>0</formula>
    </cfRule>
    <cfRule type="cellIs" dxfId="13872" priority="581" operator="greaterThan">
      <formula>0</formula>
    </cfRule>
  </conditionalFormatting>
  <conditionalFormatting sqref="F162:I162">
    <cfRule type="cellIs" dxfId="13871" priority="578" operator="equal">
      <formula>0</formula>
    </cfRule>
    <cfRule type="cellIs" dxfId="13870" priority="579" operator="greaterThan">
      <formula>0</formula>
    </cfRule>
  </conditionalFormatting>
  <conditionalFormatting sqref="K162:N162">
    <cfRule type="cellIs" dxfId="13869" priority="576" operator="equal">
      <formula>0</formula>
    </cfRule>
    <cfRule type="cellIs" dxfId="13868" priority="577" operator="greaterThan">
      <formula>0</formula>
    </cfRule>
  </conditionalFormatting>
  <conditionalFormatting sqref="P162:S162">
    <cfRule type="cellIs" dxfId="13867" priority="574" operator="equal">
      <formula>0</formula>
    </cfRule>
    <cfRule type="cellIs" dxfId="13866" priority="575" operator="greaterThan">
      <formula>0</formula>
    </cfRule>
  </conditionalFormatting>
  <conditionalFormatting sqref="U162:X162">
    <cfRule type="cellIs" dxfId="13865" priority="572" operator="equal">
      <formula>0</formula>
    </cfRule>
    <cfRule type="cellIs" dxfId="13864" priority="573" operator="greaterThan">
      <formula>0</formula>
    </cfRule>
  </conditionalFormatting>
  <conditionalFormatting sqref="Z162:AC162">
    <cfRule type="cellIs" dxfId="13863" priority="570" operator="equal">
      <formula>0</formula>
    </cfRule>
    <cfRule type="cellIs" dxfId="13862" priority="571" operator="greaterThan">
      <formula>0</formula>
    </cfRule>
  </conditionalFormatting>
  <conditionalFormatting sqref="AE162:AH162">
    <cfRule type="cellIs" dxfId="13861" priority="568" operator="equal">
      <formula>0</formula>
    </cfRule>
    <cfRule type="cellIs" dxfId="13860" priority="569" operator="greaterThan">
      <formula>0</formula>
    </cfRule>
  </conditionalFormatting>
  <conditionalFormatting sqref="AJ162:AM162">
    <cfRule type="cellIs" dxfId="13859" priority="566" operator="equal">
      <formula>0</formula>
    </cfRule>
    <cfRule type="cellIs" dxfId="13858" priority="567" operator="greaterThan">
      <formula>0</formula>
    </cfRule>
  </conditionalFormatting>
  <conditionalFormatting sqref="AO162:AR162">
    <cfRule type="cellIs" dxfId="13857" priority="564" operator="equal">
      <formula>0</formula>
    </cfRule>
    <cfRule type="cellIs" dxfId="13856" priority="565" operator="greaterThan">
      <formula>0</formula>
    </cfRule>
  </conditionalFormatting>
  <conditionalFormatting sqref="AT162:AW162">
    <cfRule type="cellIs" dxfId="13855" priority="562" operator="equal">
      <formula>0</formula>
    </cfRule>
    <cfRule type="cellIs" dxfId="13854" priority="563" operator="greaterThan">
      <formula>0</formula>
    </cfRule>
  </conditionalFormatting>
  <conditionalFormatting sqref="AY162:BB162">
    <cfRule type="cellIs" dxfId="13853" priority="560" operator="equal">
      <formula>0</formula>
    </cfRule>
    <cfRule type="cellIs" dxfId="13852" priority="561" operator="greaterThan">
      <formula>0</formula>
    </cfRule>
  </conditionalFormatting>
  <conditionalFormatting sqref="BD162:BG162">
    <cfRule type="cellIs" dxfId="13851" priority="558" operator="equal">
      <formula>0</formula>
    </cfRule>
    <cfRule type="cellIs" dxfId="13850" priority="559" operator="greaterThan">
      <formula>0</formula>
    </cfRule>
  </conditionalFormatting>
  <conditionalFormatting sqref="BI162:BL162">
    <cfRule type="cellIs" dxfId="13849" priority="556" operator="equal">
      <formula>0</formula>
    </cfRule>
    <cfRule type="cellIs" dxfId="13848" priority="557" operator="greaterThan">
      <formula>0</formula>
    </cfRule>
  </conditionalFormatting>
  <conditionalFormatting sqref="F163:I163">
    <cfRule type="cellIs" dxfId="13847" priority="554" operator="equal">
      <formula>0</formula>
    </cfRule>
    <cfRule type="cellIs" dxfId="13846" priority="555" operator="greaterThan">
      <formula>0</formula>
    </cfRule>
  </conditionalFormatting>
  <conditionalFormatting sqref="K163:N163">
    <cfRule type="cellIs" dxfId="13845" priority="552" operator="equal">
      <formula>0</formula>
    </cfRule>
    <cfRule type="cellIs" dxfId="13844" priority="553" operator="greaterThan">
      <formula>0</formula>
    </cfRule>
  </conditionalFormatting>
  <conditionalFormatting sqref="P163:S163">
    <cfRule type="cellIs" dxfId="13843" priority="550" operator="equal">
      <formula>0</formula>
    </cfRule>
    <cfRule type="cellIs" dxfId="13842" priority="551" operator="greaterThan">
      <formula>0</formula>
    </cfRule>
  </conditionalFormatting>
  <conditionalFormatting sqref="U163:X163">
    <cfRule type="cellIs" dxfId="13841" priority="548" operator="equal">
      <formula>0</formula>
    </cfRule>
    <cfRule type="cellIs" dxfId="13840" priority="549" operator="greaterThan">
      <formula>0</formula>
    </cfRule>
  </conditionalFormatting>
  <conditionalFormatting sqref="Z163:AC163">
    <cfRule type="cellIs" dxfId="13839" priority="546" operator="equal">
      <formula>0</formula>
    </cfRule>
    <cfRule type="cellIs" dxfId="13838" priority="547" operator="greaterThan">
      <formula>0</formula>
    </cfRule>
  </conditionalFormatting>
  <conditionalFormatting sqref="AE163:AH163">
    <cfRule type="cellIs" dxfId="13837" priority="544" operator="equal">
      <formula>0</formula>
    </cfRule>
    <cfRule type="cellIs" dxfId="13836" priority="545" operator="greaterThan">
      <formula>0</formula>
    </cfRule>
  </conditionalFormatting>
  <conditionalFormatting sqref="AJ163:AM163">
    <cfRule type="cellIs" dxfId="13835" priority="542" operator="equal">
      <formula>0</formula>
    </cfRule>
    <cfRule type="cellIs" dxfId="13834" priority="543" operator="greaterThan">
      <formula>0</formula>
    </cfRule>
  </conditionalFormatting>
  <conditionalFormatting sqref="AO163:AR163">
    <cfRule type="cellIs" dxfId="13833" priority="540" operator="equal">
      <formula>0</formula>
    </cfRule>
    <cfRule type="cellIs" dxfId="13832" priority="541" operator="greaterThan">
      <formula>0</formula>
    </cfRule>
  </conditionalFormatting>
  <conditionalFormatting sqref="AT163:AW163">
    <cfRule type="cellIs" dxfId="13831" priority="538" operator="equal">
      <formula>0</formula>
    </cfRule>
    <cfRule type="cellIs" dxfId="13830" priority="539" operator="greaterThan">
      <formula>0</formula>
    </cfRule>
  </conditionalFormatting>
  <conditionalFormatting sqref="AY163:BB163">
    <cfRule type="cellIs" dxfId="13829" priority="536" operator="equal">
      <formula>0</formula>
    </cfRule>
    <cfRule type="cellIs" dxfId="13828" priority="537" operator="greaterThan">
      <formula>0</formula>
    </cfRule>
  </conditionalFormatting>
  <conditionalFormatting sqref="BD163:BG163">
    <cfRule type="cellIs" dxfId="13827" priority="534" operator="equal">
      <formula>0</formula>
    </cfRule>
    <cfRule type="cellIs" dxfId="13826" priority="535" operator="greaterThan">
      <formula>0</formula>
    </cfRule>
  </conditionalFormatting>
  <conditionalFormatting sqref="BI163:BL163">
    <cfRule type="cellIs" dxfId="13825" priority="532" operator="equal">
      <formula>0</formula>
    </cfRule>
    <cfRule type="cellIs" dxfId="13824" priority="533" operator="greaterThan">
      <formula>0</formula>
    </cfRule>
  </conditionalFormatting>
  <conditionalFormatting sqref="F164:I164">
    <cfRule type="cellIs" dxfId="13823" priority="530" operator="equal">
      <formula>0</formula>
    </cfRule>
    <cfRule type="cellIs" dxfId="13822" priority="531" operator="greaterThan">
      <formula>0</formula>
    </cfRule>
  </conditionalFormatting>
  <conditionalFormatting sqref="K164:N164">
    <cfRule type="cellIs" dxfId="13821" priority="528" operator="equal">
      <formula>0</formula>
    </cfRule>
    <cfRule type="cellIs" dxfId="13820" priority="529" operator="greaterThan">
      <formula>0</formula>
    </cfRule>
  </conditionalFormatting>
  <conditionalFormatting sqref="P164:S164">
    <cfRule type="cellIs" dxfId="13819" priority="526" operator="equal">
      <formula>0</formula>
    </cfRule>
    <cfRule type="cellIs" dxfId="13818" priority="527" operator="greaterThan">
      <formula>0</formula>
    </cfRule>
  </conditionalFormatting>
  <conditionalFormatting sqref="U164:X164">
    <cfRule type="cellIs" dxfId="13817" priority="524" operator="equal">
      <formula>0</formula>
    </cfRule>
    <cfRule type="cellIs" dxfId="13816" priority="525" operator="greaterThan">
      <formula>0</formula>
    </cfRule>
  </conditionalFormatting>
  <conditionalFormatting sqref="Z164:AC164">
    <cfRule type="cellIs" dxfId="13815" priority="522" operator="equal">
      <formula>0</formula>
    </cfRule>
    <cfRule type="cellIs" dxfId="13814" priority="523" operator="greaterThan">
      <formula>0</formula>
    </cfRule>
  </conditionalFormatting>
  <conditionalFormatting sqref="AE164:AH164">
    <cfRule type="cellIs" dxfId="13813" priority="520" operator="equal">
      <formula>0</formula>
    </cfRule>
    <cfRule type="cellIs" dxfId="13812" priority="521" operator="greaterThan">
      <formula>0</formula>
    </cfRule>
  </conditionalFormatting>
  <conditionalFormatting sqref="AJ164:AM164">
    <cfRule type="cellIs" dxfId="13811" priority="518" operator="equal">
      <formula>0</formula>
    </cfRule>
    <cfRule type="cellIs" dxfId="13810" priority="519" operator="greaterThan">
      <formula>0</formula>
    </cfRule>
  </conditionalFormatting>
  <conditionalFormatting sqref="AO164:AR164">
    <cfRule type="cellIs" dxfId="13809" priority="516" operator="equal">
      <formula>0</formula>
    </cfRule>
    <cfRule type="cellIs" dxfId="13808" priority="517" operator="greaterThan">
      <formula>0</formula>
    </cfRule>
  </conditionalFormatting>
  <conditionalFormatting sqref="AT164:AW164">
    <cfRule type="cellIs" dxfId="13807" priority="514" operator="equal">
      <formula>0</formula>
    </cfRule>
    <cfRule type="cellIs" dxfId="13806" priority="515" operator="greaterThan">
      <formula>0</formula>
    </cfRule>
  </conditionalFormatting>
  <conditionalFormatting sqref="AY164:BB164">
    <cfRule type="cellIs" dxfId="13805" priority="512" operator="equal">
      <formula>0</formula>
    </cfRule>
    <cfRule type="cellIs" dxfId="13804" priority="513" operator="greaterThan">
      <formula>0</formula>
    </cfRule>
  </conditionalFormatting>
  <conditionalFormatting sqref="BD164:BG164">
    <cfRule type="cellIs" dxfId="13803" priority="510" operator="equal">
      <formula>0</formula>
    </cfRule>
    <cfRule type="cellIs" dxfId="13802" priority="511" operator="greaterThan">
      <formula>0</formula>
    </cfRule>
  </conditionalFormatting>
  <conditionalFormatting sqref="BI164:BL164">
    <cfRule type="cellIs" dxfId="13801" priority="508" operator="equal">
      <formula>0</formula>
    </cfRule>
    <cfRule type="cellIs" dxfId="13800" priority="509" operator="greaterThan">
      <formula>0</formula>
    </cfRule>
  </conditionalFormatting>
  <conditionalFormatting sqref="F165:I165">
    <cfRule type="cellIs" dxfId="13799" priority="506" operator="equal">
      <formula>0</formula>
    </cfRule>
    <cfRule type="cellIs" dxfId="13798" priority="507" operator="greaterThan">
      <formula>0</formula>
    </cfRule>
  </conditionalFormatting>
  <conditionalFormatting sqref="K165:N165">
    <cfRule type="cellIs" dxfId="13797" priority="504" operator="equal">
      <formula>0</formula>
    </cfRule>
    <cfRule type="cellIs" dxfId="13796" priority="505" operator="greaterThan">
      <formula>0</formula>
    </cfRule>
  </conditionalFormatting>
  <conditionalFormatting sqref="P165:S165">
    <cfRule type="cellIs" dxfId="13795" priority="502" operator="equal">
      <formula>0</formula>
    </cfRule>
    <cfRule type="cellIs" dxfId="13794" priority="503" operator="greaterThan">
      <formula>0</formula>
    </cfRule>
  </conditionalFormatting>
  <conditionalFormatting sqref="U165:X165">
    <cfRule type="cellIs" dxfId="13793" priority="500" operator="equal">
      <formula>0</formula>
    </cfRule>
    <cfRule type="cellIs" dxfId="13792" priority="501" operator="greaterThan">
      <formula>0</formula>
    </cfRule>
  </conditionalFormatting>
  <conditionalFormatting sqref="Z165:AC165">
    <cfRule type="cellIs" dxfId="13791" priority="498" operator="equal">
      <formula>0</formula>
    </cfRule>
    <cfRule type="cellIs" dxfId="13790" priority="499" operator="greaterThan">
      <formula>0</formula>
    </cfRule>
  </conditionalFormatting>
  <conditionalFormatting sqref="AE165:AH165">
    <cfRule type="cellIs" dxfId="13789" priority="496" operator="equal">
      <formula>0</formula>
    </cfRule>
    <cfRule type="cellIs" dxfId="13788" priority="497" operator="greaterThan">
      <formula>0</formula>
    </cfRule>
  </conditionalFormatting>
  <conditionalFormatting sqref="AJ165:AM165">
    <cfRule type="cellIs" dxfId="13787" priority="494" operator="equal">
      <formula>0</formula>
    </cfRule>
    <cfRule type="cellIs" dxfId="13786" priority="495" operator="greaterThan">
      <formula>0</formula>
    </cfRule>
  </conditionalFormatting>
  <conditionalFormatting sqref="AO165:AR165">
    <cfRule type="cellIs" dxfId="13785" priority="492" operator="equal">
      <formula>0</formula>
    </cfRule>
    <cfRule type="cellIs" dxfId="13784" priority="493" operator="greaterThan">
      <formula>0</formula>
    </cfRule>
  </conditionalFormatting>
  <conditionalFormatting sqref="AT165:AW165">
    <cfRule type="cellIs" dxfId="13783" priority="490" operator="equal">
      <formula>0</formula>
    </cfRule>
    <cfRule type="cellIs" dxfId="13782" priority="491" operator="greaterThan">
      <formula>0</formula>
    </cfRule>
  </conditionalFormatting>
  <conditionalFormatting sqref="AY165:BB165">
    <cfRule type="cellIs" dxfId="13781" priority="488" operator="equal">
      <formula>0</formula>
    </cfRule>
    <cfRule type="cellIs" dxfId="13780" priority="489" operator="greaterThan">
      <formula>0</formula>
    </cfRule>
  </conditionalFormatting>
  <conditionalFormatting sqref="BD165:BG165">
    <cfRule type="cellIs" dxfId="13779" priority="486" operator="equal">
      <formula>0</formula>
    </cfRule>
    <cfRule type="cellIs" dxfId="13778" priority="487" operator="greaterThan">
      <formula>0</formula>
    </cfRule>
  </conditionalFormatting>
  <conditionalFormatting sqref="BI165:BL165">
    <cfRule type="cellIs" dxfId="13777" priority="484" operator="equal">
      <formula>0</formula>
    </cfRule>
    <cfRule type="cellIs" dxfId="13776" priority="485" operator="greaterThan">
      <formula>0</formula>
    </cfRule>
  </conditionalFormatting>
  <conditionalFormatting sqref="F167:I167">
    <cfRule type="cellIs" dxfId="13775" priority="482" operator="equal">
      <formula>0</formula>
    </cfRule>
    <cfRule type="cellIs" dxfId="13774" priority="483" operator="greaterThan">
      <formula>0</formula>
    </cfRule>
  </conditionalFormatting>
  <conditionalFormatting sqref="K167:N167">
    <cfRule type="cellIs" dxfId="13773" priority="480" operator="equal">
      <formula>0</formula>
    </cfRule>
    <cfRule type="cellIs" dxfId="13772" priority="481" operator="greaterThan">
      <formula>0</formula>
    </cfRule>
  </conditionalFormatting>
  <conditionalFormatting sqref="P167:S167">
    <cfRule type="cellIs" dxfId="13771" priority="478" operator="equal">
      <formula>0</formula>
    </cfRule>
    <cfRule type="cellIs" dxfId="13770" priority="479" operator="greaterThan">
      <formula>0</formula>
    </cfRule>
  </conditionalFormatting>
  <conditionalFormatting sqref="U167:X167">
    <cfRule type="cellIs" dxfId="13769" priority="476" operator="equal">
      <formula>0</formula>
    </cfRule>
    <cfRule type="cellIs" dxfId="13768" priority="477" operator="greaterThan">
      <formula>0</formula>
    </cfRule>
  </conditionalFormatting>
  <conditionalFormatting sqref="Z167:AC167">
    <cfRule type="cellIs" dxfId="13767" priority="474" operator="equal">
      <formula>0</formula>
    </cfRule>
    <cfRule type="cellIs" dxfId="13766" priority="475" operator="greaterThan">
      <formula>0</formula>
    </cfRule>
  </conditionalFormatting>
  <conditionalFormatting sqref="AE167:AH167">
    <cfRule type="cellIs" dxfId="13765" priority="472" operator="equal">
      <formula>0</formula>
    </cfRule>
    <cfRule type="cellIs" dxfId="13764" priority="473" operator="greaterThan">
      <formula>0</formula>
    </cfRule>
  </conditionalFormatting>
  <conditionalFormatting sqref="AJ167:AM167">
    <cfRule type="cellIs" dxfId="13763" priority="470" operator="equal">
      <formula>0</formula>
    </cfRule>
    <cfRule type="cellIs" dxfId="13762" priority="471" operator="greaterThan">
      <formula>0</formula>
    </cfRule>
  </conditionalFormatting>
  <conditionalFormatting sqref="AO167:AR167">
    <cfRule type="cellIs" dxfId="13761" priority="468" operator="equal">
      <formula>0</formula>
    </cfRule>
    <cfRule type="cellIs" dxfId="13760" priority="469" operator="greaterThan">
      <formula>0</formula>
    </cfRule>
  </conditionalFormatting>
  <conditionalFormatting sqref="AT167:AW167">
    <cfRule type="cellIs" dxfId="13759" priority="466" operator="equal">
      <formula>0</formula>
    </cfRule>
    <cfRule type="cellIs" dxfId="13758" priority="467" operator="greaterThan">
      <formula>0</formula>
    </cfRule>
  </conditionalFormatting>
  <conditionalFormatting sqref="AY167:BB167">
    <cfRule type="cellIs" dxfId="13757" priority="464" operator="equal">
      <formula>0</formula>
    </cfRule>
    <cfRule type="cellIs" dxfId="13756" priority="465" operator="greaterThan">
      <formula>0</formula>
    </cfRule>
  </conditionalFormatting>
  <conditionalFormatting sqref="BD167:BG167">
    <cfRule type="cellIs" dxfId="13755" priority="462" operator="equal">
      <formula>0</formula>
    </cfRule>
    <cfRule type="cellIs" dxfId="13754" priority="463" operator="greaterThan">
      <formula>0</formula>
    </cfRule>
  </conditionalFormatting>
  <conditionalFormatting sqref="BI167:BL167">
    <cfRule type="cellIs" dxfId="13753" priority="460" operator="equal">
      <formula>0</formula>
    </cfRule>
    <cfRule type="cellIs" dxfId="13752" priority="461" operator="greaterThan">
      <formula>0</formula>
    </cfRule>
  </conditionalFormatting>
  <conditionalFormatting sqref="F168:I168">
    <cfRule type="cellIs" dxfId="13751" priority="458" operator="equal">
      <formula>0</formula>
    </cfRule>
    <cfRule type="cellIs" dxfId="13750" priority="459" operator="greaterThan">
      <formula>0</formula>
    </cfRule>
  </conditionalFormatting>
  <conditionalFormatting sqref="K168:N168">
    <cfRule type="cellIs" dxfId="13749" priority="456" operator="equal">
      <formula>0</formula>
    </cfRule>
    <cfRule type="cellIs" dxfId="13748" priority="457" operator="greaterThan">
      <formula>0</formula>
    </cfRule>
  </conditionalFormatting>
  <conditionalFormatting sqref="P168:S168">
    <cfRule type="cellIs" dxfId="13747" priority="454" operator="equal">
      <formula>0</formula>
    </cfRule>
    <cfRule type="cellIs" dxfId="13746" priority="455" operator="greaterThan">
      <formula>0</formula>
    </cfRule>
  </conditionalFormatting>
  <conditionalFormatting sqref="U168:X168">
    <cfRule type="cellIs" dxfId="13745" priority="452" operator="equal">
      <formula>0</formula>
    </cfRule>
    <cfRule type="cellIs" dxfId="13744" priority="453" operator="greaterThan">
      <formula>0</formula>
    </cfRule>
  </conditionalFormatting>
  <conditionalFormatting sqref="Z168:AC168">
    <cfRule type="cellIs" dxfId="13743" priority="450" operator="equal">
      <formula>0</formula>
    </cfRule>
    <cfRule type="cellIs" dxfId="13742" priority="451" operator="greaterThan">
      <formula>0</formula>
    </cfRule>
  </conditionalFormatting>
  <conditionalFormatting sqref="AE168:AH168">
    <cfRule type="cellIs" dxfId="13741" priority="448" operator="equal">
      <formula>0</formula>
    </cfRule>
    <cfRule type="cellIs" dxfId="13740" priority="449" operator="greaterThan">
      <formula>0</formula>
    </cfRule>
  </conditionalFormatting>
  <conditionalFormatting sqref="AJ168:AM168">
    <cfRule type="cellIs" dxfId="13739" priority="446" operator="equal">
      <formula>0</formula>
    </cfRule>
    <cfRule type="cellIs" dxfId="13738" priority="447" operator="greaterThan">
      <formula>0</formula>
    </cfRule>
  </conditionalFormatting>
  <conditionalFormatting sqref="AO168:AR168">
    <cfRule type="cellIs" dxfId="13737" priority="444" operator="equal">
      <formula>0</formula>
    </cfRule>
    <cfRule type="cellIs" dxfId="13736" priority="445" operator="greaterThan">
      <formula>0</formula>
    </cfRule>
  </conditionalFormatting>
  <conditionalFormatting sqref="AT168:AW168">
    <cfRule type="cellIs" dxfId="13735" priority="442" operator="equal">
      <formula>0</formula>
    </cfRule>
    <cfRule type="cellIs" dxfId="13734" priority="443" operator="greaterThan">
      <formula>0</formula>
    </cfRule>
  </conditionalFormatting>
  <conditionalFormatting sqref="AY168:BB168">
    <cfRule type="cellIs" dxfId="13733" priority="440" operator="equal">
      <formula>0</formula>
    </cfRule>
    <cfRule type="cellIs" dxfId="13732" priority="441" operator="greaterThan">
      <formula>0</formula>
    </cfRule>
  </conditionalFormatting>
  <conditionalFormatting sqref="BD168:BG168">
    <cfRule type="cellIs" dxfId="13731" priority="438" operator="equal">
      <formula>0</formula>
    </cfRule>
    <cfRule type="cellIs" dxfId="13730" priority="439" operator="greaterThan">
      <formula>0</formula>
    </cfRule>
  </conditionalFormatting>
  <conditionalFormatting sqref="BI168:BL168">
    <cfRule type="cellIs" dxfId="13729" priority="436" operator="equal">
      <formula>0</formula>
    </cfRule>
    <cfRule type="cellIs" dxfId="13728" priority="437" operator="greaterThan">
      <formula>0</formula>
    </cfRule>
  </conditionalFormatting>
  <conditionalFormatting sqref="F169:I169">
    <cfRule type="cellIs" dxfId="13727" priority="434" operator="equal">
      <formula>0</formula>
    </cfRule>
    <cfRule type="cellIs" dxfId="13726" priority="435" operator="greaterThan">
      <formula>0</formula>
    </cfRule>
  </conditionalFormatting>
  <conditionalFormatting sqref="K169:N169">
    <cfRule type="cellIs" dxfId="13725" priority="432" operator="equal">
      <formula>0</formula>
    </cfRule>
    <cfRule type="cellIs" dxfId="13724" priority="433" operator="greaterThan">
      <formula>0</formula>
    </cfRule>
  </conditionalFormatting>
  <conditionalFormatting sqref="P169:S169">
    <cfRule type="cellIs" dxfId="13723" priority="430" operator="equal">
      <formula>0</formula>
    </cfRule>
    <cfRule type="cellIs" dxfId="13722" priority="431" operator="greaterThan">
      <formula>0</formula>
    </cfRule>
  </conditionalFormatting>
  <conditionalFormatting sqref="U169:X169">
    <cfRule type="cellIs" dxfId="13721" priority="428" operator="equal">
      <formula>0</formula>
    </cfRule>
    <cfRule type="cellIs" dxfId="13720" priority="429" operator="greaterThan">
      <formula>0</formula>
    </cfRule>
  </conditionalFormatting>
  <conditionalFormatting sqref="Z169:AC169">
    <cfRule type="cellIs" dxfId="13719" priority="426" operator="equal">
      <formula>0</formula>
    </cfRule>
    <cfRule type="cellIs" dxfId="13718" priority="427" operator="greaterThan">
      <formula>0</formula>
    </cfRule>
  </conditionalFormatting>
  <conditionalFormatting sqref="AE169:AH169">
    <cfRule type="cellIs" dxfId="13717" priority="424" operator="equal">
      <formula>0</formula>
    </cfRule>
    <cfRule type="cellIs" dxfId="13716" priority="425" operator="greaterThan">
      <formula>0</formula>
    </cfRule>
  </conditionalFormatting>
  <conditionalFormatting sqref="AJ169:AM169">
    <cfRule type="cellIs" dxfId="13715" priority="422" operator="equal">
      <formula>0</formula>
    </cfRule>
    <cfRule type="cellIs" dxfId="13714" priority="423" operator="greaterThan">
      <formula>0</formula>
    </cfRule>
  </conditionalFormatting>
  <conditionalFormatting sqref="AO169:AR169">
    <cfRule type="cellIs" dxfId="13713" priority="420" operator="equal">
      <formula>0</formula>
    </cfRule>
    <cfRule type="cellIs" dxfId="13712" priority="421" operator="greaterThan">
      <formula>0</formula>
    </cfRule>
  </conditionalFormatting>
  <conditionalFormatting sqref="AT169:AW169">
    <cfRule type="cellIs" dxfId="13711" priority="418" operator="equal">
      <formula>0</formula>
    </cfRule>
    <cfRule type="cellIs" dxfId="13710" priority="419" operator="greaterThan">
      <formula>0</formula>
    </cfRule>
  </conditionalFormatting>
  <conditionalFormatting sqref="AY169:BB169">
    <cfRule type="cellIs" dxfId="13709" priority="416" operator="equal">
      <formula>0</formula>
    </cfRule>
    <cfRule type="cellIs" dxfId="13708" priority="417" operator="greaterThan">
      <formula>0</formula>
    </cfRule>
  </conditionalFormatting>
  <conditionalFormatting sqref="BD169:BG169">
    <cfRule type="cellIs" dxfId="13707" priority="414" operator="equal">
      <formula>0</formula>
    </cfRule>
    <cfRule type="cellIs" dxfId="13706" priority="415" operator="greaterThan">
      <formula>0</formula>
    </cfRule>
  </conditionalFormatting>
  <conditionalFormatting sqref="BI169:BL169">
    <cfRule type="cellIs" dxfId="13705" priority="412" operator="equal">
      <formula>0</formula>
    </cfRule>
    <cfRule type="cellIs" dxfId="13704" priority="413" operator="greaterThan">
      <formula>0</formula>
    </cfRule>
  </conditionalFormatting>
  <conditionalFormatting sqref="F170:I170">
    <cfRule type="cellIs" dxfId="13703" priority="410" operator="equal">
      <formula>0</formula>
    </cfRule>
    <cfRule type="cellIs" dxfId="13702" priority="411" operator="greaterThan">
      <formula>0</formula>
    </cfRule>
  </conditionalFormatting>
  <conditionalFormatting sqref="K170:N170">
    <cfRule type="cellIs" dxfId="13701" priority="408" operator="equal">
      <formula>0</formula>
    </cfRule>
    <cfRule type="cellIs" dxfId="13700" priority="409" operator="greaterThan">
      <formula>0</formula>
    </cfRule>
  </conditionalFormatting>
  <conditionalFormatting sqref="P170:S170">
    <cfRule type="cellIs" dxfId="13699" priority="406" operator="equal">
      <formula>0</formula>
    </cfRule>
    <cfRule type="cellIs" dxfId="13698" priority="407" operator="greaterThan">
      <formula>0</formula>
    </cfRule>
  </conditionalFormatting>
  <conditionalFormatting sqref="U170:X170">
    <cfRule type="cellIs" dxfId="13697" priority="404" operator="equal">
      <formula>0</formula>
    </cfRule>
    <cfRule type="cellIs" dxfId="13696" priority="405" operator="greaterThan">
      <formula>0</formula>
    </cfRule>
  </conditionalFormatting>
  <conditionalFormatting sqref="Z170:AC170">
    <cfRule type="cellIs" dxfId="13695" priority="402" operator="equal">
      <formula>0</formula>
    </cfRule>
    <cfRule type="cellIs" dxfId="13694" priority="403" operator="greaterThan">
      <formula>0</formula>
    </cfRule>
  </conditionalFormatting>
  <conditionalFormatting sqref="AE170:AH170">
    <cfRule type="cellIs" dxfId="13693" priority="400" operator="equal">
      <formula>0</formula>
    </cfRule>
    <cfRule type="cellIs" dxfId="13692" priority="401" operator="greaterThan">
      <formula>0</formula>
    </cfRule>
  </conditionalFormatting>
  <conditionalFormatting sqref="AJ170:AM170">
    <cfRule type="cellIs" dxfId="13691" priority="398" operator="equal">
      <formula>0</formula>
    </cfRule>
    <cfRule type="cellIs" dxfId="13690" priority="399" operator="greaterThan">
      <formula>0</formula>
    </cfRule>
  </conditionalFormatting>
  <conditionalFormatting sqref="AO170:AR170">
    <cfRule type="cellIs" dxfId="13689" priority="396" operator="equal">
      <formula>0</formula>
    </cfRule>
    <cfRule type="cellIs" dxfId="13688" priority="397" operator="greaterThan">
      <formula>0</formula>
    </cfRule>
  </conditionalFormatting>
  <conditionalFormatting sqref="AT170:AW170">
    <cfRule type="cellIs" dxfId="13687" priority="394" operator="equal">
      <formula>0</formula>
    </cfRule>
    <cfRule type="cellIs" dxfId="13686" priority="395" operator="greaterThan">
      <formula>0</formula>
    </cfRule>
  </conditionalFormatting>
  <conditionalFormatting sqref="AY170:BB170">
    <cfRule type="cellIs" dxfId="13685" priority="392" operator="equal">
      <formula>0</formula>
    </cfRule>
    <cfRule type="cellIs" dxfId="13684" priority="393" operator="greaterThan">
      <formula>0</formula>
    </cfRule>
  </conditionalFormatting>
  <conditionalFormatting sqref="BD170:BG170">
    <cfRule type="cellIs" dxfId="13683" priority="390" operator="equal">
      <formula>0</formula>
    </cfRule>
    <cfRule type="cellIs" dxfId="13682" priority="391" operator="greaterThan">
      <formula>0</formula>
    </cfRule>
  </conditionalFormatting>
  <conditionalFormatting sqref="BI170:BL170">
    <cfRule type="cellIs" dxfId="13681" priority="388" operator="equal">
      <formula>0</formula>
    </cfRule>
    <cfRule type="cellIs" dxfId="13680" priority="389" operator="greaterThan">
      <formula>0</formula>
    </cfRule>
  </conditionalFormatting>
  <conditionalFormatting sqref="F172:I172">
    <cfRule type="cellIs" dxfId="13679" priority="386" operator="equal">
      <formula>0</formula>
    </cfRule>
    <cfRule type="cellIs" dxfId="13678" priority="387" operator="greaterThan">
      <formula>0</formula>
    </cfRule>
  </conditionalFormatting>
  <conditionalFormatting sqref="K172:N172">
    <cfRule type="cellIs" dxfId="13677" priority="384" operator="equal">
      <formula>0</formula>
    </cfRule>
    <cfRule type="cellIs" dxfId="13676" priority="385" operator="greaterThan">
      <formula>0</formula>
    </cfRule>
  </conditionalFormatting>
  <conditionalFormatting sqref="P172:S172">
    <cfRule type="cellIs" dxfId="13675" priority="382" operator="equal">
      <formula>0</formula>
    </cfRule>
    <cfRule type="cellIs" dxfId="13674" priority="383" operator="greaterThan">
      <formula>0</formula>
    </cfRule>
  </conditionalFormatting>
  <conditionalFormatting sqref="U172:X172">
    <cfRule type="cellIs" dxfId="13673" priority="380" operator="equal">
      <formula>0</formula>
    </cfRule>
    <cfRule type="cellIs" dxfId="13672" priority="381" operator="greaterThan">
      <formula>0</formula>
    </cfRule>
  </conditionalFormatting>
  <conditionalFormatting sqref="Z172:AC172">
    <cfRule type="cellIs" dxfId="13671" priority="378" operator="equal">
      <formula>0</formula>
    </cfRule>
    <cfRule type="cellIs" dxfId="13670" priority="379" operator="greaterThan">
      <formula>0</formula>
    </cfRule>
  </conditionalFormatting>
  <conditionalFormatting sqref="AE172:AH172">
    <cfRule type="cellIs" dxfId="13669" priority="376" operator="equal">
      <formula>0</formula>
    </cfRule>
    <cfRule type="cellIs" dxfId="13668" priority="377" operator="greaterThan">
      <formula>0</formula>
    </cfRule>
  </conditionalFormatting>
  <conditionalFormatting sqref="AJ172:AM172">
    <cfRule type="cellIs" dxfId="13667" priority="374" operator="equal">
      <formula>0</formula>
    </cfRule>
    <cfRule type="cellIs" dxfId="13666" priority="375" operator="greaterThan">
      <formula>0</formula>
    </cfRule>
  </conditionalFormatting>
  <conditionalFormatting sqref="AO172:AR172">
    <cfRule type="cellIs" dxfId="13665" priority="372" operator="equal">
      <formula>0</formula>
    </cfRule>
    <cfRule type="cellIs" dxfId="13664" priority="373" operator="greaterThan">
      <formula>0</formula>
    </cfRule>
  </conditionalFormatting>
  <conditionalFormatting sqref="AT172:AW172">
    <cfRule type="cellIs" dxfId="13663" priority="370" operator="equal">
      <formula>0</formula>
    </cfRule>
    <cfRule type="cellIs" dxfId="13662" priority="371" operator="greaterThan">
      <formula>0</formula>
    </cfRule>
  </conditionalFormatting>
  <conditionalFormatting sqref="AY172:BB172">
    <cfRule type="cellIs" dxfId="13661" priority="368" operator="equal">
      <formula>0</formula>
    </cfRule>
    <cfRule type="cellIs" dxfId="13660" priority="369" operator="greaterThan">
      <formula>0</formula>
    </cfRule>
  </conditionalFormatting>
  <conditionalFormatting sqref="BD172:BG172">
    <cfRule type="cellIs" dxfId="13659" priority="366" operator="equal">
      <formula>0</formula>
    </cfRule>
    <cfRule type="cellIs" dxfId="13658" priority="367" operator="greaterThan">
      <formula>0</formula>
    </cfRule>
  </conditionalFormatting>
  <conditionalFormatting sqref="BI172:BL172">
    <cfRule type="cellIs" dxfId="13657" priority="364" operator="equal">
      <formula>0</formula>
    </cfRule>
    <cfRule type="cellIs" dxfId="13656" priority="365" operator="greaterThan">
      <formula>0</formula>
    </cfRule>
  </conditionalFormatting>
  <conditionalFormatting sqref="F173:I173">
    <cfRule type="cellIs" dxfId="13655" priority="362" operator="equal">
      <formula>0</formula>
    </cfRule>
    <cfRule type="cellIs" dxfId="13654" priority="363" operator="greaterThan">
      <formula>0</formula>
    </cfRule>
  </conditionalFormatting>
  <conditionalFormatting sqref="K173:N173">
    <cfRule type="cellIs" dxfId="13653" priority="360" operator="equal">
      <formula>0</formula>
    </cfRule>
    <cfRule type="cellIs" dxfId="13652" priority="361" operator="greaterThan">
      <formula>0</formula>
    </cfRule>
  </conditionalFormatting>
  <conditionalFormatting sqref="P173:S173">
    <cfRule type="cellIs" dxfId="13651" priority="358" operator="equal">
      <formula>0</formula>
    </cfRule>
    <cfRule type="cellIs" dxfId="13650" priority="359" operator="greaterThan">
      <formula>0</formula>
    </cfRule>
  </conditionalFormatting>
  <conditionalFormatting sqref="U173:X173">
    <cfRule type="cellIs" dxfId="13649" priority="356" operator="equal">
      <formula>0</formula>
    </cfRule>
    <cfRule type="cellIs" dxfId="13648" priority="357" operator="greaterThan">
      <formula>0</formula>
    </cfRule>
  </conditionalFormatting>
  <conditionalFormatting sqref="Z173:AC173">
    <cfRule type="cellIs" dxfId="13647" priority="354" operator="equal">
      <formula>0</formula>
    </cfRule>
    <cfRule type="cellIs" dxfId="13646" priority="355" operator="greaterThan">
      <formula>0</formula>
    </cfRule>
  </conditionalFormatting>
  <conditionalFormatting sqref="AE173:AH173">
    <cfRule type="cellIs" dxfId="13645" priority="352" operator="equal">
      <formula>0</formula>
    </cfRule>
    <cfRule type="cellIs" dxfId="13644" priority="353" operator="greaterThan">
      <formula>0</formula>
    </cfRule>
  </conditionalFormatting>
  <conditionalFormatting sqref="AJ173:AM173">
    <cfRule type="cellIs" dxfId="13643" priority="350" operator="equal">
      <formula>0</formula>
    </cfRule>
    <cfRule type="cellIs" dxfId="13642" priority="351" operator="greaterThan">
      <formula>0</formula>
    </cfRule>
  </conditionalFormatting>
  <conditionalFormatting sqref="AO173:AR173">
    <cfRule type="cellIs" dxfId="13641" priority="348" operator="equal">
      <formula>0</formula>
    </cfRule>
    <cfRule type="cellIs" dxfId="13640" priority="349" operator="greaterThan">
      <formula>0</formula>
    </cfRule>
  </conditionalFormatting>
  <conditionalFormatting sqref="AT173:AW173">
    <cfRule type="cellIs" dxfId="13639" priority="346" operator="equal">
      <formula>0</formula>
    </cfRule>
    <cfRule type="cellIs" dxfId="13638" priority="347" operator="greaterThan">
      <formula>0</formula>
    </cfRule>
  </conditionalFormatting>
  <conditionalFormatting sqref="AY173:BB173">
    <cfRule type="cellIs" dxfId="13637" priority="344" operator="equal">
      <formula>0</formula>
    </cfRule>
    <cfRule type="cellIs" dxfId="13636" priority="345" operator="greaterThan">
      <formula>0</formula>
    </cfRule>
  </conditionalFormatting>
  <conditionalFormatting sqref="BD173:BG173">
    <cfRule type="cellIs" dxfId="13635" priority="342" operator="equal">
      <formula>0</formula>
    </cfRule>
    <cfRule type="cellIs" dxfId="13634" priority="343" operator="greaterThan">
      <formula>0</formula>
    </cfRule>
  </conditionalFormatting>
  <conditionalFormatting sqref="BI173:BL173">
    <cfRule type="cellIs" dxfId="13633" priority="340" operator="equal">
      <formula>0</formula>
    </cfRule>
    <cfRule type="cellIs" dxfId="13632" priority="341" operator="greaterThan">
      <formula>0</formula>
    </cfRule>
  </conditionalFormatting>
  <conditionalFormatting sqref="F175:I175">
    <cfRule type="cellIs" dxfId="13631" priority="338" operator="equal">
      <formula>0</formula>
    </cfRule>
    <cfRule type="cellIs" dxfId="13630" priority="339" operator="greaterThan">
      <formula>0</formula>
    </cfRule>
  </conditionalFormatting>
  <conditionalFormatting sqref="K175:N175">
    <cfRule type="cellIs" dxfId="13629" priority="336" operator="equal">
      <formula>0</formula>
    </cfRule>
    <cfRule type="cellIs" dxfId="13628" priority="337" operator="greaterThan">
      <formula>0</formula>
    </cfRule>
  </conditionalFormatting>
  <conditionalFormatting sqref="P175:S175">
    <cfRule type="cellIs" dxfId="13627" priority="334" operator="equal">
      <formula>0</formula>
    </cfRule>
    <cfRule type="cellIs" dxfId="13626" priority="335" operator="greaterThan">
      <formula>0</formula>
    </cfRule>
  </conditionalFormatting>
  <conditionalFormatting sqref="U175:X175">
    <cfRule type="cellIs" dxfId="13625" priority="332" operator="equal">
      <formula>0</formula>
    </cfRule>
    <cfRule type="cellIs" dxfId="13624" priority="333" operator="greaterThan">
      <formula>0</formula>
    </cfRule>
  </conditionalFormatting>
  <conditionalFormatting sqref="Z175:AC175">
    <cfRule type="cellIs" dxfId="13623" priority="330" operator="equal">
      <formula>0</formula>
    </cfRule>
    <cfRule type="cellIs" dxfId="13622" priority="331" operator="greaterThan">
      <formula>0</formula>
    </cfRule>
  </conditionalFormatting>
  <conditionalFormatting sqref="AE175:AH175">
    <cfRule type="cellIs" dxfId="13621" priority="328" operator="equal">
      <formula>0</formula>
    </cfRule>
    <cfRule type="cellIs" dxfId="13620" priority="329" operator="greaterThan">
      <formula>0</formula>
    </cfRule>
  </conditionalFormatting>
  <conditionalFormatting sqref="AJ175:AM175">
    <cfRule type="cellIs" dxfId="13619" priority="326" operator="equal">
      <formula>0</formula>
    </cfRule>
    <cfRule type="cellIs" dxfId="13618" priority="327" operator="greaterThan">
      <formula>0</formula>
    </cfRule>
  </conditionalFormatting>
  <conditionalFormatting sqref="AO175:AR175">
    <cfRule type="cellIs" dxfId="13617" priority="324" operator="equal">
      <formula>0</formula>
    </cfRule>
    <cfRule type="cellIs" dxfId="13616" priority="325" operator="greaterThan">
      <formula>0</formula>
    </cfRule>
  </conditionalFormatting>
  <conditionalFormatting sqref="AT175:AW175">
    <cfRule type="cellIs" dxfId="13615" priority="322" operator="equal">
      <formula>0</formula>
    </cfRule>
    <cfRule type="cellIs" dxfId="13614" priority="323" operator="greaterThan">
      <formula>0</formula>
    </cfRule>
  </conditionalFormatting>
  <conditionalFormatting sqref="AY175:BB175">
    <cfRule type="cellIs" dxfId="13613" priority="320" operator="equal">
      <formula>0</formula>
    </cfRule>
    <cfRule type="cellIs" dxfId="13612" priority="321" operator="greaterThan">
      <formula>0</formula>
    </cfRule>
  </conditionalFormatting>
  <conditionalFormatting sqref="BD175:BG175">
    <cfRule type="cellIs" dxfId="13611" priority="318" operator="equal">
      <formula>0</formula>
    </cfRule>
    <cfRule type="cellIs" dxfId="13610" priority="319" operator="greaterThan">
      <formula>0</formula>
    </cfRule>
  </conditionalFormatting>
  <conditionalFormatting sqref="BI175:BL175">
    <cfRule type="cellIs" dxfId="13609" priority="316" operator="equal">
      <formula>0</formula>
    </cfRule>
    <cfRule type="cellIs" dxfId="13608" priority="317" operator="greaterThan">
      <formula>0</formula>
    </cfRule>
  </conditionalFormatting>
  <conditionalFormatting sqref="F176:I176">
    <cfRule type="cellIs" dxfId="13607" priority="314" operator="equal">
      <formula>0</formula>
    </cfRule>
    <cfRule type="cellIs" dxfId="13606" priority="315" operator="greaterThan">
      <formula>0</formula>
    </cfRule>
  </conditionalFormatting>
  <conditionalFormatting sqref="K176:N176">
    <cfRule type="cellIs" dxfId="13605" priority="312" operator="equal">
      <formula>0</formula>
    </cfRule>
    <cfRule type="cellIs" dxfId="13604" priority="313" operator="greaterThan">
      <formula>0</formula>
    </cfRule>
  </conditionalFormatting>
  <conditionalFormatting sqref="P176:S176">
    <cfRule type="cellIs" dxfId="13603" priority="310" operator="equal">
      <formula>0</formula>
    </cfRule>
    <cfRule type="cellIs" dxfId="13602" priority="311" operator="greaterThan">
      <formula>0</formula>
    </cfRule>
  </conditionalFormatting>
  <conditionalFormatting sqref="U176:X176">
    <cfRule type="cellIs" dxfId="13601" priority="308" operator="equal">
      <formula>0</formula>
    </cfRule>
    <cfRule type="cellIs" dxfId="13600" priority="309" operator="greaterThan">
      <formula>0</formula>
    </cfRule>
  </conditionalFormatting>
  <conditionalFormatting sqref="Z176:AC176">
    <cfRule type="cellIs" dxfId="13599" priority="306" operator="equal">
      <formula>0</formula>
    </cfRule>
    <cfRule type="cellIs" dxfId="13598" priority="307" operator="greaterThan">
      <formula>0</formula>
    </cfRule>
  </conditionalFormatting>
  <conditionalFormatting sqref="AE176:AH176">
    <cfRule type="cellIs" dxfId="13597" priority="304" operator="equal">
      <formula>0</formula>
    </cfRule>
    <cfRule type="cellIs" dxfId="13596" priority="305" operator="greaterThan">
      <formula>0</formula>
    </cfRule>
  </conditionalFormatting>
  <conditionalFormatting sqref="AJ176:AM176">
    <cfRule type="cellIs" dxfId="13595" priority="302" operator="equal">
      <formula>0</formula>
    </cfRule>
    <cfRule type="cellIs" dxfId="13594" priority="303" operator="greaterThan">
      <formula>0</formula>
    </cfRule>
  </conditionalFormatting>
  <conditionalFormatting sqref="AO176:AR176">
    <cfRule type="cellIs" dxfId="13593" priority="300" operator="equal">
      <formula>0</formula>
    </cfRule>
    <cfRule type="cellIs" dxfId="13592" priority="301" operator="greaterThan">
      <formula>0</formula>
    </cfRule>
  </conditionalFormatting>
  <conditionalFormatting sqref="AT176:AW176">
    <cfRule type="cellIs" dxfId="13591" priority="298" operator="equal">
      <formula>0</formula>
    </cfRule>
    <cfRule type="cellIs" dxfId="13590" priority="299" operator="greaterThan">
      <formula>0</formula>
    </cfRule>
  </conditionalFormatting>
  <conditionalFormatting sqref="AY176:BB176">
    <cfRule type="cellIs" dxfId="13589" priority="296" operator="equal">
      <formula>0</formula>
    </cfRule>
    <cfRule type="cellIs" dxfId="13588" priority="297" operator="greaterThan">
      <formula>0</formula>
    </cfRule>
  </conditionalFormatting>
  <conditionalFormatting sqref="BD176:BG176">
    <cfRule type="cellIs" dxfId="13587" priority="294" operator="equal">
      <formula>0</formula>
    </cfRule>
    <cfRule type="cellIs" dxfId="13586" priority="295" operator="greaterThan">
      <formula>0</formula>
    </cfRule>
  </conditionalFormatting>
  <conditionalFormatting sqref="BI176:BL176">
    <cfRule type="cellIs" dxfId="13585" priority="292" operator="equal">
      <formula>0</formula>
    </cfRule>
    <cfRule type="cellIs" dxfId="13584" priority="293" operator="greaterThan">
      <formula>0</formula>
    </cfRule>
  </conditionalFormatting>
  <conditionalFormatting sqref="F28:I28">
    <cfRule type="cellIs" dxfId="13583" priority="291" operator="greaterThan">
      <formula>0</formula>
    </cfRule>
  </conditionalFormatting>
  <conditionalFormatting sqref="K28:N28">
    <cfRule type="cellIs" dxfId="13582" priority="290" operator="greaterThan">
      <formula>0</formula>
    </cfRule>
  </conditionalFormatting>
  <conditionalFormatting sqref="P28:S28">
    <cfRule type="cellIs" dxfId="13581" priority="289" operator="greaterThan">
      <formula>0</formula>
    </cfRule>
  </conditionalFormatting>
  <conditionalFormatting sqref="U28:X28">
    <cfRule type="cellIs" dxfId="13580" priority="288" operator="greaterThan">
      <formula>0</formula>
    </cfRule>
  </conditionalFormatting>
  <conditionalFormatting sqref="Z28:AC28">
    <cfRule type="cellIs" dxfId="13579" priority="287" operator="greaterThan">
      <formula>0</formula>
    </cfRule>
  </conditionalFormatting>
  <conditionalFormatting sqref="AE28:AH28">
    <cfRule type="cellIs" dxfId="13578" priority="286" operator="greaterThan">
      <formula>0</formula>
    </cfRule>
  </conditionalFormatting>
  <conditionalFormatting sqref="AJ28:AM28">
    <cfRule type="cellIs" dxfId="13577" priority="285" operator="greaterThan">
      <formula>0</formula>
    </cfRule>
  </conditionalFormatting>
  <conditionalFormatting sqref="AO28:AR28">
    <cfRule type="cellIs" dxfId="13576" priority="284" operator="greaterThan">
      <formula>0</formula>
    </cfRule>
  </conditionalFormatting>
  <conditionalFormatting sqref="AT28:AW28">
    <cfRule type="cellIs" dxfId="13575" priority="283" operator="greaterThan">
      <formula>0</formula>
    </cfRule>
  </conditionalFormatting>
  <conditionalFormatting sqref="AY28:BB28">
    <cfRule type="cellIs" dxfId="13574" priority="282" operator="greaterThan">
      <formula>0</formula>
    </cfRule>
  </conditionalFormatting>
  <conditionalFormatting sqref="BD28:BG28">
    <cfRule type="cellIs" dxfId="13573" priority="281" operator="greaterThan">
      <formula>0</formula>
    </cfRule>
  </conditionalFormatting>
  <conditionalFormatting sqref="BI28:BL28">
    <cfRule type="cellIs" dxfId="13572" priority="280" operator="greaterThan">
      <formula>0</formula>
    </cfRule>
  </conditionalFormatting>
  <conditionalFormatting sqref="F37:I37">
    <cfRule type="cellIs" dxfId="13571" priority="279" operator="greaterThan">
      <formula>0</formula>
    </cfRule>
  </conditionalFormatting>
  <conditionalFormatting sqref="K37:N37">
    <cfRule type="cellIs" dxfId="13570" priority="278" operator="greaterThan">
      <formula>0</formula>
    </cfRule>
  </conditionalFormatting>
  <conditionalFormatting sqref="P37:S37">
    <cfRule type="cellIs" dxfId="13569" priority="277" operator="greaterThan">
      <formula>0</formula>
    </cfRule>
  </conditionalFormatting>
  <conditionalFormatting sqref="U37:X37">
    <cfRule type="cellIs" dxfId="13568" priority="276" operator="greaterThan">
      <formula>0</formula>
    </cfRule>
  </conditionalFormatting>
  <conditionalFormatting sqref="Z37:AC37">
    <cfRule type="cellIs" dxfId="13567" priority="275" operator="greaterThan">
      <formula>0</formula>
    </cfRule>
  </conditionalFormatting>
  <conditionalFormatting sqref="AE37:AH37">
    <cfRule type="cellIs" dxfId="13566" priority="274" operator="greaterThan">
      <formula>0</formula>
    </cfRule>
  </conditionalFormatting>
  <conditionalFormatting sqref="AJ37:AM37">
    <cfRule type="cellIs" dxfId="13565" priority="273" operator="greaterThan">
      <formula>0</formula>
    </cfRule>
  </conditionalFormatting>
  <conditionalFormatting sqref="AO37:AR37">
    <cfRule type="cellIs" dxfId="13564" priority="272" operator="greaterThan">
      <formula>0</formula>
    </cfRule>
  </conditionalFormatting>
  <conditionalFormatting sqref="AT37:AW37">
    <cfRule type="cellIs" dxfId="13563" priority="271" operator="greaterThan">
      <formula>0</formula>
    </cfRule>
  </conditionalFormatting>
  <conditionalFormatting sqref="AY37:BB37">
    <cfRule type="cellIs" dxfId="13562" priority="270" operator="greaterThan">
      <formula>0</formula>
    </cfRule>
  </conditionalFormatting>
  <conditionalFormatting sqref="BD37:BG37">
    <cfRule type="cellIs" dxfId="13561" priority="269" operator="greaterThan">
      <formula>0</formula>
    </cfRule>
  </conditionalFormatting>
  <conditionalFormatting sqref="BI37:BL37">
    <cfRule type="cellIs" dxfId="13560" priority="268" operator="greaterThan">
      <formula>0</formula>
    </cfRule>
  </conditionalFormatting>
  <conditionalFormatting sqref="F42:I42">
    <cfRule type="cellIs" dxfId="13559" priority="267" operator="greaterThan">
      <formula>0</formula>
    </cfRule>
  </conditionalFormatting>
  <conditionalFormatting sqref="K42:N42">
    <cfRule type="cellIs" dxfId="13558" priority="266" operator="greaterThan">
      <formula>0</formula>
    </cfRule>
  </conditionalFormatting>
  <conditionalFormatting sqref="P42:S42">
    <cfRule type="cellIs" dxfId="13557" priority="265" operator="greaterThan">
      <formula>0</formula>
    </cfRule>
  </conditionalFormatting>
  <conditionalFormatting sqref="U42:X42">
    <cfRule type="cellIs" dxfId="13556" priority="264" operator="greaterThan">
      <formula>0</formula>
    </cfRule>
  </conditionalFormatting>
  <conditionalFormatting sqref="Z42:AC42">
    <cfRule type="cellIs" dxfId="13555" priority="263" operator="greaterThan">
      <formula>0</formula>
    </cfRule>
  </conditionalFormatting>
  <conditionalFormatting sqref="AE42:AH42">
    <cfRule type="cellIs" dxfId="13554" priority="262" operator="greaterThan">
      <formula>0</formula>
    </cfRule>
  </conditionalFormatting>
  <conditionalFormatting sqref="AJ42:AM42">
    <cfRule type="cellIs" dxfId="13553" priority="261" operator="greaterThan">
      <formula>0</formula>
    </cfRule>
  </conditionalFormatting>
  <conditionalFormatting sqref="AO42:AR42">
    <cfRule type="cellIs" dxfId="13552" priority="260" operator="greaterThan">
      <formula>0</formula>
    </cfRule>
  </conditionalFormatting>
  <conditionalFormatting sqref="AT42:AW42">
    <cfRule type="cellIs" dxfId="13551" priority="259" operator="greaterThan">
      <formula>0</formula>
    </cfRule>
  </conditionalFormatting>
  <conditionalFormatting sqref="AY42:BB42">
    <cfRule type="cellIs" dxfId="13550" priority="258" operator="greaterThan">
      <formula>0</formula>
    </cfRule>
  </conditionalFormatting>
  <conditionalFormatting sqref="BD42:BG42">
    <cfRule type="cellIs" dxfId="13549" priority="257" operator="greaterThan">
      <formula>0</formula>
    </cfRule>
  </conditionalFormatting>
  <conditionalFormatting sqref="BI42:BL42">
    <cfRule type="cellIs" dxfId="13548" priority="256" operator="greaterThan">
      <formula>0</formula>
    </cfRule>
  </conditionalFormatting>
  <conditionalFormatting sqref="F45:I45">
    <cfRule type="cellIs" dxfId="13547" priority="255" operator="greaterThan">
      <formula>0</formula>
    </cfRule>
  </conditionalFormatting>
  <conditionalFormatting sqref="K45:N45">
    <cfRule type="cellIs" dxfId="13546" priority="254" operator="greaterThan">
      <formula>0</formula>
    </cfRule>
  </conditionalFormatting>
  <conditionalFormatting sqref="P45:S45">
    <cfRule type="cellIs" dxfId="13545" priority="253" operator="greaterThan">
      <formula>0</formula>
    </cfRule>
  </conditionalFormatting>
  <conditionalFormatting sqref="U45:X45">
    <cfRule type="cellIs" dxfId="13544" priority="252" operator="greaterThan">
      <formula>0</formula>
    </cfRule>
  </conditionalFormatting>
  <conditionalFormatting sqref="Z45:AC45">
    <cfRule type="cellIs" dxfId="13543" priority="251" operator="greaterThan">
      <formula>0</formula>
    </cfRule>
  </conditionalFormatting>
  <conditionalFormatting sqref="AE45:AH45">
    <cfRule type="cellIs" dxfId="13542" priority="250" operator="greaterThan">
      <formula>0</formula>
    </cfRule>
  </conditionalFormatting>
  <conditionalFormatting sqref="AJ45:AM45">
    <cfRule type="cellIs" dxfId="13541" priority="249" operator="greaterThan">
      <formula>0</formula>
    </cfRule>
  </conditionalFormatting>
  <conditionalFormatting sqref="AO45:AR45">
    <cfRule type="cellIs" dxfId="13540" priority="248" operator="greaterThan">
      <formula>0</formula>
    </cfRule>
  </conditionalFormatting>
  <conditionalFormatting sqref="AT45:AW45">
    <cfRule type="cellIs" dxfId="13539" priority="247" operator="greaterThan">
      <formula>0</formula>
    </cfRule>
  </conditionalFormatting>
  <conditionalFormatting sqref="AY45:BB45">
    <cfRule type="cellIs" dxfId="13538" priority="246" operator="greaterThan">
      <formula>0</formula>
    </cfRule>
  </conditionalFormatting>
  <conditionalFormatting sqref="BD45:BG45">
    <cfRule type="cellIs" dxfId="13537" priority="245" operator="greaterThan">
      <formula>0</formula>
    </cfRule>
  </conditionalFormatting>
  <conditionalFormatting sqref="BI45:BL45">
    <cfRule type="cellIs" dxfId="13536" priority="244" operator="greaterThan">
      <formula>0</formula>
    </cfRule>
  </conditionalFormatting>
  <conditionalFormatting sqref="F64:I64">
    <cfRule type="cellIs" dxfId="13535" priority="243" operator="greaterThan">
      <formula>0</formula>
    </cfRule>
  </conditionalFormatting>
  <conditionalFormatting sqref="K64:N64">
    <cfRule type="cellIs" dxfId="13534" priority="242" operator="greaterThan">
      <formula>0</formula>
    </cfRule>
  </conditionalFormatting>
  <conditionalFormatting sqref="P64:S64">
    <cfRule type="cellIs" dxfId="13533" priority="241" operator="greaterThan">
      <formula>0</formula>
    </cfRule>
  </conditionalFormatting>
  <conditionalFormatting sqref="U64:X64">
    <cfRule type="cellIs" dxfId="13532" priority="240" operator="greaterThan">
      <formula>0</formula>
    </cfRule>
  </conditionalFormatting>
  <conditionalFormatting sqref="Z64:AC64">
    <cfRule type="cellIs" dxfId="13531" priority="239" operator="greaterThan">
      <formula>0</formula>
    </cfRule>
  </conditionalFormatting>
  <conditionalFormatting sqref="AE64:AH64">
    <cfRule type="cellIs" dxfId="13530" priority="238" operator="greaterThan">
      <formula>0</formula>
    </cfRule>
  </conditionalFormatting>
  <conditionalFormatting sqref="AJ64:AM64">
    <cfRule type="cellIs" dxfId="13529" priority="237" operator="greaterThan">
      <formula>0</formula>
    </cfRule>
  </conditionalFormatting>
  <conditionalFormatting sqref="AO64:AR64">
    <cfRule type="cellIs" dxfId="13528" priority="236" operator="greaterThan">
      <formula>0</formula>
    </cfRule>
  </conditionalFormatting>
  <conditionalFormatting sqref="AT64:AW64">
    <cfRule type="cellIs" dxfId="13527" priority="235" operator="greaterThan">
      <formula>0</formula>
    </cfRule>
  </conditionalFormatting>
  <conditionalFormatting sqref="AY64:BB64">
    <cfRule type="cellIs" dxfId="13526" priority="234" operator="greaterThan">
      <formula>0</formula>
    </cfRule>
  </conditionalFormatting>
  <conditionalFormatting sqref="BD64:BG64">
    <cfRule type="cellIs" dxfId="13525" priority="233" operator="greaterThan">
      <formula>0</formula>
    </cfRule>
  </conditionalFormatting>
  <conditionalFormatting sqref="BI64:BL64">
    <cfRule type="cellIs" dxfId="13524" priority="232" operator="greaterThan">
      <formula>0</formula>
    </cfRule>
  </conditionalFormatting>
  <conditionalFormatting sqref="F69:I69">
    <cfRule type="cellIs" dxfId="13523" priority="231" operator="greaterThan">
      <formula>0</formula>
    </cfRule>
  </conditionalFormatting>
  <conditionalFormatting sqref="K69:N69">
    <cfRule type="cellIs" dxfId="13522" priority="230" operator="greaterThan">
      <formula>0</formula>
    </cfRule>
  </conditionalFormatting>
  <conditionalFormatting sqref="P69:S69">
    <cfRule type="cellIs" dxfId="13521" priority="229" operator="greaterThan">
      <formula>0</formula>
    </cfRule>
  </conditionalFormatting>
  <conditionalFormatting sqref="U69:X69">
    <cfRule type="cellIs" dxfId="13520" priority="228" operator="greaterThan">
      <formula>0</formula>
    </cfRule>
  </conditionalFormatting>
  <conditionalFormatting sqref="Z69:AC69">
    <cfRule type="cellIs" dxfId="13519" priority="227" operator="greaterThan">
      <formula>0</formula>
    </cfRule>
  </conditionalFormatting>
  <conditionalFormatting sqref="AE69:AH69">
    <cfRule type="cellIs" dxfId="13518" priority="226" operator="greaterThan">
      <formula>0</formula>
    </cfRule>
  </conditionalFormatting>
  <conditionalFormatting sqref="AJ69:AM69">
    <cfRule type="cellIs" dxfId="13517" priority="225" operator="greaterThan">
      <formula>0</formula>
    </cfRule>
  </conditionalFormatting>
  <conditionalFormatting sqref="AO69:AR69">
    <cfRule type="cellIs" dxfId="13516" priority="224" operator="greaterThan">
      <formula>0</formula>
    </cfRule>
  </conditionalFormatting>
  <conditionalFormatting sqref="AT69:AW69">
    <cfRule type="cellIs" dxfId="13515" priority="223" operator="greaterThan">
      <formula>0</formula>
    </cfRule>
  </conditionalFormatting>
  <conditionalFormatting sqref="AY69:BB69">
    <cfRule type="cellIs" dxfId="13514" priority="222" operator="greaterThan">
      <formula>0</formula>
    </cfRule>
  </conditionalFormatting>
  <conditionalFormatting sqref="BD69:BG69">
    <cfRule type="cellIs" dxfId="13513" priority="221" operator="greaterThan">
      <formula>0</formula>
    </cfRule>
  </conditionalFormatting>
  <conditionalFormatting sqref="BI69:BL69">
    <cfRule type="cellIs" dxfId="13512" priority="220" operator="greaterThan">
      <formula>0</formula>
    </cfRule>
  </conditionalFormatting>
  <conditionalFormatting sqref="F74:I74">
    <cfRule type="cellIs" dxfId="13511" priority="219" operator="greaterThan">
      <formula>0</formula>
    </cfRule>
  </conditionalFormatting>
  <conditionalFormatting sqref="K74:N74">
    <cfRule type="cellIs" dxfId="13510" priority="218" operator="greaterThan">
      <formula>0</formula>
    </cfRule>
  </conditionalFormatting>
  <conditionalFormatting sqref="P74:S74">
    <cfRule type="cellIs" dxfId="13509" priority="217" operator="greaterThan">
      <formula>0</formula>
    </cfRule>
  </conditionalFormatting>
  <conditionalFormatting sqref="U74:X74">
    <cfRule type="cellIs" dxfId="13508" priority="216" operator="greaterThan">
      <formula>0</formula>
    </cfRule>
  </conditionalFormatting>
  <conditionalFormatting sqref="Z74:AC74">
    <cfRule type="cellIs" dxfId="13507" priority="215" operator="greaterThan">
      <formula>0</formula>
    </cfRule>
  </conditionalFormatting>
  <conditionalFormatting sqref="AE74:AH74">
    <cfRule type="cellIs" dxfId="13506" priority="214" operator="greaterThan">
      <formula>0</formula>
    </cfRule>
  </conditionalFormatting>
  <conditionalFormatting sqref="AJ74:AM74">
    <cfRule type="cellIs" dxfId="13505" priority="213" operator="greaterThan">
      <formula>0</formula>
    </cfRule>
  </conditionalFormatting>
  <conditionalFormatting sqref="AO74:AR74">
    <cfRule type="cellIs" dxfId="13504" priority="212" operator="greaterThan">
      <formula>0</formula>
    </cfRule>
  </conditionalFormatting>
  <conditionalFormatting sqref="AT74:AW74">
    <cfRule type="cellIs" dxfId="13503" priority="211" operator="greaterThan">
      <formula>0</formula>
    </cfRule>
  </conditionalFormatting>
  <conditionalFormatting sqref="AY74:BB74">
    <cfRule type="cellIs" dxfId="13502" priority="210" operator="greaterThan">
      <formula>0</formula>
    </cfRule>
  </conditionalFormatting>
  <conditionalFormatting sqref="BD74:BG74">
    <cfRule type="cellIs" dxfId="13501" priority="209" operator="greaterThan">
      <formula>0</formula>
    </cfRule>
  </conditionalFormatting>
  <conditionalFormatting sqref="BI74:BL74">
    <cfRule type="cellIs" dxfId="13500" priority="208" operator="greaterThan">
      <formula>0</formula>
    </cfRule>
  </conditionalFormatting>
  <conditionalFormatting sqref="F79:I79">
    <cfRule type="cellIs" dxfId="13499" priority="207" operator="greaterThan">
      <formula>0</formula>
    </cfRule>
  </conditionalFormatting>
  <conditionalFormatting sqref="K79:N79">
    <cfRule type="cellIs" dxfId="13498" priority="206" operator="greaterThan">
      <formula>0</formula>
    </cfRule>
  </conditionalFormatting>
  <conditionalFormatting sqref="P79:S79">
    <cfRule type="cellIs" dxfId="13497" priority="205" operator="greaterThan">
      <formula>0</formula>
    </cfRule>
  </conditionalFormatting>
  <conditionalFormatting sqref="U79:X79">
    <cfRule type="cellIs" dxfId="13496" priority="204" operator="greaterThan">
      <formula>0</formula>
    </cfRule>
  </conditionalFormatting>
  <conditionalFormatting sqref="Z79:AC79">
    <cfRule type="cellIs" dxfId="13495" priority="203" operator="greaterThan">
      <formula>0</formula>
    </cfRule>
  </conditionalFormatting>
  <conditionalFormatting sqref="AE79:AH79">
    <cfRule type="cellIs" dxfId="13494" priority="202" operator="greaterThan">
      <formula>0</formula>
    </cfRule>
  </conditionalFormatting>
  <conditionalFormatting sqref="AJ79:AM79">
    <cfRule type="cellIs" dxfId="13493" priority="201" operator="greaterThan">
      <formula>0</formula>
    </cfRule>
  </conditionalFormatting>
  <conditionalFormatting sqref="AO79:AR79">
    <cfRule type="cellIs" dxfId="13492" priority="200" operator="greaterThan">
      <formula>0</formula>
    </cfRule>
  </conditionalFormatting>
  <conditionalFormatting sqref="AT79:AW79">
    <cfRule type="cellIs" dxfId="13491" priority="199" operator="greaterThan">
      <formula>0</formula>
    </cfRule>
  </conditionalFormatting>
  <conditionalFormatting sqref="AY79:BB79">
    <cfRule type="cellIs" dxfId="13490" priority="198" operator="greaterThan">
      <formula>0</formula>
    </cfRule>
  </conditionalFormatting>
  <conditionalFormatting sqref="BD79:BG79">
    <cfRule type="cellIs" dxfId="13489" priority="197" operator="greaterThan">
      <formula>0</formula>
    </cfRule>
  </conditionalFormatting>
  <conditionalFormatting sqref="BI79:BL79">
    <cfRule type="cellIs" dxfId="13488" priority="196" operator="greaterThan">
      <formula>0</formula>
    </cfRule>
  </conditionalFormatting>
  <conditionalFormatting sqref="F84:I84">
    <cfRule type="cellIs" dxfId="13487" priority="195" operator="greaterThan">
      <formula>0</formula>
    </cfRule>
  </conditionalFormatting>
  <conditionalFormatting sqref="K84:N84">
    <cfRule type="cellIs" dxfId="13486" priority="194" operator="greaterThan">
      <formula>0</formula>
    </cfRule>
  </conditionalFormatting>
  <conditionalFormatting sqref="P84:S84">
    <cfRule type="cellIs" dxfId="13485" priority="193" operator="greaterThan">
      <formula>0</formula>
    </cfRule>
  </conditionalFormatting>
  <conditionalFormatting sqref="U84:X84">
    <cfRule type="cellIs" dxfId="13484" priority="192" operator="greaterThan">
      <formula>0</formula>
    </cfRule>
  </conditionalFormatting>
  <conditionalFormatting sqref="Z84:AC84">
    <cfRule type="cellIs" dxfId="13483" priority="191" operator="greaterThan">
      <formula>0</formula>
    </cfRule>
  </conditionalFormatting>
  <conditionalFormatting sqref="AE84:AH84">
    <cfRule type="cellIs" dxfId="13482" priority="190" operator="greaterThan">
      <formula>0</formula>
    </cfRule>
  </conditionalFormatting>
  <conditionalFormatting sqref="AJ84:AM84">
    <cfRule type="cellIs" dxfId="13481" priority="189" operator="greaterThan">
      <formula>0</formula>
    </cfRule>
  </conditionalFormatting>
  <conditionalFormatting sqref="AO84:AR84">
    <cfRule type="cellIs" dxfId="13480" priority="188" operator="greaterThan">
      <formula>0</formula>
    </cfRule>
  </conditionalFormatting>
  <conditionalFormatting sqref="AT84:AW84">
    <cfRule type="cellIs" dxfId="13479" priority="187" operator="greaterThan">
      <formula>0</formula>
    </cfRule>
  </conditionalFormatting>
  <conditionalFormatting sqref="AY84:BB84">
    <cfRule type="cellIs" dxfId="13478" priority="186" operator="greaterThan">
      <formula>0</formula>
    </cfRule>
  </conditionalFormatting>
  <conditionalFormatting sqref="BD84:BG84">
    <cfRule type="cellIs" dxfId="13477" priority="185" operator="greaterThan">
      <formula>0</formula>
    </cfRule>
  </conditionalFormatting>
  <conditionalFormatting sqref="BI84:BL84">
    <cfRule type="cellIs" dxfId="13476" priority="184" operator="greaterThan">
      <formula>0</formula>
    </cfRule>
  </conditionalFormatting>
  <conditionalFormatting sqref="F97:I97">
    <cfRule type="cellIs" dxfId="13475" priority="183" operator="greaterThan">
      <formula>0</formula>
    </cfRule>
  </conditionalFormatting>
  <conditionalFormatting sqref="K97:N97">
    <cfRule type="cellIs" dxfId="13474" priority="182" operator="greaterThan">
      <formula>0</formula>
    </cfRule>
  </conditionalFormatting>
  <conditionalFormatting sqref="P97:S97">
    <cfRule type="cellIs" dxfId="13473" priority="181" operator="greaterThan">
      <formula>0</formula>
    </cfRule>
  </conditionalFormatting>
  <conditionalFormatting sqref="U97:X97">
    <cfRule type="cellIs" dxfId="13472" priority="180" operator="greaterThan">
      <formula>0</formula>
    </cfRule>
  </conditionalFormatting>
  <conditionalFormatting sqref="Z97:AC97">
    <cfRule type="cellIs" dxfId="13471" priority="179" operator="greaterThan">
      <formula>0</formula>
    </cfRule>
  </conditionalFormatting>
  <conditionalFormatting sqref="AE97:AH97">
    <cfRule type="cellIs" dxfId="13470" priority="178" operator="greaterThan">
      <formula>0</formula>
    </cfRule>
  </conditionalFormatting>
  <conditionalFormatting sqref="AJ97:AM97">
    <cfRule type="cellIs" dxfId="13469" priority="177" operator="greaterThan">
      <formula>0</formula>
    </cfRule>
  </conditionalFormatting>
  <conditionalFormatting sqref="AO97:AR97">
    <cfRule type="cellIs" dxfId="13468" priority="176" operator="greaterThan">
      <formula>0</formula>
    </cfRule>
  </conditionalFormatting>
  <conditionalFormatting sqref="AT97:AW97">
    <cfRule type="cellIs" dxfId="13467" priority="175" operator="greaterThan">
      <formula>0</formula>
    </cfRule>
  </conditionalFormatting>
  <conditionalFormatting sqref="AY97:BB97">
    <cfRule type="cellIs" dxfId="13466" priority="174" operator="greaterThan">
      <formula>0</formula>
    </cfRule>
  </conditionalFormatting>
  <conditionalFormatting sqref="BD97:BG97">
    <cfRule type="cellIs" dxfId="13465" priority="173" operator="greaterThan">
      <formula>0</formula>
    </cfRule>
  </conditionalFormatting>
  <conditionalFormatting sqref="BI97:BL97">
    <cfRule type="cellIs" dxfId="13464" priority="172" operator="greaterThan">
      <formula>0</formula>
    </cfRule>
  </conditionalFormatting>
  <conditionalFormatting sqref="F100:I100">
    <cfRule type="cellIs" dxfId="13463" priority="171" operator="greaterThan">
      <formula>0</formula>
    </cfRule>
  </conditionalFormatting>
  <conditionalFormatting sqref="K100:N100">
    <cfRule type="cellIs" dxfId="13462" priority="170" operator="greaterThan">
      <formula>0</formula>
    </cfRule>
  </conditionalFormatting>
  <conditionalFormatting sqref="P100:S100">
    <cfRule type="cellIs" dxfId="13461" priority="169" operator="greaterThan">
      <formula>0</formula>
    </cfRule>
  </conditionalFormatting>
  <conditionalFormatting sqref="U100:X100">
    <cfRule type="cellIs" dxfId="13460" priority="168" operator="greaterThan">
      <formula>0</formula>
    </cfRule>
  </conditionalFormatting>
  <conditionalFormatting sqref="Z100:AC100">
    <cfRule type="cellIs" dxfId="13459" priority="167" operator="greaterThan">
      <formula>0</formula>
    </cfRule>
  </conditionalFormatting>
  <conditionalFormatting sqref="AE100:AH100">
    <cfRule type="cellIs" dxfId="13458" priority="166" operator="greaterThan">
      <formula>0</formula>
    </cfRule>
  </conditionalFormatting>
  <conditionalFormatting sqref="AJ100:AM100">
    <cfRule type="cellIs" dxfId="13457" priority="165" operator="greaterThan">
      <formula>0</formula>
    </cfRule>
  </conditionalFormatting>
  <conditionalFormatting sqref="AO100:AR100">
    <cfRule type="cellIs" dxfId="13456" priority="164" operator="greaterThan">
      <formula>0</formula>
    </cfRule>
  </conditionalFormatting>
  <conditionalFormatting sqref="AT100:AW100">
    <cfRule type="cellIs" dxfId="13455" priority="163" operator="greaterThan">
      <formula>0</formula>
    </cfRule>
  </conditionalFormatting>
  <conditionalFormatting sqref="AY100:BB100">
    <cfRule type="cellIs" dxfId="13454" priority="162" operator="greaterThan">
      <formula>0</formula>
    </cfRule>
  </conditionalFormatting>
  <conditionalFormatting sqref="BD100:BG100">
    <cfRule type="cellIs" dxfId="13453" priority="161" operator="greaterThan">
      <formula>0</formula>
    </cfRule>
  </conditionalFormatting>
  <conditionalFormatting sqref="BI100:BL100">
    <cfRule type="cellIs" dxfId="13452" priority="160" operator="greaterThan">
      <formula>0</formula>
    </cfRule>
  </conditionalFormatting>
  <conditionalFormatting sqref="F103:I103">
    <cfRule type="cellIs" dxfId="13451" priority="159" operator="greaterThan">
      <formula>0</formula>
    </cfRule>
  </conditionalFormatting>
  <conditionalFormatting sqref="K103:N103">
    <cfRule type="cellIs" dxfId="13450" priority="158" operator="greaterThan">
      <formula>0</formula>
    </cfRule>
  </conditionalFormatting>
  <conditionalFormatting sqref="P103:S103">
    <cfRule type="cellIs" dxfId="13449" priority="157" operator="greaterThan">
      <formula>0</formula>
    </cfRule>
  </conditionalFormatting>
  <conditionalFormatting sqref="U103:X103">
    <cfRule type="cellIs" dxfId="13448" priority="156" operator="greaterThan">
      <formula>0</formula>
    </cfRule>
  </conditionalFormatting>
  <conditionalFormatting sqref="Z103:AC103">
    <cfRule type="cellIs" dxfId="13447" priority="155" operator="greaterThan">
      <formula>0</formula>
    </cfRule>
  </conditionalFormatting>
  <conditionalFormatting sqref="AE103:AH103">
    <cfRule type="cellIs" dxfId="13446" priority="154" operator="greaterThan">
      <formula>0</formula>
    </cfRule>
  </conditionalFormatting>
  <conditionalFormatting sqref="AJ103:AM103">
    <cfRule type="cellIs" dxfId="13445" priority="153" operator="greaterThan">
      <formula>0</formula>
    </cfRule>
  </conditionalFormatting>
  <conditionalFormatting sqref="AO103:AR103">
    <cfRule type="cellIs" dxfId="13444" priority="152" operator="greaterThan">
      <formula>0</formula>
    </cfRule>
  </conditionalFormatting>
  <conditionalFormatting sqref="AT103:AW103">
    <cfRule type="cellIs" dxfId="13443" priority="151" operator="greaterThan">
      <formula>0</formula>
    </cfRule>
  </conditionalFormatting>
  <conditionalFormatting sqref="AY103:BB103">
    <cfRule type="cellIs" dxfId="13442" priority="150" operator="greaterThan">
      <formula>0</formula>
    </cfRule>
  </conditionalFormatting>
  <conditionalFormatting sqref="BD103:BG103">
    <cfRule type="cellIs" dxfId="13441" priority="149" operator="greaterThan">
      <formula>0</formula>
    </cfRule>
  </conditionalFormatting>
  <conditionalFormatting sqref="BI103:BL103">
    <cfRule type="cellIs" dxfId="13440" priority="148" operator="greaterThan">
      <formula>0</formula>
    </cfRule>
  </conditionalFormatting>
  <conditionalFormatting sqref="F106:I106">
    <cfRule type="cellIs" dxfId="13439" priority="147" operator="greaterThan">
      <formula>0</formula>
    </cfRule>
  </conditionalFormatting>
  <conditionalFormatting sqref="K106:N106">
    <cfRule type="cellIs" dxfId="13438" priority="146" operator="greaterThan">
      <formula>0</formula>
    </cfRule>
  </conditionalFormatting>
  <conditionalFormatting sqref="P106:S106">
    <cfRule type="cellIs" dxfId="13437" priority="145" operator="greaterThan">
      <formula>0</formula>
    </cfRule>
  </conditionalFormatting>
  <conditionalFormatting sqref="U106:X106">
    <cfRule type="cellIs" dxfId="13436" priority="144" operator="greaterThan">
      <formula>0</formula>
    </cfRule>
  </conditionalFormatting>
  <conditionalFormatting sqref="Z106:AC106">
    <cfRule type="cellIs" dxfId="13435" priority="143" operator="greaterThan">
      <formula>0</formula>
    </cfRule>
  </conditionalFormatting>
  <conditionalFormatting sqref="AE106:AH106">
    <cfRule type="cellIs" dxfId="13434" priority="142" operator="greaterThan">
      <formula>0</formula>
    </cfRule>
  </conditionalFormatting>
  <conditionalFormatting sqref="AJ106:AM106">
    <cfRule type="cellIs" dxfId="13433" priority="141" operator="greaterThan">
      <formula>0</formula>
    </cfRule>
  </conditionalFormatting>
  <conditionalFormatting sqref="AO106:AR106">
    <cfRule type="cellIs" dxfId="13432" priority="140" operator="greaterThan">
      <formula>0</formula>
    </cfRule>
  </conditionalFormatting>
  <conditionalFormatting sqref="AT106:AW106">
    <cfRule type="cellIs" dxfId="13431" priority="139" operator="greaterThan">
      <formula>0</formula>
    </cfRule>
  </conditionalFormatting>
  <conditionalFormatting sqref="AY106:BB106">
    <cfRule type="cellIs" dxfId="13430" priority="138" operator="greaterThan">
      <formula>0</formula>
    </cfRule>
  </conditionalFormatting>
  <conditionalFormatting sqref="BD106:BG106">
    <cfRule type="cellIs" dxfId="13429" priority="137" operator="greaterThan">
      <formula>0</formula>
    </cfRule>
  </conditionalFormatting>
  <conditionalFormatting sqref="BI106:BL106">
    <cfRule type="cellIs" dxfId="13428" priority="136" operator="greaterThan">
      <formula>0</formula>
    </cfRule>
  </conditionalFormatting>
  <conditionalFormatting sqref="F109:I109">
    <cfRule type="cellIs" dxfId="13427" priority="135" operator="greaterThan">
      <formula>0</formula>
    </cfRule>
  </conditionalFormatting>
  <conditionalFormatting sqref="K109:N109">
    <cfRule type="cellIs" dxfId="13426" priority="134" operator="greaterThan">
      <formula>0</formula>
    </cfRule>
  </conditionalFormatting>
  <conditionalFormatting sqref="P109:S109">
    <cfRule type="cellIs" dxfId="13425" priority="133" operator="greaterThan">
      <formula>0</formula>
    </cfRule>
  </conditionalFormatting>
  <conditionalFormatting sqref="U109:X109">
    <cfRule type="cellIs" dxfId="13424" priority="132" operator="greaterThan">
      <formula>0</formula>
    </cfRule>
  </conditionalFormatting>
  <conditionalFormatting sqref="Z109:AC109">
    <cfRule type="cellIs" dxfId="13423" priority="131" operator="greaterThan">
      <formula>0</formula>
    </cfRule>
  </conditionalFormatting>
  <conditionalFormatting sqref="AE109:AH109">
    <cfRule type="cellIs" dxfId="13422" priority="130" operator="greaterThan">
      <formula>0</formula>
    </cfRule>
  </conditionalFormatting>
  <conditionalFormatting sqref="AJ109:AM109">
    <cfRule type="cellIs" dxfId="13421" priority="129" operator="greaterThan">
      <formula>0</formula>
    </cfRule>
  </conditionalFormatting>
  <conditionalFormatting sqref="AO109:AR109">
    <cfRule type="cellIs" dxfId="13420" priority="128" operator="greaterThan">
      <formula>0</formula>
    </cfRule>
  </conditionalFormatting>
  <conditionalFormatting sqref="AT109:AW109">
    <cfRule type="cellIs" dxfId="13419" priority="127" operator="greaterThan">
      <formula>0</formula>
    </cfRule>
  </conditionalFormatting>
  <conditionalFormatting sqref="AY109:BB109">
    <cfRule type="cellIs" dxfId="13418" priority="126" operator="greaterThan">
      <formula>0</formula>
    </cfRule>
  </conditionalFormatting>
  <conditionalFormatting sqref="BD109:BG109">
    <cfRule type="cellIs" dxfId="13417" priority="125" operator="greaterThan">
      <formula>0</formula>
    </cfRule>
  </conditionalFormatting>
  <conditionalFormatting sqref="BI109:BL109">
    <cfRule type="cellIs" dxfId="13416" priority="124" operator="greaterThan">
      <formula>0</formula>
    </cfRule>
  </conditionalFormatting>
  <conditionalFormatting sqref="F140:I140">
    <cfRule type="cellIs" dxfId="13415" priority="123" operator="greaterThan">
      <formula>0</formula>
    </cfRule>
  </conditionalFormatting>
  <conditionalFormatting sqref="K140:N140">
    <cfRule type="cellIs" dxfId="13414" priority="122" operator="greaterThan">
      <formula>0</formula>
    </cfRule>
  </conditionalFormatting>
  <conditionalFormatting sqref="P140:S140">
    <cfRule type="cellIs" dxfId="13413" priority="121" operator="greaterThan">
      <formula>0</formula>
    </cfRule>
  </conditionalFormatting>
  <conditionalFormatting sqref="U140:X140">
    <cfRule type="cellIs" dxfId="13412" priority="120" operator="greaterThan">
      <formula>0</formula>
    </cfRule>
  </conditionalFormatting>
  <conditionalFormatting sqref="Z140:AC140">
    <cfRule type="cellIs" dxfId="13411" priority="119" operator="greaterThan">
      <formula>0</formula>
    </cfRule>
  </conditionalFormatting>
  <conditionalFormatting sqref="AE140:AH140">
    <cfRule type="cellIs" dxfId="13410" priority="118" operator="greaterThan">
      <formula>0</formula>
    </cfRule>
  </conditionalFormatting>
  <conditionalFormatting sqref="AJ140:AM140">
    <cfRule type="cellIs" dxfId="13409" priority="117" operator="greaterThan">
      <formula>0</formula>
    </cfRule>
  </conditionalFormatting>
  <conditionalFormatting sqref="AO140:AR140">
    <cfRule type="cellIs" dxfId="13408" priority="116" operator="greaterThan">
      <formula>0</formula>
    </cfRule>
  </conditionalFormatting>
  <conditionalFormatting sqref="AT140:AW140">
    <cfRule type="cellIs" dxfId="13407" priority="115" operator="greaterThan">
      <formula>0</formula>
    </cfRule>
  </conditionalFormatting>
  <conditionalFormatting sqref="AY140:BB140">
    <cfRule type="cellIs" dxfId="13406" priority="114" operator="greaterThan">
      <formula>0</formula>
    </cfRule>
  </conditionalFormatting>
  <conditionalFormatting sqref="BD140:BG140">
    <cfRule type="cellIs" dxfId="13405" priority="113" operator="greaterThan">
      <formula>0</formula>
    </cfRule>
  </conditionalFormatting>
  <conditionalFormatting sqref="BI140:BL140">
    <cfRule type="cellIs" dxfId="13404" priority="112" operator="greaterThan">
      <formula>0</formula>
    </cfRule>
  </conditionalFormatting>
  <conditionalFormatting sqref="F151:I151">
    <cfRule type="cellIs" dxfId="13403" priority="111" operator="greaterThan">
      <formula>0</formula>
    </cfRule>
  </conditionalFormatting>
  <conditionalFormatting sqref="K151:N151">
    <cfRule type="cellIs" dxfId="13402" priority="110" operator="greaterThan">
      <formula>0</formula>
    </cfRule>
  </conditionalFormatting>
  <conditionalFormatting sqref="P151:S151">
    <cfRule type="cellIs" dxfId="13401" priority="109" operator="greaterThan">
      <formula>0</formula>
    </cfRule>
  </conditionalFormatting>
  <conditionalFormatting sqref="U151:X151">
    <cfRule type="cellIs" dxfId="13400" priority="108" operator="greaterThan">
      <formula>0</formula>
    </cfRule>
  </conditionalFormatting>
  <conditionalFormatting sqref="Z151:AC151">
    <cfRule type="cellIs" dxfId="13399" priority="107" operator="greaterThan">
      <formula>0</formula>
    </cfRule>
  </conditionalFormatting>
  <conditionalFormatting sqref="AE151:AH151">
    <cfRule type="cellIs" dxfId="13398" priority="106" operator="greaterThan">
      <formula>0</formula>
    </cfRule>
  </conditionalFormatting>
  <conditionalFormatting sqref="AJ151:AM151">
    <cfRule type="cellIs" dxfId="13397" priority="105" operator="greaterThan">
      <formula>0</formula>
    </cfRule>
  </conditionalFormatting>
  <conditionalFormatting sqref="AO151:AR151">
    <cfRule type="cellIs" dxfId="13396" priority="104" operator="greaterThan">
      <formula>0</formula>
    </cfRule>
  </conditionalFormatting>
  <conditionalFormatting sqref="AT151:AW151">
    <cfRule type="cellIs" dxfId="13395" priority="103" operator="greaterThan">
      <formula>0</formula>
    </cfRule>
  </conditionalFormatting>
  <conditionalFormatting sqref="AY151:BB151">
    <cfRule type="cellIs" dxfId="13394" priority="102" operator="greaterThan">
      <formula>0</formula>
    </cfRule>
  </conditionalFormatting>
  <conditionalFormatting sqref="BD151:BG151">
    <cfRule type="cellIs" dxfId="13393" priority="101" operator="greaterThan">
      <formula>0</formula>
    </cfRule>
  </conditionalFormatting>
  <conditionalFormatting sqref="BI151:BL151">
    <cfRule type="cellIs" dxfId="13392" priority="100" operator="greaterThan">
      <formula>0</formula>
    </cfRule>
  </conditionalFormatting>
  <conditionalFormatting sqref="F154:I154">
    <cfRule type="cellIs" dxfId="13391" priority="99" operator="greaterThan">
      <formula>0</formula>
    </cfRule>
  </conditionalFormatting>
  <conditionalFormatting sqref="K154:N154">
    <cfRule type="cellIs" dxfId="13390" priority="98" operator="greaterThan">
      <formula>0</formula>
    </cfRule>
  </conditionalFormatting>
  <conditionalFormatting sqref="P154:S154">
    <cfRule type="cellIs" dxfId="13389" priority="97" operator="greaterThan">
      <formula>0</formula>
    </cfRule>
  </conditionalFormatting>
  <conditionalFormatting sqref="U154:X154">
    <cfRule type="cellIs" dxfId="13388" priority="96" operator="greaterThan">
      <formula>0</formula>
    </cfRule>
  </conditionalFormatting>
  <conditionalFormatting sqref="Z154:AC154">
    <cfRule type="cellIs" dxfId="13387" priority="95" operator="greaterThan">
      <formula>0</formula>
    </cfRule>
  </conditionalFormatting>
  <conditionalFormatting sqref="AE154:AH154">
    <cfRule type="cellIs" dxfId="13386" priority="94" operator="greaterThan">
      <formula>0</formula>
    </cfRule>
  </conditionalFormatting>
  <conditionalFormatting sqref="AJ154:AM154">
    <cfRule type="cellIs" dxfId="13385" priority="93" operator="greaterThan">
      <formula>0</formula>
    </cfRule>
  </conditionalFormatting>
  <conditionalFormatting sqref="AO154:AR154">
    <cfRule type="cellIs" dxfId="13384" priority="92" operator="greaterThan">
      <formula>0</formula>
    </cfRule>
  </conditionalFormatting>
  <conditionalFormatting sqref="AT154:AW154">
    <cfRule type="cellIs" dxfId="13383" priority="91" operator="greaterThan">
      <formula>0</formula>
    </cfRule>
  </conditionalFormatting>
  <conditionalFormatting sqref="AY154:BB154">
    <cfRule type="cellIs" dxfId="13382" priority="90" operator="greaterThan">
      <formula>0</formula>
    </cfRule>
  </conditionalFormatting>
  <conditionalFormatting sqref="BD154:BG154">
    <cfRule type="cellIs" dxfId="13381" priority="89" operator="greaterThan">
      <formula>0</formula>
    </cfRule>
  </conditionalFormatting>
  <conditionalFormatting sqref="BI154:BL154">
    <cfRule type="cellIs" dxfId="13380" priority="88" operator="greaterThan">
      <formula>0</formula>
    </cfRule>
  </conditionalFormatting>
  <conditionalFormatting sqref="F157:I157">
    <cfRule type="cellIs" dxfId="13379" priority="87" operator="greaterThan">
      <formula>0</formula>
    </cfRule>
  </conditionalFormatting>
  <conditionalFormatting sqref="K157:N157">
    <cfRule type="cellIs" dxfId="13378" priority="86" operator="greaterThan">
      <formula>0</formula>
    </cfRule>
  </conditionalFormatting>
  <conditionalFormatting sqref="P157:S157">
    <cfRule type="cellIs" dxfId="13377" priority="85" operator="greaterThan">
      <formula>0</formula>
    </cfRule>
  </conditionalFormatting>
  <conditionalFormatting sqref="U157:X157">
    <cfRule type="cellIs" dxfId="13376" priority="84" operator="greaterThan">
      <formula>0</formula>
    </cfRule>
  </conditionalFormatting>
  <conditionalFormatting sqref="Z157:AC157">
    <cfRule type="cellIs" dxfId="13375" priority="83" operator="greaterThan">
      <formula>0</formula>
    </cfRule>
  </conditionalFormatting>
  <conditionalFormatting sqref="AE157:AH157">
    <cfRule type="cellIs" dxfId="13374" priority="82" operator="greaterThan">
      <formula>0</formula>
    </cfRule>
  </conditionalFormatting>
  <conditionalFormatting sqref="AJ157:AM157">
    <cfRule type="cellIs" dxfId="13373" priority="81" operator="greaterThan">
      <formula>0</formula>
    </cfRule>
  </conditionalFormatting>
  <conditionalFormatting sqref="AO157:AR157">
    <cfRule type="cellIs" dxfId="13372" priority="80" operator="greaterThan">
      <formula>0</formula>
    </cfRule>
  </conditionalFormatting>
  <conditionalFormatting sqref="AT157:AW157">
    <cfRule type="cellIs" dxfId="13371" priority="79" operator="greaterThan">
      <formula>0</formula>
    </cfRule>
  </conditionalFormatting>
  <conditionalFormatting sqref="AY157:BB157">
    <cfRule type="cellIs" dxfId="13370" priority="78" operator="greaterThan">
      <formula>0</formula>
    </cfRule>
  </conditionalFormatting>
  <conditionalFormatting sqref="BD157:BG157">
    <cfRule type="cellIs" dxfId="13369" priority="77" operator="greaterThan">
      <formula>0</formula>
    </cfRule>
  </conditionalFormatting>
  <conditionalFormatting sqref="BI157:BL157">
    <cfRule type="cellIs" dxfId="13368" priority="76" operator="greaterThan">
      <formula>0</formula>
    </cfRule>
  </conditionalFormatting>
  <conditionalFormatting sqref="F166:I166">
    <cfRule type="cellIs" dxfId="13367" priority="75" operator="greaterThan">
      <formula>0</formula>
    </cfRule>
  </conditionalFormatting>
  <conditionalFormatting sqref="K166:N166">
    <cfRule type="cellIs" dxfId="13366" priority="74" operator="greaterThan">
      <formula>0</formula>
    </cfRule>
  </conditionalFormatting>
  <conditionalFormatting sqref="P166:S166">
    <cfRule type="cellIs" dxfId="13365" priority="73" operator="greaterThan">
      <formula>0</formula>
    </cfRule>
  </conditionalFormatting>
  <conditionalFormatting sqref="U166:X166">
    <cfRule type="cellIs" dxfId="13364" priority="72" operator="greaterThan">
      <formula>0</formula>
    </cfRule>
  </conditionalFormatting>
  <conditionalFormatting sqref="Z166:AC166">
    <cfRule type="cellIs" dxfId="13363" priority="71" operator="greaterThan">
      <formula>0</formula>
    </cfRule>
  </conditionalFormatting>
  <conditionalFormatting sqref="AE166:AH166">
    <cfRule type="cellIs" dxfId="13362" priority="70" operator="greaterThan">
      <formula>0</formula>
    </cfRule>
  </conditionalFormatting>
  <conditionalFormatting sqref="AJ166:AM166">
    <cfRule type="cellIs" dxfId="13361" priority="69" operator="greaterThan">
      <formula>0</formula>
    </cfRule>
  </conditionalFormatting>
  <conditionalFormatting sqref="AO166:AR166">
    <cfRule type="cellIs" dxfId="13360" priority="68" operator="greaterThan">
      <formula>0</formula>
    </cfRule>
  </conditionalFormatting>
  <conditionalFormatting sqref="AT166:AW166">
    <cfRule type="cellIs" dxfId="13359" priority="67" operator="greaterThan">
      <formula>0</formula>
    </cfRule>
  </conditionalFormatting>
  <conditionalFormatting sqref="AY166:BB166">
    <cfRule type="cellIs" dxfId="13358" priority="66" operator="greaterThan">
      <formula>0</formula>
    </cfRule>
  </conditionalFormatting>
  <conditionalFormatting sqref="BD166:BG166">
    <cfRule type="cellIs" dxfId="13357" priority="65" operator="greaterThan">
      <formula>0</formula>
    </cfRule>
  </conditionalFormatting>
  <conditionalFormatting sqref="BI166:BL166">
    <cfRule type="cellIs" dxfId="13356" priority="64" operator="greaterThan">
      <formula>0</formula>
    </cfRule>
  </conditionalFormatting>
  <conditionalFormatting sqref="F171:I171">
    <cfRule type="cellIs" dxfId="13355" priority="63" operator="greaterThan">
      <formula>0</formula>
    </cfRule>
  </conditionalFormatting>
  <conditionalFormatting sqref="K171:N171">
    <cfRule type="cellIs" dxfId="13354" priority="62" operator="greaterThan">
      <formula>0</formula>
    </cfRule>
  </conditionalFormatting>
  <conditionalFormatting sqref="P171:S171">
    <cfRule type="cellIs" dxfId="13353" priority="61" operator="greaterThan">
      <formula>0</formula>
    </cfRule>
  </conditionalFormatting>
  <conditionalFormatting sqref="U171:X171">
    <cfRule type="cellIs" dxfId="13352" priority="60" operator="greaterThan">
      <formula>0</formula>
    </cfRule>
  </conditionalFormatting>
  <conditionalFormatting sqref="Z171:AC171">
    <cfRule type="cellIs" dxfId="13351" priority="59" operator="greaterThan">
      <formula>0</formula>
    </cfRule>
  </conditionalFormatting>
  <conditionalFormatting sqref="AE171:AH171">
    <cfRule type="cellIs" dxfId="13350" priority="58" operator="greaterThan">
      <formula>0</formula>
    </cfRule>
  </conditionalFormatting>
  <conditionalFormatting sqref="AJ171:AM171">
    <cfRule type="cellIs" dxfId="13349" priority="57" operator="greaterThan">
      <formula>0</formula>
    </cfRule>
  </conditionalFormatting>
  <conditionalFormatting sqref="AO171:AR171">
    <cfRule type="cellIs" dxfId="13348" priority="56" operator="greaterThan">
      <formula>0</formula>
    </cfRule>
  </conditionalFormatting>
  <conditionalFormatting sqref="AT171:AW171">
    <cfRule type="cellIs" dxfId="13347" priority="55" operator="greaterThan">
      <formula>0</formula>
    </cfRule>
  </conditionalFormatting>
  <conditionalFormatting sqref="AY171:BB171">
    <cfRule type="cellIs" dxfId="13346" priority="54" operator="greaterThan">
      <formula>0</formula>
    </cfRule>
  </conditionalFormatting>
  <conditionalFormatting sqref="BD171:BG171">
    <cfRule type="cellIs" dxfId="13345" priority="53" operator="greaterThan">
      <formula>0</formula>
    </cfRule>
  </conditionalFormatting>
  <conditionalFormatting sqref="BI171:BL171">
    <cfRule type="cellIs" dxfId="13344" priority="52" operator="greaterThan">
      <formula>0</formula>
    </cfRule>
  </conditionalFormatting>
  <conditionalFormatting sqref="F174:I174">
    <cfRule type="cellIs" dxfId="13343" priority="51" operator="greaterThan">
      <formula>0</formula>
    </cfRule>
  </conditionalFormatting>
  <conditionalFormatting sqref="K174:N174">
    <cfRule type="cellIs" dxfId="13342" priority="50" operator="greaterThan">
      <formula>0</formula>
    </cfRule>
  </conditionalFormatting>
  <conditionalFormatting sqref="P174:S174">
    <cfRule type="cellIs" dxfId="13341" priority="49" operator="greaterThan">
      <formula>0</formula>
    </cfRule>
  </conditionalFormatting>
  <conditionalFormatting sqref="U174:X174">
    <cfRule type="cellIs" dxfId="13340" priority="48" operator="greaterThan">
      <formula>0</formula>
    </cfRule>
  </conditionalFormatting>
  <conditionalFormatting sqref="Z174:AC174">
    <cfRule type="cellIs" dxfId="13339" priority="47" operator="greaterThan">
      <formula>0</formula>
    </cfRule>
  </conditionalFormatting>
  <conditionalFormatting sqref="AE174:AH174">
    <cfRule type="cellIs" dxfId="13338" priority="46" operator="greaterThan">
      <formula>0</formula>
    </cfRule>
  </conditionalFormatting>
  <conditionalFormatting sqref="AJ174:AM174">
    <cfRule type="cellIs" dxfId="13337" priority="45" operator="greaterThan">
      <formula>0</formula>
    </cfRule>
  </conditionalFormatting>
  <conditionalFormatting sqref="AO174:AR174">
    <cfRule type="cellIs" dxfId="13336" priority="44" operator="greaterThan">
      <formula>0</formula>
    </cfRule>
  </conditionalFormatting>
  <conditionalFormatting sqref="AT174:AW174">
    <cfRule type="cellIs" dxfId="13335" priority="43" operator="greaterThan">
      <formula>0</formula>
    </cfRule>
  </conditionalFormatting>
  <conditionalFormatting sqref="AY174:BB174">
    <cfRule type="cellIs" dxfId="13334" priority="42" operator="greaterThan">
      <formula>0</formula>
    </cfRule>
  </conditionalFormatting>
  <conditionalFormatting sqref="BD174:BG174">
    <cfRule type="cellIs" dxfId="13333" priority="41" operator="greaterThan">
      <formula>0</formula>
    </cfRule>
  </conditionalFormatting>
  <conditionalFormatting sqref="BI174:BL174">
    <cfRule type="cellIs" dxfId="13332" priority="40" operator="greaterThan">
      <formula>0</formula>
    </cfRule>
  </conditionalFormatting>
  <conditionalFormatting sqref="F182:I182">
    <cfRule type="cellIs" dxfId="13331" priority="34" operator="lessThan">
      <formula>$E$5</formula>
    </cfRule>
    <cfRule type="cellIs" dxfId="13330" priority="35" operator="between">
      <formula>$E$5</formula>
      <formula>$E$4</formula>
    </cfRule>
    <cfRule type="cellIs" dxfId="13329" priority="36" operator="greaterThanOrEqual">
      <formula>$E$4</formula>
    </cfRule>
  </conditionalFormatting>
  <conditionalFormatting sqref="K182:N182">
    <cfRule type="cellIs" dxfId="13328" priority="31" operator="lessThan">
      <formula>$E$5</formula>
    </cfRule>
    <cfRule type="cellIs" dxfId="13327" priority="32" operator="between">
      <formula>$E$5</formula>
      <formula>$E$4</formula>
    </cfRule>
    <cfRule type="cellIs" dxfId="13326" priority="33" operator="greaterThanOrEqual">
      <formula>$E$4</formula>
    </cfRule>
  </conditionalFormatting>
  <conditionalFormatting sqref="P182:S182">
    <cfRule type="cellIs" dxfId="13325" priority="28" operator="lessThan">
      <formula>$E$5</formula>
    </cfRule>
    <cfRule type="cellIs" dxfId="13324" priority="29" operator="between">
      <formula>$E$5</formula>
      <formula>$E$4</formula>
    </cfRule>
    <cfRule type="cellIs" dxfId="13323" priority="30" operator="greaterThanOrEqual">
      <formula>$E$4</formula>
    </cfRule>
  </conditionalFormatting>
  <conditionalFormatting sqref="U182:X182">
    <cfRule type="cellIs" dxfId="13322" priority="25" operator="lessThan">
      <formula>$E$5</formula>
    </cfRule>
    <cfRule type="cellIs" dxfId="13321" priority="26" operator="between">
      <formula>$E$5</formula>
      <formula>$E$4</formula>
    </cfRule>
    <cfRule type="cellIs" dxfId="13320" priority="27" operator="greaterThanOrEqual">
      <formula>$E$4</formula>
    </cfRule>
  </conditionalFormatting>
  <conditionalFormatting sqref="Z182:AC182">
    <cfRule type="cellIs" dxfId="13319" priority="22" operator="lessThan">
      <formula>$E$5</formula>
    </cfRule>
    <cfRule type="cellIs" dxfId="13318" priority="23" operator="between">
      <formula>$E$5</formula>
      <formula>$E$4</formula>
    </cfRule>
    <cfRule type="cellIs" dxfId="13317" priority="24" operator="greaterThanOrEqual">
      <formula>$E$4</formula>
    </cfRule>
  </conditionalFormatting>
  <conditionalFormatting sqref="AE182:AH182">
    <cfRule type="cellIs" dxfId="13316" priority="19" operator="lessThan">
      <formula>$E$5</formula>
    </cfRule>
    <cfRule type="cellIs" dxfId="13315" priority="20" operator="between">
      <formula>$E$5</formula>
      <formula>$E$4</formula>
    </cfRule>
    <cfRule type="cellIs" dxfId="13314" priority="21" operator="greaterThanOrEqual">
      <formula>$E$4</formula>
    </cfRule>
  </conditionalFormatting>
  <conditionalFormatting sqref="AJ182:AM182">
    <cfRule type="cellIs" dxfId="13313" priority="16" operator="lessThan">
      <formula>$E$5</formula>
    </cfRule>
    <cfRule type="cellIs" dxfId="13312" priority="17" operator="between">
      <formula>$E$5</formula>
      <formula>$E$4</formula>
    </cfRule>
    <cfRule type="cellIs" dxfId="13311" priority="18" operator="greaterThanOrEqual">
      <formula>$E$4</formula>
    </cfRule>
  </conditionalFormatting>
  <conditionalFormatting sqref="AO182:AR182">
    <cfRule type="cellIs" dxfId="13310" priority="13" operator="lessThan">
      <formula>$E$5</formula>
    </cfRule>
    <cfRule type="cellIs" dxfId="13309" priority="14" operator="between">
      <formula>$E$5</formula>
      <formula>$E$4</formula>
    </cfRule>
    <cfRule type="cellIs" dxfId="13308" priority="15" operator="greaterThanOrEqual">
      <formula>$E$4</formula>
    </cfRule>
  </conditionalFormatting>
  <conditionalFormatting sqref="AT182:AW182">
    <cfRule type="cellIs" dxfId="13307" priority="10" operator="lessThan">
      <formula>$E$5</formula>
    </cfRule>
    <cfRule type="cellIs" dxfId="13306" priority="11" operator="between">
      <formula>$E$5</formula>
      <formula>$E$4</formula>
    </cfRule>
    <cfRule type="cellIs" dxfId="13305" priority="12" operator="greaterThanOrEqual">
      <formula>$E$4</formula>
    </cfRule>
  </conditionalFormatting>
  <conditionalFormatting sqref="AY182:BB182">
    <cfRule type="cellIs" dxfId="13304" priority="7" operator="lessThan">
      <formula>$E$5</formula>
    </cfRule>
    <cfRule type="cellIs" dxfId="13303" priority="8" operator="between">
      <formula>$E$5</formula>
      <formula>$E$4</formula>
    </cfRule>
    <cfRule type="cellIs" dxfId="13302" priority="9" operator="greaterThanOrEqual">
      <formula>$E$4</formula>
    </cfRule>
  </conditionalFormatting>
  <conditionalFormatting sqref="BD182:BG182">
    <cfRule type="cellIs" dxfId="13301" priority="4" operator="lessThan">
      <formula>$E$5</formula>
    </cfRule>
    <cfRule type="cellIs" dxfId="13300" priority="5" operator="between">
      <formula>$E$5</formula>
      <formula>$E$4</formula>
    </cfRule>
    <cfRule type="cellIs" dxfId="13299" priority="6" operator="greaterThanOrEqual">
      <formula>$E$4</formula>
    </cfRule>
  </conditionalFormatting>
  <conditionalFormatting sqref="BI182:BL182">
    <cfRule type="cellIs" dxfId="13298" priority="1" operator="lessThan">
      <formula>$E$5</formula>
    </cfRule>
    <cfRule type="cellIs" dxfId="13297" priority="2" operator="between">
      <formula>$E$5</formula>
      <formula>$E$4</formula>
    </cfRule>
    <cfRule type="cellIs" dxfId="13296" priority="3" operator="greaterThanOrEqual">
      <formula>$E$4</formula>
    </cfRule>
  </conditionalFormatting>
  <dataValidations disablePrompts="1" count="1">
    <dataValidation type="list" allowBlank="1" showInputMessage="1" showErrorMessage="1" sqref="D21:E21">
      <formula1>$C$3:$C$7</formula1>
    </dataValidation>
  </dataValidations>
  <pageMargins left="0.23622047244094491" right="0.23622047244094491" top="0.43307086614173229" bottom="0.47244094488188981" header="0" footer="0"/>
  <pageSetup paperSize="5" scale="63" fitToHeight="0" orientation="landscape" r:id="rId1"/>
  <headerFooter alignWithMargins="0"/>
  <rowBreaks count="1" manualBreakCount="1">
    <brk id="59" min="1" max="6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BO224"/>
  <sheetViews>
    <sheetView topLeftCell="A17" zoomScale="77" zoomScaleNormal="77" zoomScaleSheetLayoutView="85" workbookViewId="0">
      <selection activeCell="C29" sqref="C29:C30"/>
    </sheetView>
  </sheetViews>
  <sheetFormatPr baseColWidth="10" defaultRowHeight="12.75" x14ac:dyDescent="0.2"/>
  <cols>
    <col min="2" max="2" width="5.85546875" customWidth="1"/>
    <col min="3" max="3" width="37.85546875" customWidth="1"/>
    <col min="4" max="4" width="18.85546875" customWidth="1"/>
    <col min="5" max="5" width="11.5703125" customWidth="1"/>
    <col min="6" max="63" width="2.42578125" customWidth="1"/>
    <col min="64" max="64" width="2.7109375" customWidth="1"/>
    <col min="65" max="65" width="15" customWidth="1"/>
    <col min="66" max="66" width="16.28515625" bestFit="1" customWidth="1"/>
    <col min="67" max="67" width="24" customWidth="1"/>
  </cols>
  <sheetData>
    <row r="2" spans="2:67" hidden="1" x14ac:dyDescent="0.2"/>
    <row r="3" spans="2:67" hidden="1" x14ac:dyDescent="0.2">
      <c r="C3" t="s">
        <v>1</v>
      </c>
      <c r="D3" t="s">
        <v>21</v>
      </c>
      <c r="E3" s="104">
        <v>1</v>
      </c>
    </row>
    <row r="4" spans="2:67" hidden="1" x14ac:dyDescent="0.2">
      <c r="C4" t="s">
        <v>3</v>
      </c>
      <c r="D4" t="s">
        <v>22</v>
      </c>
      <c r="E4" s="104">
        <v>0.9</v>
      </c>
    </row>
    <row r="5" spans="2:67" hidden="1" x14ac:dyDescent="0.2">
      <c r="C5" t="s">
        <v>2</v>
      </c>
      <c r="E5" s="104">
        <v>0.8</v>
      </c>
    </row>
    <row r="6" spans="2:67" hidden="1" x14ac:dyDescent="0.2">
      <c r="C6" t="s">
        <v>4</v>
      </c>
    </row>
    <row r="7" spans="2:67" hidden="1" x14ac:dyDescent="0.2">
      <c r="C7" t="s">
        <v>67</v>
      </c>
    </row>
    <row r="8" spans="2:67" hidden="1" x14ac:dyDescent="0.2"/>
    <row r="9" spans="2:67" hidden="1" x14ac:dyDescent="0.2"/>
    <row r="10" spans="2:67" hidden="1" x14ac:dyDescent="0.2"/>
    <row r="11" spans="2:67" hidden="1" x14ac:dyDescent="0.2"/>
    <row r="12" spans="2:67" hidden="1" x14ac:dyDescent="0.2"/>
    <row r="13" spans="2:67" hidden="1" x14ac:dyDescent="0.2"/>
    <row r="14" spans="2:67" ht="13.5" thickBot="1" x14ac:dyDescent="0.25"/>
    <row r="15" spans="2:67" s="116" customFormat="1" ht="13.5" customHeight="1" x14ac:dyDescent="0.2">
      <c r="B15" s="228"/>
      <c r="C15" s="229"/>
      <c r="D15" s="316" t="s">
        <v>29</v>
      </c>
      <c r="E15" s="317"/>
      <c r="F15" s="317"/>
      <c r="G15" s="317"/>
      <c r="H15" s="317"/>
      <c r="I15" s="317"/>
      <c r="J15" s="317"/>
      <c r="K15" s="317"/>
      <c r="L15" s="317"/>
      <c r="M15" s="317"/>
      <c r="N15" s="317"/>
      <c r="O15" s="317"/>
      <c r="P15" s="317"/>
      <c r="Q15" s="317"/>
      <c r="R15" s="317"/>
      <c r="S15" s="317"/>
      <c r="T15" s="317"/>
      <c r="U15" s="317"/>
      <c r="V15" s="317"/>
      <c r="W15" s="317"/>
      <c r="X15" s="317"/>
      <c r="Y15" s="317"/>
      <c r="Z15" s="317"/>
      <c r="AA15" s="317"/>
      <c r="AB15" s="317"/>
      <c r="AC15" s="317"/>
      <c r="AD15" s="317"/>
      <c r="AE15" s="317"/>
      <c r="AF15" s="317"/>
      <c r="AG15" s="317"/>
      <c r="AH15" s="317"/>
      <c r="AI15" s="317"/>
      <c r="AJ15" s="317"/>
      <c r="AK15" s="317"/>
      <c r="AL15" s="317"/>
      <c r="AM15" s="317"/>
      <c r="AN15" s="317"/>
      <c r="AO15" s="317"/>
      <c r="AP15" s="317"/>
      <c r="AQ15" s="317"/>
      <c r="AR15" s="317"/>
      <c r="AS15" s="317"/>
      <c r="AT15" s="317"/>
      <c r="AU15" s="317"/>
      <c r="AV15" s="317"/>
      <c r="AW15" s="317"/>
      <c r="AX15" s="317"/>
      <c r="AY15" s="317"/>
      <c r="AZ15" s="317"/>
      <c r="BA15" s="317"/>
      <c r="BB15" s="317"/>
      <c r="BC15" s="317"/>
      <c r="BD15" s="317"/>
      <c r="BE15" s="317"/>
      <c r="BF15" s="317"/>
      <c r="BG15" s="317"/>
      <c r="BH15" s="317"/>
      <c r="BI15" s="317"/>
      <c r="BJ15" s="317"/>
      <c r="BK15" s="317"/>
      <c r="BL15" s="317"/>
      <c r="BM15" s="317"/>
      <c r="BN15" s="318"/>
      <c r="BO15" s="117" t="s">
        <v>279</v>
      </c>
    </row>
    <row r="16" spans="2:67" s="116" customFormat="1" ht="15" customHeight="1" x14ac:dyDescent="0.2">
      <c r="B16" s="230"/>
      <c r="C16" s="231"/>
      <c r="D16" s="319"/>
      <c r="E16" s="320"/>
      <c r="F16" s="320"/>
      <c r="G16" s="320"/>
      <c r="H16" s="320"/>
      <c r="I16" s="320"/>
      <c r="J16" s="320"/>
      <c r="K16" s="320"/>
      <c r="L16" s="320"/>
      <c r="M16" s="320"/>
      <c r="N16" s="320"/>
      <c r="O16" s="320"/>
      <c r="P16" s="320"/>
      <c r="Q16" s="320"/>
      <c r="R16" s="320"/>
      <c r="S16" s="320"/>
      <c r="T16" s="320"/>
      <c r="U16" s="320"/>
      <c r="V16" s="320"/>
      <c r="W16" s="320"/>
      <c r="X16" s="320"/>
      <c r="Y16" s="320"/>
      <c r="Z16" s="320"/>
      <c r="AA16" s="320"/>
      <c r="AB16" s="320"/>
      <c r="AC16" s="320"/>
      <c r="AD16" s="320"/>
      <c r="AE16" s="320"/>
      <c r="AF16" s="320"/>
      <c r="AG16" s="320"/>
      <c r="AH16" s="320"/>
      <c r="AI16" s="320"/>
      <c r="AJ16" s="320"/>
      <c r="AK16" s="320"/>
      <c r="AL16" s="320"/>
      <c r="AM16" s="320"/>
      <c r="AN16" s="320"/>
      <c r="AO16" s="320"/>
      <c r="AP16" s="320"/>
      <c r="AQ16" s="320"/>
      <c r="AR16" s="320"/>
      <c r="AS16" s="320"/>
      <c r="AT16" s="320"/>
      <c r="AU16" s="320"/>
      <c r="AV16" s="320"/>
      <c r="AW16" s="320"/>
      <c r="AX16" s="320"/>
      <c r="AY16" s="320"/>
      <c r="AZ16" s="320"/>
      <c r="BA16" s="320"/>
      <c r="BB16" s="320"/>
      <c r="BC16" s="320"/>
      <c r="BD16" s="320"/>
      <c r="BE16" s="320"/>
      <c r="BF16" s="320"/>
      <c r="BG16" s="320"/>
      <c r="BH16" s="320"/>
      <c r="BI16" s="320"/>
      <c r="BJ16" s="320"/>
      <c r="BK16" s="320"/>
      <c r="BL16" s="320"/>
      <c r="BM16" s="320"/>
      <c r="BN16" s="321"/>
      <c r="BO16" s="118" t="s">
        <v>270</v>
      </c>
    </row>
    <row r="17" spans="2:67" s="116" customFormat="1" ht="15" customHeight="1" thickBot="1" x14ac:dyDescent="0.25">
      <c r="B17" s="232"/>
      <c r="C17" s="233"/>
      <c r="D17" s="322"/>
      <c r="E17" s="323"/>
      <c r="F17" s="323"/>
      <c r="G17" s="323"/>
      <c r="H17" s="323"/>
      <c r="I17" s="323"/>
      <c r="J17" s="323"/>
      <c r="K17" s="323"/>
      <c r="L17" s="323"/>
      <c r="M17" s="323"/>
      <c r="N17" s="323"/>
      <c r="O17" s="323"/>
      <c r="P17" s="323"/>
      <c r="Q17" s="323"/>
      <c r="R17" s="323"/>
      <c r="S17" s="323"/>
      <c r="T17" s="323"/>
      <c r="U17" s="323"/>
      <c r="V17" s="323"/>
      <c r="W17" s="323"/>
      <c r="X17" s="323"/>
      <c r="Y17" s="323"/>
      <c r="Z17" s="323"/>
      <c r="AA17" s="323"/>
      <c r="AB17" s="323"/>
      <c r="AC17" s="323"/>
      <c r="AD17" s="323"/>
      <c r="AE17" s="323"/>
      <c r="AF17" s="323"/>
      <c r="AG17" s="323"/>
      <c r="AH17" s="323"/>
      <c r="AI17" s="323"/>
      <c r="AJ17" s="323"/>
      <c r="AK17" s="323"/>
      <c r="AL17" s="323"/>
      <c r="AM17" s="323"/>
      <c r="AN17" s="323"/>
      <c r="AO17" s="323"/>
      <c r="AP17" s="323"/>
      <c r="AQ17" s="323"/>
      <c r="AR17" s="323"/>
      <c r="AS17" s="323"/>
      <c r="AT17" s="323"/>
      <c r="AU17" s="323"/>
      <c r="AV17" s="323"/>
      <c r="AW17" s="323"/>
      <c r="AX17" s="323"/>
      <c r="AY17" s="323"/>
      <c r="AZ17" s="323"/>
      <c r="BA17" s="323"/>
      <c r="BB17" s="323"/>
      <c r="BC17" s="323"/>
      <c r="BD17" s="323"/>
      <c r="BE17" s="323"/>
      <c r="BF17" s="323"/>
      <c r="BG17" s="323"/>
      <c r="BH17" s="323"/>
      <c r="BI17" s="323"/>
      <c r="BJ17" s="323"/>
      <c r="BK17" s="323"/>
      <c r="BL17" s="323"/>
      <c r="BM17" s="323"/>
      <c r="BN17" s="324"/>
      <c r="BO17" s="119" t="s">
        <v>43</v>
      </c>
    </row>
    <row r="18" spans="2:67" s="116" customFormat="1" ht="15.75" customHeight="1" thickBot="1" x14ac:dyDescent="0.25"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120"/>
      <c r="AX18" s="120"/>
      <c r="AY18" s="120"/>
      <c r="AZ18" s="120"/>
      <c r="BA18" s="120"/>
      <c r="BB18" s="121"/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2"/>
    </row>
    <row r="19" spans="2:67" s="116" customFormat="1" ht="27.75" customHeight="1" x14ac:dyDescent="0.2">
      <c r="B19" s="221" t="s">
        <v>0</v>
      </c>
      <c r="C19" s="222"/>
      <c r="D19" s="248" t="str">
        <f>'PTA INDUMIL'!D19:BO20</f>
        <v>Mantener y mejorar continuamente el Sistema de Gestión de la Seguridad, Salud en el Trabajo y Ambiental de la Industria Militar promoviendo programas para identificar, prevenir y/o compensar los impactos, peligros, riesgos y oportunidades generados en las actividades que puedan ocasionar afectación al medio ambiente, lesiones o enfermedades laborales; así como promover los procesos de consulta y participación de los trabajadores. Dando cumplimiento a los requisitos legales vigentes y otros requisitos aplicables al Sistema de Gestión Integral.</v>
      </c>
      <c r="E19" s="249"/>
      <c r="F19" s="249"/>
      <c r="G19" s="249"/>
      <c r="H19" s="249"/>
      <c r="I19" s="249"/>
      <c r="J19" s="249"/>
      <c r="K19" s="249"/>
      <c r="L19" s="249"/>
      <c r="M19" s="249"/>
      <c r="N19" s="249"/>
      <c r="O19" s="249"/>
      <c r="P19" s="249"/>
      <c r="Q19" s="249"/>
      <c r="R19" s="249"/>
      <c r="S19" s="249"/>
      <c r="T19" s="249"/>
      <c r="U19" s="249"/>
      <c r="V19" s="249"/>
      <c r="W19" s="249"/>
      <c r="X19" s="249"/>
      <c r="Y19" s="249"/>
      <c r="Z19" s="249"/>
      <c r="AA19" s="249"/>
      <c r="AB19" s="249"/>
      <c r="AC19" s="249"/>
      <c r="AD19" s="249"/>
      <c r="AE19" s="249"/>
      <c r="AF19" s="249"/>
      <c r="AG19" s="249"/>
      <c r="AH19" s="249"/>
      <c r="AI19" s="249"/>
      <c r="AJ19" s="249"/>
      <c r="AK19" s="249"/>
      <c r="AL19" s="249"/>
      <c r="AM19" s="249"/>
      <c r="AN19" s="249"/>
      <c r="AO19" s="249"/>
      <c r="AP19" s="249"/>
      <c r="AQ19" s="249"/>
      <c r="AR19" s="249"/>
      <c r="AS19" s="249"/>
      <c r="AT19" s="249"/>
      <c r="AU19" s="249"/>
      <c r="AV19" s="249"/>
      <c r="AW19" s="249"/>
      <c r="AX19" s="249"/>
      <c r="AY19" s="249"/>
      <c r="AZ19" s="249"/>
      <c r="BA19" s="249"/>
      <c r="BB19" s="249"/>
      <c r="BC19" s="249"/>
      <c r="BD19" s="249"/>
      <c r="BE19" s="249"/>
      <c r="BF19" s="249"/>
      <c r="BG19" s="249"/>
      <c r="BH19" s="249"/>
      <c r="BI19" s="249"/>
      <c r="BJ19" s="249"/>
      <c r="BK19" s="249"/>
      <c r="BL19" s="249"/>
      <c r="BM19" s="249"/>
      <c r="BN19" s="249"/>
      <c r="BO19" s="250"/>
    </row>
    <row r="20" spans="2:67" s="116" customFormat="1" ht="27.75" customHeight="1" thickBot="1" x14ac:dyDescent="0.25">
      <c r="B20" s="223"/>
      <c r="C20" s="224"/>
      <c r="D20" s="251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Y20" s="252"/>
      <c r="Z20" s="252"/>
      <c r="AA20" s="252"/>
      <c r="AB20" s="252"/>
      <c r="AC20" s="252"/>
      <c r="AD20" s="252"/>
      <c r="AE20" s="252"/>
      <c r="AF20" s="252"/>
      <c r="AG20" s="252"/>
      <c r="AH20" s="252"/>
      <c r="AI20" s="252"/>
      <c r="AJ20" s="252"/>
      <c r="AK20" s="252"/>
      <c r="AL20" s="252"/>
      <c r="AM20" s="252"/>
      <c r="AN20" s="252"/>
      <c r="AO20" s="252"/>
      <c r="AP20" s="252"/>
      <c r="AQ20" s="252"/>
      <c r="AR20" s="252"/>
      <c r="AS20" s="252"/>
      <c r="AT20" s="252"/>
      <c r="AU20" s="252"/>
      <c r="AV20" s="252"/>
      <c r="AW20" s="252"/>
      <c r="AX20" s="252"/>
      <c r="AY20" s="252"/>
      <c r="AZ20" s="252"/>
      <c r="BA20" s="252"/>
      <c r="BB20" s="252"/>
      <c r="BC20" s="252"/>
      <c r="BD20" s="252"/>
      <c r="BE20" s="252"/>
      <c r="BF20" s="252"/>
      <c r="BG20" s="252"/>
      <c r="BH20" s="252"/>
      <c r="BI20" s="252"/>
      <c r="BJ20" s="252"/>
      <c r="BK20" s="252"/>
      <c r="BL20" s="252"/>
      <c r="BM20" s="252"/>
      <c r="BN20" s="252"/>
      <c r="BO20" s="253"/>
    </row>
    <row r="21" spans="2:67" s="116" customFormat="1" ht="27.75" customHeight="1" thickBot="1" x14ac:dyDescent="0.25">
      <c r="B21" s="234"/>
      <c r="C21" s="235"/>
      <c r="D21" s="225" t="s">
        <v>3</v>
      </c>
      <c r="E21" s="227"/>
      <c r="F21" s="256" t="s">
        <v>51</v>
      </c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8"/>
      <c r="T21" s="225" t="str">
        <f>'PTA INDUMIL'!T21:AU21</f>
        <v>SISTEMA DE GESTIÓN SEGURIDAD Y SALUD EN EL TRABAJO</v>
      </c>
      <c r="U21" s="226"/>
      <c r="V21" s="226"/>
      <c r="W21" s="226"/>
      <c r="X21" s="226"/>
      <c r="Y21" s="226"/>
      <c r="Z21" s="226"/>
      <c r="AA21" s="226"/>
      <c r="AB21" s="226"/>
      <c r="AC21" s="226"/>
      <c r="AD21" s="226"/>
      <c r="AE21" s="226"/>
      <c r="AF21" s="226"/>
      <c r="AG21" s="226"/>
      <c r="AH21" s="226"/>
      <c r="AI21" s="226"/>
      <c r="AJ21" s="226"/>
      <c r="AK21" s="226"/>
      <c r="AL21" s="226"/>
      <c r="AM21" s="226"/>
      <c r="AN21" s="226"/>
      <c r="AO21" s="226"/>
      <c r="AP21" s="226"/>
      <c r="AQ21" s="226"/>
      <c r="AR21" s="226"/>
      <c r="AS21" s="226"/>
      <c r="AT21" s="226"/>
      <c r="AU21" s="227"/>
      <c r="AV21" s="256" t="s">
        <v>49</v>
      </c>
      <c r="AW21" s="257"/>
      <c r="AX21" s="257"/>
      <c r="AY21" s="257"/>
      <c r="AZ21" s="257"/>
      <c r="BA21" s="258"/>
      <c r="BB21" s="225" t="str">
        <f>'PTA INDUMIL'!BB21:BM21</f>
        <v>Cumplimiento al 90% del Plan de Trabajo Anual del grupo SSMA</v>
      </c>
      <c r="BC21" s="226"/>
      <c r="BD21" s="226"/>
      <c r="BE21" s="226"/>
      <c r="BF21" s="226"/>
      <c r="BG21" s="226"/>
      <c r="BH21" s="226"/>
      <c r="BI21" s="226"/>
      <c r="BJ21" s="226"/>
      <c r="BK21" s="226"/>
      <c r="BL21" s="226"/>
      <c r="BM21" s="227"/>
      <c r="BN21" s="123" t="s">
        <v>53</v>
      </c>
      <c r="BO21" s="124">
        <f>'PTA INDUMIL'!BO21</f>
        <v>2025</v>
      </c>
    </row>
    <row r="22" spans="2:67" s="116" customFormat="1" ht="27.75" customHeight="1" x14ac:dyDescent="0.2">
      <c r="B22" s="221" t="s">
        <v>238</v>
      </c>
      <c r="C22" s="222"/>
      <c r="D22" s="249" t="str">
        <f>'PTA INDUMIL'!D22:BO23</f>
        <v>Rubros A-02-02-02-007-001-05-9 (OTROS SERVICIOS AUXILIARES A LOS SERVICIOS FINANCIEROS) / A-01-01-02-005 (APORTES GENERALES AL SISTEMA DE RIESGOS LABORALES) / A-02-02-01-002-008  - B-05-01-01-002-008-02 (DOTACIÓN (PRENDAS DE VESTIR Y CALZADO) - PRENDAS DE VESTIR (EXCEPTO PRENDAS DE PIEL)) / A-02-02-01-003-008-09 (OTROS ARTÍCULOS MANUFACTURADOS N.C.P. ELEMENTOS DE PROTECCIÓN PERSONAL) / B-05-01-02-009-004-09 (OTROS SERVICIOS DE PROTECCIÓN DEL MEDIO AMBIENTE N.C.P.)</v>
      </c>
      <c r="E22" s="249"/>
      <c r="F22" s="249"/>
      <c r="G22" s="249"/>
      <c r="H22" s="249"/>
      <c r="I22" s="249"/>
      <c r="J22" s="249"/>
      <c r="K22" s="249"/>
      <c r="L22" s="249"/>
      <c r="M22" s="249"/>
      <c r="N22" s="249"/>
      <c r="O22" s="249"/>
      <c r="P22" s="249"/>
      <c r="Q22" s="249"/>
      <c r="R22" s="249"/>
      <c r="S22" s="249"/>
      <c r="T22" s="249"/>
      <c r="U22" s="249"/>
      <c r="V22" s="249"/>
      <c r="W22" s="249"/>
      <c r="X22" s="249"/>
      <c r="Y22" s="249"/>
      <c r="Z22" s="249"/>
      <c r="AA22" s="249"/>
      <c r="AB22" s="249"/>
      <c r="AC22" s="249"/>
      <c r="AD22" s="249"/>
      <c r="AE22" s="249"/>
      <c r="AF22" s="249"/>
      <c r="AG22" s="249"/>
      <c r="AH22" s="249"/>
      <c r="AI22" s="249"/>
      <c r="AJ22" s="249"/>
      <c r="AK22" s="249"/>
      <c r="AL22" s="249"/>
      <c r="AM22" s="249"/>
      <c r="AN22" s="249"/>
      <c r="AO22" s="249"/>
      <c r="AP22" s="249"/>
      <c r="AQ22" s="249"/>
      <c r="AR22" s="249"/>
      <c r="AS22" s="249"/>
      <c r="AT22" s="249"/>
      <c r="AU22" s="249"/>
      <c r="AV22" s="249"/>
      <c r="AW22" s="249"/>
      <c r="AX22" s="249"/>
      <c r="AY22" s="249"/>
      <c r="AZ22" s="249"/>
      <c r="BA22" s="249"/>
      <c r="BB22" s="249"/>
      <c r="BC22" s="249"/>
      <c r="BD22" s="249"/>
      <c r="BE22" s="249"/>
      <c r="BF22" s="249"/>
      <c r="BG22" s="249"/>
      <c r="BH22" s="249"/>
      <c r="BI22" s="249"/>
      <c r="BJ22" s="249"/>
      <c r="BK22" s="249"/>
      <c r="BL22" s="249"/>
      <c r="BM22" s="249"/>
      <c r="BN22" s="249"/>
      <c r="BO22" s="250"/>
    </row>
    <row r="23" spans="2:67" s="116" customFormat="1" ht="27.75" customHeight="1" thickBot="1" x14ac:dyDescent="0.25">
      <c r="B23" s="223"/>
      <c r="C23" s="224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Z23" s="252"/>
      <c r="AA23" s="252"/>
      <c r="AB23" s="252"/>
      <c r="AC23" s="252"/>
      <c r="AD23" s="252"/>
      <c r="AE23" s="252"/>
      <c r="AF23" s="252"/>
      <c r="AG23" s="252"/>
      <c r="AH23" s="252"/>
      <c r="AI23" s="252"/>
      <c r="AJ23" s="252"/>
      <c r="AK23" s="252"/>
      <c r="AL23" s="252"/>
      <c r="AM23" s="252"/>
      <c r="AN23" s="252"/>
      <c r="AO23" s="252"/>
      <c r="AP23" s="252"/>
      <c r="AQ23" s="252"/>
      <c r="AR23" s="252"/>
      <c r="AS23" s="252"/>
      <c r="AT23" s="252"/>
      <c r="AU23" s="252"/>
      <c r="AV23" s="252"/>
      <c r="AW23" s="252"/>
      <c r="AX23" s="252"/>
      <c r="AY23" s="252"/>
      <c r="AZ23" s="252"/>
      <c r="BA23" s="252"/>
      <c r="BB23" s="252"/>
      <c r="BC23" s="252"/>
      <c r="BD23" s="252"/>
      <c r="BE23" s="252"/>
      <c r="BF23" s="252"/>
      <c r="BG23" s="252"/>
      <c r="BH23" s="252"/>
      <c r="BI23" s="252"/>
      <c r="BJ23" s="252"/>
      <c r="BK23" s="252"/>
      <c r="BL23" s="252"/>
      <c r="BM23" s="252"/>
      <c r="BN23" s="252"/>
      <c r="BO23" s="253"/>
    </row>
    <row r="24" spans="2:67" ht="13.5" thickBot="1" x14ac:dyDescent="0.25"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7" t="s">
        <v>5</v>
      </c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7" t="s">
        <v>6</v>
      </c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</row>
    <row r="25" spans="2:67" ht="13.9" customHeight="1" thickBot="1" x14ac:dyDescent="0.25">
      <c r="B25" s="268" t="s">
        <v>32</v>
      </c>
      <c r="C25" s="362"/>
      <c r="D25" s="353" t="s">
        <v>33</v>
      </c>
      <c r="E25" s="356" t="s">
        <v>7</v>
      </c>
      <c r="F25" s="236" t="s">
        <v>8</v>
      </c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237"/>
      <c r="X25" s="237"/>
      <c r="Y25" s="237"/>
      <c r="Z25" s="237"/>
      <c r="AA25" s="237"/>
      <c r="AB25" s="237"/>
      <c r="AC25" s="237"/>
      <c r="AD25" s="237"/>
      <c r="AE25" s="237"/>
      <c r="AF25" s="237"/>
      <c r="AG25" s="237"/>
      <c r="AH25" s="237"/>
      <c r="AI25" s="237"/>
      <c r="AJ25" s="237"/>
      <c r="AK25" s="237"/>
      <c r="AL25" s="237"/>
      <c r="AM25" s="237"/>
      <c r="AN25" s="237"/>
      <c r="AO25" s="237"/>
      <c r="AP25" s="237"/>
      <c r="AQ25" s="237"/>
      <c r="AR25" s="237"/>
      <c r="AS25" s="237"/>
      <c r="AT25" s="237"/>
      <c r="AU25" s="237"/>
      <c r="AV25" s="237"/>
      <c r="AW25" s="237"/>
      <c r="AX25" s="237"/>
      <c r="AY25" s="237"/>
      <c r="AZ25" s="237"/>
      <c r="BA25" s="237"/>
      <c r="BB25" s="237"/>
      <c r="BC25" s="237"/>
      <c r="BD25" s="237"/>
      <c r="BE25" s="237"/>
      <c r="BF25" s="237"/>
      <c r="BG25" s="237"/>
      <c r="BH25" s="237"/>
      <c r="BI25" s="237"/>
      <c r="BJ25" s="237"/>
      <c r="BK25" s="237"/>
      <c r="BL25" s="238"/>
      <c r="BM25" s="239" t="s">
        <v>31</v>
      </c>
      <c r="BN25" s="240"/>
      <c r="BO25" s="241"/>
    </row>
    <row r="26" spans="2:67" ht="13.5" thickBot="1" x14ac:dyDescent="0.25">
      <c r="B26" s="270"/>
      <c r="C26" s="363"/>
      <c r="D26" s="354"/>
      <c r="E26" s="357"/>
      <c r="F26" s="236" t="s">
        <v>9</v>
      </c>
      <c r="G26" s="237"/>
      <c r="H26" s="237"/>
      <c r="I26" s="238"/>
      <c r="J26" s="25"/>
      <c r="K26" s="236" t="s">
        <v>10</v>
      </c>
      <c r="L26" s="237"/>
      <c r="M26" s="237"/>
      <c r="N26" s="238"/>
      <c r="O26" s="25"/>
      <c r="P26" s="236" t="s">
        <v>11</v>
      </c>
      <c r="Q26" s="237"/>
      <c r="R26" s="237"/>
      <c r="S26" s="238"/>
      <c r="T26" s="25"/>
      <c r="U26" s="236" t="s">
        <v>12</v>
      </c>
      <c r="V26" s="237"/>
      <c r="W26" s="237"/>
      <c r="X26" s="238"/>
      <c r="Y26" s="25"/>
      <c r="Z26" s="236" t="s">
        <v>13</v>
      </c>
      <c r="AA26" s="237"/>
      <c r="AB26" s="237"/>
      <c r="AC26" s="238"/>
      <c r="AD26" s="25"/>
      <c r="AE26" s="236" t="s">
        <v>14</v>
      </c>
      <c r="AF26" s="237"/>
      <c r="AG26" s="237"/>
      <c r="AH26" s="238"/>
      <c r="AI26" s="25"/>
      <c r="AJ26" s="236" t="s">
        <v>15</v>
      </c>
      <c r="AK26" s="237"/>
      <c r="AL26" s="237"/>
      <c r="AM26" s="238"/>
      <c r="AN26" s="25"/>
      <c r="AO26" s="236" t="s">
        <v>16</v>
      </c>
      <c r="AP26" s="237"/>
      <c r="AQ26" s="237"/>
      <c r="AR26" s="238"/>
      <c r="AS26" s="25"/>
      <c r="AT26" s="236" t="s">
        <v>17</v>
      </c>
      <c r="AU26" s="237"/>
      <c r="AV26" s="237"/>
      <c r="AW26" s="238"/>
      <c r="AX26" s="25"/>
      <c r="AY26" s="236" t="s">
        <v>18</v>
      </c>
      <c r="AZ26" s="237"/>
      <c r="BA26" s="237"/>
      <c r="BB26" s="238"/>
      <c r="BC26" s="25"/>
      <c r="BD26" s="236" t="s">
        <v>19</v>
      </c>
      <c r="BE26" s="237"/>
      <c r="BF26" s="237"/>
      <c r="BG26" s="238"/>
      <c r="BH26" s="25"/>
      <c r="BI26" s="236" t="s">
        <v>20</v>
      </c>
      <c r="BJ26" s="237"/>
      <c r="BK26" s="237"/>
      <c r="BL26" s="238"/>
      <c r="BM26" s="242"/>
      <c r="BN26" s="243"/>
      <c r="BO26" s="244"/>
    </row>
    <row r="27" spans="2:67" ht="13.5" thickBot="1" x14ac:dyDescent="0.25">
      <c r="B27" s="364"/>
      <c r="C27" s="365"/>
      <c r="D27" s="355"/>
      <c r="E27" s="358"/>
      <c r="F27" s="107">
        <v>1</v>
      </c>
      <c r="G27" s="108">
        <v>2</v>
      </c>
      <c r="H27" s="108">
        <v>3</v>
      </c>
      <c r="I27" s="109">
        <v>4</v>
      </c>
      <c r="J27" s="110"/>
      <c r="K27" s="111">
        <v>1</v>
      </c>
      <c r="L27" s="108">
        <v>2</v>
      </c>
      <c r="M27" s="108">
        <v>3</v>
      </c>
      <c r="N27" s="112">
        <v>4</v>
      </c>
      <c r="O27" s="113"/>
      <c r="P27" s="107">
        <v>1</v>
      </c>
      <c r="Q27" s="108">
        <v>2</v>
      </c>
      <c r="R27" s="108">
        <v>3</v>
      </c>
      <c r="S27" s="112">
        <v>4</v>
      </c>
      <c r="T27" s="113"/>
      <c r="U27" s="107">
        <v>1</v>
      </c>
      <c r="V27" s="108">
        <v>2</v>
      </c>
      <c r="W27" s="108">
        <v>3</v>
      </c>
      <c r="X27" s="112">
        <v>4</v>
      </c>
      <c r="Y27" s="113"/>
      <c r="Z27" s="107">
        <v>1</v>
      </c>
      <c r="AA27" s="108">
        <v>2</v>
      </c>
      <c r="AB27" s="108">
        <v>3</v>
      </c>
      <c r="AC27" s="112">
        <v>4</v>
      </c>
      <c r="AD27" s="113"/>
      <c r="AE27" s="107">
        <v>1</v>
      </c>
      <c r="AF27" s="108">
        <v>2</v>
      </c>
      <c r="AG27" s="108">
        <v>3</v>
      </c>
      <c r="AH27" s="112">
        <v>4</v>
      </c>
      <c r="AI27" s="113"/>
      <c r="AJ27" s="107">
        <v>1</v>
      </c>
      <c r="AK27" s="108">
        <v>2</v>
      </c>
      <c r="AL27" s="108">
        <v>3</v>
      </c>
      <c r="AM27" s="112">
        <v>4</v>
      </c>
      <c r="AN27" s="113"/>
      <c r="AO27" s="107">
        <v>1</v>
      </c>
      <c r="AP27" s="108">
        <v>2</v>
      </c>
      <c r="AQ27" s="108">
        <v>3</v>
      </c>
      <c r="AR27" s="112">
        <v>4</v>
      </c>
      <c r="AS27" s="113"/>
      <c r="AT27" s="107">
        <v>1</v>
      </c>
      <c r="AU27" s="108">
        <v>2</v>
      </c>
      <c r="AV27" s="108">
        <v>3</v>
      </c>
      <c r="AW27" s="112">
        <v>4</v>
      </c>
      <c r="AX27" s="113"/>
      <c r="AY27" s="107">
        <v>1</v>
      </c>
      <c r="AZ27" s="108">
        <v>2</v>
      </c>
      <c r="BA27" s="114">
        <v>3</v>
      </c>
      <c r="BB27" s="112">
        <v>4</v>
      </c>
      <c r="BC27" s="113"/>
      <c r="BD27" s="107">
        <v>1</v>
      </c>
      <c r="BE27" s="108">
        <v>2</v>
      </c>
      <c r="BF27" s="108">
        <v>3</v>
      </c>
      <c r="BG27" s="112">
        <v>4</v>
      </c>
      <c r="BH27" s="113"/>
      <c r="BI27" s="107">
        <v>1</v>
      </c>
      <c r="BJ27" s="108">
        <v>2</v>
      </c>
      <c r="BK27" s="108">
        <v>3</v>
      </c>
      <c r="BL27" s="112">
        <v>4</v>
      </c>
      <c r="BM27" s="366"/>
      <c r="BN27" s="367"/>
      <c r="BO27" s="368"/>
    </row>
    <row r="28" spans="2:67" ht="35.450000000000003" customHeight="1" x14ac:dyDescent="0.2">
      <c r="B28" s="171">
        <v>1</v>
      </c>
      <c r="C28" s="146" t="str">
        <f>'PTA INDUMIL'!C28</f>
        <v>Política en Salud, Seguridad y Medio Ambiente en el trabajo</v>
      </c>
      <c r="D28" s="115" t="str">
        <f>'PTA INDUMIL'!D28</f>
        <v>Profesionales SSMA
OPLA</v>
      </c>
      <c r="E28" s="106"/>
      <c r="F28" s="344">
        <f>COUNTA(F29:I36)</f>
        <v>0</v>
      </c>
      <c r="G28" s="345"/>
      <c r="H28" s="345"/>
      <c r="I28" s="345"/>
      <c r="J28" s="66"/>
      <c r="K28" s="344">
        <f>COUNTA(K29:N36)</f>
        <v>0</v>
      </c>
      <c r="L28" s="345"/>
      <c r="M28" s="345"/>
      <c r="N28" s="345"/>
      <c r="O28" s="66"/>
      <c r="P28" s="344">
        <f>COUNTA(P29:S36)</f>
        <v>0</v>
      </c>
      <c r="Q28" s="345"/>
      <c r="R28" s="345"/>
      <c r="S28" s="345"/>
      <c r="T28" s="66"/>
      <c r="U28" s="344">
        <f>COUNTA(U29:X36)</f>
        <v>1</v>
      </c>
      <c r="V28" s="345"/>
      <c r="W28" s="345"/>
      <c r="X28" s="345"/>
      <c r="Y28" s="66"/>
      <c r="Z28" s="344">
        <f>COUNTA(Z29:AC36)</f>
        <v>1</v>
      </c>
      <c r="AA28" s="345"/>
      <c r="AB28" s="345"/>
      <c r="AC28" s="345"/>
      <c r="AD28" s="66"/>
      <c r="AE28" s="344">
        <f>COUNTA(AE29:AH36)</f>
        <v>0</v>
      </c>
      <c r="AF28" s="345"/>
      <c r="AG28" s="345"/>
      <c r="AH28" s="345"/>
      <c r="AI28" s="66"/>
      <c r="AJ28" s="344">
        <f>COUNTA(AJ29:AM36)</f>
        <v>0</v>
      </c>
      <c r="AK28" s="345"/>
      <c r="AL28" s="345"/>
      <c r="AM28" s="345"/>
      <c r="AN28" s="66"/>
      <c r="AO28" s="344">
        <f>COUNTA(AO29:AR36)</f>
        <v>0</v>
      </c>
      <c r="AP28" s="345"/>
      <c r="AQ28" s="345"/>
      <c r="AR28" s="345"/>
      <c r="AS28" s="66"/>
      <c r="AT28" s="344">
        <f>COUNTA(AT29:AW36)</f>
        <v>0</v>
      </c>
      <c r="AU28" s="345"/>
      <c r="AV28" s="345"/>
      <c r="AW28" s="345"/>
      <c r="AX28" s="66"/>
      <c r="AY28" s="344">
        <f>COUNTA(AY29:BB36)</f>
        <v>0</v>
      </c>
      <c r="AZ28" s="345"/>
      <c r="BA28" s="345"/>
      <c r="BB28" s="345"/>
      <c r="BC28" s="66"/>
      <c r="BD28" s="344">
        <f>COUNTA(BD29:BG36)</f>
        <v>0</v>
      </c>
      <c r="BE28" s="345"/>
      <c r="BF28" s="345"/>
      <c r="BG28" s="345"/>
      <c r="BH28" s="66"/>
      <c r="BI28" s="344">
        <f>COUNTA(BI29:BL36)</f>
        <v>0</v>
      </c>
      <c r="BJ28" s="345"/>
      <c r="BK28" s="345"/>
      <c r="BL28" s="345"/>
      <c r="BM28" s="359"/>
      <c r="BN28" s="360"/>
      <c r="BO28" s="361"/>
    </row>
    <row r="29" spans="2:67" ht="43.15" customHeight="1" x14ac:dyDescent="0.2">
      <c r="B29" s="254"/>
      <c r="C29" s="351" t="str">
        <f>'PTA INDUMIL'!C29</f>
        <v>Revisión de la Politica de Gestión Integral con el acompañamiento del COPASST. Solicitud a la Oficina de Planeación para actualización y divulgación.</v>
      </c>
      <c r="D29" s="331" t="str">
        <f>'PTA INDUMIL'!D29</f>
        <v>OPLA
Profesionales SSMA</v>
      </c>
      <c r="E29" s="26" t="s">
        <v>21</v>
      </c>
      <c r="F29" s="21"/>
      <c r="G29" s="22"/>
      <c r="H29" s="22"/>
      <c r="I29" s="60"/>
      <c r="J29" s="66"/>
      <c r="K29" s="21"/>
      <c r="L29" s="22"/>
      <c r="M29" s="22"/>
      <c r="N29" s="60"/>
      <c r="O29" s="66"/>
      <c r="P29" s="63"/>
      <c r="Q29" s="22"/>
      <c r="R29" s="22"/>
      <c r="S29" s="60"/>
      <c r="T29" s="66"/>
      <c r="U29" s="21"/>
      <c r="V29" s="22"/>
      <c r="W29" s="22"/>
      <c r="X29" s="60" t="s">
        <v>21</v>
      </c>
      <c r="Y29" s="66"/>
      <c r="Z29" s="21"/>
      <c r="AA29" s="22"/>
      <c r="AB29" s="22"/>
      <c r="AC29" s="60"/>
      <c r="AD29" s="66"/>
      <c r="AE29" s="21"/>
      <c r="AF29" s="22"/>
      <c r="AG29" s="22"/>
      <c r="AH29" s="60"/>
      <c r="AI29" s="66"/>
      <c r="AJ29" s="21"/>
      <c r="AK29" s="22"/>
      <c r="AL29" s="22"/>
      <c r="AM29" s="60"/>
      <c r="AN29" s="66"/>
      <c r="AO29" s="21"/>
      <c r="AP29" s="22"/>
      <c r="AQ29" s="22"/>
      <c r="AR29" s="60"/>
      <c r="AS29" s="66"/>
      <c r="AT29" s="21"/>
      <c r="AU29" s="22"/>
      <c r="AV29" s="22"/>
      <c r="AW29" s="60"/>
      <c r="AX29" s="66"/>
      <c r="AY29" s="21"/>
      <c r="AZ29" s="22"/>
      <c r="BA29" s="22"/>
      <c r="BB29" s="60"/>
      <c r="BC29" s="66"/>
      <c r="BD29" s="21"/>
      <c r="BE29" s="22"/>
      <c r="BF29" s="22"/>
      <c r="BG29" s="60"/>
      <c r="BH29" s="66"/>
      <c r="BI29" s="21"/>
      <c r="BJ29" s="22"/>
      <c r="BK29" s="22"/>
      <c r="BL29" s="60"/>
      <c r="BM29" s="185" t="str" cm="1">
        <f t="array" ref="BM29:BO30">'PTA INDUMIL'!BM29:BO30</f>
        <v>Oficio solicitando actualización de la política y/o acta de reunión con la presidencia.
Controles de asistencia a capacitación y/o listados de asistencia y compromisoso de reuniòn (IM OC OFP FO 025), realizados a los contratistas y subcontratistas.
Implementaciòn de mecanismos tecnológicos para la divulgaciòn de la Polìtica de Gestiòn Integral.</v>
      </c>
      <c r="BN29" s="186">
        <v>0</v>
      </c>
      <c r="BO29" s="187">
        <v>0</v>
      </c>
    </row>
    <row r="30" spans="2:67" ht="39" customHeight="1" thickBot="1" x14ac:dyDescent="0.25">
      <c r="B30" s="255"/>
      <c r="C30" s="352"/>
      <c r="D30" s="331"/>
      <c r="E30" s="27" t="s">
        <v>22</v>
      </c>
      <c r="F30" s="14"/>
      <c r="G30" s="8"/>
      <c r="H30" s="8"/>
      <c r="I30" s="165"/>
      <c r="J30" s="67"/>
      <c r="K30" s="14"/>
      <c r="L30" s="8"/>
      <c r="M30" s="8"/>
      <c r="N30" s="61"/>
      <c r="O30" s="67"/>
      <c r="P30" s="14"/>
      <c r="Q30" s="8"/>
      <c r="R30" s="8"/>
      <c r="S30" s="61"/>
      <c r="T30" s="67"/>
      <c r="U30" s="14"/>
      <c r="V30" s="8"/>
      <c r="W30" s="8"/>
      <c r="X30" s="61"/>
      <c r="Y30" s="67"/>
      <c r="Z30" s="14"/>
      <c r="AA30" s="8"/>
      <c r="AB30" s="8"/>
      <c r="AC30" s="61"/>
      <c r="AD30" s="67"/>
      <c r="AE30" s="14"/>
      <c r="AF30" s="8"/>
      <c r="AG30" s="8"/>
      <c r="AH30" s="61"/>
      <c r="AI30" s="67"/>
      <c r="AJ30" s="14"/>
      <c r="AK30" s="8"/>
      <c r="AL30" s="8"/>
      <c r="AM30" s="61"/>
      <c r="AN30" s="67"/>
      <c r="AO30" s="14"/>
      <c r="AP30" s="8"/>
      <c r="AQ30" s="8"/>
      <c r="AR30" s="61"/>
      <c r="AS30" s="67"/>
      <c r="AT30" s="14"/>
      <c r="AU30" s="8"/>
      <c r="AV30" s="8"/>
      <c r="AW30" s="61"/>
      <c r="AX30" s="67"/>
      <c r="AY30" s="14"/>
      <c r="AZ30" s="8"/>
      <c r="BA30" s="8"/>
      <c r="BB30" s="61"/>
      <c r="BC30" s="67"/>
      <c r="BD30" s="14"/>
      <c r="BE30" s="8"/>
      <c r="BF30" s="8"/>
      <c r="BG30" s="61"/>
      <c r="BH30" s="67"/>
      <c r="BI30" s="14"/>
      <c r="BJ30" s="8"/>
      <c r="BK30" s="8"/>
      <c r="BL30" s="61"/>
      <c r="BM30" s="188">
        <v>0</v>
      </c>
      <c r="BN30" s="189">
        <v>0</v>
      </c>
      <c r="BO30" s="190">
        <v>0</v>
      </c>
    </row>
    <row r="31" spans="2:67" ht="24" customHeight="1" x14ac:dyDescent="0.2">
      <c r="B31" s="254"/>
      <c r="C31" s="351" t="str">
        <f>'PTA INDUMIL'!C31</f>
        <v xml:space="preserve">Revisar la Política de prevención de consumo de alcohol, tabaco, sustancias psicoactivas y otras adicciones. </v>
      </c>
      <c r="D31" s="331" t="str">
        <f>'PTA INDUMIL'!D31</f>
        <v xml:space="preserve">
Profesional SSMA</v>
      </c>
      <c r="E31" s="26" t="s">
        <v>21</v>
      </c>
      <c r="F31" s="21"/>
      <c r="G31" s="22"/>
      <c r="H31" s="22"/>
      <c r="I31" s="60"/>
      <c r="J31" s="66"/>
      <c r="K31" s="21"/>
      <c r="L31" s="22"/>
      <c r="M31" s="22"/>
      <c r="N31" s="60"/>
      <c r="O31" s="66"/>
      <c r="P31" s="63"/>
      <c r="Q31" s="22"/>
      <c r="R31" s="22"/>
      <c r="S31" s="60"/>
      <c r="T31" s="66"/>
      <c r="U31" s="21"/>
      <c r="V31" s="22"/>
      <c r="W31" s="22"/>
      <c r="X31" s="60"/>
      <c r="Y31" s="66"/>
      <c r="Z31" s="21"/>
      <c r="AA31" s="22"/>
      <c r="AB31" s="22"/>
      <c r="AC31" s="60" t="s">
        <v>21</v>
      </c>
      <c r="AD31" s="66"/>
      <c r="AE31" s="21"/>
      <c r="AF31" s="22"/>
      <c r="AG31" s="22"/>
      <c r="AH31" s="60"/>
      <c r="AI31" s="66"/>
      <c r="AJ31" s="21"/>
      <c r="AK31" s="22"/>
      <c r="AL31" s="22"/>
      <c r="AM31" s="60"/>
      <c r="AN31" s="66"/>
      <c r="AO31" s="21"/>
      <c r="AP31" s="22"/>
      <c r="AQ31" s="22"/>
      <c r="AR31" s="60"/>
      <c r="AS31" s="66"/>
      <c r="AT31" s="21"/>
      <c r="AU31" s="22"/>
      <c r="AV31" s="22"/>
      <c r="AW31" s="60"/>
      <c r="AX31" s="66"/>
      <c r="AY31" s="21"/>
      <c r="AZ31" s="22"/>
      <c r="BA31" s="22"/>
      <c r="BB31" s="60"/>
      <c r="BC31" s="66"/>
      <c r="BD31" s="21"/>
      <c r="BE31" s="22"/>
      <c r="BF31" s="22"/>
      <c r="BG31" s="60"/>
      <c r="BH31" s="66"/>
      <c r="BI31" s="21"/>
      <c r="BJ31" s="22"/>
      <c r="BK31" s="22"/>
      <c r="BL31" s="60"/>
      <c r="BM31" s="185" t="str" cm="1">
        <f t="array" ref="BM31:BO32">'PTA INDUMIL'!BM31:BO32</f>
        <v>Listados de asistencia y compromisoso de reuniòn (IM OC OFP FO 025) para actualizar  la politica de prevención de tabaquismo, alcoholismo, drogadicción y otras adicciones.</v>
      </c>
      <c r="BN31" s="186">
        <v>0</v>
      </c>
      <c r="BO31" s="187">
        <v>0</v>
      </c>
    </row>
    <row r="32" spans="2:67" ht="24" customHeight="1" thickBot="1" x14ac:dyDescent="0.25">
      <c r="B32" s="255"/>
      <c r="C32" s="352"/>
      <c r="D32" s="331"/>
      <c r="E32" s="27" t="s">
        <v>22</v>
      </c>
      <c r="F32" s="14"/>
      <c r="G32" s="8"/>
      <c r="H32" s="8"/>
      <c r="I32" s="61"/>
      <c r="J32" s="67"/>
      <c r="K32" s="14"/>
      <c r="L32" s="8"/>
      <c r="M32" s="8"/>
      <c r="N32" s="61"/>
      <c r="O32" s="67"/>
      <c r="P32" s="14"/>
      <c r="Q32" s="8"/>
      <c r="R32" s="8"/>
      <c r="S32" s="61"/>
      <c r="T32" s="67"/>
      <c r="U32" s="14"/>
      <c r="V32" s="8"/>
      <c r="W32" s="8"/>
      <c r="X32" s="61"/>
      <c r="Y32" s="67"/>
      <c r="Z32" s="14"/>
      <c r="AA32" s="8"/>
      <c r="AB32" s="8"/>
      <c r="AC32" s="61"/>
      <c r="AD32" s="67"/>
      <c r="AE32" s="14"/>
      <c r="AF32" s="8"/>
      <c r="AG32" s="8"/>
      <c r="AH32" s="61"/>
      <c r="AI32" s="67"/>
      <c r="AJ32" s="14"/>
      <c r="AK32" s="8"/>
      <c r="AL32" s="8"/>
      <c r="AM32" s="61"/>
      <c r="AN32" s="67"/>
      <c r="AO32" s="14"/>
      <c r="AP32" s="8"/>
      <c r="AQ32" s="8"/>
      <c r="AR32" s="61"/>
      <c r="AS32" s="67"/>
      <c r="AT32" s="14"/>
      <c r="AU32" s="8"/>
      <c r="AV32" s="8"/>
      <c r="AW32" s="61"/>
      <c r="AX32" s="67"/>
      <c r="AY32" s="14"/>
      <c r="AZ32" s="8"/>
      <c r="BA32" s="8"/>
      <c r="BB32" s="61"/>
      <c r="BC32" s="67"/>
      <c r="BD32" s="14"/>
      <c r="BE32" s="8"/>
      <c r="BF32" s="8"/>
      <c r="BG32" s="61"/>
      <c r="BH32" s="67"/>
      <c r="BI32" s="14"/>
      <c r="BJ32" s="8"/>
      <c r="BK32" s="8"/>
      <c r="BL32" s="61"/>
      <c r="BM32" s="188">
        <v>0</v>
      </c>
      <c r="BN32" s="189">
        <v>0</v>
      </c>
      <c r="BO32" s="190">
        <v>0</v>
      </c>
    </row>
    <row r="33" spans="2:67" ht="39" hidden="1" customHeight="1" x14ac:dyDescent="0.2">
      <c r="B33" s="171" t="s">
        <v>240</v>
      </c>
      <c r="C33" s="351">
        <f>'PTA INDUMIL'!C33</f>
        <v>0</v>
      </c>
      <c r="D33" s="331" t="str">
        <f>'PTA INDUMIL'!D33</f>
        <v xml:space="preserve">
Profesional SSMA</v>
      </c>
      <c r="E33" s="26" t="s">
        <v>21</v>
      </c>
      <c r="F33" s="21"/>
      <c r="G33" s="22"/>
      <c r="H33" s="22"/>
      <c r="I33" s="60"/>
      <c r="J33" s="66"/>
      <c r="K33" s="21"/>
      <c r="L33" s="22"/>
      <c r="M33" s="22"/>
      <c r="N33" s="60"/>
      <c r="O33" s="66"/>
      <c r="P33" s="63"/>
      <c r="Q33" s="22"/>
      <c r="R33" s="22"/>
      <c r="S33" s="60"/>
      <c r="T33" s="66"/>
      <c r="U33" s="21"/>
      <c r="V33" s="22"/>
      <c r="W33" s="22"/>
      <c r="X33" s="60"/>
      <c r="Y33" s="66"/>
      <c r="Z33" s="21"/>
      <c r="AA33" s="22"/>
      <c r="AB33" s="22"/>
      <c r="AC33" s="60"/>
      <c r="AD33" s="66"/>
      <c r="AE33" s="21"/>
      <c r="AF33" s="22"/>
      <c r="AG33" s="22"/>
      <c r="AH33" s="60"/>
      <c r="AI33" s="66"/>
      <c r="AJ33" s="21"/>
      <c r="AK33" s="22"/>
      <c r="AL33" s="22"/>
      <c r="AM33" s="60"/>
      <c r="AN33" s="66"/>
      <c r="AO33" s="21"/>
      <c r="AP33" s="22"/>
      <c r="AQ33" s="22"/>
      <c r="AR33" s="60"/>
      <c r="AS33" s="66"/>
      <c r="AT33" s="21"/>
      <c r="AU33" s="22"/>
      <c r="AV33" s="22"/>
      <c r="AW33" s="60"/>
      <c r="AX33" s="66"/>
      <c r="AY33" s="21"/>
      <c r="AZ33" s="22"/>
      <c r="BA33" s="22"/>
      <c r="BB33" s="60"/>
      <c r="BC33" s="66"/>
      <c r="BD33" s="21"/>
      <c r="BE33" s="22"/>
      <c r="BF33" s="22"/>
      <c r="BG33" s="60"/>
      <c r="BH33" s="66"/>
      <c r="BI33" s="21"/>
      <c r="BJ33" s="22"/>
      <c r="BK33" s="22"/>
      <c r="BL33" s="60"/>
      <c r="BM33" s="185" t="str" cm="1">
        <f t="array" ref="BM33:BO34">'PTA INDUMIL'!BM33:BO34</f>
        <v>Listados de asistencia y compromisoso de reuniòn (IM OC OFP FO 025) del grupo SSMA y personal que lo requiera.</v>
      </c>
      <c r="BN33" s="186" t="str">
        <v>Listados de asistencia y compromisoso de reuniòn (IM OC OFP FO 025) del grupo SSMA y personal que lo requiera.</v>
      </c>
      <c r="BO33" s="187" t="str">
        <v>Listados de asistencia y compromisoso de reuniòn (IM OC OFP FO 025) del grupo SSMA y personal que lo requiera.</v>
      </c>
    </row>
    <row r="34" spans="2:67" ht="29.45" hidden="1" customHeight="1" thickBot="1" x14ac:dyDescent="0.25">
      <c r="B34" s="171"/>
      <c r="C34" s="352">
        <f>'PTA INDUMIL'!C34</f>
        <v>0</v>
      </c>
      <c r="D34" s="331"/>
      <c r="E34" s="27" t="s">
        <v>22</v>
      </c>
      <c r="F34" s="14"/>
      <c r="G34" s="8"/>
      <c r="H34" s="8"/>
      <c r="I34" s="61"/>
      <c r="J34" s="67"/>
      <c r="K34" s="14"/>
      <c r="L34" s="8"/>
      <c r="M34" s="8"/>
      <c r="N34" s="61"/>
      <c r="O34" s="67"/>
      <c r="P34" s="14"/>
      <c r="Q34" s="8"/>
      <c r="R34" s="8"/>
      <c r="S34" s="61"/>
      <c r="T34" s="67"/>
      <c r="U34" s="14"/>
      <c r="V34" s="8"/>
      <c r="W34" s="8"/>
      <c r="X34" s="61"/>
      <c r="Y34" s="67"/>
      <c r="Z34" s="14"/>
      <c r="AA34" s="8"/>
      <c r="AB34" s="8"/>
      <c r="AC34" s="61"/>
      <c r="AD34" s="67"/>
      <c r="AE34" s="14"/>
      <c r="AF34" s="8"/>
      <c r="AG34" s="8"/>
      <c r="AH34" s="61"/>
      <c r="AI34" s="67"/>
      <c r="AJ34" s="14"/>
      <c r="AK34" s="8"/>
      <c r="AL34" s="8"/>
      <c r="AM34" s="61"/>
      <c r="AN34" s="67"/>
      <c r="AO34" s="14"/>
      <c r="AP34" s="8"/>
      <c r="AQ34" s="8"/>
      <c r="AR34" s="61"/>
      <c r="AS34" s="67"/>
      <c r="AT34" s="14"/>
      <c r="AU34" s="8"/>
      <c r="AV34" s="8"/>
      <c r="AW34" s="61"/>
      <c r="AX34" s="67"/>
      <c r="AY34" s="14"/>
      <c r="AZ34" s="8"/>
      <c r="BA34" s="8"/>
      <c r="BB34" s="61"/>
      <c r="BC34" s="67"/>
      <c r="BD34" s="14"/>
      <c r="BE34" s="8"/>
      <c r="BF34" s="8"/>
      <c r="BG34" s="61"/>
      <c r="BH34" s="67"/>
      <c r="BI34" s="14"/>
      <c r="BJ34" s="8"/>
      <c r="BK34" s="8"/>
      <c r="BL34" s="61"/>
      <c r="BM34" s="188">
        <v>0</v>
      </c>
      <c r="BN34" s="189">
        <v>0</v>
      </c>
      <c r="BO34" s="190">
        <v>0</v>
      </c>
    </row>
    <row r="35" spans="2:67" ht="32.450000000000003" hidden="1" customHeight="1" x14ac:dyDescent="0.2">
      <c r="B35" s="171" t="s">
        <v>240</v>
      </c>
      <c r="C35" s="351">
        <f>'PTA INDUMIL'!C35</f>
        <v>0</v>
      </c>
      <c r="D35" s="331" t="str">
        <f>'PTA INDUMIL'!D35</f>
        <v>Profesionales SSMA</v>
      </c>
      <c r="E35" s="26" t="s">
        <v>21</v>
      </c>
      <c r="F35" s="21"/>
      <c r="G35" s="22"/>
      <c r="H35" s="22"/>
      <c r="I35" s="60"/>
      <c r="J35" s="66"/>
      <c r="K35" s="21"/>
      <c r="L35" s="22"/>
      <c r="M35" s="22"/>
      <c r="N35" s="60"/>
      <c r="O35" s="66"/>
      <c r="P35" s="63"/>
      <c r="Q35" s="22"/>
      <c r="R35" s="22"/>
      <c r="S35" s="60"/>
      <c r="T35" s="66"/>
      <c r="U35" s="21"/>
      <c r="V35" s="22"/>
      <c r="W35" s="22"/>
      <c r="X35" s="60"/>
      <c r="Y35" s="66"/>
      <c r="Z35" s="21"/>
      <c r="AA35" s="22"/>
      <c r="AB35" s="22"/>
      <c r="AC35" s="60"/>
      <c r="AD35" s="66"/>
      <c r="AE35" s="21"/>
      <c r="AF35" s="22"/>
      <c r="AG35" s="22"/>
      <c r="AH35" s="60"/>
      <c r="AI35" s="66"/>
      <c r="AJ35" s="21"/>
      <c r="AK35" s="22"/>
      <c r="AL35" s="22"/>
      <c r="AM35" s="60"/>
      <c r="AN35" s="66"/>
      <c r="AO35" s="21"/>
      <c r="AP35" s="22"/>
      <c r="AQ35" s="22"/>
      <c r="AR35" s="60"/>
      <c r="AS35" s="66"/>
      <c r="AT35" s="21"/>
      <c r="AU35" s="22"/>
      <c r="AV35" s="22"/>
      <c r="AW35" s="60"/>
      <c r="AX35" s="66"/>
      <c r="AY35" s="21"/>
      <c r="AZ35" s="22"/>
      <c r="BA35" s="22"/>
      <c r="BB35" s="60"/>
      <c r="BC35" s="66"/>
      <c r="BD35" s="21"/>
      <c r="BE35" s="22"/>
      <c r="BF35" s="22"/>
      <c r="BG35" s="60"/>
      <c r="BH35" s="66"/>
      <c r="BI35" s="21"/>
      <c r="BJ35" s="22"/>
      <c r="BK35" s="22"/>
      <c r="BL35" s="60"/>
      <c r="BM35" s="185" t="str" cm="1">
        <f t="array" ref="BM35:BO36">'PTA INDUMIL'!BM35:BO36</f>
        <v>Listados de asistencia y compromisoso de reuniòn (IM OC OFP FO 025) y/o Control de asistencia a capacitaciòn (IM OC GTH FO 014)  entre los Profesionales de SSMA, evaluando la pertinencia de la política de prevenciòn de tabaquismo, alcoholismo, drogadicciòn y otras adicciones</v>
      </c>
      <c r="BN35" s="186" t="str">
        <v>Listados de asistencia y compromisoso de reuniòn (IM OC OFP FO 025) y/o Control de asistencia a capacitaciòn (IM OC GTH FO 014)  entre los Profesionales de SSMA, evaluando la pertinencia de la política de prevenciòn de tabaquismo, alcoholismo, drogadicciòn y otras adicciones</v>
      </c>
      <c r="BO35" s="187" t="str">
        <v>Listados de asistencia y compromisoso de reuniòn (IM OC OFP FO 025) y/o Control de asistencia a capacitaciòn (IM OC GTH FO 014)  entre los Profesionales de SSMA, evaluando la pertinencia de la política de prevenciòn de tabaquismo, alcoholismo, drogadicciòn y otras adicciones</v>
      </c>
    </row>
    <row r="36" spans="2:67" ht="32.450000000000003" hidden="1" customHeight="1" thickBot="1" x14ac:dyDescent="0.25">
      <c r="B36" s="171"/>
      <c r="C36" s="352">
        <f>'PTA INDUMIL'!C36</f>
        <v>0</v>
      </c>
      <c r="D36" s="331"/>
      <c r="E36" s="27" t="s">
        <v>22</v>
      </c>
      <c r="F36" s="14"/>
      <c r="G36" s="8"/>
      <c r="H36" s="8"/>
      <c r="I36" s="61"/>
      <c r="J36" s="67"/>
      <c r="K36" s="14"/>
      <c r="L36" s="8"/>
      <c r="M36" s="8"/>
      <c r="N36" s="61"/>
      <c r="O36" s="67"/>
      <c r="P36" s="14"/>
      <c r="Q36" s="8"/>
      <c r="R36" s="8"/>
      <c r="S36" s="61"/>
      <c r="T36" s="67"/>
      <c r="U36" s="14"/>
      <c r="V36" s="8"/>
      <c r="W36" s="8"/>
      <c r="X36" s="61"/>
      <c r="Y36" s="67"/>
      <c r="Z36" s="14"/>
      <c r="AA36" s="8"/>
      <c r="AB36" s="8"/>
      <c r="AC36" s="61"/>
      <c r="AD36" s="67"/>
      <c r="AE36" s="14"/>
      <c r="AF36" s="8"/>
      <c r="AG36" s="8"/>
      <c r="AH36" s="61"/>
      <c r="AI36" s="67"/>
      <c r="AJ36" s="14"/>
      <c r="AK36" s="8"/>
      <c r="AL36" s="8"/>
      <c r="AM36" s="61"/>
      <c r="AN36" s="67"/>
      <c r="AO36" s="14"/>
      <c r="AP36" s="8"/>
      <c r="AQ36" s="8"/>
      <c r="AR36" s="61"/>
      <c r="AS36" s="67"/>
      <c r="AT36" s="14"/>
      <c r="AU36" s="8"/>
      <c r="AV36" s="8"/>
      <c r="AW36" s="61"/>
      <c r="AX36" s="67"/>
      <c r="AY36" s="14"/>
      <c r="AZ36" s="8"/>
      <c r="BA36" s="8"/>
      <c r="BB36" s="61"/>
      <c r="BC36" s="67"/>
      <c r="BD36" s="14"/>
      <c r="BE36" s="8"/>
      <c r="BF36" s="8"/>
      <c r="BG36" s="61"/>
      <c r="BH36" s="67"/>
      <c r="BI36" s="14"/>
      <c r="BJ36" s="8"/>
      <c r="BK36" s="8"/>
      <c r="BL36" s="61"/>
      <c r="BM36" s="188">
        <v>0</v>
      </c>
      <c r="BN36" s="189">
        <v>0</v>
      </c>
      <c r="BO36" s="190">
        <v>0</v>
      </c>
    </row>
    <row r="37" spans="2:67" ht="44.45" customHeight="1" x14ac:dyDescent="0.2">
      <c r="B37" s="171">
        <v>2</v>
      </c>
      <c r="C37" s="134" t="str">
        <f>'PTA INDUMIL'!C37</f>
        <v>Requisitos de la Política de Salud, Seguridad y Medio Ambiente en el Trabajo – SSMA</v>
      </c>
      <c r="D37" s="115" t="str">
        <f>'PTA INDUMIL'!D37</f>
        <v>Profesionales SSMA</v>
      </c>
      <c r="E37" s="55"/>
      <c r="F37" s="344">
        <f>COUNTA(F38:I41)</f>
        <v>0</v>
      </c>
      <c r="G37" s="345"/>
      <c r="H37" s="345"/>
      <c r="I37" s="345"/>
      <c r="J37" s="66"/>
      <c r="K37" s="344">
        <f>COUNTA(K38:N41)</f>
        <v>1</v>
      </c>
      <c r="L37" s="345"/>
      <c r="M37" s="345"/>
      <c r="N37" s="345"/>
      <c r="O37" s="66"/>
      <c r="P37" s="344">
        <f>COUNTA(P38:S41)</f>
        <v>1</v>
      </c>
      <c r="Q37" s="345"/>
      <c r="R37" s="345"/>
      <c r="S37" s="345"/>
      <c r="T37" s="66"/>
      <c r="U37" s="344">
        <f>COUNTA(U38:X41)</f>
        <v>0</v>
      </c>
      <c r="V37" s="345"/>
      <c r="W37" s="345"/>
      <c r="X37" s="345"/>
      <c r="Y37" s="66"/>
      <c r="Z37" s="344">
        <f>COUNTA(Z38:AC41)</f>
        <v>0</v>
      </c>
      <c r="AA37" s="345"/>
      <c r="AB37" s="345"/>
      <c r="AC37" s="345"/>
      <c r="AD37" s="66"/>
      <c r="AE37" s="344">
        <f>COUNTA(AE38:AH41)</f>
        <v>0</v>
      </c>
      <c r="AF37" s="345"/>
      <c r="AG37" s="345"/>
      <c r="AH37" s="345"/>
      <c r="AI37" s="66"/>
      <c r="AJ37" s="344">
        <f>COUNTA(AJ38:AM41)</f>
        <v>0</v>
      </c>
      <c r="AK37" s="345"/>
      <c r="AL37" s="345"/>
      <c r="AM37" s="345"/>
      <c r="AN37" s="66"/>
      <c r="AO37" s="344">
        <f>COUNTA(AO38:AR41)</f>
        <v>0</v>
      </c>
      <c r="AP37" s="345"/>
      <c r="AQ37" s="345"/>
      <c r="AR37" s="345"/>
      <c r="AS37" s="66"/>
      <c r="AT37" s="344">
        <f>COUNTA(AT38:AW41)</f>
        <v>0</v>
      </c>
      <c r="AU37" s="345"/>
      <c r="AV37" s="345"/>
      <c r="AW37" s="345"/>
      <c r="AX37" s="66"/>
      <c r="AY37" s="344">
        <f>COUNTA(AY38:BB41)</f>
        <v>0</v>
      </c>
      <c r="AZ37" s="345"/>
      <c r="BA37" s="345"/>
      <c r="BB37" s="345"/>
      <c r="BC37" s="66"/>
      <c r="BD37" s="344">
        <f>COUNTA(BD38:BG41)</f>
        <v>0</v>
      </c>
      <c r="BE37" s="345"/>
      <c r="BF37" s="345"/>
      <c r="BG37" s="345"/>
      <c r="BH37" s="66"/>
      <c r="BI37" s="344">
        <f>COUNTA(BI38:BL41)</f>
        <v>0</v>
      </c>
      <c r="BJ37" s="345"/>
      <c r="BK37" s="345"/>
      <c r="BL37" s="345"/>
      <c r="BM37" s="185"/>
      <c r="BN37" s="186"/>
      <c r="BO37" s="187"/>
    </row>
    <row r="38" spans="2:67" ht="34.15" hidden="1" customHeight="1" x14ac:dyDescent="0.2">
      <c r="B38" s="171" t="s">
        <v>240</v>
      </c>
      <c r="C38" s="329">
        <f>'PTA INDUMIL'!C38</f>
        <v>0</v>
      </c>
      <c r="D38" s="331" t="str">
        <f>'PTA INDUMIL'!D38</f>
        <v>OPLA
Profesionales SSMA</v>
      </c>
      <c r="E38" s="26" t="s">
        <v>21</v>
      </c>
      <c r="F38" s="21"/>
      <c r="G38" s="22"/>
      <c r="H38" s="22"/>
      <c r="I38" s="60"/>
      <c r="J38" s="66"/>
      <c r="K38" s="21"/>
      <c r="L38" s="22"/>
      <c r="M38" s="22"/>
      <c r="N38" s="60"/>
      <c r="O38" s="66"/>
      <c r="P38" s="63"/>
      <c r="Q38" s="22"/>
      <c r="R38" s="22"/>
      <c r="S38" s="60" t="s">
        <v>21</v>
      </c>
      <c r="T38" s="66"/>
      <c r="U38" s="21"/>
      <c r="V38" s="22"/>
      <c r="W38" s="22"/>
      <c r="X38" s="60"/>
      <c r="Y38" s="66"/>
      <c r="Z38" s="21"/>
      <c r="AA38" s="22"/>
      <c r="AB38" s="22"/>
      <c r="AC38" s="60"/>
      <c r="AD38" s="66"/>
      <c r="AE38" s="21"/>
      <c r="AF38" s="22"/>
      <c r="AG38" s="22"/>
      <c r="AH38" s="60"/>
      <c r="AI38" s="66"/>
      <c r="AJ38" s="21"/>
      <c r="AK38" s="22"/>
      <c r="AL38" s="22"/>
      <c r="AM38" s="60"/>
      <c r="AN38" s="66"/>
      <c r="AO38" s="21"/>
      <c r="AP38" s="22"/>
      <c r="AQ38" s="22"/>
      <c r="AR38" s="60"/>
      <c r="AS38" s="66"/>
      <c r="AT38" s="21"/>
      <c r="AU38" s="22"/>
      <c r="AV38" s="22"/>
      <c r="AW38" s="60"/>
      <c r="AX38" s="66"/>
      <c r="AY38" s="21"/>
      <c r="AZ38" s="22"/>
      <c r="BA38" s="22"/>
      <c r="BB38" s="60"/>
      <c r="BC38" s="66"/>
      <c r="BD38" s="21"/>
      <c r="BE38" s="22"/>
      <c r="BF38" s="22"/>
      <c r="BG38" s="60"/>
      <c r="BH38" s="66"/>
      <c r="BI38" s="21"/>
      <c r="BJ38" s="22"/>
      <c r="BK38" s="22"/>
      <c r="BL38" s="60"/>
      <c r="BM38" s="185" t="str" cm="1">
        <f t="array" ref="BM38:BO39">'PTA INDUMIL'!BM38:BO39</f>
        <v>Listados de asistencia y compromisoso de reuniòn (IM OC OFP FO 025) entre los Profesionales de SSMA y los miembros del COPASST de cada unidad de negocio, evidenciando la revisión, entendimiento, actualización y aprobación de la Política de Gestión Integral.</v>
      </c>
      <c r="BN38" s="186">
        <v>0</v>
      </c>
      <c r="BO38" s="187">
        <v>0</v>
      </c>
    </row>
    <row r="39" spans="2:67" ht="34.15" hidden="1" customHeight="1" thickBot="1" x14ac:dyDescent="0.25">
      <c r="B39" s="171"/>
      <c r="C39" s="330">
        <f>'PTA INDUMIL'!C39</f>
        <v>0</v>
      </c>
      <c r="D39" s="331"/>
      <c r="E39" s="27" t="s">
        <v>22</v>
      </c>
      <c r="F39" s="14"/>
      <c r="G39" s="8"/>
      <c r="H39" s="8"/>
      <c r="I39" s="61"/>
      <c r="J39" s="67"/>
      <c r="K39" s="14"/>
      <c r="L39" s="8"/>
      <c r="M39" s="8"/>
      <c r="N39" s="61"/>
      <c r="O39" s="67"/>
      <c r="P39" s="14"/>
      <c r="Q39" s="8"/>
      <c r="R39" s="8"/>
      <c r="S39" s="61"/>
      <c r="T39" s="67"/>
      <c r="U39" s="14"/>
      <c r="V39" s="8"/>
      <c r="W39" s="8"/>
      <c r="X39" s="61"/>
      <c r="Y39" s="67"/>
      <c r="Z39" s="14"/>
      <c r="AA39" s="8"/>
      <c r="AB39" s="8"/>
      <c r="AC39" s="61"/>
      <c r="AD39" s="67"/>
      <c r="AE39" s="14"/>
      <c r="AF39" s="8"/>
      <c r="AG39" s="8"/>
      <c r="AH39" s="61"/>
      <c r="AI39" s="67"/>
      <c r="AJ39" s="14"/>
      <c r="AK39" s="8"/>
      <c r="AL39" s="8"/>
      <c r="AM39" s="61"/>
      <c r="AN39" s="67"/>
      <c r="AO39" s="14"/>
      <c r="AP39" s="8"/>
      <c r="AQ39" s="8"/>
      <c r="AR39" s="61"/>
      <c r="AS39" s="67"/>
      <c r="AT39" s="14"/>
      <c r="AU39" s="8"/>
      <c r="AV39" s="8"/>
      <c r="AW39" s="61"/>
      <c r="AX39" s="67"/>
      <c r="AY39" s="14"/>
      <c r="AZ39" s="8"/>
      <c r="BA39" s="8"/>
      <c r="BB39" s="61"/>
      <c r="BC39" s="67"/>
      <c r="BD39" s="14"/>
      <c r="BE39" s="8"/>
      <c r="BF39" s="8"/>
      <c r="BG39" s="61"/>
      <c r="BH39" s="67"/>
      <c r="BI39" s="14"/>
      <c r="BJ39" s="8"/>
      <c r="BK39" s="8"/>
      <c r="BL39" s="61"/>
      <c r="BM39" s="188">
        <v>0</v>
      </c>
      <c r="BN39" s="189">
        <v>0</v>
      </c>
      <c r="BO39" s="190">
        <v>0</v>
      </c>
    </row>
    <row r="40" spans="2:67" s="81" customFormat="1" ht="33" customHeight="1" x14ac:dyDescent="0.2">
      <c r="B40" s="254"/>
      <c r="C40" s="329" t="str">
        <f>'PTA INDUMIL'!C40</f>
        <v>Revisión del programa para la prevención del consumo de alcohol, tabaco, sustancias psicoactivas y otras adicciones.</v>
      </c>
      <c r="D40" s="331" t="str">
        <f>'PTA INDUMIL'!D40</f>
        <v>Profesionales SSMA
OPLA</v>
      </c>
      <c r="E40" s="26" t="s">
        <v>21</v>
      </c>
      <c r="F40" s="21"/>
      <c r="G40" s="22"/>
      <c r="H40" s="22"/>
      <c r="I40" s="60"/>
      <c r="J40" s="66"/>
      <c r="K40" s="21"/>
      <c r="L40" s="22"/>
      <c r="M40" s="22"/>
      <c r="N40" s="60" t="s">
        <v>21</v>
      </c>
      <c r="O40" s="66"/>
      <c r="P40" s="63"/>
      <c r="Q40" s="22"/>
      <c r="R40" s="22"/>
      <c r="S40" s="60"/>
      <c r="T40" s="66"/>
      <c r="U40" s="21"/>
      <c r="V40" s="22"/>
      <c r="W40" s="22"/>
      <c r="X40" s="60"/>
      <c r="Y40" s="66"/>
      <c r="Z40" s="21"/>
      <c r="AA40" s="22"/>
      <c r="AB40" s="22"/>
      <c r="AC40" s="60"/>
      <c r="AD40" s="66"/>
      <c r="AE40" s="21"/>
      <c r="AF40" s="22"/>
      <c r="AG40" s="22"/>
      <c r="AH40" s="60"/>
      <c r="AI40" s="66"/>
      <c r="AJ40" s="21"/>
      <c r="AK40" s="22"/>
      <c r="AL40" s="22"/>
      <c r="AM40" s="60"/>
      <c r="AN40" s="66"/>
      <c r="AO40" s="21"/>
      <c r="AP40" s="22"/>
      <c r="AQ40" s="22"/>
      <c r="AR40" s="60"/>
      <c r="AS40" s="66"/>
      <c r="AT40" s="21"/>
      <c r="AU40" s="22"/>
      <c r="AV40" s="22"/>
      <c r="AW40" s="60"/>
      <c r="AX40" s="66"/>
      <c r="AY40" s="21"/>
      <c r="AZ40" s="22"/>
      <c r="BA40" s="22"/>
      <c r="BB40" s="60"/>
      <c r="BC40" s="66"/>
      <c r="BD40" s="21"/>
      <c r="BE40" s="22"/>
      <c r="BF40" s="22"/>
      <c r="BG40" s="60"/>
      <c r="BH40" s="66"/>
      <c r="BI40" s="21"/>
      <c r="BJ40" s="22"/>
      <c r="BK40" s="22"/>
      <c r="BL40" s="60"/>
      <c r="BM40" s="185" t="str" cm="1">
        <f t="array" ref="BM40:BO41">'PTA INDUMIL'!BM40:BO41</f>
        <v>Programa de actividades (IM OC GSI FO 164) para el consumo de alcohol, tabaco, sustancias psicoactivas y otras adicciones.
Listados de asistencia y compromisoso de reuniòn (IM OC OFP FO 025) entre los profesionales de SSMA.</v>
      </c>
      <c r="BN40" s="186" t="str">
        <v>Programa de actividades (IM OC GSI FO 164) para el consumo de alcohol, tabaco, sustancias psicoactivas y otras adicciones.
Listados de asistencia y compromisoso de reuniòn (IM OC OFP FO 025) entre los profesionales de SSMA.</v>
      </c>
      <c r="BO40" s="187" t="str">
        <v>Programa de actividades (IM OC GSI FO 164) para el consumo de alcohol, tabaco, sustancias psicoactivas y otras adicciones.
Listados de asistencia y compromisoso de reuniòn (IM OC OFP FO 025) entre los profesionales de SSMA.</v>
      </c>
    </row>
    <row r="41" spans="2:67" s="81" customFormat="1" ht="33" customHeight="1" thickBot="1" x14ac:dyDescent="0.25">
      <c r="B41" s="255"/>
      <c r="C41" s="330">
        <f>'PTA INDUMIL'!C41</f>
        <v>0</v>
      </c>
      <c r="D41" s="331"/>
      <c r="E41" s="27" t="s">
        <v>22</v>
      </c>
      <c r="F41" s="14"/>
      <c r="G41" s="8"/>
      <c r="H41" s="8"/>
      <c r="I41" s="61"/>
      <c r="J41" s="67"/>
      <c r="K41" s="14"/>
      <c r="L41" s="8"/>
      <c r="M41" s="8"/>
      <c r="N41" s="61"/>
      <c r="O41" s="67"/>
      <c r="P41" s="14"/>
      <c r="Q41" s="8"/>
      <c r="R41" s="8"/>
      <c r="S41" s="61"/>
      <c r="T41" s="67"/>
      <c r="U41" s="14"/>
      <c r="V41" s="8"/>
      <c r="W41" s="8"/>
      <c r="X41" s="61"/>
      <c r="Y41" s="67"/>
      <c r="Z41" s="14"/>
      <c r="AA41" s="8"/>
      <c r="AB41" s="8"/>
      <c r="AC41" s="61"/>
      <c r="AD41" s="67"/>
      <c r="AE41" s="14"/>
      <c r="AF41" s="8"/>
      <c r="AG41" s="8"/>
      <c r="AH41" s="61"/>
      <c r="AI41" s="67"/>
      <c r="AJ41" s="14"/>
      <c r="AK41" s="8"/>
      <c r="AL41" s="8"/>
      <c r="AM41" s="61"/>
      <c r="AN41" s="67"/>
      <c r="AO41" s="14"/>
      <c r="AP41" s="8"/>
      <c r="AQ41" s="8"/>
      <c r="AR41" s="61"/>
      <c r="AS41" s="67"/>
      <c r="AT41" s="14"/>
      <c r="AU41" s="8"/>
      <c r="AV41" s="8"/>
      <c r="AW41" s="61"/>
      <c r="AX41" s="67"/>
      <c r="AY41" s="14"/>
      <c r="AZ41" s="8"/>
      <c r="BA41" s="8"/>
      <c r="BB41" s="61"/>
      <c r="BC41" s="67"/>
      <c r="BD41" s="14"/>
      <c r="BE41" s="8"/>
      <c r="BF41" s="8"/>
      <c r="BG41" s="61"/>
      <c r="BH41" s="67"/>
      <c r="BI41" s="14"/>
      <c r="BJ41" s="8"/>
      <c r="BK41" s="8"/>
      <c r="BL41" s="61"/>
      <c r="BM41" s="188">
        <v>0</v>
      </c>
      <c r="BN41" s="189">
        <v>0</v>
      </c>
      <c r="BO41" s="190">
        <v>0</v>
      </c>
    </row>
    <row r="42" spans="2:67" ht="47.45" customHeight="1" x14ac:dyDescent="0.2">
      <c r="B42" s="171">
        <v>3</v>
      </c>
      <c r="C42" s="134" t="str">
        <f>'PTA INDUMIL'!C42</f>
        <v>Planificación del Sistema de Gestión de la Salud, Seguridad y Medio Ambiente en Trabajo</v>
      </c>
      <c r="D42" s="115" t="str">
        <f>'PTA INDUMIL'!D42</f>
        <v>Profesionales SSMA</v>
      </c>
      <c r="E42" s="55"/>
      <c r="F42" s="344">
        <f>COUNTA(F43:I44)</f>
        <v>1</v>
      </c>
      <c r="G42" s="345"/>
      <c r="H42" s="345"/>
      <c r="I42" s="345"/>
      <c r="J42" s="66"/>
      <c r="K42" s="344">
        <f>COUNTA(K43:N44)</f>
        <v>0</v>
      </c>
      <c r="L42" s="345"/>
      <c r="M42" s="345"/>
      <c r="N42" s="345"/>
      <c r="O42" s="66"/>
      <c r="P42" s="344">
        <f>COUNTA(P43:S44)</f>
        <v>0</v>
      </c>
      <c r="Q42" s="345"/>
      <c r="R42" s="345"/>
      <c r="S42" s="345"/>
      <c r="T42" s="66"/>
      <c r="U42" s="344">
        <f>COUNTA(U43:X44)</f>
        <v>0</v>
      </c>
      <c r="V42" s="345"/>
      <c r="W42" s="345"/>
      <c r="X42" s="345"/>
      <c r="Y42" s="66"/>
      <c r="Z42" s="344">
        <f>COUNTA(Z43:AC44)</f>
        <v>0</v>
      </c>
      <c r="AA42" s="345"/>
      <c r="AB42" s="345"/>
      <c r="AC42" s="345"/>
      <c r="AD42" s="66"/>
      <c r="AE42" s="344">
        <f>COUNTA(AE43:AH44)</f>
        <v>0</v>
      </c>
      <c r="AF42" s="345"/>
      <c r="AG42" s="345"/>
      <c r="AH42" s="345"/>
      <c r="AI42" s="66"/>
      <c r="AJ42" s="344">
        <f>COUNTA(AJ43:AM44)</f>
        <v>0</v>
      </c>
      <c r="AK42" s="345"/>
      <c r="AL42" s="345"/>
      <c r="AM42" s="345"/>
      <c r="AN42" s="66"/>
      <c r="AO42" s="344">
        <f>COUNTA(AO43:AR44)</f>
        <v>0</v>
      </c>
      <c r="AP42" s="345"/>
      <c r="AQ42" s="345"/>
      <c r="AR42" s="345"/>
      <c r="AS42" s="66"/>
      <c r="AT42" s="344">
        <f>COUNTA(AT43:AW44)</f>
        <v>0</v>
      </c>
      <c r="AU42" s="345"/>
      <c r="AV42" s="345"/>
      <c r="AW42" s="345"/>
      <c r="AX42" s="66"/>
      <c r="AY42" s="344">
        <f>COUNTA(AY43:BB44)</f>
        <v>0</v>
      </c>
      <c r="AZ42" s="345"/>
      <c r="BA42" s="345"/>
      <c r="BB42" s="345"/>
      <c r="BC42" s="66"/>
      <c r="BD42" s="344">
        <f>COUNTA(BD43:BG44)</f>
        <v>0</v>
      </c>
      <c r="BE42" s="345"/>
      <c r="BF42" s="345"/>
      <c r="BG42" s="345"/>
      <c r="BH42" s="66"/>
      <c r="BI42" s="344">
        <f>COUNTA(BI43:BL44)</f>
        <v>0</v>
      </c>
      <c r="BJ42" s="345"/>
      <c r="BK42" s="345"/>
      <c r="BL42" s="345"/>
      <c r="BM42" s="183"/>
      <c r="BN42" s="184"/>
      <c r="BO42" s="332"/>
    </row>
    <row r="43" spans="2:67" s="126" customFormat="1" ht="21" customHeight="1" x14ac:dyDescent="0.2">
      <c r="B43" s="254"/>
      <c r="C43" s="329" t="str">
        <f>'PTA INDUMIL'!C43</f>
        <v>Revisar, ajustar y aprobar metas de los indicadores del proceso SSMA.</v>
      </c>
      <c r="D43" s="350" t="str">
        <f>'PTA INDUMIL'!D43</f>
        <v>Profesionales SSMA
OPLA</v>
      </c>
      <c r="E43" s="135" t="s">
        <v>21</v>
      </c>
      <c r="F43" s="136"/>
      <c r="G43" s="137"/>
      <c r="H43" s="137"/>
      <c r="I43" s="138" t="s">
        <v>21</v>
      </c>
      <c r="J43" s="139"/>
      <c r="K43" s="136"/>
      <c r="L43" s="137"/>
      <c r="M43" s="137"/>
      <c r="N43" s="138"/>
      <c r="O43" s="139"/>
      <c r="P43" s="140"/>
      <c r="Q43" s="137"/>
      <c r="R43" s="137"/>
      <c r="S43" s="138"/>
      <c r="T43" s="139"/>
      <c r="U43" s="136"/>
      <c r="V43" s="137"/>
      <c r="W43" s="137"/>
      <c r="X43" s="138"/>
      <c r="Y43" s="139"/>
      <c r="Z43" s="136"/>
      <c r="AA43" s="137"/>
      <c r="AB43" s="137"/>
      <c r="AC43" s="138"/>
      <c r="AD43" s="139"/>
      <c r="AE43" s="136"/>
      <c r="AF43" s="137"/>
      <c r="AG43" s="137"/>
      <c r="AH43" s="138"/>
      <c r="AI43" s="139"/>
      <c r="AJ43" s="136"/>
      <c r="AK43" s="137"/>
      <c r="AL43" s="137"/>
      <c r="AM43" s="138"/>
      <c r="AN43" s="139"/>
      <c r="AO43" s="136"/>
      <c r="AP43" s="137"/>
      <c r="AQ43" s="137"/>
      <c r="AR43" s="138"/>
      <c r="AS43" s="139"/>
      <c r="AT43" s="136"/>
      <c r="AU43" s="137"/>
      <c r="AV43" s="137"/>
      <c r="AW43" s="138"/>
      <c r="AX43" s="139"/>
      <c r="AY43" s="136"/>
      <c r="AZ43" s="137"/>
      <c r="BA43" s="137"/>
      <c r="BB43" s="138"/>
      <c r="BC43" s="139"/>
      <c r="BD43" s="136"/>
      <c r="BE43" s="137"/>
      <c r="BF43" s="137"/>
      <c r="BG43" s="138"/>
      <c r="BH43" s="139"/>
      <c r="BI43" s="136"/>
      <c r="BJ43" s="137"/>
      <c r="BK43" s="137"/>
      <c r="BL43" s="138"/>
      <c r="BM43" s="334" t="str" cm="1">
        <f t="array" ref="BM43:BO44">'PTA INDUMIL'!BM43:BO44</f>
        <v>Listados de asistencia y compromisos de reuniòn (IM OC OFP FO 025) entre los Profesionales de SSMA, evaluando los indicadores del proceso SSMA.</v>
      </c>
      <c r="BN43" s="335" t="str">
        <v>Listados de asistencia y compromisoso de reuniòn (IM OC OFP FO 025) entre los Profesionales de SSMA, evaluando los indicadores del proceso SSMA.</v>
      </c>
      <c r="BO43" s="336" t="str">
        <v>Listados de asistencia y compromisoso de reuniòn (IM OC OFP FO 025) entre los Profesionales de SSMA, evaluando los indicadores del proceso SSMA.</v>
      </c>
    </row>
    <row r="44" spans="2:67" s="126" customFormat="1" ht="21" customHeight="1" thickBot="1" x14ac:dyDescent="0.25">
      <c r="B44" s="255"/>
      <c r="C44" s="330">
        <f>'PTA INDUMIL'!C44</f>
        <v>0</v>
      </c>
      <c r="D44" s="350"/>
      <c r="E44" s="141" t="s">
        <v>22</v>
      </c>
      <c r="F44" s="142"/>
      <c r="G44" s="143"/>
      <c r="H44" s="143"/>
      <c r="I44" s="144"/>
      <c r="J44" s="145"/>
      <c r="K44" s="142"/>
      <c r="L44" s="143"/>
      <c r="M44" s="143"/>
      <c r="N44" s="144"/>
      <c r="O44" s="145"/>
      <c r="P44" s="142"/>
      <c r="Q44" s="143"/>
      <c r="R44" s="143"/>
      <c r="S44" s="144"/>
      <c r="T44" s="145"/>
      <c r="U44" s="142"/>
      <c r="V44" s="143"/>
      <c r="W44" s="143"/>
      <c r="X44" s="144"/>
      <c r="Y44" s="145"/>
      <c r="Z44" s="142"/>
      <c r="AA44" s="143"/>
      <c r="AB44" s="143"/>
      <c r="AC44" s="144"/>
      <c r="AD44" s="145"/>
      <c r="AE44" s="142"/>
      <c r="AF44" s="143"/>
      <c r="AG44" s="143"/>
      <c r="AH44" s="144"/>
      <c r="AI44" s="145"/>
      <c r="AJ44" s="142"/>
      <c r="AK44" s="143"/>
      <c r="AL44" s="143"/>
      <c r="AM44" s="144"/>
      <c r="AN44" s="145"/>
      <c r="AO44" s="142"/>
      <c r="AP44" s="143"/>
      <c r="AQ44" s="143"/>
      <c r="AR44" s="144"/>
      <c r="AS44" s="145"/>
      <c r="AT44" s="142"/>
      <c r="AU44" s="143"/>
      <c r="AV44" s="143"/>
      <c r="AW44" s="144"/>
      <c r="AX44" s="145"/>
      <c r="AY44" s="142"/>
      <c r="AZ44" s="143"/>
      <c r="BA44" s="143"/>
      <c r="BB44" s="144"/>
      <c r="BC44" s="145"/>
      <c r="BD44" s="142"/>
      <c r="BE44" s="143"/>
      <c r="BF44" s="143"/>
      <c r="BG44" s="144"/>
      <c r="BH44" s="145"/>
      <c r="BI44" s="142"/>
      <c r="BJ44" s="143"/>
      <c r="BK44" s="143"/>
      <c r="BL44" s="144"/>
      <c r="BM44" s="337">
        <v>0</v>
      </c>
      <c r="BN44" s="338">
        <v>0</v>
      </c>
      <c r="BO44" s="339">
        <v>0</v>
      </c>
    </row>
    <row r="45" spans="2:67" ht="24" customHeight="1" x14ac:dyDescent="0.2">
      <c r="B45" s="171">
        <v>4</v>
      </c>
      <c r="C45" s="134" t="str">
        <f>'PTA INDUMIL'!C45</f>
        <v>Obligaciones de los Empleadores</v>
      </c>
      <c r="D45" s="115" t="str">
        <f>'PTA INDUMIL'!D45</f>
        <v>Profesionales SSMA</v>
      </c>
      <c r="E45" s="55"/>
      <c r="F45" s="344">
        <f>COUNTA(F46:I63)</f>
        <v>1</v>
      </c>
      <c r="G45" s="345"/>
      <c r="H45" s="345"/>
      <c r="I45" s="345"/>
      <c r="J45" s="66"/>
      <c r="K45" s="344">
        <f>COUNTA(K46:N63)</f>
        <v>2</v>
      </c>
      <c r="L45" s="345"/>
      <c r="M45" s="345"/>
      <c r="N45" s="345"/>
      <c r="O45" s="66"/>
      <c r="P45" s="344">
        <f>COUNTA(P46:S63)</f>
        <v>4</v>
      </c>
      <c r="Q45" s="345"/>
      <c r="R45" s="345"/>
      <c r="S45" s="345"/>
      <c r="T45" s="66"/>
      <c r="U45" s="344">
        <f>COUNTA(U46:X63)</f>
        <v>2</v>
      </c>
      <c r="V45" s="345"/>
      <c r="W45" s="345"/>
      <c r="X45" s="345"/>
      <c r="Y45" s="66"/>
      <c r="Z45" s="344">
        <f>COUNTA(Z46:AC63)</f>
        <v>2</v>
      </c>
      <c r="AA45" s="345"/>
      <c r="AB45" s="345"/>
      <c r="AC45" s="345"/>
      <c r="AD45" s="66"/>
      <c r="AE45" s="344">
        <f>COUNTA(AE46:AH63)</f>
        <v>3</v>
      </c>
      <c r="AF45" s="345"/>
      <c r="AG45" s="345"/>
      <c r="AH45" s="345"/>
      <c r="AI45" s="66"/>
      <c r="AJ45" s="344">
        <f>COUNTA(AJ46:AM63)</f>
        <v>2</v>
      </c>
      <c r="AK45" s="345"/>
      <c r="AL45" s="345"/>
      <c r="AM45" s="345"/>
      <c r="AN45" s="66"/>
      <c r="AO45" s="344">
        <f>COUNTA(AO46:AR63)</f>
        <v>3</v>
      </c>
      <c r="AP45" s="345"/>
      <c r="AQ45" s="345"/>
      <c r="AR45" s="345"/>
      <c r="AS45" s="66"/>
      <c r="AT45" s="344">
        <f>COUNTA(AT46:AW63)</f>
        <v>3</v>
      </c>
      <c r="AU45" s="345"/>
      <c r="AV45" s="345"/>
      <c r="AW45" s="345"/>
      <c r="AX45" s="66"/>
      <c r="AY45" s="344">
        <f>COUNTA(AY46:BB63)</f>
        <v>2</v>
      </c>
      <c r="AZ45" s="345"/>
      <c r="BA45" s="345"/>
      <c r="BB45" s="345"/>
      <c r="BC45" s="66"/>
      <c r="BD45" s="344">
        <f>COUNTA(BD46:BG63)</f>
        <v>2</v>
      </c>
      <c r="BE45" s="345"/>
      <c r="BF45" s="345"/>
      <c r="BG45" s="345"/>
      <c r="BH45" s="66"/>
      <c r="BI45" s="344">
        <f>COUNTA(BI46:BL63)</f>
        <v>3</v>
      </c>
      <c r="BJ45" s="345"/>
      <c r="BK45" s="345"/>
      <c r="BL45" s="345"/>
      <c r="BM45" s="183"/>
      <c r="BN45" s="184"/>
      <c r="BO45" s="332"/>
    </row>
    <row r="46" spans="2:67" ht="39" hidden="1" customHeight="1" x14ac:dyDescent="0.2">
      <c r="B46" s="171" t="s">
        <v>240</v>
      </c>
      <c r="C46" s="329">
        <f>'PTA INDUMIL'!C46</f>
        <v>0</v>
      </c>
      <c r="D46" s="331" t="str">
        <f>'PTA INDUMIL'!D46</f>
        <v>Gerencia Talento Humano y Profesionales SSMA</v>
      </c>
      <c r="E46" s="26" t="s">
        <v>21</v>
      </c>
      <c r="F46" s="21"/>
      <c r="G46" s="22"/>
      <c r="H46" s="22"/>
      <c r="I46" s="60"/>
      <c r="J46" s="66"/>
      <c r="K46" s="21"/>
      <c r="L46" s="22"/>
      <c r="M46" s="22"/>
      <c r="N46" s="60"/>
      <c r="O46" s="66"/>
      <c r="P46" s="63"/>
      <c r="Q46" s="22"/>
      <c r="R46" s="22"/>
      <c r="S46" s="60"/>
      <c r="T46" s="66"/>
      <c r="U46" s="21"/>
      <c r="V46" s="22"/>
      <c r="W46" s="22"/>
      <c r="X46" s="60"/>
      <c r="Y46" s="66"/>
      <c r="Z46" s="21"/>
      <c r="AA46" s="22"/>
      <c r="AB46" s="22"/>
      <c r="AC46" s="60"/>
      <c r="AD46" s="66"/>
      <c r="AE46" s="21"/>
      <c r="AF46" s="22"/>
      <c r="AG46" s="22"/>
      <c r="AH46" s="60"/>
      <c r="AI46" s="66"/>
      <c r="AJ46" s="21"/>
      <c r="AK46" s="22"/>
      <c r="AL46" s="22"/>
      <c r="AM46" s="60"/>
      <c r="AN46" s="66"/>
      <c r="AO46" s="21"/>
      <c r="AP46" s="22"/>
      <c r="AQ46" s="22"/>
      <c r="AR46" s="60"/>
      <c r="AS46" s="66"/>
      <c r="AT46" s="21"/>
      <c r="AU46" s="22"/>
      <c r="AV46" s="22"/>
      <c r="AW46" s="60"/>
      <c r="AX46" s="66"/>
      <c r="AY46" s="21"/>
      <c r="AZ46" s="22"/>
      <c r="BA46" s="22"/>
      <c r="BB46" s="60"/>
      <c r="BC46" s="66"/>
      <c r="BD46" s="21"/>
      <c r="BE46" s="22"/>
      <c r="BF46" s="22"/>
      <c r="BG46" s="60"/>
      <c r="BH46" s="66"/>
      <c r="BI46" s="21"/>
      <c r="BJ46" s="22"/>
      <c r="BK46" s="22"/>
      <c r="BL46" s="60"/>
      <c r="BM46" s="185" t="str" cm="1">
        <f t="array" ref="BM46:BO47">'PTA INDUMIL'!BM46:BO47</f>
        <v>Oficio que indique la responsabilidad de diseñar e implementar el Sistema de Gestión en Seguridad y Salud en el Trabajo elaborado por el grupo SSMA 
Listado de asistencia y compromisos de reunión (IM OC OFP FO 025) entre los profesionales SSMA</v>
      </c>
      <c r="BN46" s="186">
        <v>0</v>
      </c>
      <c r="BO46" s="187">
        <v>0</v>
      </c>
    </row>
    <row r="47" spans="2:67" ht="39" hidden="1" customHeight="1" thickBot="1" x14ac:dyDescent="0.25">
      <c r="B47" s="171"/>
      <c r="C47" s="330">
        <f>'PTA INDUMIL'!C47</f>
        <v>0</v>
      </c>
      <c r="D47" s="331"/>
      <c r="E47" s="27" t="s">
        <v>22</v>
      </c>
      <c r="F47" s="14"/>
      <c r="G47" s="8"/>
      <c r="H47" s="8"/>
      <c r="I47" s="61"/>
      <c r="J47" s="67"/>
      <c r="K47" s="14"/>
      <c r="L47" s="8"/>
      <c r="M47" s="8"/>
      <c r="N47" s="61"/>
      <c r="O47" s="67"/>
      <c r="P47" s="14"/>
      <c r="Q47" s="8"/>
      <c r="R47" s="8"/>
      <c r="S47" s="61"/>
      <c r="T47" s="67"/>
      <c r="U47" s="14"/>
      <c r="V47" s="8"/>
      <c r="W47" s="8"/>
      <c r="X47" s="61"/>
      <c r="Y47" s="67"/>
      <c r="Z47" s="14"/>
      <c r="AA47" s="8"/>
      <c r="AB47" s="8"/>
      <c r="AC47" s="61"/>
      <c r="AD47" s="67"/>
      <c r="AE47" s="14"/>
      <c r="AF47" s="8"/>
      <c r="AG47" s="8"/>
      <c r="AH47" s="61"/>
      <c r="AI47" s="67"/>
      <c r="AJ47" s="14"/>
      <c r="AK47" s="8"/>
      <c r="AL47" s="8"/>
      <c r="AM47" s="61"/>
      <c r="AN47" s="67"/>
      <c r="AO47" s="14"/>
      <c r="AP47" s="8"/>
      <c r="AQ47" s="8"/>
      <c r="AR47" s="61"/>
      <c r="AS47" s="67"/>
      <c r="AT47" s="14"/>
      <c r="AU47" s="8"/>
      <c r="AV47" s="8"/>
      <c r="AW47" s="61"/>
      <c r="AX47" s="67"/>
      <c r="AY47" s="14"/>
      <c r="AZ47" s="8"/>
      <c r="BA47" s="8"/>
      <c r="BB47" s="61"/>
      <c r="BC47" s="67"/>
      <c r="BD47" s="14"/>
      <c r="BE47" s="8"/>
      <c r="BF47" s="8"/>
      <c r="BG47" s="61"/>
      <c r="BH47" s="67"/>
      <c r="BI47" s="14"/>
      <c r="BJ47" s="8"/>
      <c r="BK47" s="8"/>
      <c r="BL47" s="61"/>
      <c r="BM47" s="188">
        <v>0</v>
      </c>
      <c r="BN47" s="189">
        <v>0</v>
      </c>
      <c r="BO47" s="190">
        <v>0</v>
      </c>
    </row>
    <row r="48" spans="2:67" s="81" customFormat="1" ht="25.15" customHeight="1" x14ac:dyDescent="0.2">
      <c r="B48" s="254"/>
      <c r="C48" s="329" t="str">
        <f>'PTA INDUMIL'!C48</f>
        <v>Definir y solicitar sistema de adquisiciones para el cumplimiento del Sistema de Gestión de SSMA.</v>
      </c>
      <c r="D48" s="331" t="str">
        <f>'PTA INDUMIL'!D48</f>
        <v>Profesionales SSMA</v>
      </c>
      <c r="E48" s="26" t="s">
        <v>21</v>
      </c>
      <c r="F48" s="21"/>
      <c r="G48" s="22"/>
      <c r="H48" s="22"/>
      <c r="I48" s="60"/>
      <c r="J48" s="66"/>
      <c r="K48" s="21"/>
      <c r="L48" s="22"/>
      <c r="M48" s="22"/>
      <c r="N48" s="60"/>
      <c r="O48" s="66"/>
      <c r="P48" s="63"/>
      <c r="Q48" s="22"/>
      <c r="R48" s="22"/>
      <c r="S48" s="60"/>
      <c r="T48" s="66"/>
      <c r="U48" s="21"/>
      <c r="V48" s="22"/>
      <c r="W48" s="22"/>
      <c r="X48" s="60"/>
      <c r="Y48" s="66"/>
      <c r="Z48" s="21"/>
      <c r="AA48" s="22"/>
      <c r="AB48" s="22"/>
      <c r="AC48" s="60"/>
      <c r="AD48" s="66"/>
      <c r="AE48" s="21"/>
      <c r="AF48" s="22"/>
      <c r="AG48" s="22"/>
      <c r="AH48" s="60"/>
      <c r="AI48" s="66"/>
      <c r="AJ48" s="21"/>
      <c r="AK48" s="22"/>
      <c r="AL48" s="22"/>
      <c r="AM48" s="60"/>
      <c r="AN48" s="66"/>
      <c r="AO48" s="21"/>
      <c r="AP48" s="22"/>
      <c r="AQ48" s="22"/>
      <c r="AR48" s="127" t="s">
        <v>241</v>
      </c>
      <c r="AS48" s="66"/>
      <c r="AT48" s="21"/>
      <c r="AU48" s="22"/>
      <c r="AV48" s="22"/>
      <c r="AW48" s="60"/>
      <c r="AX48" s="66"/>
      <c r="AY48" s="21"/>
      <c r="AZ48" s="22"/>
      <c r="BA48" s="22"/>
      <c r="BB48" s="60"/>
      <c r="BC48" s="66"/>
      <c r="BD48" s="21"/>
      <c r="BE48" s="22"/>
      <c r="BF48" s="22"/>
      <c r="BG48" s="60"/>
      <c r="BH48" s="66"/>
      <c r="BI48" s="21"/>
      <c r="BJ48" s="22"/>
      <c r="BK48" s="22"/>
      <c r="BL48" s="60"/>
      <c r="BM48" s="185" t="str" cm="1">
        <f t="array" ref="BM48:BO49">'PTA INDUMIL'!BM48:BO49</f>
        <v>Plan de necesidades
Anexo 7 Clasificador por objeto de gasto - Proyecto de presupuesto de la vigencia</v>
      </c>
      <c r="BN48" s="186" t="str">
        <v>Plan de necesidades
Anexo 7 Clasificador por objeto de gasto - Proyecto de presupeusto 2023</v>
      </c>
      <c r="BO48" s="187" t="str">
        <v>Plan de necesidades
Anexo 7 Clasificador por objeto de gasto - Proyecto de presupeusto 2023</v>
      </c>
    </row>
    <row r="49" spans="2:67" s="81" customFormat="1" ht="25.15" customHeight="1" thickBot="1" x14ac:dyDescent="0.25">
      <c r="B49" s="255"/>
      <c r="C49" s="330">
        <f>'PTA INDUMIL'!C49</f>
        <v>0</v>
      </c>
      <c r="D49" s="331"/>
      <c r="E49" s="27" t="s">
        <v>22</v>
      </c>
      <c r="F49" s="14"/>
      <c r="G49" s="8"/>
      <c r="H49" s="8"/>
      <c r="I49" s="61"/>
      <c r="J49" s="67"/>
      <c r="K49" s="14"/>
      <c r="L49" s="8"/>
      <c r="M49" s="8"/>
      <c r="N49" s="61"/>
      <c r="O49" s="67"/>
      <c r="P49" s="14"/>
      <c r="Q49" s="8"/>
      <c r="R49" s="8"/>
      <c r="S49" s="61"/>
      <c r="T49" s="67"/>
      <c r="U49" s="14"/>
      <c r="V49" s="8"/>
      <c r="W49" s="8"/>
      <c r="X49" s="61"/>
      <c r="Y49" s="67"/>
      <c r="Z49" s="14"/>
      <c r="AA49" s="8"/>
      <c r="AB49" s="8"/>
      <c r="AC49" s="61"/>
      <c r="AD49" s="67"/>
      <c r="AE49" s="14"/>
      <c r="AF49" s="8"/>
      <c r="AG49" s="8"/>
      <c r="AH49" s="61"/>
      <c r="AI49" s="67"/>
      <c r="AJ49" s="14"/>
      <c r="AK49" s="8"/>
      <c r="AL49" s="8"/>
      <c r="AM49" s="61"/>
      <c r="AN49" s="67"/>
      <c r="AO49" s="14"/>
      <c r="AP49" s="8"/>
      <c r="AQ49" s="8"/>
      <c r="AR49" s="61"/>
      <c r="AS49" s="67"/>
      <c r="AT49" s="14"/>
      <c r="AU49" s="8"/>
      <c r="AV49" s="8"/>
      <c r="AW49" s="61"/>
      <c r="AX49" s="67"/>
      <c r="AY49" s="14"/>
      <c r="AZ49" s="8"/>
      <c r="BA49" s="8"/>
      <c r="BB49" s="61"/>
      <c r="BC49" s="67"/>
      <c r="BD49" s="14"/>
      <c r="BE49" s="8"/>
      <c r="BF49" s="8"/>
      <c r="BG49" s="61"/>
      <c r="BH49" s="67"/>
      <c r="BI49" s="14"/>
      <c r="BJ49" s="8"/>
      <c r="BK49" s="8"/>
      <c r="BL49" s="61"/>
      <c r="BM49" s="188">
        <v>0</v>
      </c>
      <c r="BN49" s="189">
        <v>0</v>
      </c>
      <c r="BO49" s="190">
        <v>0</v>
      </c>
    </row>
    <row r="50" spans="2:67" ht="33.6" customHeight="1" x14ac:dyDescent="0.2">
      <c r="B50" s="254"/>
      <c r="C50" s="329" t="str">
        <f>'PTA INDUMIL'!C50</f>
        <v>Informar a la Gerencia de Talento Humano el listado de personal que aplica para ejecutar actividades de alto riesgo, según lo establecido en el Decreto 2090 del 2003.</v>
      </c>
      <c r="D50" s="331" t="str">
        <f>'PTA INDUMIL'!D50</f>
        <v>Profesionales SSMA
Dueños de proceso</v>
      </c>
      <c r="E50" s="26" t="s">
        <v>21</v>
      </c>
      <c r="F50" s="21"/>
      <c r="G50" s="22"/>
      <c r="H50" s="22"/>
      <c r="I50" s="60"/>
      <c r="J50" s="66"/>
      <c r="K50" s="21"/>
      <c r="L50" s="22"/>
      <c r="M50" s="22"/>
      <c r="N50" s="60"/>
      <c r="O50" s="66"/>
      <c r="P50" s="63"/>
      <c r="Q50" s="22"/>
      <c r="R50" s="22"/>
      <c r="S50" s="60" t="s">
        <v>21</v>
      </c>
      <c r="T50" s="66"/>
      <c r="U50" s="21"/>
      <c r="V50" s="22"/>
      <c r="W50" s="22"/>
      <c r="X50" s="60"/>
      <c r="Y50" s="66"/>
      <c r="Z50" s="21"/>
      <c r="AA50" s="22"/>
      <c r="AB50" s="22"/>
      <c r="AC50" s="60"/>
      <c r="AD50" s="66"/>
      <c r="AE50" s="21"/>
      <c r="AF50" s="22"/>
      <c r="AG50" s="22"/>
      <c r="AH50" s="60"/>
      <c r="AI50" s="66"/>
      <c r="AJ50" s="21"/>
      <c r="AK50" s="22"/>
      <c r="AL50" s="22"/>
      <c r="AM50" s="60"/>
      <c r="AN50" s="66"/>
      <c r="AO50" s="21"/>
      <c r="AP50" s="22"/>
      <c r="AQ50" s="22"/>
      <c r="AR50" s="60"/>
      <c r="AS50" s="66"/>
      <c r="AT50" s="21"/>
      <c r="AU50" s="22"/>
      <c r="AV50" s="22"/>
      <c r="AW50" s="60"/>
      <c r="AX50" s="66"/>
      <c r="AY50" s="21"/>
      <c r="AZ50" s="22"/>
      <c r="BA50" s="22"/>
      <c r="BB50" s="60"/>
      <c r="BC50" s="66"/>
      <c r="BD50" s="21"/>
      <c r="BE50" s="22"/>
      <c r="BF50" s="22"/>
      <c r="BG50" s="60"/>
      <c r="BH50" s="66"/>
      <c r="BI50" s="21"/>
      <c r="BJ50" s="22"/>
      <c r="BK50" s="22"/>
      <c r="BL50" s="60"/>
      <c r="BM50" s="185" t="str" cm="1">
        <f t="array" ref="BM50:BO51">'PTA INDUMIL'!BM50:BO51</f>
        <v>Oficio Synergy</v>
      </c>
      <c r="BN50" s="186" t="str">
        <v>Certificados de aptitud médica y Listado de aistencia y comrpomisos de reunión IM OC OFP FO 025 y matrices IPECR</v>
      </c>
      <c r="BO50" s="187" t="str">
        <v>Certificados de aptitud médica y Listado de aistencia y comrpomisos de reunión IM OC OFP FO 025 y matrices IPECR</v>
      </c>
    </row>
    <row r="51" spans="2:67" ht="33.6" customHeight="1" thickBot="1" x14ac:dyDescent="0.25">
      <c r="B51" s="255"/>
      <c r="C51" s="330">
        <f>'PTA INDUMIL'!C51</f>
        <v>0</v>
      </c>
      <c r="D51" s="331"/>
      <c r="E51" s="27" t="s">
        <v>22</v>
      </c>
      <c r="F51" s="14"/>
      <c r="G51" s="8"/>
      <c r="H51" s="8"/>
      <c r="I51" s="61"/>
      <c r="J51" s="67"/>
      <c r="K51" s="14"/>
      <c r="L51" s="8"/>
      <c r="M51" s="8"/>
      <c r="N51" s="61"/>
      <c r="O51" s="67"/>
      <c r="P51" s="14"/>
      <c r="Q51" s="8"/>
      <c r="R51" s="8"/>
      <c r="S51" s="61"/>
      <c r="T51" s="67"/>
      <c r="U51" s="14"/>
      <c r="V51" s="8"/>
      <c r="W51" s="8"/>
      <c r="X51" s="61"/>
      <c r="Y51" s="67"/>
      <c r="Z51" s="14"/>
      <c r="AA51" s="8"/>
      <c r="AB51" s="8"/>
      <c r="AC51" s="61"/>
      <c r="AD51" s="67"/>
      <c r="AE51" s="14"/>
      <c r="AF51" s="8"/>
      <c r="AG51" s="8"/>
      <c r="AH51" s="61"/>
      <c r="AI51" s="67"/>
      <c r="AJ51" s="14"/>
      <c r="AK51" s="8"/>
      <c r="AL51" s="8"/>
      <c r="AM51" s="61"/>
      <c r="AN51" s="67"/>
      <c r="AO51" s="14"/>
      <c r="AP51" s="8"/>
      <c r="AQ51" s="8"/>
      <c r="AR51" s="61"/>
      <c r="AS51" s="67"/>
      <c r="AT51" s="14"/>
      <c r="AU51" s="8"/>
      <c r="AV51" s="8"/>
      <c r="AW51" s="61"/>
      <c r="AX51" s="67"/>
      <c r="AY51" s="14"/>
      <c r="AZ51" s="8"/>
      <c r="BA51" s="8"/>
      <c r="BB51" s="61"/>
      <c r="BC51" s="67"/>
      <c r="BD51" s="14"/>
      <c r="BE51" s="8"/>
      <c r="BF51" s="8"/>
      <c r="BG51" s="61"/>
      <c r="BH51" s="67"/>
      <c r="BI51" s="14"/>
      <c r="BJ51" s="8"/>
      <c r="BK51" s="8"/>
      <c r="BL51" s="61"/>
      <c r="BM51" s="188">
        <v>0</v>
      </c>
      <c r="BN51" s="189">
        <v>0</v>
      </c>
      <c r="BO51" s="190">
        <v>0</v>
      </c>
    </row>
    <row r="52" spans="2:67" ht="33.6" hidden="1" customHeight="1" x14ac:dyDescent="0.2">
      <c r="B52" s="171" t="s">
        <v>240</v>
      </c>
      <c r="C52" s="329">
        <f>'PTA INDUMIL'!C52</f>
        <v>0</v>
      </c>
      <c r="D52" s="331" t="str">
        <f>'PTA INDUMIL'!D52</f>
        <v xml:space="preserve">Profesionales SSMA
</v>
      </c>
      <c r="E52" s="26" t="s">
        <v>21</v>
      </c>
      <c r="F52" s="21"/>
      <c r="G52" s="22"/>
      <c r="H52" s="22"/>
      <c r="I52" s="60"/>
      <c r="J52" s="66"/>
      <c r="K52" s="21"/>
      <c r="L52" s="22"/>
      <c r="M52" s="22"/>
      <c r="N52" s="60"/>
      <c r="O52" s="66"/>
      <c r="P52" s="63"/>
      <c r="Q52" s="22"/>
      <c r="R52" s="22"/>
      <c r="S52" s="60"/>
      <c r="T52" s="66"/>
      <c r="U52" s="21"/>
      <c r="V52" s="22"/>
      <c r="W52" s="22"/>
      <c r="X52" s="60"/>
      <c r="Y52" s="66"/>
      <c r="Z52" s="21"/>
      <c r="AA52" s="22"/>
      <c r="AB52" s="22"/>
      <c r="AC52" s="60"/>
      <c r="AD52" s="66"/>
      <c r="AE52" s="21"/>
      <c r="AF52" s="22"/>
      <c r="AG52" s="22"/>
      <c r="AH52" s="60"/>
      <c r="AI52" s="66"/>
      <c r="AJ52" s="21"/>
      <c r="AK52" s="22"/>
      <c r="AL52" s="22"/>
      <c r="AM52" s="60"/>
      <c r="AN52" s="66"/>
      <c r="AO52" s="21"/>
      <c r="AP52" s="22"/>
      <c r="AQ52" s="22"/>
      <c r="AR52" s="60"/>
      <c r="AS52" s="66"/>
      <c r="AT52" s="21"/>
      <c r="AU52" s="22"/>
      <c r="AV52" s="22"/>
      <c r="AW52" s="60"/>
      <c r="AX52" s="66"/>
      <c r="AY52" s="21"/>
      <c r="AZ52" s="22"/>
      <c r="BA52" s="22"/>
      <c r="BB52" s="60"/>
      <c r="BC52" s="66"/>
      <c r="BD52" s="21"/>
      <c r="BE52" s="22"/>
      <c r="BF52" s="22"/>
      <c r="BG52" s="60"/>
      <c r="BH52" s="66"/>
      <c r="BI52" s="21"/>
      <c r="BJ52" s="22"/>
      <c r="BK52" s="22"/>
      <c r="BL52" s="60"/>
      <c r="BM52" s="185" cm="1">
        <f t="array" ref="BM52:BO53">'PTA INDUMIL'!BM52:BO53</f>
        <v>0</v>
      </c>
      <c r="BN52" s="186">
        <v>0</v>
      </c>
      <c r="BO52" s="187">
        <v>0</v>
      </c>
    </row>
    <row r="53" spans="2:67" ht="33.6" hidden="1" customHeight="1" thickBot="1" x14ac:dyDescent="0.25">
      <c r="B53" s="171"/>
      <c r="C53" s="330">
        <f>'PTA INDUMIL'!C53</f>
        <v>0</v>
      </c>
      <c r="D53" s="331"/>
      <c r="E53" s="27" t="s">
        <v>22</v>
      </c>
      <c r="F53" s="14"/>
      <c r="G53" s="8"/>
      <c r="H53" s="8"/>
      <c r="I53" s="61"/>
      <c r="J53" s="67"/>
      <c r="K53" s="14"/>
      <c r="L53" s="8"/>
      <c r="M53" s="8"/>
      <c r="N53" s="61"/>
      <c r="O53" s="67"/>
      <c r="P53" s="14"/>
      <c r="Q53" s="8"/>
      <c r="R53" s="8"/>
      <c r="S53" s="61"/>
      <c r="T53" s="67"/>
      <c r="U53" s="14"/>
      <c r="V53" s="8"/>
      <c r="W53" s="8"/>
      <c r="X53" s="61"/>
      <c r="Y53" s="67"/>
      <c r="Z53" s="14"/>
      <c r="AA53" s="8"/>
      <c r="AB53" s="8"/>
      <c r="AC53" s="61"/>
      <c r="AD53" s="67"/>
      <c r="AE53" s="14"/>
      <c r="AF53" s="8"/>
      <c r="AG53" s="8"/>
      <c r="AH53" s="61"/>
      <c r="AI53" s="67"/>
      <c r="AJ53" s="14"/>
      <c r="AK53" s="8"/>
      <c r="AL53" s="8"/>
      <c r="AM53" s="61"/>
      <c r="AN53" s="67"/>
      <c r="AO53" s="14"/>
      <c r="AP53" s="8"/>
      <c r="AQ53" s="8"/>
      <c r="AR53" s="61"/>
      <c r="AS53" s="67"/>
      <c r="AT53" s="14"/>
      <c r="AU53" s="8"/>
      <c r="AV53" s="8"/>
      <c r="AW53" s="61"/>
      <c r="AX53" s="67"/>
      <c r="AY53" s="14"/>
      <c r="AZ53" s="8"/>
      <c r="BA53" s="8"/>
      <c r="BB53" s="61"/>
      <c r="BC53" s="67"/>
      <c r="BD53" s="14"/>
      <c r="BE53" s="8"/>
      <c r="BF53" s="8"/>
      <c r="BG53" s="61"/>
      <c r="BH53" s="67"/>
      <c r="BI53" s="14"/>
      <c r="BJ53" s="8"/>
      <c r="BK53" s="8"/>
      <c r="BL53" s="61"/>
      <c r="BM53" s="188">
        <v>0</v>
      </c>
      <c r="BN53" s="189">
        <v>0</v>
      </c>
      <c r="BO53" s="190">
        <v>0</v>
      </c>
    </row>
    <row r="54" spans="2:67" ht="33.6" hidden="1" customHeight="1" x14ac:dyDescent="0.2">
      <c r="B54" s="254"/>
      <c r="C54" s="329" t="str">
        <f>'PTA INDUMIL'!C54</f>
        <v>Conformación del COPASST</v>
      </c>
      <c r="D54" s="331" t="str">
        <f>'PTA INDUMIL'!D54</f>
        <v>Profesionales SSMA</v>
      </c>
      <c r="E54" s="26" t="s">
        <v>21</v>
      </c>
      <c r="F54" s="21"/>
      <c r="G54" s="22"/>
      <c r="H54" s="22"/>
      <c r="I54" s="60"/>
      <c r="J54" s="66"/>
      <c r="K54" s="21"/>
      <c r="L54" s="22"/>
      <c r="M54" s="22"/>
      <c r="N54" s="60"/>
      <c r="O54" s="66"/>
      <c r="P54" s="63"/>
      <c r="Q54" s="22"/>
      <c r="R54" s="22"/>
      <c r="S54" s="60"/>
      <c r="T54" s="66"/>
      <c r="U54" s="21"/>
      <c r="V54" s="22"/>
      <c r="W54" s="22"/>
      <c r="X54" s="60"/>
      <c r="Y54" s="66"/>
      <c r="Z54" s="21"/>
      <c r="AA54" s="22"/>
      <c r="AB54" s="22"/>
      <c r="AC54" s="60"/>
      <c r="AD54" s="66"/>
      <c r="AE54" s="21"/>
      <c r="AF54" s="22"/>
      <c r="AG54" s="22"/>
      <c r="AH54" s="60"/>
      <c r="AI54" s="66"/>
      <c r="AJ54" s="21"/>
      <c r="AK54" s="22"/>
      <c r="AL54" s="22"/>
      <c r="AM54" s="60"/>
      <c r="AN54" s="66"/>
      <c r="AO54" s="21"/>
      <c r="AP54" s="22"/>
      <c r="AQ54" s="22"/>
      <c r="AR54" s="60"/>
      <c r="AS54" s="66"/>
      <c r="AT54" s="21"/>
      <c r="AU54" s="22"/>
      <c r="AV54" s="22"/>
      <c r="AW54" s="60"/>
      <c r="AX54" s="66"/>
      <c r="AY54" s="21"/>
      <c r="AZ54" s="22"/>
      <c r="BA54" s="22"/>
      <c r="BB54" s="60"/>
      <c r="BC54" s="66"/>
      <c r="BD54" s="21"/>
      <c r="BE54" s="22"/>
      <c r="BF54" s="22"/>
      <c r="BG54" s="60"/>
      <c r="BH54" s="66"/>
      <c r="BI54" s="21"/>
      <c r="BJ54" s="22"/>
      <c r="BK54" s="22"/>
      <c r="BL54" s="60"/>
      <c r="BM54" s="185" t="str" cm="1">
        <f t="array" ref="BM54:BO55">'PTA INDUMIL'!BM54:BO55</f>
        <v>Acta de constitución de COPASST</v>
      </c>
      <c r="BN54" s="186">
        <v>0</v>
      </c>
      <c r="BO54" s="187">
        <v>0</v>
      </c>
    </row>
    <row r="55" spans="2:67" ht="33.6" hidden="1" customHeight="1" thickBot="1" x14ac:dyDescent="0.25">
      <c r="B55" s="255"/>
      <c r="C55" s="330">
        <f>'PTA INDUMIL'!C55</f>
        <v>0</v>
      </c>
      <c r="D55" s="331"/>
      <c r="E55" s="27" t="s">
        <v>22</v>
      </c>
      <c r="F55" s="14"/>
      <c r="G55" s="8"/>
      <c r="H55" s="8"/>
      <c r="I55" s="61"/>
      <c r="J55" s="67"/>
      <c r="K55" s="14"/>
      <c r="L55" s="8"/>
      <c r="M55" s="8"/>
      <c r="N55" s="61"/>
      <c r="O55" s="67"/>
      <c r="P55" s="14"/>
      <c r="Q55" s="8"/>
      <c r="R55" s="8"/>
      <c r="S55" s="61"/>
      <c r="T55" s="67"/>
      <c r="U55" s="14"/>
      <c r="V55" s="8"/>
      <c r="W55" s="8"/>
      <c r="X55" s="61"/>
      <c r="Y55" s="67"/>
      <c r="Z55" s="14"/>
      <c r="AA55" s="8"/>
      <c r="AB55" s="8"/>
      <c r="AC55" s="61"/>
      <c r="AD55" s="67"/>
      <c r="AE55" s="14"/>
      <c r="AF55" s="8"/>
      <c r="AG55" s="8"/>
      <c r="AH55" s="61"/>
      <c r="AI55" s="67"/>
      <c r="AJ55" s="14"/>
      <c r="AK55" s="8"/>
      <c r="AL55" s="8"/>
      <c r="AM55" s="61"/>
      <c r="AN55" s="67"/>
      <c r="AO55" s="14"/>
      <c r="AP55" s="8"/>
      <c r="AQ55" s="8"/>
      <c r="AR55" s="61"/>
      <c r="AS55" s="67"/>
      <c r="AT55" s="14"/>
      <c r="AU55" s="8"/>
      <c r="AV55" s="8"/>
      <c r="AW55" s="61"/>
      <c r="AX55" s="67"/>
      <c r="AY55" s="14"/>
      <c r="AZ55" s="8"/>
      <c r="BA55" s="8"/>
      <c r="BB55" s="61"/>
      <c r="BC55" s="67"/>
      <c r="BD55" s="14"/>
      <c r="BE55" s="8"/>
      <c r="BF55" s="8"/>
      <c r="BG55" s="61"/>
      <c r="BH55" s="67"/>
      <c r="BI55" s="14"/>
      <c r="BJ55" s="8"/>
      <c r="BK55" s="8"/>
      <c r="BL55" s="61"/>
      <c r="BM55" s="188">
        <v>0</v>
      </c>
      <c r="BN55" s="189">
        <v>0</v>
      </c>
      <c r="BO55" s="190">
        <v>0</v>
      </c>
    </row>
    <row r="56" spans="2:67" ht="33.6" hidden="1" customHeight="1" x14ac:dyDescent="0.2">
      <c r="B56" s="254"/>
      <c r="C56" s="329" t="str">
        <f>'PTA INDUMIL'!C56</f>
        <v>Modificación de la resolución por la cual se asignan los representantes por parte del empleador.</v>
      </c>
      <c r="D56" s="331" t="str">
        <f>'PTA INDUMIL'!D56</f>
        <v>Oficina Legal y Profesionales SSMA</v>
      </c>
      <c r="E56" s="26" t="s">
        <v>21</v>
      </c>
      <c r="F56" s="21"/>
      <c r="G56" s="22"/>
      <c r="H56" s="22"/>
      <c r="I56" s="60"/>
      <c r="J56" s="66"/>
      <c r="K56" s="21"/>
      <c r="L56" s="22"/>
      <c r="M56" s="22"/>
      <c r="N56" s="60"/>
      <c r="O56" s="66"/>
      <c r="P56" s="63"/>
      <c r="Q56" s="22"/>
      <c r="R56" s="22"/>
      <c r="S56" s="60"/>
      <c r="T56" s="66"/>
      <c r="U56" s="21"/>
      <c r="V56" s="22"/>
      <c r="W56" s="22"/>
      <c r="X56" s="60"/>
      <c r="Y56" s="66"/>
      <c r="Z56" s="21"/>
      <c r="AA56" s="22"/>
      <c r="AB56" s="22"/>
      <c r="AC56" s="60"/>
      <c r="AD56" s="66"/>
      <c r="AE56" s="21"/>
      <c r="AF56" s="22"/>
      <c r="AG56" s="22"/>
      <c r="AH56" s="60"/>
      <c r="AI56" s="66"/>
      <c r="AJ56" s="21"/>
      <c r="AK56" s="22"/>
      <c r="AL56" s="22"/>
      <c r="AM56" s="60"/>
      <c r="AN56" s="66"/>
      <c r="AO56" s="21"/>
      <c r="AP56" s="22"/>
      <c r="AQ56" s="22"/>
      <c r="AR56" s="60"/>
      <c r="AS56" s="66"/>
      <c r="AT56" s="21"/>
      <c r="AU56" s="22"/>
      <c r="AV56" s="22"/>
      <c r="AW56" s="60"/>
      <c r="AX56" s="66"/>
      <c r="AY56" s="21"/>
      <c r="AZ56" s="22"/>
      <c r="BA56" s="22"/>
      <c r="BB56" s="60"/>
      <c r="BC56" s="66"/>
      <c r="BD56" s="21"/>
      <c r="BE56" s="22"/>
      <c r="BF56" s="22"/>
      <c r="BG56" s="60"/>
      <c r="BH56" s="66"/>
      <c r="BI56" s="21"/>
      <c r="BJ56" s="22"/>
      <c r="BK56" s="22"/>
      <c r="BL56" s="60"/>
      <c r="BM56" s="185" t="str" cm="1">
        <f t="array" ref="BM56:BO57">'PTA INDUMIL'!BM56:BO57</f>
        <v>Actualización de la resolución de conformación del COPASST</v>
      </c>
      <c r="BN56" s="186">
        <v>0</v>
      </c>
      <c r="BO56" s="187">
        <v>0</v>
      </c>
    </row>
    <row r="57" spans="2:67" ht="33.6" hidden="1" customHeight="1" thickBot="1" x14ac:dyDescent="0.25">
      <c r="B57" s="255"/>
      <c r="C57" s="330">
        <f>'PTA INDUMIL'!C57</f>
        <v>0</v>
      </c>
      <c r="D57" s="331"/>
      <c r="E57" s="27" t="s">
        <v>22</v>
      </c>
      <c r="F57" s="14"/>
      <c r="G57" s="8"/>
      <c r="H57" s="8"/>
      <c r="I57" s="61"/>
      <c r="J57" s="67"/>
      <c r="K57" s="14"/>
      <c r="L57" s="8"/>
      <c r="M57" s="8"/>
      <c r="N57" s="61"/>
      <c r="O57" s="67"/>
      <c r="P57" s="14"/>
      <c r="Q57" s="8"/>
      <c r="R57" s="8"/>
      <c r="S57" s="61"/>
      <c r="T57" s="67"/>
      <c r="U57" s="14"/>
      <c r="V57" s="8"/>
      <c r="W57" s="8"/>
      <c r="X57" s="61"/>
      <c r="Y57" s="67"/>
      <c r="Z57" s="14"/>
      <c r="AA57" s="8"/>
      <c r="AB57" s="8"/>
      <c r="AC57" s="61"/>
      <c r="AD57" s="67"/>
      <c r="AE57" s="14"/>
      <c r="AF57" s="8"/>
      <c r="AG57" s="8"/>
      <c r="AH57" s="61"/>
      <c r="AI57" s="67"/>
      <c r="AJ57" s="14"/>
      <c r="AK57" s="8"/>
      <c r="AL57" s="8"/>
      <c r="AM57" s="61"/>
      <c r="AN57" s="67"/>
      <c r="AO57" s="14"/>
      <c r="AP57" s="8"/>
      <c r="AQ57" s="8"/>
      <c r="AR57" s="61"/>
      <c r="AS57" s="67"/>
      <c r="AT57" s="14"/>
      <c r="AU57" s="8"/>
      <c r="AV57" s="8"/>
      <c r="AW57" s="61"/>
      <c r="AX57" s="67"/>
      <c r="AY57" s="14"/>
      <c r="AZ57" s="8"/>
      <c r="BA57" s="8"/>
      <c r="BB57" s="61"/>
      <c r="BC57" s="67"/>
      <c r="BD57" s="14"/>
      <c r="BE57" s="8"/>
      <c r="BF57" s="8"/>
      <c r="BG57" s="61"/>
      <c r="BH57" s="67"/>
      <c r="BI57" s="14"/>
      <c r="BJ57" s="8"/>
      <c r="BK57" s="8"/>
      <c r="BL57" s="61"/>
      <c r="BM57" s="188">
        <v>0</v>
      </c>
      <c r="BN57" s="189">
        <v>0</v>
      </c>
      <c r="BO57" s="190">
        <v>0</v>
      </c>
    </row>
    <row r="58" spans="2:67" ht="21.6" customHeight="1" x14ac:dyDescent="0.2">
      <c r="B58" s="254"/>
      <c r="C58" s="329" t="str">
        <f>'PTA INDUMIL'!C58</f>
        <v>Realización de los exámenes médicos ocupacionales: ingreso, periódicos y retiro</v>
      </c>
      <c r="D58" s="331" t="str">
        <f>'PTA INDUMIL'!D58</f>
        <v>Profesionales SSMA</v>
      </c>
      <c r="E58" s="26" t="s">
        <v>21</v>
      </c>
      <c r="F58" s="21"/>
      <c r="G58" s="22"/>
      <c r="H58" s="22"/>
      <c r="I58" s="60" t="s">
        <v>21</v>
      </c>
      <c r="J58" s="66"/>
      <c r="K58" s="21"/>
      <c r="L58" s="22"/>
      <c r="M58" s="22"/>
      <c r="N58" s="60" t="s">
        <v>21</v>
      </c>
      <c r="O58" s="66"/>
      <c r="P58" s="63"/>
      <c r="Q58" s="22"/>
      <c r="R58" s="22"/>
      <c r="S58" s="60" t="s">
        <v>21</v>
      </c>
      <c r="T58" s="66"/>
      <c r="U58" s="21"/>
      <c r="V58" s="22"/>
      <c r="W58" s="22"/>
      <c r="X58" s="60" t="s">
        <v>21</v>
      </c>
      <c r="Y58" s="66"/>
      <c r="Z58" s="21"/>
      <c r="AA58" s="22"/>
      <c r="AB58" s="22"/>
      <c r="AC58" s="60" t="s">
        <v>21</v>
      </c>
      <c r="AD58" s="66"/>
      <c r="AE58" s="21"/>
      <c r="AF58" s="22"/>
      <c r="AG58" s="22"/>
      <c r="AH58" s="60" t="s">
        <v>21</v>
      </c>
      <c r="AI58" s="66"/>
      <c r="AJ58" s="21"/>
      <c r="AK58" s="22"/>
      <c r="AL58" s="22"/>
      <c r="AM58" s="60" t="s">
        <v>21</v>
      </c>
      <c r="AN58" s="66"/>
      <c r="AO58" s="21"/>
      <c r="AP58" s="22"/>
      <c r="AQ58" s="22"/>
      <c r="AR58" s="60" t="s">
        <v>21</v>
      </c>
      <c r="AS58" s="66"/>
      <c r="AT58" s="21"/>
      <c r="AU58" s="22"/>
      <c r="AV58" s="22"/>
      <c r="AW58" s="60" t="s">
        <v>21</v>
      </c>
      <c r="AX58" s="66"/>
      <c r="AY58" s="21"/>
      <c r="AZ58" s="22"/>
      <c r="BA58" s="22"/>
      <c r="BB58" s="60" t="s">
        <v>21</v>
      </c>
      <c r="BC58" s="66"/>
      <c r="BD58" s="21"/>
      <c r="BE58" s="22"/>
      <c r="BF58" s="22"/>
      <c r="BG58" s="60" t="s">
        <v>21</v>
      </c>
      <c r="BH58" s="66"/>
      <c r="BI58" s="21"/>
      <c r="BJ58" s="22"/>
      <c r="BK58" s="22"/>
      <c r="BL58" s="60" t="s">
        <v>21</v>
      </c>
      <c r="BM58" s="185" t="str" cm="1">
        <f t="array" ref="BM58:BO59">'PTA INDUMIL'!BM58:BO59</f>
        <v>Correo electronico que identifique el trámite para el debido desarrollo de los examenes médicos con la empresa contratista</v>
      </c>
      <c r="BN58" s="186" t="str">
        <v>Correo electronico que identifique el tramite para el debido desarrollo de los examenes médicos con la empresa contratista</v>
      </c>
      <c r="BO58" s="187" t="str">
        <v>Correo electronico que identifique el tramite para el debido desarrollo de los examenes médicos con la empresa contratista</v>
      </c>
    </row>
    <row r="59" spans="2:67" ht="21.6" customHeight="1" thickBot="1" x14ac:dyDescent="0.25">
      <c r="B59" s="255"/>
      <c r="C59" s="330">
        <f>'PTA INDUMIL'!C59</f>
        <v>0</v>
      </c>
      <c r="D59" s="331"/>
      <c r="E59" s="27" t="s">
        <v>22</v>
      </c>
      <c r="F59" s="14"/>
      <c r="G59" s="8"/>
      <c r="H59" s="8"/>
      <c r="I59" s="61"/>
      <c r="J59" s="67"/>
      <c r="K59" s="14"/>
      <c r="L59" s="8"/>
      <c r="M59" s="8"/>
      <c r="N59" s="61"/>
      <c r="O59" s="67"/>
      <c r="P59" s="14"/>
      <c r="Q59" s="8"/>
      <c r="R59" s="8"/>
      <c r="S59" s="61"/>
      <c r="T59" s="67"/>
      <c r="U59" s="14"/>
      <c r="V59" s="8"/>
      <c r="W59" s="8"/>
      <c r="X59" s="61"/>
      <c r="Y59" s="67"/>
      <c r="Z59" s="14"/>
      <c r="AA59" s="8"/>
      <c r="AB59" s="8"/>
      <c r="AC59" s="61"/>
      <c r="AD59" s="67"/>
      <c r="AE59" s="14"/>
      <c r="AF59" s="8"/>
      <c r="AG59" s="8"/>
      <c r="AH59" s="61"/>
      <c r="AI59" s="67"/>
      <c r="AJ59" s="14"/>
      <c r="AK59" s="8"/>
      <c r="AL59" s="8"/>
      <c r="AM59" s="61"/>
      <c r="AN59" s="67"/>
      <c r="AO59" s="14"/>
      <c r="AP59" s="8"/>
      <c r="AQ59" s="8"/>
      <c r="AR59" s="61"/>
      <c r="AS59" s="67"/>
      <c r="AT59" s="14"/>
      <c r="AU59" s="8"/>
      <c r="AV59" s="8"/>
      <c r="AW59" s="61"/>
      <c r="AX59" s="67"/>
      <c r="AY59" s="14"/>
      <c r="AZ59" s="8"/>
      <c r="BA59" s="8"/>
      <c r="BB59" s="61"/>
      <c r="BC59" s="67"/>
      <c r="BD59" s="14"/>
      <c r="BE59" s="8"/>
      <c r="BF59" s="8"/>
      <c r="BG59" s="61"/>
      <c r="BH59" s="67"/>
      <c r="BI59" s="14"/>
      <c r="BJ59" s="8"/>
      <c r="BK59" s="8"/>
      <c r="BL59" s="61"/>
      <c r="BM59" s="188">
        <v>0</v>
      </c>
      <c r="BN59" s="189">
        <v>0</v>
      </c>
      <c r="BO59" s="190">
        <v>0</v>
      </c>
    </row>
    <row r="60" spans="2:67" ht="29.45" customHeight="1" x14ac:dyDescent="0.2">
      <c r="B60" s="254"/>
      <c r="C60" s="329" t="str">
        <f>'PTA INDUMIL'!C60</f>
        <v>Evaluar el cumplimiento de la Matriz de identificación de requisitos y cumplimiento legal actualizado</v>
      </c>
      <c r="D60" s="331" t="str">
        <f>'PTA INDUMIL'!D60</f>
        <v>Oficina Legal y Profesionales SSMA</v>
      </c>
      <c r="E60" s="26" t="s">
        <v>21</v>
      </c>
      <c r="F60" s="21"/>
      <c r="G60" s="22"/>
      <c r="H60" s="22"/>
      <c r="I60" s="60"/>
      <c r="J60" s="66"/>
      <c r="K60" s="21"/>
      <c r="L60" s="22"/>
      <c r="M60" s="22"/>
      <c r="N60" s="60"/>
      <c r="O60" s="66"/>
      <c r="P60" s="63"/>
      <c r="Q60" s="22"/>
      <c r="R60" s="22"/>
      <c r="S60" s="60" t="s">
        <v>21</v>
      </c>
      <c r="T60" s="66"/>
      <c r="U60" s="21"/>
      <c r="V60" s="22"/>
      <c r="W60" s="22"/>
      <c r="X60" s="60"/>
      <c r="Y60" s="66"/>
      <c r="Z60" s="21"/>
      <c r="AA60" s="22"/>
      <c r="AB60" s="22"/>
      <c r="AC60" s="60"/>
      <c r="AD60" s="66"/>
      <c r="AE60" s="21"/>
      <c r="AF60" s="22"/>
      <c r="AG60" s="22"/>
      <c r="AH60" s="60" t="s">
        <v>21</v>
      </c>
      <c r="AI60" s="66"/>
      <c r="AJ60" s="21"/>
      <c r="AK60" s="22"/>
      <c r="AL60" s="22"/>
      <c r="AM60" s="60"/>
      <c r="AN60" s="66"/>
      <c r="AO60" s="21"/>
      <c r="AP60" s="22"/>
      <c r="AQ60" s="22"/>
      <c r="AR60" s="60"/>
      <c r="AS60" s="66"/>
      <c r="AT60" s="21"/>
      <c r="AU60" s="22"/>
      <c r="AV60" s="22"/>
      <c r="AW60" s="60" t="s">
        <v>21</v>
      </c>
      <c r="AX60" s="66"/>
      <c r="AY60" s="21"/>
      <c r="AZ60" s="22"/>
      <c r="BA60" s="22"/>
      <c r="BB60" s="60"/>
      <c r="BC60" s="66"/>
      <c r="BD60" s="21"/>
      <c r="BE60" s="22"/>
      <c r="BF60" s="22"/>
      <c r="BG60" s="60"/>
      <c r="BH60" s="66"/>
      <c r="BI60" s="21"/>
      <c r="BJ60" s="22"/>
      <c r="BK60" s="22"/>
      <c r="BL60" s="60" t="s">
        <v>21</v>
      </c>
      <c r="BM60" s="185" t="str" cm="1">
        <f t="array" ref="BM60:BO61">'PTA INDUMIL'!BM60:BO61</f>
        <v>Matriz de identificación de requisitos legales aplicables a cada unidad de negocio.</v>
      </c>
      <c r="BN60" s="186" t="str">
        <v>Matriz de identificación de requisitos legales aplicables a cada unidad de negocio.</v>
      </c>
      <c r="BO60" s="187" t="str">
        <v>Matriz de identificación de requisitos legales aplicables a cada unidad de negocio.</v>
      </c>
    </row>
    <row r="61" spans="2:67" ht="29.45" customHeight="1" thickBot="1" x14ac:dyDescent="0.25">
      <c r="B61" s="255"/>
      <c r="C61" s="330">
        <f>'PTA INDUMIL'!C61</f>
        <v>0</v>
      </c>
      <c r="D61" s="331"/>
      <c r="E61" s="27" t="s">
        <v>22</v>
      </c>
      <c r="F61" s="14"/>
      <c r="G61" s="8"/>
      <c r="H61" s="8"/>
      <c r="I61" s="61"/>
      <c r="J61" s="67"/>
      <c r="K61" s="14"/>
      <c r="L61" s="8"/>
      <c r="M61" s="8"/>
      <c r="N61" s="61"/>
      <c r="O61" s="67"/>
      <c r="P61" s="14"/>
      <c r="Q61" s="8"/>
      <c r="R61" s="8"/>
      <c r="S61" s="61"/>
      <c r="T61" s="67"/>
      <c r="U61" s="14"/>
      <c r="V61" s="8"/>
      <c r="W61" s="8"/>
      <c r="X61" s="61"/>
      <c r="Y61" s="67"/>
      <c r="Z61" s="14"/>
      <c r="AA61" s="8"/>
      <c r="AB61" s="8"/>
      <c r="AC61" s="61"/>
      <c r="AD61" s="67"/>
      <c r="AE61" s="14"/>
      <c r="AF61" s="8"/>
      <c r="AG61" s="8"/>
      <c r="AH61" s="61"/>
      <c r="AI61" s="67"/>
      <c r="AJ61" s="14"/>
      <c r="AK61" s="8"/>
      <c r="AL61" s="8"/>
      <c r="AM61" s="61"/>
      <c r="AN61" s="67"/>
      <c r="AO61" s="14"/>
      <c r="AP61" s="8"/>
      <c r="AQ61" s="8"/>
      <c r="AR61" s="61"/>
      <c r="AS61" s="67"/>
      <c r="AT61" s="14"/>
      <c r="AU61" s="8"/>
      <c r="AV61" s="8"/>
      <c r="AW61" s="61"/>
      <c r="AX61" s="67"/>
      <c r="AY61" s="14"/>
      <c r="AZ61" s="8"/>
      <c r="BA61" s="8"/>
      <c r="BB61" s="61"/>
      <c r="BC61" s="67"/>
      <c r="BD61" s="14"/>
      <c r="BE61" s="8"/>
      <c r="BF61" s="8"/>
      <c r="BG61" s="61"/>
      <c r="BH61" s="67"/>
      <c r="BI61" s="14"/>
      <c r="BJ61" s="8"/>
      <c r="BK61" s="8"/>
      <c r="BL61" s="61"/>
      <c r="BM61" s="188">
        <v>0</v>
      </c>
      <c r="BN61" s="189">
        <v>0</v>
      </c>
      <c r="BO61" s="190">
        <v>0</v>
      </c>
    </row>
    <row r="62" spans="2:67" ht="24" customHeight="1" x14ac:dyDescent="0.2">
      <c r="B62" s="254"/>
      <c r="C62" s="329" t="str">
        <f>'PTA INDUMIL'!C62</f>
        <v>Ejecución de inspecciones al Sistema de Gestión de Seguridad y Salud en el trabajo e inspecciones ambientales</v>
      </c>
      <c r="D62" s="331" t="str">
        <f>'PTA INDUMIL'!D62</f>
        <v>Profesionales SSMA
Dueños de proceso</v>
      </c>
      <c r="E62" s="26" t="s">
        <v>21</v>
      </c>
      <c r="F62" s="21"/>
      <c r="G62" s="22"/>
      <c r="H62" s="22"/>
      <c r="I62" s="60"/>
      <c r="J62" s="66"/>
      <c r="K62" s="21"/>
      <c r="L62" s="22"/>
      <c r="M62" s="22"/>
      <c r="N62" s="60" t="s">
        <v>21</v>
      </c>
      <c r="O62" s="66"/>
      <c r="P62" s="63"/>
      <c r="Q62" s="22"/>
      <c r="R62" s="22"/>
      <c r="S62" s="60" t="s">
        <v>21</v>
      </c>
      <c r="T62" s="66"/>
      <c r="U62" s="21"/>
      <c r="V62" s="22"/>
      <c r="W62" s="22"/>
      <c r="X62" s="60" t="s">
        <v>21</v>
      </c>
      <c r="Y62" s="66"/>
      <c r="Z62" s="21"/>
      <c r="AA62" s="22"/>
      <c r="AB62" s="22"/>
      <c r="AC62" s="60" t="s">
        <v>21</v>
      </c>
      <c r="AD62" s="66"/>
      <c r="AE62" s="21"/>
      <c r="AF62" s="22"/>
      <c r="AG62" s="22"/>
      <c r="AH62" s="60" t="s">
        <v>21</v>
      </c>
      <c r="AI62" s="66"/>
      <c r="AJ62" s="21"/>
      <c r="AK62" s="22"/>
      <c r="AL62" s="22"/>
      <c r="AM62" s="60" t="s">
        <v>21</v>
      </c>
      <c r="AN62" s="66"/>
      <c r="AO62" s="21"/>
      <c r="AP62" s="22"/>
      <c r="AQ62" s="22"/>
      <c r="AR62" s="60" t="s">
        <v>21</v>
      </c>
      <c r="AS62" s="66"/>
      <c r="AT62" s="21"/>
      <c r="AU62" s="22"/>
      <c r="AV62" s="22"/>
      <c r="AW62" s="60" t="s">
        <v>21</v>
      </c>
      <c r="AX62" s="66"/>
      <c r="AY62" s="21"/>
      <c r="AZ62" s="22"/>
      <c r="BA62" s="22"/>
      <c r="BB62" s="60" t="s">
        <v>21</v>
      </c>
      <c r="BC62" s="66"/>
      <c r="BD62" s="21"/>
      <c r="BE62" s="22"/>
      <c r="BF62" s="22"/>
      <c r="BG62" s="60" t="s">
        <v>21</v>
      </c>
      <c r="BH62" s="66"/>
      <c r="BI62" s="21"/>
      <c r="BJ62" s="22"/>
      <c r="BK62" s="22"/>
      <c r="BL62" s="60" t="s">
        <v>21</v>
      </c>
      <c r="BM62" s="185" t="str" cm="1">
        <f t="array" ref="BM62:BO63">'PTA INDUMIL'!BM62:BO63</f>
        <v>Anexos que hacen parte del instructivo para inspecciones ambientales y de Seguridad y Salud en el Trabajo</v>
      </c>
      <c r="BN62" s="186" t="str">
        <v>Anexos que hacen parte del instructivo para inspecciones ambientales, de seguridad y salud en el trabajo IM OC GSI IN 004</v>
      </c>
      <c r="BO62" s="187" t="str">
        <v>Anexos que hacen parte del instructivo para inspecciones ambientales, de seguridad y salud en el trabajo IM OC GSI IN 004</v>
      </c>
    </row>
    <row r="63" spans="2:67" ht="24" customHeight="1" thickBot="1" x14ac:dyDescent="0.25">
      <c r="B63" s="255"/>
      <c r="C63" s="330">
        <f>'PTA INDUMIL'!C63</f>
        <v>0</v>
      </c>
      <c r="D63" s="331"/>
      <c r="E63" s="27" t="s">
        <v>22</v>
      </c>
      <c r="F63" s="14"/>
      <c r="G63" s="8"/>
      <c r="H63" s="8"/>
      <c r="I63" s="61"/>
      <c r="J63" s="67"/>
      <c r="K63" s="14"/>
      <c r="L63" s="8"/>
      <c r="M63" s="8"/>
      <c r="N63" s="61"/>
      <c r="O63" s="67"/>
      <c r="P63" s="14"/>
      <c r="Q63" s="8"/>
      <c r="R63" s="8"/>
      <c r="S63" s="61"/>
      <c r="T63" s="67"/>
      <c r="U63" s="14"/>
      <c r="V63" s="8"/>
      <c r="W63" s="8"/>
      <c r="X63" s="61"/>
      <c r="Y63" s="67"/>
      <c r="Z63" s="14"/>
      <c r="AA63" s="8"/>
      <c r="AB63" s="8"/>
      <c r="AC63" s="61"/>
      <c r="AD63" s="67"/>
      <c r="AE63" s="14"/>
      <c r="AF63" s="8"/>
      <c r="AG63" s="8"/>
      <c r="AH63" s="61"/>
      <c r="AI63" s="67"/>
      <c r="AJ63" s="14"/>
      <c r="AK63" s="8"/>
      <c r="AL63" s="8"/>
      <c r="AM63" s="61"/>
      <c r="AN63" s="67"/>
      <c r="AO63" s="14"/>
      <c r="AP63" s="8"/>
      <c r="AQ63" s="8"/>
      <c r="AR63" s="61"/>
      <c r="AS63" s="67"/>
      <c r="AT63" s="14"/>
      <c r="AU63" s="8"/>
      <c r="AV63" s="8"/>
      <c r="AW63" s="61"/>
      <c r="AX63" s="67"/>
      <c r="AY63" s="14"/>
      <c r="AZ63" s="8"/>
      <c r="BA63" s="8"/>
      <c r="BB63" s="61"/>
      <c r="BC63" s="67"/>
      <c r="BD63" s="14"/>
      <c r="BE63" s="8"/>
      <c r="BF63" s="8"/>
      <c r="BG63" s="61"/>
      <c r="BH63" s="67"/>
      <c r="BI63" s="14"/>
      <c r="BJ63" s="8"/>
      <c r="BK63" s="8"/>
      <c r="BL63" s="61"/>
      <c r="BM63" s="188">
        <v>0</v>
      </c>
      <c r="BN63" s="189">
        <v>0</v>
      </c>
      <c r="BO63" s="190">
        <v>0</v>
      </c>
    </row>
    <row r="64" spans="2:67" ht="42" customHeight="1" x14ac:dyDescent="0.2">
      <c r="B64" s="171">
        <v>5</v>
      </c>
      <c r="C64" s="134" t="str">
        <f>'PTA INDUMIL'!C64</f>
        <v>Responsabilidades de los trabajadores</v>
      </c>
      <c r="D64" s="115" t="str">
        <f>'PTA INDUMIL'!D64</f>
        <v>Gerencia Talento Humano y Profesionales SSMA</v>
      </c>
      <c r="E64" s="55"/>
      <c r="F64" s="344">
        <f>COUNTA(F65:I68)</f>
        <v>0</v>
      </c>
      <c r="G64" s="345"/>
      <c r="H64" s="345"/>
      <c r="I64" s="345"/>
      <c r="J64" s="66"/>
      <c r="K64" s="344">
        <f>COUNTA(K65:N68)</f>
        <v>1</v>
      </c>
      <c r="L64" s="345"/>
      <c r="M64" s="345"/>
      <c r="N64" s="345"/>
      <c r="O64" s="66"/>
      <c r="P64" s="344">
        <f>COUNTA(P65:S68)</f>
        <v>0</v>
      </c>
      <c r="Q64" s="345"/>
      <c r="R64" s="345"/>
      <c r="S64" s="345"/>
      <c r="T64" s="66"/>
      <c r="U64" s="344">
        <f>COUNTA(U65:X68)</f>
        <v>0</v>
      </c>
      <c r="V64" s="345"/>
      <c r="W64" s="345"/>
      <c r="X64" s="345"/>
      <c r="Y64" s="66"/>
      <c r="Z64" s="344">
        <f>COUNTA(Z65:AC68)</f>
        <v>0</v>
      </c>
      <c r="AA64" s="345"/>
      <c r="AB64" s="345"/>
      <c r="AC64" s="345"/>
      <c r="AD64" s="66"/>
      <c r="AE64" s="344">
        <f>COUNTA(AE65:AH68)</f>
        <v>0</v>
      </c>
      <c r="AF64" s="345"/>
      <c r="AG64" s="345"/>
      <c r="AH64" s="345"/>
      <c r="AI64" s="66"/>
      <c r="AJ64" s="344">
        <f>COUNTA(AJ65:AM68)</f>
        <v>0</v>
      </c>
      <c r="AK64" s="345"/>
      <c r="AL64" s="345"/>
      <c r="AM64" s="345"/>
      <c r="AN64" s="66"/>
      <c r="AO64" s="344">
        <f>COUNTA(AO65:AR68)</f>
        <v>1</v>
      </c>
      <c r="AP64" s="345"/>
      <c r="AQ64" s="345"/>
      <c r="AR64" s="345"/>
      <c r="AS64" s="66"/>
      <c r="AT64" s="344">
        <f>COUNTA(AT65:AW68)</f>
        <v>0</v>
      </c>
      <c r="AU64" s="345"/>
      <c r="AV64" s="345"/>
      <c r="AW64" s="345"/>
      <c r="AX64" s="66"/>
      <c r="AY64" s="344">
        <f>COUNTA(AY65:BB68)</f>
        <v>0</v>
      </c>
      <c r="AZ64" s="345"/>
      <c r="BA64" s="345"/>
      <c r="BB64" s="345"/>
      <c r="BC64" s="66"/>
      <c r="BD64" s="344">
        <f>COUNTA(BD65:BG68)</f>
        <v>0</v>
      </c>
      <c r="BE64" s="345"/>
      <c r="BF64" s="345"/>
      <c r="BG64" s="345"/>
      <c r="BH64" s="66"/>
      <c r="BI64" s="344">
        <f>COUNTA(BI65:BL68)</f>
        <v>0</v>
      </c>
      <c r="BJ64" s="345"/>
      <c r="BK64" s="345"/>
      <c r="BL64" s="345"/>
      <c r="BM64" s="183"/>
      <c r="BN64" s="184"/>
      <c r="BO64" s="332"/>
    </row>
    <row r="65" spans="2:67" ht="31.15" customHeight="1" x14ac:dyDescent="0.2">
      <c r="B65" s="254"/>
      <c r="C65" s="329" t="str">
        <f>'PTA INDUMIL'!C65</f>
        <v>Asignar y documentar las responsabilidades específicas del  SG-SST a todos los niveles de la organización.</v>
      </c>
      <c r="D65" s="331" t="str">
        <f>'PTA INDUMIL'!D65</f>
        <v>Gerencia Talento Humano Profesionales SSMA</v>
      </c>
      <c r="E65" s="26" t="s">
        <v>21</v>
      </c>
      <c r="F65" s="21"/>
      <c r="G65" s="22"/>
      <c r="H65" s="22"/>
      <c r="I65" s="60"/>
      <c r="J65" s="66"/>
      <c r="K65" s="21"/>
      <c r="L65" s="22"/>
      <c r="M65" s="22"/>
      <c r="N65" s="60"/>
      <c r="O65" s="66"/>
      <c r="P65" s="63"/>
      <c r="Q65" s="22"/>
      <c r="R65" s="22"/>
      <c r="S65" s="60"/>
      <c r="T65" s="66"/>
      <c r="U65" s="21"/>
      <c r="V65" s="22"/>
      <c r="W65" s="22"/>
      <c r="X65" s="60"/>
      <c r="Y65" s="66"/>
      <c r="Z65" s="21"/>
      <c r="AA65" s="22"/>
      <c r="AB65" s="22"/>
      <c r="AC65" s="60"/>
      <c r="AD65" s="66"/>
      <c r="AE65" s="21"/>
      <c r="AF65" s="22"/>
      <c r="AG65" s="22"/>
      <c r="AH65" s="60"/>
      <c r="AI65" s="66"/>
      <c r="AJ65" s="21"/>
      <c r="AK65" s="22"/>
      <c r="AL65" s="22"/>
      <c r="AM65" s="60"/>
      <c r="AN65" s="66"/>
      <c r="AO65" s="21"/>
      <c r="AP65" s="22"/>
      <c r="AQ65" s="22"/>
      <c r="AR65" s="60" t="s">
        <v>21</v>
      </c>
      <c r="AS65" s="66"/>
      <c r="AT65" s="21"/>
      <c r="AU65" s="22"/>
      <c r="AV65" s="22"/>
      <c r="AW65" s="60"/>
      <c r="AX65" s="66"/>
      <c r="AY65" s="21"/>
      <c r="AZ65" s="22"/>
      <c r="BA65" s="22"/>
      <c r="BB65" s="60"/>
      <c r="BC65" s="66"/>
      <c r="BD65" s="21"/>
      <c r="BE65" s="22"/>
      <c r="BF65" s="22"/>
      <c r="BG65" s="60"/>
      <c r="BH65" s="66"/>
      <c r="BI65" s="21"/>
      <c r="BJ65" s="22"/>
      <c r="BK65" s="22"/>
      <c r="BL65" s="60"/>
      <c r="BM65" s="185" t="str" cm="1">
        <f t="array" ref="BM65:BO66">'PTA INDUMIL'!BM65:BO66</f>
        <v>Oficio solicitando modificaciones al Manual de directrices de vinculación, perfiles y competencias a trabajadores oficiales IM OC GTH MN 003 y/o Manual modificado y/o listados de asistencia y compromisos de reunión IM OC OFP FO 02</v>
      </c>
      <c r="BN65" s="186" t="str">
        <v>Oficio solicitando modificaciones al Manual de directrices de vinculación, perfiles y competencias a trabajadores oficiales IM OC GTH MN 003 y/o Manual modificado y/o listados de asistencia y compromisos de reunión IM OC OFP FO 02</v>
      </c>
      <c r="BO65" s="187" t="str">
        <v>Oficio solicitando modificaciones al Manual de directrices de vinculación, perfiles y competencias a trabajadores oficiales IM OC GTH MN 003 y/o Manual modificado y/o listados de asistencia y compromisos de reunión IM OC OFP FO 02</v>
      </c>
    </row>
    <row r="66" spans="2:67" ht="31.15" customHeight="1" thickBot="1" x14ac:dyDescent="0.25">
      <c r="B66" s="255"/>
      <c r="C66" s="330">
        <f>'PTA INDUMIL'!C66</f>
        <v>0</v>
      </c>
      <c r="D66" s="331"/>
      <c r="E66" s="27" t="s">
        <v>22</v>
      </c>
      <c r="F66" s="14"/>
      <c r="G66" s="8"/>
      <c r="H66" s="8"/>
      <c r="I66" s="61"/>
      <c r="J66" s="67"/>
      <c r="K66" s="14"/>
      <c r="L66" s="8"/>
      <c r="M66" s="8"/>
      <c r="N66" s="61"/>
      <c r="O66" s="67"/>
      <c r="P66" s="14"/>
      <c r="Q66" s="8"/>
      <c r="R66" s="8"/>
      <c r="S66" s="61"/>
      <c r="T66" s="67"/>
      <c r="U66" s="14"/>
      <c r="V66" s="8"/>
      <c r="W66" s="8"/>
      <c r="X66" s="61"/>
      <c r="Y66" s="67"/>
      <c r="Z66" s="14"/>
      <c r="AA66" s="8"/>
      <c r="AB66" s="8"/>
      <c r="AC66" s="61"/>
      <c r="AD66" s="67"/>
      <c r="AE66" s="14"/>
      <c r="AF66" s="8"/>
      <c r="AG66" s="8"/>
      <c r="AH66" s="61"/>
      <c r="AI66" s="67"/>
      <c r="AJ66" s="14"/>
      <c r="AK66" s="8"/>
      <c r="AL66" s="8"/>
      <c r="AM66" s="61"/>
      <c r="AN66" s="67"/>
      <c r="AO66" s="14"/>
      <c r="AP66" s="8"/>
      <c r="AQ66" s="8"/>
      <c r="AR66" s="61"/>
      <c r="AS66" s="67"/>
      <c r="AT66" s="14"/>
      <c r="AU66" s="8"/>
      <c r="AV66" s="8"/>
      <c r="AW66" s="61"/>
      <c r="AX66" s="67"/>
      <c r="AY66" s="14"/>
      <c r="AZ66" s="8"/>
      <c r="BA66" s="8"/>
      <c r="BB66" s="61"/>
      <c r="BC66" s="67"/>
      <c r="BD66" s="14"/>
      <c r="BE66" s="8"/>
      <c r="BF66" s="8"/>
      <c r="BG66" s="61"/>
      <c r="BH66" s="67"/>
      <c r="BI66" s="14"/>
      <c r="BJ66" s="8"/>
      <c r="BK66" s="8"/>
      <c r="BL66" s="61"/>
      <c r="BM66" s="188">
        <v>0</v>
      </c>
      <c r="BN66" s="189">
        <v>0</v>
      </c>
      <c r="BO66" s="190">
        <v>0</v>
      </c>
    </row>
    <row r="67" spans="2:67" ht="22.9" customHeight="1" x14ac:dyDescent="0.2">
      <c r="B67" s="254"/>
      <c r="C67" s="329" t="str">
        <f>'PTA INDUMIL'!C67</f>
        <v>Informe rendición de cuentas anual de los comités en relación del SG SSA  (COPASST - BRIGADAS-COE)</v>
      </c>
      <c r="D67" s="331" t="str">
        <f>'PTA INDUMIL'!D67</f>
        <v>COPASST
C. CONVIVENCIA.
BRIGADA</v>
      </c>
      <c r="E67" s="26" t="s">
        <v>21</v>
      </c>
      <c r="F67" s="21"/>
      <c r="G67" s="22"/>
      <c r="H67" s="22"/>
      <c r="I67" s="60"/>
      <c r="J67" s="66"/>
      <c r="K67" s="21"/>
      <c r="L67" s="22"/>
      <c r="M67" s="22"/>
      <c r="N67" s="60" t="s">
        <v>21</v>
      </c>
      <c r="O67" s="66"/>
      <c r="P67" s="63"/>
      <c r="Q67" s="22"/>
      <c r="R67" s="22"/>
      <c r="S67" s="60"/>
      <c r="T67" s="66"/>
      <c r="U67" s="21"/>
      <c r="V67" s="22"/>
      <c r="W67" s="22"/>
      <c r="X67" s="60"/>
      <c r="Y67" s="66"/>
      <c r="Z67" s="21"/>
      <c r="AA67" s="22"/>
      <c r="AB67" s="22"/>
      <c r="AC67" s="60"/>
      <c r="AD67" s="66"/>
      <c r="AE67" s="21"/>
      <c r="AF67" s="22"/>
      <c r="AG67" s="22"/>
      <c r="AH67" s="60"/>
      <c r="AI67" s="66"/>
      <c r="AJ67" s="21"/>
      <c r="AK67" s="22"/>
      <c r="AL67" s="22"/>
      <c r="AM67" s="60"/>
      <c r="AN67" s="66"/>
      <c r="AO67" s="21"/>
      <c r="AP67" s="22"/>
      <c r="AQ67" s="22"/>
      <c r="AR67" s="60"/>
      <c r="AS67" s="66"/>
      <c r="AT67" s="21"/>
      <c r="AU67" s="22"/>
      <c r="AV67" s="22"/>
      <c r="AW67" s="60"/>
      <c r="AX67" s="66"/>
      <c r="AY67" s="21"/>
      <c r="AZ67" s="22"/>
      <c r="BA67" s="22"/>
      <c r="BB67" s="60"/>
      <c r="BC67" s="66"/>
      <c r="BD67" s="21"/>
      <c r="BE67" s="22"/>
      <c r="BF67" s="22"/>
      <c r="BG67" s="60"/>
      <c r="BH67" s="66"/>
      <c r="BI67" s="21"/>
      <c r="BJ67" s="22"/>
      <c r="BK67" s="22"/>
      <c r="BL67" s="60"/>
      <c r="BM67" s="185" t="str" cm="1">
        <f t="array" ref="BM67:BO68">'PTA INDUMIL'!BM67:BO68</f>
        <v>Entregar la información correspondiente de la revisión por la dirección del SG SSMA que se encuentran dilgenciada por cada Profesional SSMA y/o Informes del COPASST y Brigadas y/o Acta de Revisión gerencial.</v>
      </c>
      <c r="BN67" s="186" t="str">
        <v>Entregar la información correspondiente de la revisión por la dirección del SG SSMA que se encuentran dilgenciada por cada Profesional SSMA y/o Informes del COPASST y Brigadas y/o Acta de Revisión gerencial.</v>
      </c>
      <c r="BO67" s="187" t="str">
        <v>Entregar la información correspondiente de la revisión por la dirección del SG SSMA que se encuentran dilgenciada por cada Profesional SSMA y/o Informes del COPASST y Brigadas y/o Acta de Revisión gerencial.</v>
      </c>
    </row>
    <row r="68" spans="2:67" ht="22.9" customHeight="1" thickBot="1" x14ac:dyDescent="0.25">
      <c r="B68" s="255"/>
      <c r="C68" s="330">
        <f>'PTA INDUMIL'!C68</f>
        <v>0</v>
      </c>
      <c r="D68" s="331"/>
      <c r="E68" s="27" t="s">
        <v>22</v>
      </c>
      <c r="F68" s="14"/>
      <c r="G68" s="8"/>
      <c r="H68" s="8"/>
      <c r="I68" s="61"/>
      <c r="J68" s="67"/>
      <c r="K68" s="14"/>
      <c r="L68" s="8"/>
      <c r="M68" s="8"/>
      <c r="N68" s="61"/>
      <c r="O68" s="67"/>
      <c r="P68" s="14"/>
      <c r="Q68" s="8"/>
      <c r="R68" s="8"/>
      <c r="S68" s="61"/>
      <c r="T68" s="67"/>
      <c r="U68" s="14"/>
      <c r="V68" s="8"/>
      <c r="W68" s="8"/>
      <c r="X68" s="61"/>
      <c r="Y68" s="67"/>
      <c r="Z68" s="14"/>
      <c r="AA68" s="8"/>
      <c r="AB68" s="8"/>
      <c r="AC68" s="61"/>
      <c r="AD68" s="67"/>
      <c r="AE68" s="14"/>
      <c r="AF68" s="8"/>
      <c r="AG68" s="8"/>
      <c r="AH68" s="61"/>
      <c r="AI68" s="67"/>
      <c r="AJ68" s="14"/>
      <c r="AK68" s="8"/>
      <c r="AL68" s="8"/>
      <c r="AM68" s="61"/>
      <c r="AN68" s="67"/>
      <c r="AO68" s="14"/>
      <c r="AP68" s="8"/>
      <c r="AQ68" s="8"/>
      <c r="AR68" s="61"/>
      <c r="AS68" s="67"/>
      <c r="AT68" s="14"/>
      <c r="AU68" s="8"/>
      <c r="AV68" s="8"/>
      <c r="AW68" s="61"/>
      <c r="AX68" s="67"/>
      <c r="AY68" s="14"/>
      <c r="AZ68" s="8"/>
      <c r="BA68" s="8"/>
      <c r="BB68" s="61"/>
      <c r="BC68" s="67"/>
      <c r="BD68" s="14"/>
      <c r="BE68" s="8"/>
      <c r="BF68" s="8"/>
      <c r="BG68" s="61"/>
      <c r="BH68" s="67"/>
      <c r="BI68" s="14"/>
      <c r="BJ68" s="8"/>
      <c r="BK68" s="8"/>
      <c r="BL68" s="61"/>
      <c r="BM68" s="188">
        <v>0</v>
      </c>
      <c r="BN68" s="189">
        <v>0</v>
      </c>
      <c r="BO68" s="190">
        <v>0</v>
      </c>
    </row>
    <row r="69" spans="2:67" ht="24.6" customHeight="1" x14ac:dyDescent="0.2">
      <c r="B69" s="171">
        <v>6</v>
      </c>
      <c r="C69" s="134" t="str">
        <f>'PTA INDUMIL'!C69</f>
        <v>Capacitación en el SG-SSMA</v>
      </c>
      <c r="D69" s="115" t="str">
        <f>'PTA INDUMIL'!D69</f>
        <v>Gerencia Talento Humano y Profesionales SSMA</v>
      </c>
      <c r="E69" s="55"/>
      <c r="F69" s="344">
        <f>COUNTA(F70:I73)</f>
        <v>0</v>
      </c>
      <c r="G69" s="345"/>
      <c r="H69" s="345"/>
      <c r="I69" s="345"/>
      <c r="J69" s="66"/>
      <c r="K69" s="344">
        <f>COUNTA(K70:N73)</f>
        <v>1</v>
      </c>
      <c r="L69" s="345"/>
      <c r="M69" s="345"/>
      <c r="N69" s="345"/>
      <c r="O69" s="66"/>
      <c r="P69" s="344">
        <f>COUNTA(P70:S73)</f>
        <v>0</v>
      </c>
      <c r="Q69" s="345"/>
      <c r="R69" s="345"/>
      <c r="S69" s="345"/>
      <c r="T69" s="66"/>
      <c r="U69" s="344">
        <f>COUNTA(U70:X73)</f>
        <v>0</v>
      </c>
      <c r="V69" s="345"/>
      <c r="W69" s="345"/>
      <c r="X69" s="345"/>
      <c r="Y69" s="66"/>
      <c r="Z69" s="344">
        <f>COUNTA(Z70:AC73)</f>
        <v>1</v>
      </c>
      <c r="AA69" s="345"/>
      <c r="AB69" s="345"/>
      <c r="AC69" s="345"/>
      <c r="AD69" s="66"/>
      <c r="AE69" s="344">
        <f>COUNTA(AE70:AH73)</f>
        <v>0</v>
      </c>
      <c r="AF69" s="345"/>
      <c r="AG69" s="345"/>
      <c r="AH69" s="345"/>
      <c r="AI69" s="66"/>
      <c r="AJ69" s="344">
        <f>COUNTA(AJ70:AM73)</f>
        <v>0</v>
      </c>
      <c r="AK69" s="345"/>
      <c r="AL69" s="345"/>
      <c r="AM69" s="345"/>
      <c r="AN69" s="66"/>
      <c r="AO69" s="344">
        <f>COUNTA(AO70:AR73)</f>
        <v>1</v>
      </c>
      <c r="AP69" s="345"/>
      <c r="AQ69" s="345"/>
      <c r="AR69" s="345"/>
      <c r="AS69" s="66"/>
      <c r="AT69" s="344">
        <f>COUNTA(AT70:AW73)</f>
        <v>0</v>
      </c>
      <c r="AU69" s="345"/>
      <c r="AV69" s="345"/>
      <c r="AW69" s="345"/>
      <c r="AX69" s="66"/>
      <c r="AY69" s="344">
        <f>COUNTA(AY70:BB73)</f>
        <v>0</v>
      </c>
      <c r="AZ69" s="345"/>
      <c r="BA69" s="345"/>
      <c r="BB69" s="345"/>
      <c r="BC69" s="66"/>
      <c r="BD69" s="344">
        <f>COUNTA(BD70:BG73)</f>
        <v>0</v>
      </c>
      <c r="BE69" s="345"/>
      <c r="BF69" s="345"/>
      <c r="BG69" s="345"/>
      <c r="BH69" s="66"/>
      <c r="BI69" s="344">
        <f>COUNTA(BI70:BL73)</f>
        <v>0</v>
      </c>
      <c r="BJ69" s="345"/>
      <c r="BK69" s="345"/>
      <c r="BL69" s="345"/>
      <c r="BM69" s="183"/>
      <c r="BN69" s="184"/>
      <c r="BO69" s="332"/>
    </row>
    <row r="70" spans="2:67" ht="42" customHeight="1" x14ac:dyDescent="0.2">
      <c r="B70" s="254"/>
      <c r="C70" s="329" t="str">
        <f>'PTA INDUMIL'!C70</f>
        <v>Actualizar cronograma de capacitación, brigada de emergencias, COPASST, inducción y re-inducción, incluyendo actividades de estilo de vida saludable. Solicitar revisión del COPASST.</v>
      </c>
      <c r="D70" s="331" t="str">
        <f>'PTA INDUMIL'!D70</f>
        <v>Profesionales SSMA</v>
      </c>
      <c r="E70" s="26" t="s">
        <v>21</v>
      </c>
      <c r="F70" s="21"/>
      <c r="G70" s="22"/>
      <c r="H70" s="22"/>
      <c r="I70" s="60"/>
      <c r="J70" s="66"/>
      <c r="K70" s="21"/>
      <c r="L70" s="22"/>
      <c r="M70" s="22"/>
      <c r="N70" s="60" t="s">
        <v>21</v>
      </c>
      <c r="O70" s="66"/>
      <c r="P70" s="63"/>
      <c r="Q70" s="22"/>
      <c r="R70" s="22"/>
      <c r="S70" s="60"/>
      <c r="T70" s="66"/>
      <c r="U70" s="21"/>
      <c r="V70" s="22"/>
      <c r="W70" s="22"/>
      <c r="X70" s="60"/>
      <c r="Y70" s="66"/>
      <c r="Z70" s="21"/>
      <c r="AA70" s="22"/>
      <c r="AB70" s="22"/>
      <c r="AC70" s="60"/>
      <c r="AD70" s="66"/>
      <c r="AE70" s="21"/>
      <c r="AF70" s="22"/>
      <c r="AG70" s="22"/>
      <c r="AH70" s="60"/>
      <c r="AI70" s="66"/>
      <c r="AJ70" s="21"/>
      <c r="AK70" s="22"/>
      <c r="AL70" s="22"/>
      <c r="AM70" s="60"/>
      <c r="AN70" s="66"/>
      <c r="AO70" s="21"/>
      <c r="AP70" s="22"/>
      <c r="AQ70" s="22"/>
      <c r="AR70" s="60" t="s">
        <v>21</v>
      </c>
      <c r="AS70" s="66"/>
      <c r="AT70" s="21"/>
      <c r="AU70" s="22"/>
      <c r="AV70" s="22"/>
      <c r="AW70" s="60"/>
      <c r="AX70" s="66"/>
      <c r="AY70" s="21"/>
      <c r="AZ70" s="22"/>
      <c r="BA70" s="22"/>
      <c r="BB70" s="60"/>
      <c r="BC70" s="66"/>
      <c r="BD70" s="21"/>
      <c r="BE70" s="22"/>
      <c r="BF70" s="22"/>
      <c r="BG70" s="60"/>
      <c r="BH70" s="66"/>
      <c r="BI70" s="21"/>
      <c r="BJ70" s="22"/>
      <c r="BK70" s="22"/>
      <c r="BL70" s="60"/>
      <c r="BM70" s="185" t="str" cm="1">
        <f t="array" ref="BM70:BO71">'PTA INDUMIL'!BM70:BO71</f>
        <v>Feb: Cronograma de capacitaciones actualizado y/o Listado de asistentes y compromisos de reunión IM OC OFP FO 025 con el COPASST Ago: Seguimiento del cronograma</v>
      </c>
      <c r="BN70" s="186" t="str">
        <v>Feb: Cronograma de capacitaciones actualizado y/o Listado de asistentes y compromisos de reunión IM OC OFP FO 025 con el COPASST Ago: Seguimiento del cronograma</v>
      </c>
      <c r="BO70" s="187" t="str">
        <v>Feb: Cronograma de capacitaciones actualizado y/o Listado de asistentes y compromisos de reunión IM OC OFP FO 025 con el COPASST Ago: Seguimiento del cronograma</v>
      </c>
    </row>
    <row r="71" spans="2:67" ht="42" customHeight="1" thickBot="1" x14ac:dyDescent="0.25">
      <c r="B71" s="255"/>
      <c r="C71" s="330">
        <f>'PTA INDUMIL'!C71</f>
        <v>0</v>
      </c>
      <c r="D71" s="331"/>
      <c r="E71" s="27" t="s">
        <v>22</v>
      </c>
      <c r="F71" s="14"/>
      <c r="G71" s="8"/>
      <c r="H71" s="8"/>
      <c r="I71" s="61"/>
      <c r="J71" s="67"/>
      <c r="K71" s="14"/>
      <c r="L71" s="8"/>
      <c r="M71" s="8"/>
      <c r="N71" s="61"/>
      <c r="O71" s="67"/>
      <c r="P71" s="14"/>
      <c r="Q71" s="8"/>
      <c r="R71" s="8"/>
      <c r="S71" s="61"/>
      <c r="T71" s="67"/>
      <c r="U71" s="14"/>
      <c r="V71" s="8"/>
      <c r="W71" s="8"/>
      <c r="X71" s="61"/>
      <c r="Y71" s="67"/>
      <c r="Z71" s="14"/>
      <c r="AA71" s="8"/>
      <c r="AB71" s="8"/>
      <c r="AC71" s="61"/>
      <c r="AD71" s="67"/>
      <c r="AE71" s="14"/>
      <c r="AF71" s="8"/>
      <c r="AG71" s="8"/>
      <c r="AH71" s="61"/>
      <c r="AI71" s="67"/>
      <c r="AJ71" s="14"/>
      <c r="AK71" s="8"/>
      <c r="AL71" s="8"/>
      <c r="AM71" s="61"/>
      <c r="AN71" s="67"/>
      <c r="AO71" s="14"/>
      <c r="AP71" s="8"/>
      <c r="AQ71" s="8"/>
      <c r="AR71" s="61"/>
      <c r="AS71" s="67"/>
      <c r="AT71" s="14"/>
      <c r="AU71" s="8"/>
      <c r="AV71" s="8"/>
      <c r="AW71" s="61"/>
      <c r="AX71" s="67"/>
      <c r="AY71" s="14"/>
      <c r="AZ71" s="8"/>
      <c r="BA71" s="8"/>
      <c r="BB71" s="61"/>
      <c r="BC71" s="67"/>
      <c r="BD71" s="14"/>
      <c r="BE71" s="8"/>
      <c r="BF71" s="8"/>
      <c r="BG71" s="61"/>
      <c r="BH71" s="67"/>
      <c r="BI71" s="14"/>
      <c r="BJ71" s="8"/>
      <c r="BK71" s="8"/>
      <c r="BL71" s="61"/>
      <c r="BM71" s="188">
        <v>0</v>
      </c>
      <c r="BN71" s="189">
        <v>0</v>
      </c>
      <c r="BO71" s="190">
        <v>0</v>
      </c>
    </row>
    <row r="72" spans="2:67" ht="37.9" customHeight="1" x14ac:dyDescent="0.2">
      <c r="B72" s="254"/>
      <c r="C72" s="329" t="str">
        <f>'PTA INDUMIL'!C72</f>
        <v>Verificar que se cuente con el certificado 20 y/o 50 horas del curso SST responsables del SST del grupo SSMA brigadistas, COPASST, coordinadores de  trabajo en alturas.</v>
      </c>
      <c r="D72" s="331" t="str">
        <f>'PTA INDUMIL'!D72</f>
        <v>Profesionales SSMA</v>
      </c>
      <c r="E72" s="26" t="s">
        <v>21</v>
      </c>
      <c r="F72" s="21"/>
      <c r="G72" s="22"/>
      <c r="H72" s="22"/>
      <c r="I72" s="60"/>
      <c r="J72" s="66"/>
      <c r="K72" s="21"/>
      <c r="L72" s="22"/>
      <c r="M72" s="22"/>
      <c r="N72" s="60"/>
      <c r="O72" s="66"/>
      <c r="P72" s="63"/>
      <c r="Q72" s="22"/>
      <c r="R72" s="22"/>
      <c r="S72" s="60"/>
      <c r="T72" s="66"/>
      <c r="U72" s="21"/>
      <c r="V72" s="22"/>
      <c r="W72" s="22"/>
      <c r="X72" s="60"/>
      <c r="Y72" s="66"/>
      <c r="Z72" s="21"/>
      <c r="AA72" s="22"/>
      <c r="AB72" s="22"/>
      <c r="AC72" s="60" t="s">
        <v>21</v>
      </c>
      <c r="AD72" s="66"/>
      <c r="AE72" s="21"/>
      <c r="AF72" s="22"/>
      <c r="AG72" s="22"/>
      <c r="AH72" s="60"/>
      <c r="AI72" s="66"/>
      <c r="AJ72" s="21"/>
      <c r="AK72" s="22"/>
      <c r="AL72" s="22"/>
      <c r="AM72" s="60"/>
      <c r="AN72" s="66"/>
      <c r="AO72" s="21"/>
      <c r="AP72" s="22"/>
      <c r="AQ72" s="22"/>
      <c r="AR72" s="60"/>
      <c r="AS72" s="66"/>
      <c r="AT72" s="21"/>
      <c r="AU72" s="22"/>
      <c r="AV72" s="22"/>
      <c r="AW72" s="60"/>
      <c r="AX72" s="66"/>
      <c r="AY72" s="21"/>
      <c r="AZ72" s="22"/>
      <c r="BA72" s="22"/>
      <c r="BB72" s="60"/>
      <c r="BC72" s="66"/>
      <c r="BD72" s="21"/>
      <c r="BE72" s="22"/>
      <c r="BF72" s="22"/>
      <c r="BG72" s="60"/>
      <c r="BH72" s="66"/>
      <c r="BI72" s="21"/>
      <c r="BJ72" s="22"/>
      <c r="BK72" s="22"/>
      <c r="BL72" s="60"/>
      <c r="BM72" s="185" t="str" cm="1">
        <f t="array" ref="BM72:BO73">'PTA INDUMIL'!BM72:BO73</f>
        <v>Certificados de los funcionarios que requieran el curso de 50 horas o 20 horas
Oficio solitando capacitaciones de ley, y de nivelacion, incluyendo a los jefes de área, división, con personal a cargo.</v>
      </c>
      <c r="BN72" s="186" t="str">
        <v>Certificados de los funcionarios que requieran el curso de 50 horas o 20 horas
Oficio solitando capacitaciones de ley, y de nivelacion, incluyendo a los jefes de área, división, con personal a cargo.</v>
      </c>
      <c r="BO72" s="187" t="str">
        <v>Certificados de los funcionarios que requieran el curso de 50 horas o 20 horas
Oficio solitando capacitaciones de ley, y de nivelacion, incluyendo a los jefes de área, división, con personal a cargo.</v>
      </c>
    </row>
    <row r="73" spans="2:67" ht="37.9" customHeight="1" thickBot="1" x14ac:dyDescent="0.25">
      <c r="B73" s="255"/>
      <c r="C73" s="330">
        <f>'PTA INDUMIL'!C73</f>
        <v>0</v>
      </c>
      <c r="D73" s="331"/>
      <c r="E73" s="27" t="s">
        <v>22</v>
      </c>
      <c r="F73" s="14"/>
      <c r="G73" s="8"/>
      <c r="H73" s="8"/>
      <c r="I73" s="61"/>
      <c r="J73" s="67"/>
      <c r="K73" s="14"/>
      <c r="L73" s="8"/>
      <c r="M73" s="8"/>
      <c r="N73" s="61"/>
      <c r="O73" s="67"/>
      <c r="P73" s="14"/>
      <c r="Q73" s="8"/>
      <c r="R73" s="8"/>
      <c r="S73" s="61"/>
      <c r="T73" s="67"/>
      <c r="U73" s="14"/>
      <c r="V73" s="8"/>
      <c r="W73" s="8"/>
      <c r="X73" s="61"/>
      <c r="Y73" s="67"/>
      <c r="Z73" s="14"/>
      <c r="AA73" s="8"/>
      <c r="AB73" s="8"/>
      <c r="AC73" s="61"/>
      <c r="AD73" s="67"/>
      <c r="AE73" s="14"/>
      <c r="AF73" s="8"/>
      <c r="AG73" s="8"/>
      <c r="AH73" s="61"/>
      <c r="AI73" s="67"/>
      <c r="AJ73" s="14"/>
      <c r="AK73" s="8"/>
      <c r="AL73" s="8"/>
      <c r="AM73" s="61"/>
      <c r="AN73" s="67"/>
      <c r="AO73" s="14"/>
      <c r="AP73" s="8"/>
      <c r="AQ73" s="8"/>
      <c r="AR73" s="61"/>
      <c r="AS73" s="67"/>
      <c r="AT73" s="14"/>
      <c r="AU73" s="8"/>
      <c r="AV73" s="8"/>
      <c r="AW73" s="61"/>
      <c r="AX73" s="67"/>
      <c r="AY73" s="14"/>
      <c r="AZ73" s="8"/>
      <c r="BA73" s="8"/>
      <c r="BB73" s="61"/>
      <c r="BC73" s="67"/>
      <c r="BD73" s="14"/>
      <c r="BE73" s="8"/>
      <c r="BF73" s="8"/>
      <c r="BG73" s="61"/>
      <c r="BH73" s="67"/>
      <c r="BI73" s="14"/>
      <c r="BJ73" s="8"/>
      <c r="BK73" s="8"/>
      <c r="BL73" s="61"/>
      <c r="BM73" s="188">
        <v>0</v>
      </c>
      <c r="BN73" s="189">
        <v>0</v>
      </c>
      <c r="BO73" s="190">
        <v>0</v>
      </c>
    </row>
    <row r="74" spans="2:67" ht="21.6" customHeight="1" x14ac:dyDescent="0.2">
      <c r="B74" s="171">
        <v>7</v>
      </c>
      <c r="C74" s="134" t="str">
        <f>'PTA INDUMIL'!C74</f>
        <v>Conservación de los Documentos</v>
      </c>
      <c r="D74" s="115" t="str">
        <f>'PTA INDUMIL'!D74</f>
        <v>Profesionales SSMA</v>
      </c>
      <c r="E74" s="55"/>
      <c r="F74" s="344">
        <f>COUNTA(F75:I78)</f>
        <v>0</v>
      </c>
      <c r="G74" s="345"/>
      <c r="H74" s="345"/>
      <c r="I74" s="345"/>
      <c r="J74" s="66"/>
      <c r="K74" s="344">
        <f>COUNTA(K75:N78)</f>
        <v>0</v>
      </c>
      <c r="L74" s="345"/>
      <c r="M74" s="345"/>
      <c r="N74" s="345"/>
      <c r="O74" s="66"/>
      <c r="P74" s="344">
        <f>COUNTA(P75:S78)</f>
        <v>0</v>
      </c>
      <c r="Q74" s="345"/>
      <c r="R74" s="345"/>
      <c r="S74" s="345"/>
      <c r="T74" s="66"/>
      <c r="U74" s="344">
        <f>COUNTA(U75:X78)</f>
        <v>1</v>
      </c>
      <c r="V74" s="345"/>
      <c r="W74" s="345"/>
      <c r="X74" s="345"/>
      <c r="Y74" s="66"/>
      <c r="Z74" s="344">
        <f>COUNTA(Z75:AC78)</f>
        <v>1</v>
      </c>
      <c r="AA74" s="345"/>
      <c r="AB74" s="345"/>
      <c r="AC74" s="345"/>
      <c r="AD74" s="66"/>
      <c r="AE74" s="344">
        <f>COUNTA(AE75:AH78)</f>
        <v>0</v>
      </c>
      <c r="AF74" s="345"/>
      <c r="AG74" s="345"/>
      <c r="AH74" s="345"/>
      <c r="AI74" s="66"/>
      <c r="AJ74" s="344">
        <f>COUNTA(AJ75:AM78)</f>
        <v>0</v>
      </c>
      <c r="AK74" s="345"/>
      <c r="AL74" s="345"/>
      <c r="AM74" s="345"/>
      <c r="AN74" s="66"/>
      <c r="AO74" s="344">
        <f>COUNTA(AO75:AR78)</f>
        <v>0</v>
      </c>
      <c r="AP74" s="345"/>
      <c r="AQ74" s="345"/>
      <c r="AR74" s="345"/>
      <c r="AS74" s="66"/>
      <c r="AT74" s="344">
        <f>COUNTA(AT75:AW78)</f>
        <v>0</v>
      </c>
      <c r="AU74" s="345"/>
      <c r="AV74" s="345"/>
      <c r="AW74" s="345"/>
      <c r="AX74" s="66"/>
      <c r="AY74" s="344">
        <f>COUNTA(AY75:BB78)</f>
        <v>0</v>
      </c>
      <c r="AZ74" s="345"/>
      <c r="BA74" s="345"/>
      <c r="BB74" s="345"/>
      <c r="BC74" s="66"/>
      <c r="BD74" s="344">
        <f>COUNTA(BD75:BG78)</f>
        <v>0</v>
      </c>
      <c r="BE74" s="345"/>
      <c r="BF74" s="345"/>
      <c r="BG74" s="345"/>
      <c r="BH74" s="66"/>
      <c r="BI74" s="344">
        <f>COUNTA(BI75:BL78)</f>
        <v>0</v>
      </c>
      <c r="BJ74" s="345"/>
      <c r="BK74" s="345"/>
      <c r="BL74" s="345"/>
      <c r="BM74" s="183"/>
      <c r="BN74" s="184"/>
      <c r="BO74" s="332"/>
    </row>
    <row r="75" spans="2:67" x14ac:dyDescent="0.2">
      <c r="B75" s="254"/>
      <c r="C75" s="329" t="str">
        <f>'PTA INDUMIL'!C75</f>
        <v>Revisar listado maestro del grupo SSMA.</v>
      </c>
      <c r="D75" s="331" t="str">
        <f>'PTA INDUMIL'!D75</f>
        <v>Profesionales SSMA</v>
      </c>
      <c r="E75" s="26" t="s">
        <v>21</v>
      </c>
      <c r="F75" s="21"/>
      <c r="G75" s="22"/>
      <c r="H75" s="22"/>
      <c r="I75" s="60"/>
      <c r="J75" s="66"/>
      <c r="K75" s="21"/>
      <c r="L75" s="22"/>
      <c r="M75" s="22"/>
      <c r="N75" s="60"/>
      <c r="O75" s="66"/>
      <c r="P75" s="63"/>
      <c r="Q75" s="22"/>
      <c r="R75" s="22"/>
      <c r="S75" s="60"/>
      <c r="T75" s="66"/>
      <c r="U75" s="21"/>
      <c r="V75" s="22"/>
      <c r="W75" s="22"/>
      <c r="X75" s="60"/>
      <c r="Y75" s="66"/>
      <c r="Z75" s="21"/>
      <c r="AA75" s="22"/>
      <c r="AB75" s="22"/>
      <c r="AC75" s="60" t="s">
        <v>21</v>
      </c>
      <c r="AD75" s="66"/>
      <c r="AE75" s="21"/>
      <c r="AF75" s="22"/>
      <c r="AG75" s="22"/>
      <c r="AH75" s="60"/>
      <c r="AI75" s="66"/>
      <c r="AJ75" s="21"/>
      <c r="AK75" s="22"/>
      <c r="AL75" s="22"/>
      <c r="AM75" s="60"/>
      <c r="AN75" s="66"/>
      <c r="AO75" s="21"/>
      <c r="AP75" s="22"/>
      <c r="AQ75" s="22"/>
      <c r="AR75" s="60"/>
      <c r="AS75" s="66"/>
      <c r="AT75" s="21"/>
      <c r="AU75" s="22"/>
      <c r="AV75" s="22"/>
      <c r="AW75" s="60"/>
      <c r="AX75" s="66"/>
      <c r="AY75" s="21"/>
      <c r="AZ75" s="22"/>
      <c r="BA75" s="22"/>
      <c r="BB75" s="60"/>
      <c r="BC75" s="66"/>
      <c r="BD75" s="21"/>
      <c r="BE75" s="22"/>
      <c r="BF75" s="22"/>
      <c r="BG75" s="60"/>
      <c r="BH75" s="66"/>
      <c r="BI75" s="21"/>
      <c r="BJ75" s="22"/>
      <c r="BK75" s="22"/>
      <c r="BL75" s="60"/>
      <c r="BM75" s="185" t="str" cm="1">
        <f t="array" ref="BM75:BO76">'PTA INDUMIL'!BM75:BO76</f>
        <v>Listado maestro de documentos actualizado</v>
      </c>
      <c r="BN75" s="186" t="str">
        <v>Listado maestro de documentos actualizado</v>
      </c>
      <c r="BO75" s="187" t="str">
        <v>Listado maestro de documentos actualizado</v>
      </c>
    </row>
    <row r="76" spans="2:67" ht="13.5" thickBot="1" x14ac:dyDescent="0.25">
      <c r="B76" s="255"/>
      <c r="C76" s="330">
        <f>'PTA INDUMIL'!C76</f>
        <v>0</v>
      </c>
      <c r="D76" s="331"/>
      <c r="E76" s="27" t="s">
        <v>22</v>
      </c>
      <c r="F76" s="14"/>
      <c r="G76" s="8"/>
      <c r="H76" s="8"/>
      <c r="I76" s="61"/>
      <c r="J76" s="67"/>
      <c r="K76" s="14"/>
      <c r="L76" s="8"/>
      <c r="M76" s="8"/>
      <c r="N76" s="61"/>
      <c r="O76" s="67"/>
      <c r="P76" s="14"/>
      <c r="Q76" s="8"/>
      <c r="R76" s="8"/>
      <c r="S76" s="61"/>
      <c r="T76" s="67"/>
      <c r="U76" s="14"/>
      <c r="V76" s="8"/>
      <c r="W76" s="8"/>
      <c r="X76" s="61"/>
      <c r="Y76" s="67"/>
      <c r="Z76" s="14"/>
      <c r="AA76" s="8"/>
      <c r="AB76" s="8"/>
      <c r="AC76" s="61"/>
      <c r="AD76" s="67"/>
      <c r="AE76" s="14"/>
      <c r="AF76" s="8"/>
      <c r="AG76" s="8"/>
      <c r="AH76" s="61"/>
      <c r="AI76" s="67"/>
      <c r="AJ76" s="14"/>
      <c r="AK76" s="8"/>
      <c r="AL76" s="8"/>
      <c r="AM76" s="61"/>
      <c r="AN76" s="67"/>
      <c r="AO76" s="14"/>
      <c r="AP76" s="8"/>
      <c r="AQ76" s="8"/>
      <c r="AR76" s="61"/>
      <c r="AS76" s="67"/>
      <c r="AT76" s="14"/>
      <c r="AU76" s="8"/>
      <c r="AV76" s="8"/>
      <c r="AW76" s="61"/>
      <c r="AX76" s="67"/>
      <c r="AY76" s="14"/>
      <c r="AZ76" s="8"/>
      <c r="BA76" s="8"/>
      <c r="BB76" s="61"/>
      <c r="BC76" s="67"/>
      <c r="BD76" s="14"/>
      <c r="BE76" s="8"/>
      <c r="BF76" s="8"/>
      <c r="BG76" s="61"/>
      <c r="BH76" s="67"/>
      <c r="BI76" s="14"/>
      <c r="BJ76" s="8"/>
      <c r="BK76" s="8"/>
      <c r="BL76" s="61"/>
      <c r="BM76" s="188">
        <v>0</v>
      </c>
      <c r="BN76" s="189">
        <v>0</v>
      </c>
      <c r="BO76" s="190">
        <v>0</v>
      </c>
    </row>
    <row r="77" spans="2:67" ht="27.6" customHeight="1" x14ac:dyDescent="0.2">
      <c r="B77" s="254"/>
      <c r="C77" s="329" t="str">
        <f>'PTA INDUMIL'!C77</f>
        <v>Elaboración de oficio a Dirección de Servicios - Archivo solicitando la actualización de la tabla de retención de documentos SSMA</v>
      </c>
      <c r="D77" s="331" t="str">
        <f>'PTA INDUMIL'!D77</f>
        <v>Profesionales SSMA</v>
      </c>
      <c r="E77" s="26" t="s">
        <v>21</v>
      </c>
      <c r="F77" s="21"/>
      <c r="G77" s="22"/>
      <c r="H77" s="22"/>
      <c r="I77" s="60"/>
      <c r="J77" s="66"/>
      <c r="K77" s="21"/>
      <c r="L77" s="22"/>
      <c r="M77" s="22"/>
      <c r="N77" s="60"/>
      <c r="O77" s="66"/>
      <c r="P77" s="63"/>
      <c r="Q77" s="22"/>
      <c r="R77" s="22"/>
      <c r="S77" s="60"/>
      <c r="T77" s="66"/>
      <c r="U77" s="21"/>
      <c r="V77" s="22"/>
      <c r="W77" s="22"/>
      <c r="X77" s="60" t="s">
        <v>21</v>
      </c>
      <c r="Y77" s="66"/>
      <c r="Z77" s="21"/>
      <c r="AA77" s="22"/>
      <c r="AB77" s="22"/>
      <c r="AC77" s="60"/>
      <c r="AD77" s="66"/>
      <c r="AE77" s="21"/>
      <c r="AF77" s="22"/>
      <c r="AG77" s="22"/>
      <c r="AH77" s="60"/>
      <c r="AI77" s="66"/>
      <c r="AJ77" s="21"/>
      <c r="AK77" s="22"/>
      <c r="AL77" s="22"/>
      <c r="AM77" s="60"/>
      <c r="AN77" s="66"/>
      <c r="AO77" s="21"/>
      <c r="AP77" s="22"/>
      <c r="AQ77" s="22"/>
      <c r="AR77" s="60"/>
      <c r="AS77" s="66"/>
      <c r="AT77" s="21"/>
      <c r="AU77" s="22"/>
      <c r="AV77" s="22"/>
      <c r="AW77" s="60"/>
      <c r="AX77" s="66"/>
      <c r="AY77" s="21"/>
      <c r="AZ77" s="22"/>
      <c r="BA77" s="22"/>
      <c r="BB77" s="60"/>
      <c r="BC77" s="66"/>
      <c r="BD77" s="21"/>
      <c r="BE77" s="22"/>
      <c r="BF77" s="22"/>
      <c r="BG77" s="60"/>
      <c r="BH77" s="66"/>
      <c r="BI77" s="21"/>
      <c r="BJ77" s="22"/>
      <c r="BK77" s="22"/>
      <c r="BL77" s="60"/>
      <c r="BM77" s="185" t="str" cm="1">
        <f t="array" ref="BM77:BO78">'PTA INDUMIL'!BM77:BO78</f>
        <v xml:space="preserve">Oficio del cumplimiento de la conservación de documentos SST y/o correo electrónico </v>
      </c>
      <c r="BN77" s="186" t="str">
        <v xml:space="preserve">Oficio del cumplimiento de la convervación de documentos SST y/o correo electronico </v>
      </c>
      <c r="BO77" s="187" t="str">
        <v xml:space="preserve">Oficio del cumplimiento de la convervación de documentos SST y/o correo electronico </v>
      </c>
    </row>
    <row r="78" spans="2:67" ht="27.6" customHeight="1" thickBot="1" x14ac:dyDescent="0.25">
      <c r="B78" s="255"/>
      <c r="C78" s="330">
        <f>'PTA INDUMIL'!C78</f>
        <v>0</v>
      </c>
      <c r="D78" s="331"/>
      <c r="E78" s="27" t="s">
        <v>22</v>
      </c>
      <c r="F78" s="14"/>
      <c r="G78" s="8"/>
      <c r="H78" s="8"/>
      <c r="I78" s="61"/>
      <c r="J78" s="67"/>
      <c r="K78" s="14"/>
      <c r="L78" s="8"/>
      <c r="M78" s="8"/>
      <c r="N78" s="61"/>
      <c r="O78" s="67"/>
      <c r="P78" s="14"/>
      <c r="Q78" s="8"/>
      <c r="R78" s="8"/>
      <c r="S78" s="61"/>
      <c r="T78" s="67"/>
      <c r="U78" s="14"/>
      <c r="V78" s="8"/>
      <c r="W78" s="8"/>
      <c r="X78" s="61"/>
      <c r="Y78" s="67"/>
      <c r="Z78" s="14"/>
      <c r="AA78" s="8"/>
      <c r="AB78" s="8"/>
      <c r="AC78" s="61"/>
      <c r="AD78" s="67"/>
      <c r="AE78" s="14"/>
      <c r="AF78" s="8"/>
      <c r="AG78" s="8"/>
      <c r="AH78" s="61"/>
      <c r="AI78" s="67"/>
      <c r="AJ78" s="14"/>
      <c r="AK78" s="8"/>
      <c r="AL78" s="8"/>
      <c r="AM78" s="61"/>
      <c r="AN78" s="67"/>
      <c r="AO78" s="14"/>
      <c r="AP78" s="8"/>
      <c r="AQ78" s="8"/>
      <c r="AR78" s="61"/>
      <c r="AS78" s="67"/>
      <c r="AT78" s="14"/>
      <c r="AU78" s="8"/>
      <c r="AV78" s="8"/>
      <c r="AW78" s="61"/>
      <c r="AX78" s="67"/>
      <c r="AY78" s="14"/>
      <c r="AZ78" s="8"/>
      <c r="BA78" s="8"/>
      <c r="BB78" s="61"/>
      <c r="BC78" s="67"/>
      <c r="BD78" s="14"/>
      <c r="BE78" s="8"/>
      <c r="BF78" s="8"/>
      <c r="BG78" s="61"/>
      <c r="BH78" s="67"/>
      <c r="BI78" s="14"/>
      <c r="BJ78" s="8"/>
      <c r="BK78" s="8"/>
      <c r="BL78" s="61"/>
      <c r="BM78" s="188">
        <v>0</v>
      </c>
      <c r="BN78" s="189">
        <v>0</v>
      </c>
      <c r="BO78" s="190">
        <v>0</v>
      </c>
    </row>
    <row r="79" spans="2:67" ht="17.45" customHeight="1" x14ac:dyDescent="0.2">
      <c r="B79" s="171">
        <v>8</v>
      </c>
      <c r="C79" s="134" t="str">
        <f>'PTA INDUMIL'!C79</f>
        <v>Comunicación participación y consulta</v>
      </c>
      <c r="D79" s="115" t="str">
        <f>'PTA INDUMIL'!D79</f>
        <v>Profesionales SSMA</v>
      </c>
      <c r="E79" s="55"/>
      <c r="F79" s="344">
        <f>COUNTA(F80:I83)</f>
        <v>0</v>
      </c>
      <c r="G79" s="345"/>
      <c r="H79" s="345"/>
      <c r="I79" s="345"/>
      <c r="J79" s="66"/>
      <c r="K79" s="344">
        <f>COUNTA(K80:N83)</f>
        <v>1</v>
      </c>
      <c r="L79" s="345"/>
      <c r="M79" s="345"/>
      <c r="N79" s="345"/>
      <c r="O79" s="66"/>
      <c r="P79" s="344">
        <f>COUNTA(P80:S83)</f>
        <v>0</v>
      </c>
      <c r="Q79" s="345"/>
      <c r="R79" s="345"/>
      <c r="S79" s="345"/>
      <c r="T79" s="66"/>
      <c r="U79" s="344">
        <f>COUNTA(U80:X83)</f>
        <v>1</v>
      </c>
      <c r="V79" s="345"/>
      <c r="W79" s="345"/>
      <c r="X79" s="345"/>
      <c r="Y79" s="66"/>
      <c r="Z79" s="344">
        <f>COUNTA(Z80:AC83)</f>
        <v>0</v>
      </c>
      <c r="AA79" s="345"/>
      <c r="AB79" s="345"/>
      <c r="AC79" s="345"/>
      <c r="AD79" s="66"/>
      <c r="AE79" s="344">
        <f>COUNTA(AE80:AH83)</f>
        <v>1</v>
      </c>
      <c r="AF79" s="345"/>
      <c r="AG79" s="345"/>
      <c r="AH79" s="345"/>
      <c r="AI79" s="66"/>
      <c r="AJ79" s="344">
        <f>COUNTA(AJ80:AM83)</f>
        <v>0</v>
      </c>
      <c r="AK79" s="345"/>
      <c r="AL79" s="345"/>
      <c r="AM79" s="345"/>
      <c r="AN79" s="66"/>
      <c r="AO79" s="344">
        <f>COUNTA(AO80:AR83)</f>
        <v>2</v>
      </c>
      <c r="AP79" s="345"/>
      <c r="AQ79" s="345"/>
      <c r="AR79" s="345"/>
      <c r="AS79" s="66"/>
      <c r="AT79" s="344">
        <f>COUNTA(AT80:AW83)</f>
        <v>0</v>
      </c>
      <c r="AU79" s="345"/>
      <c r="AV79" s="345"/>
      <c r="AW79" s="345"/>
      <c r="AX79" s="66"/>
      <c r="AY79" s="344">
        <f>COUNTA(AY80:BB83)</f>
        <v>1</v>
      </c>
      <c r="AZ79" s="345"/>
      <c r="BA79" s="345"/>
      <c r="BB79" s="345"/>
      <c r="BC79" s="66"/>
      <c r="BD79" s="344">
        <f>COUNTA(BD80:BG83)</f>
        <v>2</v>
      </c>
      <c r="BE79" s="345"/>
      <c r="BF79" s="345"/>
      <c r="BG79" s="345"/>
      <c r="BH79" s="66"/>
      <c r="BI79" s="344">
        <f>COUNTA(BI80:BL83)</f>
        <v>0</v>
      </c>
      <c r="BJ79" s="345"/>
      <c r="BK79" s="345"/>
      <c r="BL79" s="345"/>
      <c r="BM79" s="183"/>
      <c r="BN79" s="184"/>
      <c r="BO79" s="332"/>
    </row>
    <row r="80" spans="2:67" ht="38.450000000000003" customHeight="1" x14ac:dyDescent="0.2">
      <c r="B80" s="254"/>
      <c r="C80" s="329" t="str">
        <f>'PTA INDUMIL'!C80</f>
        <v>Seguimiento al mecanismo de reporte de Actos y condiciones inseguras, recolectando inquietudes, ideas y aportes de los trabajadores.</v>
      </c>
      <c r="D80" s="331" t="str">
        <f>'PTA INDUMIL'!D80</f>
        <v>Profesionales SSMA
COPASST</v>
      </c>
      <c r="E80" s="26" t="s">
        <v>21</v>
      </c>
      <c r="F80" s="21"/>
      <c r="G80" s="22"/>
      <c r="H80" s="22"/>
      <c r="I80" s="60"/>
      <c r="J80" s="66"/>
      <c r="K80" s="21"/>
      <c r="L80" s="22"/>
      <c r="M80" s="22"/>
      <c r="N80" s="60" t="s">
        <v>21</v>
      </c>
      <c r="O80" s="66"/>
      <c r="P80" s="63"/>
      <c r="Q80" s="22"/>
      <c r="R80" s="22"/>
      <c r="S80" s="60"/>
      <c r="T80" s="66"/>
      <c r="U80" s="21"/>
      <c r="V80" s="22"/>
      <c r="W80" s="22"/>
      <c r="X80" s="60" t="s">
        <v>21</v>
      </c>
      <c r="Y80" s="66"/>
      <c r="Z80" s="21"/>
      <c r="AA80" s="22"/>
      <c r="AB80" s="22"/>
      <c r="AC80" s="60"/>
      <c r="AD80" s="66"/>
      <c r="AE80" s="21"/>
      <c r="AF80" s="22"/>
      <c r="AG80" s="22"/>
      <c r="AH80" s="60" t="s">
        <v>21</v>
      </c>
      <c r="AI80" s="66"/>
      <c r="AJ80" s="21"/>
      <c r="AK80" s="22"/>
      <c r="AL80" s="22"/>
      <c r="AM80" s="60"/>
      <c r="AN80" s="66"/>
      <c r="AO80" s="21"/>
      <c r="AP80" s="22"/>
      <c r="AQ80" s="22"/>
      <c r="AR80" s="60" t="s">
        <v>21</v>
      </c>
      <c r="AS80" s="66"/>
      <c r="AT80" s="21"/>
      <c r="AU80" s="22"/>
      <c r="AV80" s="22"/>
      <c r="AW80" s="60"/>
      <c r="AX80" s="66"/>
      <c r="AY80" s="21"/>
      <c r="AZ80" s="22"/>
      <c r="BA80" s="22"/>
      <c r="BB80" s="60" t="s">
        <v>21</v>
      </c>
      <c r="BC80" s="66"/>
      <c r="BD80" s="21"/>
      <c r="BE80" s="22"/>
      <c r="BF80" s="22"/>
      <c r="BG80" s="60" t="s">
        <v>21</v>
      </c>
      <c r="BH80" s="66"/>
      <c r="BI80" s="21"/>
      <c r="BJ80" s="22"/>
      <c r="BK80" s="22"/>
      <c r="BL80" s="60"/>
      <c r="BM80" s="185" t="str" cm="1">
        <f t="array" ref="BM80:BO81">'PTA INDUMIL'!BM80:BO81</f>
        <v>Informe de seguimiento trimestral de los reportes de actos y condiciones inseguras y sus planes de acción generados durante el peridodo</v>
      </c>
      <c r="BN80" s="186" t="str">
        <v>Informe de seguimiento trimestral de los reportes de actos y condiciones inseguras y sus planes de acción generados durante el peridodo</v>
      </c>
      <c r="BO80" s="187" t="str">
        <v>Informe de seguimiento trimestral de los reportes de actos y condiciones inseguras y sus planes de acción generados durante el peridodo</v>
      </c>
    </row>
    <row r="81" spans="2:67" ht="38.450000000000003" customHeight="1" thickBot="1" x14ac:dyDescent="0.25">
      <c r="B81" s="255"/>
      <c r="C81" s="330">
        <f>'PTA INDUMIL'!C81</f>
        <v>0</v>
      </c>
      <c r="D81" s="331"/>
      <c r="E81" s="27" t="s">
        <v>22</v>
      </c>
      <c r="F81" s="14"/>
      <c r="G81" s="8"/>
      <c r="H81" s="8"/>
      <c r="I81" s="61"/>
      <c r="J81" s="67"/>
      <c r="K81" s="14"/>
      <c r="L81" s="8"/>
      <c r="M81" s="8"/>
      <c r="N81" s="61"/>
      <c r="O81" s="67"/>
      <c r="P81" s="14"/>
      <c r="Q81" s="8"/>
      <c r="R81" s="8"/>
      <c r="S81" s="61"/>
      <c r="T81" s="67"/>
      <c r="U81" s="14"/>
      <c r="V81" s="8"/>
      <c r="W81" s="8"/>
      <c r="X81" s="61"/>
      <c r="Y81" s="67"/>
      <c r="Z81" s="14"/>
      <c r="AA81" s="8"/>
      <c r="AB81" s="8"/>
      <c r="AC81" s="61"/>
      <c r="AD81" s="67"/>
      <c r="AE81" s="14"/>
      <c r="AF81" s="8"/>
      <c r="AG81" s="8"/>
      <c r="AH81" s="61"/>
      <c r="AI81" s="67"/>
      <c r="AJ81" s="14"/>
      <c r="AK81" s="8"/>
      <c r="AL81" s="8"/>
      <c r="AM81" s="61"/>
      <c r="AN81" s="67"/>
      <c r="AO81" s="14"/>
      <c r="AP81" s="8"/>
      <c r="AQ81" s="8"/>
      <c r="AR81" s="61"/>
      <c r="AS81" s="67"/>
      <c r="AT81" s="14"/>
      <c r="AU81" s="8"/>
      <c r="AV81" s="8"/>
      <c r="AW81" s="61"/>
      <c r="AX81" s="67"/>
      <c r="AY81" s="14"/>
      <c r="AZ81" s="8"/>
      <c r="BA81" s="8"/>
      <c r="BB81" s="61"/>
      <c r="BC81" s="67"/>
      <c r="BD81" s="14"/>
      <c r="BE81" s="8"/>
      <c r="BF81" s="8"/>
      <c r="BG81" s="61"/>
      <c r="BH81" s="67"/>
      <c r="BI81" s="14"/>
      <c r="BJ81" s="8"/>
      <c r="BK81" s="8"/>
      <c r="BL81" s="61"/>
      <c r="BM81" s="188">
        <v>0</v>
      </c>
      <c r="BN81" s="189">
        <v>0</v>
      </c>
      <c r="BO81" s="190">
        <v>0</v>
      </c>
    </row>
    <row r="82" spans="2:67" ht="13.15" customHeight="1" x14ac:dyDescent="0.2">
      <c r="B82" s="254"/>
      <c r="C82" s="329" t="str">
        <f>'PTA INDUMIL'!C82</f>
        <v>Respuesta a Preguntas, Quejas, Reclamos y Sugerencias.</v>
      </c>
      <c r="D82" s="331" t="str">
        <f>'PTA INDUMIL'!D82</f>
        <v xml:space="preserve">
Profesionales SSMA</v>
      </c>
      <c r="E82" s="26" t="s">
        <v>21</v>
      </c>
      <c r="F82" s="21"/>
      <c r="G82" s="22"/>
      <c r="H82" s="22"/>
      <c r="I82" s="60"/>
      <c r="J82" s="66"/>
      <c r="K82" s="21"/>
      <c r="L82" s="22"/>
      <c r="M82" s="22"/>
      <c r="N82" s="60"/>
      <c r="O82" s="66"/>
      <c r="P82" s="63"/>
      <c r="Q82" s="22"/>
      <c r="R82" s="22"/>
      <c r="S82" s="60"/>
      <c r="T82" s="66"/>
      <c r="U82" s="21"/>
      <c r="V82" s="22"/>
      <c r="W82" s="22"/>
      <c r="X82" s="60"/>
      <c r="Y82" s="66"/>
      <c r="Z82" s="21"/>
      <c r="AA82" s="22"/>
      <c r="AB82" s="22"/>
      <c r="AC82" s="60"/>
      <c r="AD82" s="66"/>
      <c r="AE82" s="21"/>
      <c r="AF82" s="22"/>
      <c r="AG82" s="22"/>
      <c r="AH82" s="60"/>
      <c r="AI82" s="66"/>
      <c r="AJ82" s="21"/>
      <c r="AK82" s="22"/>
      <c r="AL82" s="22"/>
      <c r="AM82" s="60"/>
      <c r="AN82" s="66"/>
      <c r="AO82" s="21"/>
      <c r="AP82" s="22" t="s">
        <v>21</v>
      </c>
      <c r="AQ82" s="22"/>
      <c r="AR82" s="60"/>
      <c r="AS82" s="66"/>
      <c r="AT82" s="21"/>
      <c r="AU82" s="22"/>
      <c r="AV82" s="22"/>
      <c r="AW82" s="60"/>
      <c r="AX82" s="66"/>
      <c r="AY82" s="21"/>
      <c r="AZ82" s="22"/>
      <c r="BA82" s="22"/>
      <c r="BB82" s="60"/>
      <c r="BC82" s="66"/>
      <c r="BD82" s="21"/>
      <c r="BE82" s="22"/>
      <c r="BF82" s="22"/>
      <c r="BG82" s="60" t="s">
        <v>21</v>
      </c>
      <c r="BH82" s="66"/>
      <c r="BI82" s="21"/>
      <c r="BJ82" s="22"/>
      <c r="BK82" s="22"/>
      <c r="BL82" s="60"/>
      <c r="BM82" s="185" t="str" cm="1">
        <f t="array" ref="BM82:BO83">'PTA INDUMIL'!BM82:BO83</f>
        <v>Listado de asistentes y compromisos de reunión IM OC OFP FO 025 y/o informes y/o correos electronicos y/o documentos excel con el seguimiento a las PQRS</v>
      </c>
      <c r="BN82" s="186" t="str">
        <v>Listado de asistentes y compromisos de reunión IM OC OFP FO 025 y/o informes y/o correos electronicos y/o documentos excel con el seguimiento a las PQRS</v>
      </c>
      <c r="BO82" s="187" t="str">
        <v>Listado de asistentes y compromisos de reunión IM OC OFP FO 025 y/o informes y/o correos electronicos y/o documentos excel con el seguimiento a las PQRS</v>
      </c>
    </row>
    <row r="83" spans="2:67" ht="13.5" thickBot="1" x14ac:dyDescent="0.25">
      <c r="B83" s="255"/>
      <c r="C83" s="330">
        <f>'PTA INDUMIL'!C83</f>
        <v>0</v>
      </c>
      <c r="D83" s="331"/>
      <c r="E83" s="27" t="s">
        <v>22</v>
      </c>
      <c r="F83" s="14"/>
      <c r="G83" s="8"/>
      <c r="H83" s="8"/>
      <c r="I83" s="61"/>
      <c r="J83" s="67"/>
      <c r="K83" s="14"/>
      <c r="L83" s="8"/>
      <c r="M83" s="8"/>
      <c r="N83" s="61"/>
      <c r="O83" s="67"/>
      <c r="P83" s="14"/>
      <c r="Q83" s="8"/>
      <c r="R83" s="8"/>
      <c r="S83" s="61"/>
      <c r="T83" s="67"/>
      <c r="U83" s="14"/>
      <c r="V83" s="8"/>
      <c r="W83" s="8"/>
      <c r="X83" s="61"/>
      <c r="Y83" s="67"/>
      <c r="Z83" s="14"/>
      <c r="AA83" s="8"/>
      <c r="AB83" s="8"/>
      <c r="AC83" s="61"/>
      <c r="AD83" s="67"/>
      <c r="AE83" s="14"/>
      <c r="AF83" s="8"/>
      <c r="AG83" s="8"/>
      <c r="AH83" s="61"/>
      <c r="AI83" s="67"/>
      <c r="AJ83" s="14"/>
      <c r="AK83" s="8"/>
      <c r="AL83" s="8"/>
      <c r="AM83" s="61"/>
      <c r="AN83" s="67"/>
      <c r="AO83" s="14"/>
      <c r="AP83" s="8"/>
      <c r="AQ83" s="8"/>
      <c r="AR83" s="61"/>
      <c r="AS83" s="67"/>
      <c r="AT83" s="14"/>
      <c r="AU83" s="8"/>
      <c r="AV83" s="8"/>
      <c r="AW83" s="61"/>
      <c r="AX83" s="67"/>
      <c r="AY83" s="14"/>
      <c r="AZ83" s="8"/>
      <c r="BA83" s="8"/>
      <c r="BB83" s="61"/>
      <c r="BC83" s="67"/>
      <c r="BD83" s="14"/>
      <c r="BE83" s="8"/>
      <c r="BF83" s="8"/>
      <c r="BG83" s="61"/>
      <c r="BH83" s="67"/>
      <c r="BI83" s="14"/>
      <c r="BJ83" s="8"/>
      <c r="BK83" s="8"/>
      <c r="BL83" s="61"/>
      <c r="BM83" s="188">
        <v>0</v>
      </c>
      <c r="BN83" s="189">
        <v>0</v>
      </c>
      <c r="BO83" s="190">
        <v>0</v>
      </c>
    </row>
    <row r="84" spans="2:67" ht="39.6" customHeight="1" x14ac:dyDescent="0.2">
      <c r="B84" s="171">
        <v>9</v>
      </c>
      <c r="C84" s="134" t="str">
        <f>'PTA INDUMIL'!C84</f>
        <v>Identificación de peligros, evaluación y control de riesgos y aspectos ambientales</v>
      </c>
      <c r="D84" s="115" t="str">
        <f>'PTA INDUMIL'!D84</f>
        <v>Dueños de proceso y Profesionales de SSMA</v>
      </c>
      <c r="E84" s="55"/>
      <c r="F84" s="344">
        <f>COUNTA(F85:I96)</f>
        <v>0</v>
      </c>
      <c r="G84" s="345"/>
      <c r="H84" s="345"/>
      <c r="I84" s="345"/>
      <c r="J84" s="66"/>
      <c r="K84" s="344">
        <f>COUNTA(K85:N96)</f>
        <v>0</v>
      </c>
      <c r="L84" s="345"/>
      <c r="M84" s="345"/>
      <c r="N84" s="345"/>
      <c r="O84" s="66"/>
      <c r="P84" s="344">
        <f>COUNTA(P85:S96)</f>
        <v>0</v>
      </c>
      <c r="Q84" s="345"/>
      <c r="R84" s="345"/>
      <c r="S84" s="345"/>
      <c r="T84" s="66"/>
      <c r="U84" s="344">
        <f>COUNTA(U85:X96)</f>
        <v>2</v>
      </c>
      <c r="V84" s="345"/>
      <c r="W84" s="345"/>
      <c r="X84" s="345"/>
      <c r="Y84" s="66"/>
      <c r="Z84" s="344">
        <f>COUNTA(Z85:AC96)</f>
        <v>1</v>
      </c>
      <c r="AA84" s="345"/>
      <c r="AB84" s="345"/>
      <c r="AC84" s="345"/>
      <c r="AD84" s="66"/>
      <c r="AE84" s="344">
        <f>COUNTA(AE85:AH96)</f>
        <v>1</v>
      </c>
      <c r="AF84" s="345"/>
      <c r="AG84" s="345"/>
      <c r="AH84" s="345"/>
      <c r="AI84" s="66"/>
      <c r="AJ84" s="344">
        <f>COUNTA(AJ85:AM96)</f>
        <v>0</v>
      </c>
      <c r="AK84" s="345"/>
      <c r="AL84" s="345"/>
      <c r="AM84" s="345"/>
      <c r="AN84" s="66"/>
      <c r="AO84" s="344">
        <f>COUNTA(AO85:AR96)</f>
        <v>2</v>
      </c>
      <c r="AP84" s="345"/>
      <c r="AQ84" s="345"/>
      <c r="AR84" s="345"/>
      <c r="AS84" s="66"/>
      <c r="AT84" s="344">
        <f>COUNTA(AT85:AW96)</f>
        <v>0</v>
      </c>
      <c r="AU84" s="345"/>
      <c r="AV84" s="345"/>
      <c r="AW84" s="345"/>
      <c r="AX84" s="66"/>
      <c r="AY84" s="344">
        <f>COUNTA(AY85:BB96)</f>
        <v>1</v>
      </c>
      <c r="AZ84" s="345"/>
      <c r="BA84" s="345"/>
      <c r="BB84" s="345"/>
      <c r="BC84" s="66"/>
      <c r="BD84" s="344">
        <f>COUNTA(BD85:BG96)</f>
        <v>0</v>
      </c>
      <c r="BE84" s="345"/>
      <c r="BF84" s="345"/>
      <c r="BG84" s="345"/>
      <c r="BH84" s="66"/>
      <c r="BI84" s="344">
        <f>COUNTA(BI85:BL96)</f>
        <v>4</v>
      </c>
      <c r="BJ84" s="345"/>
      <c r="BK84" s="345"/>
      <c r="BL84" s="345"/>
      <c r="BM84" s="183"/>
      <c r="BN84" s="184"/>
      <c r="BO84" s="332"/>
    </row>
    <row r="85" spans="2:67" ht="37.9" customHeight="1" x14ac:dyDescent="0.2">
      <c r="B85" s="254"/>
      <c r="C85" s="329" t="str">
        <f>'PTA INDUMIL'!C85</f>
        <v xml:space="preserve">Actualizar la matriz para la identificación de peligros, evaluación y control de riesgos -IM OC GSI FO 024, con participación de todos los niveles de la empresa. </v>
      </c>
      <c r="D85" s="331" t="str">
        <f>'PTA INDUMIL'!D85</f>
        <v>Profesionales SSMA
OPLA
Dueños de proceso</v>
      </c>
      <c r="E85" s="26" t="s">
        <v>21</v>
      </c>
      <c r="F85" s="21"/>
      <c r="G85" s="22"/>
      <c r="H85" s="22"/>
      <c r="I85" s="60"/>
      <c r="J85" s="66"/>
      <c r="K85" s="21"/>
      <c r="L85" s="22"/>
      <c r="M85" s="22"/>
      <c r="N85" s="60"/>
      <c r="O85" s="66"/>
      <c r="P85" s="63"/>
      <c r="Q85" s="22"/>
      <c r="R85" s="22"/>
      <c r="S85" s="60"/>
      <c r="T85" s="66"/>
      <c r="U85" s="21"/>
      <c r="V85" s="22"/>
      <c r="W85" s="22"/>
      <c r="X85" s="60"/>
      <c r="Y85" s="66"/>
      <c r="Z85" s="21"/>
      <c r="AA85" s="22"/>
      <c r="AB85" s="22"/>
      <c r="AC85" s="60"/>
      <c r="AD85" s="66"/>
      <c r="AE85" s="21"/>
      <c r="AF85" s="22"/>
      <c r="AG85" s="22"/>
      <c r="AH85" s="60"/>
      <c r="AI85" s="66"/>
      <c r="AJ85" s="21"/>
      <c r="AK85" s="22"/>
      <c r="AL85" s="22"/>
      <c r="AM85" s="60"/>
      <c r="AN85" s="66"/>
      <c r="AO85" s="21"/>
      <c r="AP85" s="22"/>
      <c r="AQ85" s="22"/>
      <c r="AR85" s="60"/>
      <c r="AS85" s="66"/>
      <c r="AT85" s="21"/>
      <c r="AU85" s="22"/>
      <c r="AV85" s="22"/>
      <c r="AW85" s="60"/>
      <c r="AX85" s="66"/>
      <c r="AY85" s="21"/>
      <c r="AZ85" s="22"/>
      <c r="BA85" s="22"/>
      <c r="BB85" s="60"/>
      <c r="BC85" s="66"/>
      <c r="BD85" s="21"/>
      <c r="BE85" s="22"/>
      <c r="BF85" s="22"/>
      <c r="BG85" s="60"/>
      <c r="BH85" s="66"/>
      <c r="BI85" s="21"/>
      <c r="BJ85" s="22"/>
      <c r="BK85" s="22"/>
      <c r="BL85" s="60" t="s">
        <v>21</v>
      </c>
      <c r="BM85" s="185" t="str" cm="1">
        <f t="array" ref="BM85:BO86">'PTA INDUMIL'!BM85:BO86</f>
        <v xml:space="preserve">Matriz para la identificación de peligros, evaluación y control de riesgos,  -- IM OC GSI FO 024 y Actas de participación a los trabajadores. </v>
      </c>
      <c r="BN85" s="186" t="str">
        <v xml:space="preserve">Matriz para la identificación de peligrosos, evaluación y control de riesgos,  -- IM OC GSI FO 024 y Actas de participación a los trabajadores. </v>
      </c>
      <c r="BO85" s="187" t="str">
        <v xml:space="preserve">Matriz para la identificación de peligrosos, evaluación y control de riesgos,  -- IM OC GSI FO 024 y Actas de participación a los trabajadores. </v>
      </c>
    </row>
    <row r="86" spans="2:67" ht="38.25" customHeight="1" thickBot="1" x14ac:dyDescent="0.25">
      <c r="B86" s="255"/>
      <c r="C86" s="330">
        <f>'PTA INDUMIL'!C86</f>
        <v>0</v>
      </c>
      <c r="D86" s="331"/>
      <c r="E86" s="27" t="s">
        <v>22</v>
      </c>
      <c r="F86" s="14"/>
      <c r="G86" s="8"/>
      <c r="H86" s="8"/>
      <c r="I86" s="61"/>
      <c r="J86" s="67"/>
      <c r="K86" s="14"/>
      <c r="L86" s="8"/>
      <c r="M86" s="8"/>
      <c r="N86" s="61"/>
      <c r="O86" s="67"/>
      <c r="P86" s="14"/>
      <c r="Q86" s="8"/>
      <c r="R86" s="8"/>
      <c r="S86" s="61"/>
      <c r="T86" s="67"/>
      <c r="U86" s="14"/>
      <c r="V86" s="8"/>
      <c r="W86" s="8"/>
      <c r="X86" s="61"/>
      <c r="Y86" s="67"/>
      <c r="Z86" s="14"/>
      <c r="AA86" s="8"/>
      <c r="AB86" s="8"/>
      <c r="AC86" s="61"/>
      <c r="AD86" s="67"/>
      <c r="AE86" s="14"/>
      <c r="AF86" s="8"/>
      <c r="AG86" s="8"/>
      <c r="AH86" s="61"/>
      <c r="AI86" s="67"/>
      <c r="AJ86" s="14"/>
      <c r="AK86" s="8"/>
      <c r="AL86" s="8"/>
      <c r="AM86" s="61"/>
      <c r="AN86" s="67"/>
      <c r="AO86" s="14"/>
      <c r="AP86" s="8"/>
      <c r="AQ86" s="8"/>
      <c r="AR86" s="61"/>
      <c r="AS86" s="67"/>
      <c r="AT86" s="14"/>
      <c r="AU86" s="8"/>
      <c r="AV86" s="8"/>
      <c r="AW86" s="61"/>
      <c r="AX86" s="67"/>
      <c r="AY86" s="14"/>
      <c r="AZ86" s="8"/>
      <c r="BA86" s="8"/>
      <c r="BB86" s="61"/>
      <c r="BC86" s="67"/>
      <c r="BD86" s="14"/>
      <c r="BE86" s="8"/>
      <c r="BF86" s="8"/>
      <c r="BG86" s="61"/>
      <c r="BH86" s="67"/>
      <c r="BI86" s="14"/>
      <c r="BJ86" s="8"/>
      <c r="BK86" s="8"/>
      <c r="BL86" s="61"/>
      <c r="BM86" s="188">
        <v>0</v>
      </c>
      <c r="BN86" s="189">
        <v>0</v>
      </c>
      <c r="BO86" s="190">
        <v>0</v>
      </c>
    </row>
    <row r="87" spans="2:67" ht="28.15" customHeight="1" x14ac:dyDescent="0.2">
      <c r="B87" s="254"/>
      <c r="C87" s="329" t="str">
        <f>'PTA INDUMIL'!C87</f>
        <v xml:space="preserve">Actualizar Matriz de identificación de aspectos, calificación y jerarquización de impactos ambientales - IM OC GSI FO 053. </v>
      </c>
      <c r="D87" s="331" t="str">
        <f>'PTA INDUMIL'!D87</f>
        <v>Dueños de proceso Profesionales de SSMA
OPLA</v>
      </c>
      <c r="E87" s="26" t="s">
        <v>21</v>
      </c>
      <c r="F87" s="21"/>
      <c r="G87" s="22"/>
      <c r="H87" s="22"/>
      <c r="I87" s="60"/>
      <c r="J87" s="66"/>
      <c r="K87" s="21"/>
      <c r="L87" s="22"/>
      <c r="M87" s="22"/>
      <c r="N87" s="60"/>
      <c r="O87" s="66"/>
      <c r="P87" s="63"/>
      <c r="Q87" s="22"/>
      <c r="R87" s="22"/>
      <c r="S87" s="60"/>
      <c r="T87" s="66"/>
      <c r="U87" s="21"/>
      <c r="V87" s="22"/>
      <c r="W87" s="22"/>
      <c r="X87" s="60"/>
      <c r="Y87" s="66"/>
      <c r="Z87" s="21"/>
      <c r="AA87" s="22"/>
      <c r="AB87" s="22"/>
      <c r="AC87" s="60"/>
      <c r="AD87" s="66"/>
      <c r="AE87" s="21"/>
      <c r="AF87" s="22"/>
      <c r="AG87" s="22"/>
      <c r="AH87" s="60" t="s">
        <v>21</v>
      </c>
      <c r="AI87" s="66"/>
      <c r="AJ87" s="21"/>
      <c r="AK87" s="22"/>
      <c r="AL87" s="22"/>
      <c r="AM87" s="60"/>
      <c r="AN87" s="66"/>
      <c r="AO87" s="21"/>
      <c r="AP87" s="22"/>
      <c r="AQ87" s="22"/>
      <c r="AR87" s="60"/>
      <c r="AS87" s="66"/>
      <c r="AT87" s="21"/>
      <c r="AU87" s="22"/>
      <c r="AV87" s="22"/>
      <c r="AW87" s="60"/>
      <c r="AX87" s="66"/>
      <c r="AY87" s="21"/>
      <c r="AZ87" s="22"/>
      <c r="BA87" s="22"/>
      <c r="BB87" s="60"/>
      <c r="BC87" s="66"/>
      <c r="BD87" s="21"/>
      <c r="BE87" s="22"/>
      <c r="BF87" s="22"/>
      <c r="BG87" s="60"/>
      <c r="BH87" s="66"/>
      <c r="BI87" s="21"/>
      <c r="BJ87" s="22"/>
      <c r="BK87" s="22"/>
      <c r="BL87" s="60" t="s">
        <v>21</v>
      </c>
      <c r="BM87" s="185" t="str" cm="1">
        <f t="array" ref="BM87:BO88">'PTA INDUMIL'!BM87:BO88</f>
        <v>Matriz para la identificación de aspectos, calificación y jerarquización de impactos ambientales - IM OC GSI FO 053.</v>
      </c>
      <c r="BN87" s="186" t="str">
        <v>Matriz para la identificación de aspectos, calificación y jerarquización de impactos ambientales - IM OC GSI FO 053.</v>
      </c>
      <c r="BO87" s="187" t="str">
        <v>Matriz para la identificación de aspectos, calificación y jerarquización de impactos ambientales - IM OC GSI FO 053.</v>
      </c>
    </row>
    <row r="88" spans="2:67" ht="28.15" customHeight="1" thickBot="1" x14ac:dyDescent="0.25">
      <c r="B88" s="255"/>
      <c r="C88" s="330">
        <f>'PTA INDUMIL'!C88</f>
        <v>0</v>
      </c>
      <c r="D88" s="331"/>
      <c r="E88" s="27" t="s">
        <v>22</v>
      </c>
      <c r="F88" s="14"/>
      <c r="G88" s="8"/>
      <c r="H88" s="8"/>
      <c r="I88" s="61"/>
      <c r="J88" s="67"/>
      <c r="K88" s="14"/>
      <c r="L88" s="8"/>
      <c r="M88" s="8"/>
      <c r="N88" s="61"/>
      <c r="O88" s="67"/>
      <c r="P88" s="14"/>
      <c r="Q88" s="8"/>
      <c r="R88" s="8"/>
      <c r="S88" s="61"/>
      <c r="T88" s="67"/>
      <c r="U88" s="14"/>
      <c r="V88" s="8"/>
      <c r="W88" s="8"/>
      <c r="X88" s="61"/>
      <c r="Y88" s="67"/>
      <c r="Z88" s="14"/>
      <c r="AA88" s="8"/>
      <c r="AB88" s="8"/>
      <c r="AC88" s="61"/>
      <c r="AD88" s="67"/>
      <c r="AE88" s="14"/>
      <c r="AF88" s="8"/>
      <c r="AG88" s="8"/>
      <c r="AH88" s="61"/>
      <c r="AI88" s="67"/>
      <c r="AJ88" s="14"/>
      <c r="AK88" s="8"/>
      <c r="AL88" s="8"/>
      <c r="AM88" s="61"/>
      <c r="AN88" s="67"/>
      <c r="AO88" s="14"/>
      <c r="AP88" s="8"/>
      <c r="AQ88" s="8"/>
      <c r="AR88" s="61"/>
      <c r="AS88" s="67"/>
      <c r="AT88" s="14"/>
      <c r="AU88" s="8"/>
      <c r="AV88" s="8"/>
      <c r="AW88" s="61"/>
      <c r="AX88" s="67"/>
      <c r="AY88" s="14"/>
      <c r="AZ88" s="8"/>
      <c r="BA88" s="8"/>
      <c r="BB88" s="61"/>
      <c r="BC88" s="67"/>
      <c r="BD88" s="14"/>
      <c r="BE88" s="8"/>
      <c r="BF88" s="8"/>
      <c r="BG88" s="61"/>
      <c r="BH88" s="67"/>
      <c r="BI88" s="14"/>
      <c r="BJ88" s="8"/>
      <c r="BK88" s="8"/>
      <c r="BL88" s="61"/>
      <c r="BM88" s="188">
        <v>0</v>
      </c>
      <c r="BN88" s="189">
        <v>0</v>
      </c>
      <c r="BO88" s="190">
        <v>0</v>
      </c>
    </row>
    <row r="89" spans="2:67" ht="22.15" customHeight="1" x14ac:dyDescent="0.2">
      <c r="B89" s="254"/>
      <c r="C89" s="329" t="str">
        <f>'PTA INDUMIL'!C89</f>
        <v>Actualizar Matriz de Riesgos y Oportunidades, BASC y anticorrupción.</v>
      </c>
      <c r="D89" s="331" t="str">
        <f>'PTA INDUMIL'!D89</f>
        <v>Dueños de proceso Profesionales de SSMA
OPLA</v>
      </c>
      <c r="E89" s="26" t="s">
        <v>21</v>
      </c>
      <c r="F89" s="21"/>
      <c r="G89" s="22"/>
      <c r="H89" s="22"/>
      <c r="I89" s="60"/>
      <c r="J89" s="66"/>
      <c r="K89" s="21"/>
      <c r="L89" s="22"/>
      <c r="M89" s="22"/>
      <c r="N89" s="60"/>
      <c r="O89" s="66"/>
      <c r="P89" s="63"/>
      <c r="Q89" s="22"/>
      <c r="R89" s="22"/>
      <c r="S89" s="60"/>
      <c r="T89" s="66"/>
      <c r="U89" s="21"/>
      <c r="V89" s="22"/>
      <c r="W89" s="22"/>
      <c r="X89" s="60" t="s">
        <v>21</v>
      </c>
      <c r="Y89" s="66"/>
      <c r="Z89" s="21"/>
      <c r="AA89" s="22"/>
      <c r="AB89" s="22"/>
      <c r="AC89" s="60"/>
      <c r="AD89" s="66"/>
      <c r="AE89" s="21"/>
      <c r="AF89" s="22"/>
      <c r="AG89" s="22"/>
      <c r="AH89" s="60"/>
      <c r="AI89" s="66"/>
      <c r="AJ89" s="21"/>
      <c r="AK89" s="22"/>
      <c r="AL89" s="22"/>
      <c r="AM89" s="60"/>
      <c r="AN89" s="66"/>
      <c r="AO89" s="21"/>
      <c r="AP89" s="22"/>
      <c r="AQ89" s="22"/>
      <c r="AR89" s="60" t="s">
        <v>21</v>
      </c>
      <c r="AS89" s="66"/>
      <c r="AT89" s="21"/>
      <c r="AU89" s="22"/>
      <c r="AV89" s="22"/>
      <c r="AW89" s="60"/>
      <c r="AX89" s="66"/>
      <c r="AY89" s="21"/>
      <c r="AZ89" s="22"/>
      <c r="BA89" s="22"/>
      <c r="BB89" s="60"/>
      <c r="BC89" s="66"/>
      <c r="BD89" s="21"/>
      <c r="BE89" s="22"/>
      <c r="BF89" s="22"/>
      <c r="BG89" s="60"/>
      <c r="BH89" s="66"/>
      <c r="BI89" s="21"/>
      <c r="BJ89" s="22"/>
      <c r="BK89" s="22"/>
      <c r="BL89" s="60" t="s">
        <v>21</v>
      </c>
      <c r="BM89" s="185" t="str" cm="1">
        <f t="array" ref="BM89:BO90">'PTA INDUMIL'!BM89:BO90</f>
        <v>Matriz actualizada de acuerdo al procedimiento para la adminsitración y gestión de los riesgos y las oportunidades de la industria Militar IM OC OFP PR 018</v>
      </c>
      <c r="BN89" s="186" t="str">
        <v>Matriz actualizada de acuerdo al procedimiento para la adminsitración y gestión de los riesgos y las oportunidades de la industria Militar IM OC OFP PR 018</v>
      </c>
      <c r="BO89" s="187" t="str">
        <v>Matriz actualizada de acuerdo al procedimiento para la adminsitración y gestión de los riesgos y las oportunidades de la industria Militar IM OC OFP PR 018</v>
      </c>
    </row>
    <row r="90" spans="2:67" ht="22.15" customHeight="1" thickBot="1" x14ac:dyDescent="0.25">
      <c r="B90" s="255"/>
      <c r="C90" s="330">
        <f>'PTA INDUMIL'!C90</f>
        <v>0</v>
      </c>
      <c r="D90" s="331"/>
      <c r="E90" s="27" t="s">
        <v>22</v>
      </c>
      <c r="F90" s="14"/>
      <c r="G90" s="8"/>
      <c r="H90" s="8"/>
      <c r="I90" s="61"/>
      <c r="J90" s="67"/>
      <c r="K90" s="14"/>
      <c r="L90" s="8"/>
      <c r="M90" s="8"/>
      <c r="N90" s="61"/>
      <c r="O90" s="67"/>
      <c r="P90" s="14"/>
      <c r="Q90" s="8"/>
      <c r="R90" s="8"/>
      <c r="S90" s="61"/>
      <c r="T90" s="67"/>
      <c r="U90" s="14"/>
      <c r="V90" s="8"/>
      <c r="W90" s="8"/>
      <c r="X90" s="61"/>
      <c r="Y90" s="67"/>
      <c r="Z90" s="14"/>
      <c r="AA90" s="8"/>
      <c r="AB90" s="8"/>
      <c r="AC90" s="61"/>
      <c r="AD90" s="67"/>
      <c r="AE90" s="14"/>
      <c r="AF90" s="8"/>
      <c r="AG90" s="8"/>
      <c r="AH90" s="61"/>
      <c r="AI90" s="67"/>
      <c r="AJ90" s="14"/>
      <c r="AK90" s="8"/>
      <c r="AL90" s="8"/>
      <c r="AM90" s="61"/>
      <c r="AN90" s="67"/>
      <c r="AO90" s="14"/>
      <c r="AP90" s="8"/>
      <c r="AQ90" s="8"/>
      <c r="AR90" s="61"/>
      <c r="AS90" s="67"/>
      <c r="AT90" s="14"/>
      <c r="AU90" s="8"/>
      <c r="AV90" s="8"/>
      <c r="AW90" s="61"/>
      <c r="AX90" s="67"/>
      <c r="AY90" s="14"/>
      <c r="AZ90" s="8"/>
      <c r="BA90" s="8"/>
      <c r="BB90" s="61"/>
      <c r="BC90" s="67"/>
      <c r="BD90" s="14"/>
      <c r="BE90" s="8"/>
      <c r="BF90" s="8"/>
      <c r="BG90" s="61"/>
      <c r="BH90" s="67"/>
      <c r="BI90" s="14"/>
      <c r="BJ90" s="8"/>
      <c r="BK90" s="8"/>
      <c r="BL90" s="61"/>
      <c r="BM90" s="188">
        <v>0</v>
      </c>
      <c r="BN90" s="189">
        <v>0</v>
      </c>
      <c r="BO90" s="190">
        <v>0</v>
      </c>
    </row>
    <row r="91" spans="2:67" ht="26.45" customHeight="1" x14ac:dyDescent="0.2">
      <c r="B91" s="254"/>
      <c r="C91" s="329" t="str">
        <f>'PTA INDUMIL'!C91</f>
        <v>Cargar los criterios de validación de la Matriz de Riesgos y Oportunidades, BASC y anticorrupción</v>
      </c>
      <c r="D91" s="331" t="str">
        <f>'PTA INDUMIL'!D91</f>
        <v>Profesionales de SSMA
OPLA</v>
      </c>
      <c r="E91" s="26" t="s">
        <v>21</v>
      </c>
      <c r="F91" s="21"/>
      <c r="G91" s="22"/>
      <c r="H91" s="22"/>
      <c r="I91" s="60"/>
      <c r="J91" s="66"/>
      <c r="K91" s="21"/>
      <c r="L91" s="22"/>
      <c r="M91" s="22"/>
      <c r="N91" s="60"/>
      <c r="O91" s="66"/>
      <c r="P91" s="63"/>
      <c r="Q91" s="22"/>
      <c r="R91" s="22"/>
      <c r="S91" s="60"/>
      <c r="T91" s="66"/>
      <c r="U91" s="21"/>
      <c r="V91" s="22"/>
      <c r="W91" s="22"/>
      <c r="X91" s="60" t="s">
        <v>21</v>
      </c>
      <c r="Y91" s="66"/>
      <c r="Z91" s="21"/>
      <c r="AA91" s="22"/>
      <c r="AB91" s="22"/>
      <c r="AC91" s="60"/>
      <c r="AD91" s="66"/>
      <c r="AE91" s="21"/>
      <c r="AF91" s="22"/>
      <c r="AG91" s="22"/>
      <c r="AH91" s="60"/>
      <c r="AI91" s="66"/>
      <c r="AJ91" s="21"/>
      <c r="AK91" s="22"/>
      <c r="AL91" s="22"/>
      <c r="AM91" s="60"/>
      <c r="AN91" s="66"/>
      <c r="AO91" s="21"/>
      <c r="AP91" s="22"/>
      <c r="AQ91" s="22"/>
      <c r="AR91" s="60" t="s">
        <v>21</v>
      </c>
      <c r="AS91" s="66"/>
      <c r="AT91" s="21"/>
      <c r="AU91" s="22"/>
      <c r="AV91" s="22"/>
      <c r="AW91" s="60"/>
      <c r="AX91" s="66"/>
      <c r="AY91" s="21"/>
      <c r="AZ91" s="22"/>
      <c r="BA91" s="22"/>
      <c r="BB91" s="60"/>
      <c r="BC91" s="66"/>
      <c r="BD91" s="21"/>
      <c r="BE91" s="22"/>
      <c r="BF91" s="22"/>
      <c r="BG91" s="60"/>
      <c r="BH91" s="66"/>
      <c r="BI91" s="21"/>
      <c r="BJ91" s="22"/>
      <c r="BK91" s="22"/>
      <c r="BL91" s="60" t="s">
        <v>21</v>
      </c>
      <c r="BM91" s="185" t="str" cm="1">
        <f t="array" ref="BM91:BO92">'PTA INDUMIL'!BM91:BO92</f>
        <v>Cargue de evidencias de la Matriz de Riesgos y Oportunidades</v>
      </c>
      <c r="BN91" s="186">
        <v>0</v>
      </c>
      <c r="BO91" s="187">
        <v>0</v>
      </c>
    </row>
    <row r="92" spans="2:67" ht="26.45" customHeight="1" thickBot="1" x14ac:dyDescent="0.25">
      <c r="B92" s="255"/>
      <c r="C92" s="330">
        <f>'PTA INDUMIL'!C92</f>
        <v>0</v>
      </c>
      <c r="D92" s="331"/>
      <c r="E92" s="27" t="s">
        <v>22</v>
      </c>
      <c r="F92" s="14"/>
      <c r="G92" s="8"/>
      <c r="H92" s="8"/>
      <c r="I92" s="61"/>
      <c r="J92" s="67"/>
      <c r="K92" s="14"/>
      <c r="L92" s="8"/>
      <c r="M92" s="8"/>
      <c r="N92" s="61"/>
      <c r="O92" s="67"/>
      <c r="P92" s="14"/>
      <c r="Q92" s="8"/>
      <c r="R92" s="8"/>
      <c r="S92" s="61"/>
      <c r="T92" s="67"/>
      <c r="U92" s="14"/>
      <c r="V92" s="8"/>
      <c r="W92" s="8"/>
      <c r="X92" s="61"/>
      <c r="Y92" s="67"/>
      <c r="Z92" s="14"/>
      <c r="AA92" s="8"/>
      <c r="AB92" s="8"/>
      <c r="AC92" s="61"/>
      <c r="AD92" s="67"/>
      <c r="AE92" s="14"/>
      <c r="AF92" s="8"/>
      <c r="AG92" s="8"/>
      <c r="AH92" s="61"/>
      <c r="AI92" s="67"/>
      <c r="AJ92" s="14"/>
      <c r="AK92" s="8"/>
      <c r="AL92" s="8"/>
      <c r="AM92" s="61"/>
      <c r="AN92" s="67"/>
      <c r="AO92" s="14"/>
      <c r="AP92" s="8"/>
      <c r="AQ92" s="8"/>
      <c r="AR92" s="61"/>
      <c r="AS92" s="67"/>
      <c r="AT92" s="14"/>
      <c r="AU92" s="8"/>
      <c r="AV92" s="8"/>
      <c r="AW92" s="61"/>
      <c r="AX92" s="67"/>
      <c r="AY92" s="14"/>
      <c r="AZ92" s="8"/>
      <c r="BA92" s="8"/>
      <c r="BB92" s="61"/>
      <c r="BC92" s="67"/>
      <c r="BD92" s="14"/>
      <c r="BE92" s="8"/>
      <c r="BF92" s="8"/>
      <c r="BG92" s="61"/>
      <c r="BH92" s="67"/>
      <c r="BI92" s="14"/>
      <c r="BJ92" s="8"/>
      <c r="BK92" s="8"/>
      <c r="BL92" s="61"/>
      <c r="BM92" s="188">
        <v>0</v>
      </c>
      <c r="BN92" s="189">
        <v>0</v>
      </c>
      <c r="BO92" s="190">
        <v>0</v>
      </c>
    </row>
    <row r="93" spans="2:67" ht="27.6" customHeight="1" x14ac:dyDescent="0.2">
      <c r="B93" s="254"/>
      <c r="C93" s="329" t="str">
        <f>'PTA INDUMIL'!C93</f>
        <v>Identificar actividades que requieren mediciones higiénicas.</v>
      </c>
      <c r="D93" s="331" t="str">
        <f>'PTA INDUMIL'!D93</f>
        <v>Dueños de proceso y Profesionales de SSMA</v>
      </c>
      <c r="E93" s="26" t="s">
        <v>21</v>
      </c>
      <c r="F93" s="21"/>
      <c r="G93" s="22"/>
      <c r="H93" s="22"/>
      <c r="I93" s="60"/>
      <c r="J93" s="66"/>
      <c r="K93" s="21"/>
      <c r="L93" s="22"/>
      <c r="M93" s="22"/>
      <c r="N93" s="60"/>
      <c r="O93" s="66"/>
      <c r="P93" s="63"/>
      <c r="Q93" s="22"/>
      <c r="R93" s="22"/>
      <c r="S93" s="60"/>
      <c r="T93" s="66"/>
      <c r="U93" s="21"/>
      <c r="V93" s="22"/>
      <c r="W93" s="22"/>
      <c r="X93" s="60"/>
      <c r="Y93" s="66"/>
      <c r="Z93" s="21"/>
      <c r="AA93" s="22" t="s">
        <v>21</v>
      </c>
      <c r="AB93" s="22"/>
      <c r="AC93" s="60"/>
      <c r="AD93" s="66"/>
      <c r="AE93" s="21"/>
      <c r="AF93" s="22"/>
      <c r="AG93" s="22"/>
      <c r="AH93" s="60"/>
      <c r="AI93" s="66"/>
      <c r="AJ93" s="21"/>
      <c r="AK93" s="22"/>
      <c r="AL93" s="22"/>
      <c r="AM93" s="60"/>
      <c r="AN93" s="66"/>
      <c r="AO93" s="21"/>
      <c r="AP93" s="22"/>
      <c r="AQ93" s="22"/>
      <c r="AR93" s="60"/>
      <c r="AS93" s="66"/>
      <c r="AT93" s="21"/>
      <c r="AU93" s="22"/>
      <c r="AV93" s="22"/>
      <c r="AW93" s="60"/>
      <c r="AX93" s="66"/>
      <c r="AY93" s="21"/>
      <c r="AZ93" s="22"/>
      <c r="BA93" s="22"/>
      <c r="BB93" s="60"/>
      <c r="BC93" s="66"/>
      <c r="BD93" s="21"/>
      <c r="BE93" s="22"/>
      <c r="BF93" s="22"/>
      <c r="BG93" s="60"/>
      <c r="BH93" s="66"/>
      <c r="BI93" s="21"/>
      <c r="BJ93" s="22"/>
      <c r="BK93" s="22"/>
      <c r="BL93" s="60"/>
      <c r="BM93" s="185" t="str" cm="1">
        <f t="array" ref="BM93:BO94">'PTA INDUMIL'!BM93:BO94</f>
        <v xml:space="preserve">Anexos que hacen parte del instructivo para inspecciones ambientales, de seguridad y salud en el trabajo IM OC GSI IN 004 y/o Listado de asistencia y compromisos de reunión IM OC OFP FO 025 </v>
      </c>
      <c r="BN93" s="186" t="str">
        <v xml:space="preserve">Anexos que hacen parte del instructivo para inspecciones ambientales, de seguridad y salud en el trabajo IM OC GSI IN 004 y/o Listado de asistencia y compromisos de reunión IM OC OFP FO 025 </v>
      </c>
      <c r="BO93" s="187" t="str">
        <v xml:space="preserve">Anexos que hacen parte del instructivo para inspecciones ambientales, de seguridad y salud en el trabajo IM OC GSI IN 004 y/o Listado de asistencia y compromisos de reunión IM OC OFP FO 025 </v>
      </c>
    </row>
    <row r="94" spans="2:67" ht="27.6" customHeight="1" thickBot="1" x14ac:dyDescent="0.25">
      <c r="B94" s="255"/>
      <c r="C94" s="330">
        <f>'PTA INDUMIL'!C94</f>
        <v>0</v>
      </c>
      <c r="D94" s="331"/>
      <c r="E94" s="27" t="s">
        <v>22</v>
      </c>
      <c r="F94" s="14"/>
      <c r="G94" s="8"/>
      <c r="H94" s="8"/>
      <c r="I94" s="61"/>
      <c r="J94" s="67"/>
      <c r="K94" s="14"/>
      <c r="L94" s="8"/>
      <c r="M94" s="8"/>
      <c r="N94" s="61"/>
      <c r="O94" s="67"/>
      <c r="P94" s="14"/>
      <c r="Q94" s="8"/>
      <c r="R94" s="8"/>
      <c r="S94" s="61"/>
      <c r="T94" s="67"/>
      <c r="U94" s="14"/>
      <c r="V94" s="8"/>
      <c r="W94" s="8"/>
      <c r="X94" s="61"/>
      <c r="Y94" s="67"/>
      <c r="Z94" s="14"/>
      <c r="AA94" s="8"/>
      <c r="AB94" s="8"/>
      <c r="AC94" s="61"/>
      <c r="AD94" s="67"/>
      <c r="AE94" s="14"/>
      <c r="AF94" s="8"/>
      <c r="AG94" s="8"/>
      <c r="AH94" s="61"/>
      <c r="AI94" s="67"/>
      <c r="AJ94" s="14"/>
      <c r="AK94" s="8"/>
      <c r="AL94" s="8"/>
      <c r="AM94" s="61"/>
      <c r="AN94" s="67"/>
      <c r="AO94" s="14"/>
      <c r="AP94" s="8"/>
      <c r="AQ94" s="8"/>
      <c r="AR94" s="61"/>
      <c r="AS94" s="67"/>
      <c r="AT94" s="14"/>
      <c r="AU94" s="8"/>
      <c r="AV94" s="8"/>
      <c r="AW94" s="61"/>
      <c r="AX94" s="67"/>
      <c r="AY94" s="14"/>
      <c r="AZ94" s="8"/>
      <c r="BA94" s="8"/>
      <c r="BB94" s="61"/>
      <c r="BC94" s="67"/>
      <c r="BD94" s="14"/>
      <c r="BE94" s="8"/>
      <c r="BF94" s="8"/>
      <c r="BG94" s="61"/>
      <c r="BH94" s="67"/>
      <c r="BI94" s="14"/>
      <c r="BJ94" s="8"/>
      <c r="BK94" s="8"/>
      <c r="BL94" s="61"/>
      <c r="BM94" s="188">
        <v>0</v>
      </c>
      <c r="BN94" s="189">
        <v>0</v>
      </c>
      <c r="BO94" s="190">
        <v>0</v>
      </c>
    </row>
    <row r="95" spans="2:67" ht="27.6" customHeight="1" x14ac:dyDescent="0.2">
      <c r="B95" s="254"/>
      <c r="C95" s="329" t="str">
        <f>'PTA INDUMIL'!C95</f>
        <v>Comunicar los resultados de las mediciones higiénicas aplicables a las unidades de negocio y al COPASST</v>
      </c>
      <c r="D95" s="331" t="str">
        <f>'PTA INDUMIL'!D95</f>
        <v>COPASST - Dueños de proceso y Profesionales de SSMA</v>
      </c>
      <c r="E95" s="26" t="s">
        <v>21</v>
      </c>
      <c r="F95" s="21"/>
      <c r="G95" s="22"/>
      <c r="H95" s="22"/>
      <c r="I95" s="60"/>
      <c r="J95" s="66"/>
      <c r="K95" s="21"/>
      <c r="L95" s="22"/>
      <c r="M95" s="22"/>
      <c r="N95" s="60"/>
      <c r="O95" s="66"/>
      <c r="P95" s="63"/>
      <c r="Q95" s="22"/>
      <c r="R95" s="22"/>
      <c r="S95" s="60"/>
      <c r="T95" s="66"/>
      <c r="U95" s="21"/>
      <c r="V95" s="22"/>
      <c r="W95" s="22"/>
      <c r="X95" s="60"/>
      <c r="Y95" s="66"/>
      <c r="Z95" s="21"/>
      <c r="AA95" s="22"/>
      <c r="AB95" s="22"/>
      <c r="AC95" s="60"/>
      <c r="AD95" s="66"/>
      <c r="AE95" s="21"/>
      <c r="AF95" s="22"/>
      <c r="AG95" s="22"/>
      <c r="AH95" s="60"/>
      <c r="AI95" s="66"/>
      <c r="AJ95" s="21"/>
      <c r="AK95" s="22"/>
      <c r="AL95" s="22"/>
      <c r="AM95" s="60"/>
      <c r="AN95" s="66"/>
      <c r="AO95" s="21"/>
      <c r="AP95" s="22"/>
      <c r="AQ95" s="22"/>
      <c r="AR95" s="60"/>
      <c r="AS95" s="66"/>
      <c r="AT95" s="21"/>
      <c r="AU95" s="22"/>
      <c r="AV95" s="22"/>
      <c r="AW95" s="60"/>
      <c r="AX95" s="66"/>
      <c r="AY95" s="21"/>
      <c r="AZ95" s="22"/>
      <c r="BA95" s="22" t="s">
        <v>21</v>
      </c>
      <c r="BB95" s="60"/>
      <c r="BC95" s="66"/>
      <c r="BD95" s="21"/>
      <c r="BE95" s="22"/>
      <c r="BF95" s="22"/>
      <c r="BG95" s="60"/>
      <c r="BH95" s="66"/>
      <c r="BI95" s="21"/>
      <c r="BJ95" s="22"/>
      <c r="BK95" s="22"/>
      <c r="BL95" s="60"/>
      <c r="BM95" s="185" t="str" cm="1">
        <f t="array" ref="BM95:BO96">'PTA INDUMIL'!BM95:BO96</f>
        <v>Listado de asistentes y compromisos de reunión IM OC OFP FO 025 y/o informes y/o correos electronicos y/o demas medios de comunicación implementados en la Industria Militar</v>
      </c>
      <c r="BN95" s="186" t="str">
        <v>Listado de asistentes y compromisos de reunión IM OC OFP FO 025 y/o informes y/o correos electronicos y/o demas medios de comunicación implementados en la Industria Militar</v>
      </c>
      <c r="BO95" s="187" t="str">
        <v>Listado de asistentes y compromisos de reunión IM OC OFP FO 025 y/o informes y/o correos electronicos y/o demas medios de comunicación implementados en la Industria Militar</v>
      </c>
    </row>
    <row r="96" spans="2:67" ht="27.6" customHeight="1" thickBot="1" x14ac:dyDescent="0.25">
      <c r="B96" s="255"/>
      <c r="C96" s="330">
        <f>'PTA INDUMIL'!C96</f>
        <v>0</v>
      </c>
      <c r="D96" s="331"/>
      <c r="E96" s="27" t="s">
        <v>22</v>
      </c>
      <c r="F96" s="14"/>
      <c r="G96" s="8"/>
      <c r="H96" s="8"/>
      <c r="I96" s="61"/>
      <c r="J96" s="67"/>
      <c r="K96" s="14"/>
      <c r="L96" s="8"/>
      <c r="M96" s="8"/>
      <c r="N96" s="61"/>
      <c r="O96" s="67"/>
      <c r="P96" s="14"/>
      <c r="Q96" s="8"/>
      <c r="R96" s="8"/>
      <c r="S96" s="61"/>
      <c r="T96" s="67"/>
      <c r="U96" s="14"/>
      <c r="V96" s="8"/>
      <c r="W96" s="8"/>
      <c r="X96" s="61"/>
      <c r="Y96" s="67"/>
      <c r="Z96" s="14"/>
      <c r="AA96" s="8"/>
      <c r="AB96" s="8"/>
      <c r="AC96" s="61"/>
      <c r="AD96" s="67"/>
      <c r="AE96" s="14"/>
      <c r="AF96" s="8"/>
      <c r="AG96" s="8"/>
      <c r="AH96" s="61"/>
      <c r="AI96" s="67"/>
      <c r="AJ96" s="14"/>
      <c r="AK96" s="8"/>
      <c r="AL96" s="8"/>
      <c r="AM96" s="61"/>
      <c r="AN96" s="67"/>
      <c r="AO96" s="14"/>
      <c r="AP96" s="8"/>
      <c r="AQ96" s="8"/>
      <c r="AR96" s="61"/>
      <c r="AS96" s="67"/>
      <c r="AT96" s="14"/>
      <c r="AU96" s="8"/>
      <c r="AV96" s="8"/>
      <c r="AW96" s="61"/>
      <c r="AX96" s="67"/>
      <c r="AY96" s="14"/>
      <c r="AZ96" s="8"/>
      <c r="BA96" s="8"/>
      <c r="BB96" s="61"/>
      <c r="BC96" s="67"/>
      <c r="BD96" s="14"/>
      <c r="BE96" s="8"/>
      <c r="BF96" s="8"/>
      <c r="BG96" s="61"/>
      <c r="BH96" s="67"/>
      <c r="BI96" s="14"/>
      <c r="BJ96" s="8"/>
      <c r="BK96" s="8"/>
      <c r="BL96" s="61"/>
      <c r="BM96" s="188">
        <v>0</v>
      </c>
      <c r="BN96" s="189">
        <v>0</v>
      </c>
      <c r="BO96" s="190">
        <v>0</v>
      </c>
    </row>
    <row r="97" spans="2:67" ht="19.899999999999999" customHeight="1" x14ac:dyDescent="0.2">
      <c r="B97" s="171">
        <v>10</v>
      </c>
      <c r="C97" s="134" t="str">
        <f>'PTA INDUMIL'!C97</f>
        <v>Evaluación Inicial del SG-SSA</v>
      </c>
      <c r="D97" s="115" t="str">
        <f>'PTA INDUMIL'!D97</f>
        <v>Profesionales SSMA
ARL</v>
      </c>
      <c r="E97" s="55"/>
      <c r="F97" s="344">
        <f>COUNTA(F98:I99)</f>
        <v>0</v>
      </c>
      <c r="G97" s="345"/>
      <c r="H97" s="345"/>
      <c r="I97" s="345"/>
      <c r="J97" s="66"/>
      <c r="K97" s="344">
        <f>COUNTA(K98:N99)</f>
        <v>0</v>
      </c>
      <c r="L97" s="345"/>
      <c r="M97" s="345"/>
      <c r="N97" s="345"/>
      <c r="O97" s="66"/>
      <c r="P97" s="344">
        <f>COUNTA(P98:S99)</f>
        <v>0</v>
      </c>
      <c r="Q97" s="345"/>
      <c r="R97" s="345"/>
      <c r="S97" s="345"/>
      <c r="T97" s="66"/>
      <c r="U97" s="344">
        <f>COUNTA(U98:X99)</f>
        <v>0</v>
      </c>
      <c r="V97" s="345"/>
      <c r="W97" s="345"/>
      <c r="X97" s="345"/>
      <c r="Y97" s="66"/>
      <c r="Z97" s="344">
        <f>COUNTA(Z98:AC99)</f>
        <v>0</v>
      </c>
      <c r="AA97" s="345"/>
      <c r="AB97" s="345"/>
      <c r="AC97" s="345"/>
      <c r="AD97" s="66"/>
      <c r="AE97" s="344">
        <f>COUNTA(AE98:AH99)</f>
        <v>0</v>
      </c>
      <c r="AF97" s="345"/>
      <c r="AG97" s="345"/>
      <c r="AH97" s="345"/>
      <c r="AI97" s="66"/>
      <c r="AJ97" s="344">
        <f>COUNTA(AJ98:AM99)</f>
        <v>0</v>
      </c>
      <c r="AK97" s="345"/>
      <c r="AL97" s="345"/>
      <c r="AM97" s="345"/>
      <c r="AN97" s="66"/>
      <c r="AO97" s="344">
        <f>COUNTA(AO98:AR99)</f>
        <v>0</v>
      </c>
      <c r="AP97" s="345"/>
      <c r="AQ97" s="345"/>
      <c r="AR97" s="345"/>
      <c r="AS97" s="66"/>
      <c r="AT97" s="344">
        <f>COUNTA(AT98:AW99)</f>
        <v>0</v>
      </c>
      <c r="AU97" s="345"/>
      <c r="AV97" s="345"/>
      <c r="AW97" s="345"/>
      <c r="AX97" s="66"/>
      <c r="AY97" s="344">
        <f>COUNTA(AY98:BB99)</f>
        <v>0</v>
      </c>
      <c r="AZ97" s="345"/>
      <c r="BA97" s="345"/>
      <c r="BB97" s="345"/>
      <c r="BC97" s="66"/>
      <c r="BD97" s="344">
        <f>COUNTA(BD98:BG99)</f>
        <v>1</v>
      </c>
      <c r="BE97" s="345"/>
      <c r="BF97" s="345"/>
      <c r="BG97" s="345"/>
      <c r="BH97" s="66"/>
      <c r="BI97" s="344">
        <f>COUNTA(BI98:BL99)</f>
        <v>0</v>
      </c>
      <c r="BJ97" s="345"/>
      <c r="BK97" s="345"/>
      <c r="BL97" s="345"/>
      <c r="BM97" s="183"/>
      <c r="BN97" s="184"/>
      <c r="BO97" s="332"/>
    </row>
    <row r="98" spans="2:67" ht="43.15" customHeight="1" x14ac:dyDescent="0.2">
      <c r="B98" s="254"/>
      <c r="C98" s="329" t="str">
        <f>'PTA INDUMIL'!C98</f>
        <v xml:space="preserve">Realizar la evaluación de estándares mínimos para la Industria Militar </v>
      </c>
      <c r="D98" s="331" t="str">
        <f>'PTA INDUMIL'!D98</f>
        <v>Aseguradora y Profesionales SSMA</v>
      </c>
      <c r="E98" s="26" t="s">
        <v>21</v>
      </c>
      <c r="F98" s="21"/>
      <c r="G98" s="22"/>
      <c r="H98" s="22"/>
      <c r="I98" s="60"/>
      <c r="J98" s="66"/>
      <c r="K98" s="21"/>
      <c r="L98" s="22"/>
      <c r="M98" s="22"/>
      <c r="N98" s="60"/>
      <c r="O98" s="66"/>
      <c r="P98" s="63"/>
      <c r="Q98" s="22"/>
      <c r="R98" s="22"/>
      <c r="S98" s="60"/>
      <c r="T98" s="66"/>
      <c r="U98" s="21"/>
      <c r="V98" s="22"/>
      <c r="W98" s="22"/>
      <c r="X98" s="60"/>
      <c r="Y98" s="66"/>
      <c r="Z98" s="21"/>
      <c r="AA98" s="22"/>
      <c r="AB98" s="22"/>
      <c r="AC98" s="60"/>
      <c r="AD98" s="66"/>
      <c r="AE98" s="21"/>
      <c r="AF98" s="22"/>
      <c r="AG98" s="22"/>
      <c r="AH98" s="60"/>
      <c r="AI98" s="66"/>
      <c r="AJ98" s="21"/>
      <c r="AK98" s="22"/>
      <c r="AL98" s="22"/>
      <c r="AM98" s="60"/>
      <c r="AN98" s="66"/>
      <c r="AO98" s="21"/>
      <c r="AP98" s="22"/>
      <c r="AQ98" s="22"/>
      <c r="AR98" s="60"/>
      <c r="AS98" s="66"/>
      <c r="AT98" s="21"/>
      <c r="AU98" s="22"/>
      <c r="AV98" s="22"/>
      <c r="AW98" s="60"/>
      <c r="AX98" s="66"/>
      <c r="AY98" s="21"/>
      <c r="AZ98" s="22"/>
      <c r="BA98" s="22"/>
      <c r="BB98" s="60"/>
      <c r="BC98" s="66"/>
      <c r="BD98" s="21"/>
      <c r="BE98" s="22"/>
      <c r="BF98" s="22"/>
      <c r="BG98" s="60" t="s">
        <v>21</v>
      </c>
      <c r="BH98" s="66"/>
      <c r="BI98" s="21"/>
      <c r="BJ98" s="22"/>
      <c r="BK98" s="22"/>
      <c r="BL98" s="60"/>
      <c r="BM98" s="185" t="str" cm="1">
        <f t="array" ref="BM98:BO99">'PTA INDUMIL'!BM98:BO99</f>
        <v>Evaluación de los estandares mínimos, con el asesoramiento de la ARL
Elaboración de planes de acción para el cierre de brechas identificadas. (SAM´s, Proyectos, Solicitudes a otras dependencias).</v>
      </c>
      <c r="BN98" s="186" t="str">
        <v>Evaluación de los estandares minimos, con el asesoramiento de la ARL
Elaboración de planes de acción para el cierre de brechas identificadas. (SAM´s, Proyectos, Solicitudes a otras dependencias).</v>
      </c>
      <c r="BO98" s="187" t="str">
        <v>Evaluación de los estandares minimos, con el asesoramiento de la ARL
Elaboración de planes de acción para el cierre de brechas identificadas. (SAM´s, Proyectos, Solicitudes a otras dependencias).</v>
      </c>
    </row>
    <row r="99" spans="2:67" ht="43.15" customHeight="1" thickBot="1" x14ac:dyDescent="0.25">
      <c r="B99" s="255"/>
      <c r="C99" s="330">
        <f>'PTA INDUMIL'!C99</f>
        <v>0</v>
      </c>
      <c r="D99" s="331"/>
      <c r="E99" s="27" t="s">
        <v>22</v>
      </c>
      <c r="F99" s="14"/>
      <c r="G99" s="8"/>
      <c r="H99" s="8"/>
      <c r="I99" s="61"/>
      <c r="J99" s="67"/>
      <c r="K99" s="14"/>
      <c r="L99" s="8"/>
      <c r="M99" s="8"/>
      <c r="N99" s="61"/>
      <c r="O99" s="67"/>
      <c r="P99" s="14"/>
      <c r="Q99" s="8"/>
      <c r="R99" s="8"/>
      <c r="S99" s="61"/>
      <c r="T99" s="67"/>
      <c r="U99" s="14"/>
      <c r="V99" s="8"/>
      <c r="W99" s="8"/>
      <c r="X99" s="61"/>
      <c r="Y99" s="67"/>
      <c r="Z99" s="14"/>
      <c r="AA99" s="8"/>
      <c r="AB99" s="8"/>
      <c r="AC99" s="61"/>
      <c r="AD99" s="67"/>
      <c r="AE99" s="14"/>
      <c r="AF99" s="8"/>
      <c r="AG99" s="8"/>
      <c r="AH99" s="61"/>
      <c r="AI99" s="67"/>
      <c r="AJ99" s="14"/>
      <c r="AK99" s="8"/>
      <c r="AL99" s="8"/>
      <c r="AM99" s="61"/>
      <c r="AN99" s="67"/>
      <c r="AO99" s="14"/>
      <c r="AP99" s="8"/>
      <c r="AQ99" s="8"/>
      <c r="AR99" s="61"/>
      <c r="AS99" s="67"/>
      <c r="AT99" s="14"/>
      <c r="AU99" s="8"/>
      <c r="AV99" s="8"/>
      <c r="AW99" s="61"/>
      <c r="AX99" s="67"/>
      <c r="AY99" s="14"/>
      <c r="AZ99" s="8"/>
      <c r="BA99" s="8"/>
      <c r="BB99" s="61"/>
      <c r="BC99" s="67"/>
      <c r="BD99" s="14"/>
      <c r="BE99" s="8"/>
      <c r="BF99" s="8"/>
      <c r="BG99" s="61"/>
      <c r="BH99" s="67"/>
      <c r="BI99" s="14"/>
      <c r="BJ99" s="8"/>
      <c r="BK99" s="8"/>
      <c r="BL99" s="61"/>
      <c r="BM99" s="188">
        <v>0</v>
      </c>
      <c r="BN99" s="189">
        <v>0</v>
      </c>
      <c r="BO99" s="190">
        <v>0</v>
      </c>
    </row>
    <row r="100" spans="2:67" ht="45" customHeight="1" x14ac:dyDescent="0.2">
      <c r="B100" s="171">
        <v>11</v>
      </c>
      <c r="C100" s="134" t="str">
        <f>'PTA INDUMIL'!C100</f>
        <v>Objetivos del Sistema de Gestión de la Salud, Seguridad y Medio Ambiente SG-SSA</v>
      </c>
      <c r="D100" s="115" t="str">
        <f>'PTA INDUMIL'!D100</f>
        <v>Profesionales SSMA</v>
      </c>
      <c r="E100" s="55"/>
      <c r="F100" s="344">
        <f>COUNTA(F101:I102)</f>
        <v>0</v>
      </c>
      <c r="G100" s="345"/>
      <c r="H100" s="345"/>
      <c r="I100" s="345"/>
      <c r="J100" s="66"/>
      <c r="K100" s="344">
        <f>COUNTA(K101:N102)</f>
        <v>1</v>
      </c>
      <c r="L100" s="345"/>
      <c r="M100" s="345"/>
      <c r="N100" s="345"/>
      <c r="O100" s="66"/>
      <c r="P100" s="344">
        <f>COUNTA(P101:S102)</f>
        <v>1</v>
      </c>
      <c r="Q100" s="345"/>
      <c r="R100" s="345"/>
      <c r="S100" s="345"/>
      <c r="T100" s="66"/>
      <c r="U100" s="344">
        <f>COUNTA(U101:X102)</f>
        <v>1</v>
      </c>
      <c r="V100" s="345"/>
      <c r="W100" s="345"/>
      <c r="X100" s="345"/>
      <c r="Y100" s="66"/>
      <c r="Z100" s="344">
        <f>COUNTA(Z101:AC102)</f>
        <v>1</v>
      </c>
      <c r="AA100" s="345"/>
      <c r="AB100" s="345"/>
      <c r="AC100" s="345"/>
      <c r="AD100" s="66"/>
      <c r="AE100" s="344">
        <f>COUNTA(AE101:AH102)</f>
        <v>1</v>
      </c>
      <c r="AF100" s="345"/>
      <c r="AG100" s="345"/>
      <c r="AH100" s="345"/>
      <c r="AI100" s="66"/>
      <c r="AJ100" s="344">
        <f>COUNTA(AJ101:AM102)</f>
        <v>1</v>
      </c>
      <c r="AK100" s="345"/>
      <c r="AL100" s="345"/>
      <c r="AM100" s="345"/>
      <c r="AN100" s="66"/>
      <c r="AO100" s="344">
        <f>COUNTA(AO101:AR102)</f>
        <v>1</v>
      </c>
      <c r="AP100" s="345"/>
      <c r="AQ100" s="345"/>
      <c r="AR100" s="345"/>
      <c r="AS100" s="66"/>
      <c r="AT100" s="344">
        <f>COUNTA(AT101:AW102)</f>
        <v>1</v>
      </c>
      <c r="AU100" s="345"/>
      <c r="AV100" s="345"/>
      <c r="AW100" s="345"/>
      <c r="AX100" s="66"/>
      <c r="AY100" s="344">
        <f>COUNTA(AY101:BB102)</f>
        <v>1</v>
      </c>
      <c r="AZ100" s="345"/>
      <c r="BA100" s="345"/>
      <c r="BB100" s="345"/>
      <c r="BC100" s="66"/>
      <c r="BD100" s="344">
        <f>COUNTA(BD101:BG102)</f>
        <v>1</v>
      </c>
      <c r="BE100" s="345"/>
      <c r="BF100" s="345"/>
      <c r="BG100" s="345"/>
      <c r="BH100" s="66"/>
      <c r="BI100" s="344">
        <f>COUNTA(BI101:BL102)</f>
        <v>1</v>
      </c>
      <c r="BJ100" s="345"/>
      <c r="BK100" s="345"/>
      <c r="BL100" s="345"/>
      <c r="BM100" s="183"/>
      <c r="BN100" s="184"/>
      <c r="BO100" s="332"/>
    </row>
    <row r="101" spans="2:67" ht="26.45" customHeight="1" x14ac:dyDescent="0.2">
      <c r="B101" s="254"/>
      <c r="C101" s="329" t="str">
        <f>'PTA INDUMIL'!C101</f>
        <v>Realizar seguimiento y análisis de indicadores Y KPIs del Sistema de gestión de SSMA.</v>
      </c>
      <c r="D101" s="331" t="str">
        <f>'PTA INDUMIL'!D101</f>
        <v>Profesionales SSMA</v>
      </c>
      <c r="E101" s="26" t="s">
        <v>21</v>
      </c>
      <c r="F101" s="21"/>
      <c r="G101" s="22"/>
      <c r="H101" s="22"/>
      <c r="I101" s="60"/>
      <c r="J101" s="66"/>
      <c r="K101" s="21"/>
      <c r="L101" s="22"/>
      <c r="M101" s="22"/>
      <c r="N101" s="60" t="s">
        <v>21</v>
      </c>
      <c r="O101" s="66"/>
      <c r="P101" s="63"/>
      <c r="Q101" s="22"/>
      <c r="R101" s="22"/>
      <c r="S101" s="60" t="s">
        <v>21</v>
      </c>
      <c r="T101" s="66"/>
      <c r="U101" s="21"/>
      <c r="V101" s="22"/>
      <c r="W101" s="22"/>
      <c r="X101" s="60" t="s">
        <v>21</v>
      </c>
      <c r="Y101" s="66"/>
      <c r="Z101" s="21"/>
      <c r="AA101" s="22"/>
      <c r="AB101" s="22"/>
      <c r="AC101" s="60" t="s">
        <v>21</v>
      </c>
      <c r="AD101" s="66"/>
      <c r="AE101" s="21"/>
      <c r="AF101" s="22"/>
      <c r="AG101" s="22"/>
      <c r="AH101" s="60" t="s">
        <v>21</v>
      </c>
      <c r="AI101" s="66"/>
      <c r="AJ101" s="21"/>
      <c r="AK101" s="22"/>
      <c r="AL101" s="22"/>
      <c r="AM101" s="60" t="s">
        <v>21</v>
      </c>
      <c r="AN101" s="66"/>
      <c r="AO101" s="21"/>
      <c r="AP101" s="22"/>
      <c r="AQ101" s="22"/>
      <c r="AR101" s="60" t="s">
        <v>21</v>
      </c>
      <c r="AS101" s="66"/>
      <c r="AT101" s="21"/>
      <c r="AU101" s="22"/>
      <c r="AV101" s="22"/>
      <c r="AW101" s="60" t="s">
        <v>21</v>
      </c>
      <c r="AX101" s="66"/>
      <c r="AY101" s="21"/>
      <c r="AZ101" s="22"/>
      <c r="BA101" s="22"/>
      <c r="BB101" s="60" t="s">
        <v>21</v>
      </c>
      <c r="BC101" s="66"/>
      <c r="BD101" s="21"/>
      <c r="BE101" s="22"/>
      <c r="BF101" s="22"/>
      <c r="BG101" s="60" t="s">
        <v>21</v>
      </c>
      <c r="BH101" s="66"/>
      <c r="BI101" s="21"/>
      <c r="BJ101" s="22"/>
      <c r="BK101" s="22"/>
      <c r="BL101" s="60" t="s">
        <v>21</v>
      </c>
      <c r="BM101" s="185" t="str" cm="1">
        <f t="array" ref="BM101:BO102">'PTA INDUMIL'!BM101:BO102</f>
        <v>Registro y seguimiento de indicadores de gestión IM OC OFP FO 027
Resultado de desempeño de proceso</v>
      </c>
      <c r="BN101" s="186" t="str">
        <v>Registro y seguimiento de indicadores de gestión IM OC OFP FO 110.
Resultado de desempeño de proceso IM OC OFP FO 111</v>
      </c>
      <c r="BO101" s="187" t="str">
        <v>Registro y seguimiento de indicadores de gestión IM OC OFP FO 110.
Resultado de desempeño de proceso IM OC OFP FO 111</v>
      </c>
    </row>
    <row r="102" spans="2:67" ht="26.45" customHeight="1" thickBot="1" x14ac:dyDescent="0.25">
      <c r="B102" s="255"/>
      <c r="C102" s="330">
        <f>'PTA INDUMIL'!C102</f>
        <v>0</v>
      </c>
      <c r="D102" s="331"/>
      <c r="E102" s="27" t="s">
        <v>22</v>
      </c>
      <c r="F102" s="14"/>
      <c r="G102" s="8"/>
      <c r="H102" s="8"/>
      <c r="I102" s="61"/>
      <c r="J102" s="67"/>
      <c r="K102" s="14"/>
      <c r="L102" s="8"/>
      <c r="M102" s="8"/>
      <c r="N102" s="61"/>
      <c r="O102" s="67"/>
      <c r="P102" s="14"/>
      <c r="Q102" s="8"/>
      <c r="R102" s="8"/>
      <c r="S102" s="61"/>
      <c r="T102" s="67"/>
      <c r="U102" s="14"/>
      <c r="V102" s="8"/>
      <c r="W102" s="8"/>
      <c r="X102" s="61"/>
      <c r="Y102" s="67"/>
      <c r="Z102" s="14"/>
      <c r="AA102" s="8"/>
      <c r="AB102" s="8"/>
      <c r="AC102" s="61"/>
      <c r="AD102" s="67"/>
      <c r="AE102" s="14"/>
      <c r="AF102" s="8"/>
      <c r="AG102" s="8"/>
      <c r="AH102" s="61"/>
      <c r="AI102" s="67"/>
      <c r="AJ102" s="14"/>
      <c r="AK102" s="8"/>
      <c r="AL102" s="8"/>
      <c r="AM102" s="61"/>
      <c r="AN102" s="67"/>
      <c r="AO102" s="14"/>
      <c r="AP102" s="8"/>
      <c r="AQ102" s="8"/>
      <c r="AR102" s="61"/>
      <c r="AS102" s="67"/>
      <c r="AT102" s="14"/>
      <c r="AU102" s="8"/>
      <c r="AV102" s="8"/>
      <c r="AW102" s="61"/>
      <c r="AX102" s="67"/>
      <c r="AY102" s="14"/>
      <c r="AZ102" s="8"/>
      <c r="BA102" s="8"/>
      <c r="BB102" s="61"/>
      <c r="BC102" s="67"/>
      <c r="BD102" s="14"/>
      <c r="BE102" s="8"/>
      <c r="BF102" s="8"/>
      <c r="BG102" s="61"/>
      <c r="BH102" s="67"/>
      <c r="BI102" s="14"/>
      <c r="BJ102" s="8"/>
      <c r="BK102" s="8"/>
      <c r="BL102" s="61"/>
      <c r="BM102" s="188">
        <v>0</v>
      </c>
      <c r="BN102" s="189">
        <v>0</v>
      </c>
      <c r="BO102" s="190">
        <v>0</v>
      </c>
    </row>
    <row r="103" spans="2:67" ht="40.15" hidden="1" customHeight="1" x14ac:dyDescent="0.2">
      <c r="B103" s="171">
        <v>12</v>
      </c>
      <c r="C103" s="134">
        <f>'PTA INDUMIL'!C103</f>
        <v>0</v>
      </c>
      <c r="D103" s="115" t="str">
        <f>'PTA INDUMIL'!D103</f>
        <v>Profesionales SSMA</v>
      </c>
      <c r="E103" s="55"/>
      <c r="F103" s="344">
        <f>COUNTA(F104:I105)</f>
        <v>0</v>
      </c>
      <c r="G103" s="345"/>
      <c r="H103" s="345"/>
      <c r="I103" s="345"/>
      <c r="J103" s="66"/>
      <c r="K103" s="344">
        <f>COUNTA(K104:N105)</f>
        <v>0</v>
      </c>
      <c r="L103" s="345"/>
      <c r="M103" s="345"/>
      <c r="N103" s="345"/>
      <c r="O103" s="66"/>
      <c r="P103" s="344">
        <f>COUNTA(P104:S105)</f>
        <v>0</v>
      </c>
      <c r="Q103" s="345"/>
      <c r="R103" s="345"/>
      <c r="S103" s="345"/>
      <c r="T103" s="66"/>
      <c r="U103" s="344">
        <f>COUNTA(U104:X105)</f>
        <v>0</v>
      </c>
      <c r="V103" s="345"/>
      <c r="W103" s="345"/>
      <c r="X103" s="345"/>
      <c r="Y103" s="66"/>
      <c r="Z103" s="344">
        <f>COUNTA(Z104:AC105)</f>
        <v>0</v>
      </c>
      <c r="AA103" s="345"/>
      <c r="AB103" s="345"/>
      <c r="AC103" s="345"/>
      <c r="AD103" s="66"/>
      <c r="AE103" s="344">
        <f>COUNTA(AE104:AH105)</f>
        <v>0</v>
      </c>
      <c r="AF103" s="345"/>
      <c r="AG103" s="345"/>
      <c r="AH103" s="345"/>
      <c r="AI103" s="66"/>
      <c r="AJ103" s="344">
        <f>COUNTA(AJ104:AM105)</f>
        <v>0</v>
      </c>
      <c r="AK103" s="345"/>
      <c r="AL103" s="345"/>
      <c r="AM103" s="345"/>
      <c r="AN103" s="66"/>
      <c r="AO103" s="344">
        <f>COUNTA(AO104:AR105)</f>
        <v>0</v>
      </c>
      <c r="AP103" s="345"/>
      <c r="AQ103" s="345"/>
      <c r="AR103" s="345"/>
      <c r="AS103" s="66"/>
      <c r="AT103" s="344">
        <f>COUNTA(AT104:AW105)</f>
        <v>0</v>
      </c>
      <c r="AU103" s="345"/>
      <c r="AV103" s="345"/>
      <c r="AW103" s="345"/>
      <c r="AX103" s="66"/>
      <c r="AY103" s="344">
        <f>COUNTA(AY104:BB105)</f>
        <v>0</v>
      </c>
      <c r="AZ103" s="345"/>
      <c r="BA103" s="345"/>
      <c r="BB103" s="345"/>
      <c r="BC103" s="66"/>
      <c r="BD103" s="344">
        <f>COUNTA(BD104:BG105)</f>
        <v>0</v>
      </c>
      <c r="BE103" s="345"/>
      <c r="BF103" s="345"/>
      <c r="BG103" s="345"/>
      <c r="BH103" s="66"/>
      <c r="BI103" s="344">
        <f>COUNTA(BI104:BL105)</f>
        <v>0</v>
      </c>
      <c r="BJ103" s="345"/>
      <c r="BK103" s="345"/>
      <c r="BL103" s="345"/>
      <c r="BM103" s="183"/>
      <c r="BN103" s="184"/>
      <c r="BO103" s="332"/>
    </row>
    <row r="104" spans="2:67" ht="13.15" hidden="1" customHeight="1" x14ac:dyDescent="0.2">
      <c r="B104" s="171"/>
      <c r="C104" s="346">
        <f>'PTA INDUMIL'!C104</f>
        <v>0</v>
      </c>
      <c r="D104" s="331" t="str">
        <f>'PTA INDUMIL'!D104</f>
        <v>Profesionales SSMA</v>
      </c>
      <c r="E104" s="26" t="s">
        <v>21</v>
      </c>
      <c r="F104" s="21"/>
      <c r="G104" s="22"/>
      <c r="H104" s="22"/>
      <c r="I104" s="60"/>
      <c r="J104" s="66"/>
      <c r="K104" s="21"/>
      <c r="L104" s="22"/>
      <c r="M104" s="22"/>
      <c r="N104" s="60"/>
      <c r="O104" s="66"/>
      <c r="P104" s="63"/>
      <c r="Q104" s="22"/>
      <c r="R104" s="22"/>
      <c r="S104" s="60"/>
      <c r="T104" s="66"/>
      <c r="U104" s="21"/>
      <c r="V104" s="22"/>
      <c r="W104" s="22"/>
      <c r="X104" s="60"/>
      <c r="Y104" s="66"/>
      <c r="Z104" s="21"/>
      <c r="AA104" s="22"/>
      <c r="AB104" s="22"/>
      <c r="AC104" s="60"/>
      <c r="AD104" s="66"/>
      <c r="AE104" s="21"/>
      <c r="AF104" s="22"/>
      <c r="AG104" s="22"/>
      <c r="AH104" s="60"/>
      <c r="AI104" s="66"/>
      <c r="AJ104" s="21"/>
      <c r="AK104" s="22"/>
      <c r="AL104" s="22"/>
      <c r="AM104" s="60"/>
      <c r="AN104" s="66"/>
      <c r="AO104" s="21"/>
      <c r="AP104" s="22"/>
      <c r="AQ104" s="22"/>
      <c r="AR104" s="60"/>
      <c r="AS104" s="66"/>
      <c r="AT104" s="21"/>
      <c r="AU104" s="22"/>
      <c r="AV104" s="22"/>
      <c r="AW104" s="60"/>
      <c r="AX104" s="66"/>
      <c r="AY104" s="21"/>
      <c r="AZ104" s="22"/>
      <c r="BA104" s="22"/>
      <c r="BB104" s="60"/>
      <c r="BC104" s="66"/>
      <c r="BD104" s="21"/>
      <c r="BE104" s="22"/>
      <c r="BF104" s="22"/>
      <c r="BG104" s="60"/>
      <c r="BH104" s="66"/>
      <c r="BI104" s="21"/>
      <c r="BJ104" s="22"/>
      <c r="BK104" s="22"/>
      <c r="BL104" s="60"/>
      <c r="BM104" s="185" t="str" cm="1">
        <f t="array" ref="BM104:BO105">'PTA INDUMIL'!BM104:BO105</f>
        <v>Hoja de vida indicador IM OC OFP FO 027</v>
      </c>
      <c r="BN104" s="186" t="str">
        <v>Hoja de vida indicador IM OC OFP FO 027</v>
      </c>
      <c r="BO104" s="187" t="str">
        <v>Hoja de vida indicador IM OC OFP FO 027</v>
      </c>
    </row>
    <row r="105" spans="2:67" ht="13.5" hidden="1" customHeight="1" thickBot="1" x14ac:dyDescent="0.25">
      <c r="B105" s="171"/>
      <c r="C105" s="347">
        <f>'PTA INDUMIL'!C105</f>
        <v>0</v>
      </c>
      <c r="D105" s="331"/>
      <c r="E105" s="27" t="s">
        <v>22</v>
      </c>
      <c r="F105" s="14"/>
      <c r="G105" s="8"/>
      <c r="H105" s="8"/>
      <c r="I105" s="61"/>
      <c r="J105" s="67"/>
      <c r="K105" s="14"/>
      <c r="L105" s="8"/>
      <c r="M105" s="8"/>
      <c r="N105" s="61"/>
      <c r="O105" s="67"/>
      <c r="P105" s="14"/>
      <c r="Q105" s="8"/>
      <c r="R105" s="8"/>
      <c r="S105" s="61"/>
      <c r="T105" s="67"/>
      <c r="U105" s="14"/>
      <c r="V105" s="8"/>
      <c r="W105" s="8"/>
      <c r="X105" s="61"/>
      <c r="Y105" s="67"/>
      <c r="Z105" s="14"/>
      <c r="AA105" s="8"/>
      <c r="AB105" s="8"/>
      <c r="AC105" s="61"/>
      <c r="AD105" s="67"/>
      <c r="AE105" s="14"/>
      <c r="AF105" s="8"/>
      <c r="AG105" s="8"/>
      <c r="AH105" s="61"/>
      <c r="AI105" s="67"/>
      <c r="AJ105" s="14"/>
      <c r="AK105" s="8"/>
      <c r="AL105" s="8"/>
      <c r="AM105" s="61"/>
      <c r="AN105" s="67"/>
      <c r="AO105" s="14"/>
      <c r="AP105" s="8"/>
      <c r="AQ105" s="8"/>
      <c r="AR105" s="61"/>
      <c r="AS105" s="67"/>
      <c r="AT105" s="14"/>
      <c r="AU105" s="8"/>
      <c r="AV105" s="8"/>
      <c r="AW105" s="61"/>
      <c r="AX105" s="67"/>
      <c r="AY105" s="14"/>
      <c r="AZ105" s="8"/>
      <c r="BA105" s="8"/>
      <c r="BB105" s="61"/>
      <c r="BC105" s="67"/>
      <c r="BD105" s="14"/>
      <c r="BE105" s="8"/>
      <c r="BF105" s="8"/>
      <c r="BG105" s="61"/>
      <c r="BH105" s="67"/>
      <c r="BI105" s="14"/>
      <c r="BJ105" s="8"/>
      <c r="BK105" s="8"/>
      <c r="BL105" s="61"/>
      <c r="BM105" s="188">
        <v>0</v>
      </c>
      <c r="BN105" s="189">
        <v>0</v>
      </c>
      <c r="BO105" s="190">
        <v>0</v>
      </c>
    </row>
    <row r="106" spans="2:67" ht="121.9" hidden="1" customHeight="1" x14ac:dyDescent="0.2">
      <c r="B106" s="171">
        <v>13</v>
      </c>
      <c r="C106" s="134">
        <f>'PTA INDUMIL'!C106</f>
        <v>0</v>
      </c>
      <c r="D106" s="115" t="str">
        <f>'PTA INDUMIL'!D106</f>
        <v>Dueños de proceso y Profesionales de SSMA</v>
      </c>
      <c r="E106" s="55"/>
      <c r="F106" s="344">
        <f>COUNTA(F107:I108)</f>
        <v>0</v>
      </c>
      <c r="G106" s="345"/>
      <c r="H106" s="345"/>
      <c r="I106" s="345"/>
      <c r="J106" s="66"/>
      <c r="K106" s="344">
        <f>COUNTA(K107:N108)</f>
        <v>0</v>
      </c>
      <c r="L106" s="345"/>
      <c r="M106" s="345"/>
      <c r="N106" s="345"/>
      <c r="O106" s="66"/>
      <c r="P106" s="344">
        <f>COUNTA(P107:S108)</f>
        <v>0</v>
      </c>
      <c r="Q106" s="345"/>
      <c r="R106" s="345"/>
      <c r="S106" s="345"/>
      <c r="T106" s="66"/>
      <c r="U106" s="344">
        <f>COUNTA(U107:X108)</f>
        <v>0</v>
      </c>
      <c r="V106" s="345"/>
      <c r="W106" s="345"/>
      <c r="X106" s="345"/>
      <c r="Y106" s="66"/>
      <c r="Z106" s="344">
        <f>COUNTA(Z107:AC108)</f>
        <v>0</v>
      </c>
      <c r="AA106" s="345"/>
      <c r="AB106" s="345"/>
      <c r="AC106" s="345"/>
      <c r="AD106" s="66"/>
      <c r="AE106" s="344">
        <f>COUNTA(AE107:AH108)</f>
        <v>0</v>
      </c>
      <c r="AF106" s="345"/>
      <c r="AG106" s="345"/>
      <c r="AH106" s="345"/>
      <c r="AI106" s="66"/>
      <c r="AJ106" s="344">
        <f>COUNTA(AJ107:AM108)</f>
        <v>0</v>
      </c>
      <c r="AK106" s="345"/>
      <c r="AL106" s="345"/>
      <c r="AM106" s="345"/>
      <c r="AN106" s="66"/>
      <c r="AO106" s="344">
        <f>COUNTA(AO107:AR108)</f>
        <v>0</v>
      </c>
      <c r="AP106" s="345"/>
      <c r="AQ106" s="345"/>
      <c r="AR106" s="345"/>
      <c r="AS106" s="66"/>
      <c r="AT106" s="344">
        <f>COUNTA(AT107:AW108)</f>
        <v>0</v>
      </c>
      <c r="AU106" s="345"/>
      <c r="AV106" s="345"/>
      <c r="AW106" s="345"/>
      <c r="AX106" s="66"/>
      <c r="AY106" s="344">
        <f>COUNTA(AY107:BB108)</f>
        <v>0</v>
      </c>
      <c r="AZ106" s="345"/>
      <c r="BA106" s="345"/>
      <c r="BB106" s="345"/>
      <c r="BC106" s="66"/>
      <c r="BD106" s="344">
        <f>COUNTA(BD107:BG108)</f>
        <v>0</v>
      </c>
      <c r="BE106" s="345"/>
      <c r="BF106" s="345"/>
      <c r="BG106" s="345"/>
      <c r="BH106" s="66"/>
      <c r="BI106" s="344">
        <f>COUNTA(BI107:BL108)</f>
        <v>0</v>
      </c>
      <c r="BJ106" s="345"/>
      <c r="BK106" s="345"/>
      <c r="BL106" s="345"/>
      <c r="BM106" s="183"/>
      <c r="BN106" s="184"/>
      <c r="BO106" s="332"/>
    </row>
    <row r="107" spans="2:67" ht="28.9" hidden="1" customHeight="1" x14ac:dyDescent="0.2">
      <c r="B107" s="171"/>
      <c r="C107" s="346">
        <f>'PTA INDUMIL'!C107</f>
        <v>0</v>
      </c>
      <c r="D107" s="331" t="str">
        <f>'PTA INDUMIL'!D107</f>
        <v>Dueños de proceso y Profesionales de SSMA</v>
      </c>
      <c r="E107" s="26" t="s">
        <v>21</v>
      </c>
      <c r="F107" s="21"/>
      <c r="G107" s="22"/>
      <c r="H107" s="22"/>
      <c r="I107" s="60"/>
      <c r="J107" s="66"/>
      <c r="K107" s="21"/>
      <c r="L107" s="22"/>
      <c r="M107" s="22"/>
      <c r="N107" s="60"/>
      <c r="O107" s="66"/>
      <c r="P107" s="63"/>
      <c r="Q107" s="22"/>
      <c r="R107" s="22"/>
      <c r="S107" s="60"/>
      <c r="T107" s="66"/>
      <c r="U107" s="21"/>
      <c r="V107" s="22"/>
      <c r="W107" s="22"/>
      <c r="X107" s="60"/>
      <c r="Y107" s="66"/>
      <c r="Z107" s="21"/>
      <c r="AA107" s="22"/>
      <c r="AB107" s="22"/>
      <c r="AC107" s="60"/>
      <c r="AD107" s="66"/>
      <c r="AE107" s="21"/>
      <c r="AF107" s="22"/>
      <c r="AG107" s="22"/>
      <c r="AH107" s="60"/>
      <c r="AI107" s="66"/>
      <c r="AJ107" s="21"/>
      <c r="AK107" s="22"/>
      <c r="AL107" s="22"/>
      <c r="AM107" s="60"/>
      <c r="AN107" s="66"/>
      <c r="AO107" s="21"/>
      <c r="AP107" s="22"/>
      <c r="AQ107" s="22"/>
      <c r="AR107" s="60"/>
      <c r="AS107" s="66"/>
      <c r="AT107" s="21"/>
      <c r="AU107" s="22"/>
      <c r="AV107" s="22"/>
      <c r="AW107" s="60"/>
      <c r="AX107" s="66"/>
      <c r="AY107" s="21"/>
      <c r="AZ107" s="22"/>
      <c r="BA107" s="22"/>
      <c r="BB107" s="60"/>
      <c r="BC107" s="66"/>
      <c r="BD107" s="21"/>
      <c r="BE107" s="22"/>
      <c r="BF107" s="22"/>
      <c r="BG107" s="60"/>
      <c r="BH107" s="66"/>
      <c r="BI107" s="21"/>
      <c r="BJ107" s="22"/>
      <c r="BK107" s="22"/>
      <c r="BL107" s="60"/>
      <c r="BM107" s="185" t="str" cm="1">
        <f t="array" ref="BM107:BO108">'PTA INDUMIL'!BM107:BO108</f>
        <v>Listado de asistencia y comrpomisos de reunión IM OC OFP FO 025 con los dueños de proceso y/o Elaboración de planes de acción para el cierre de brechas identificadas (SAM, proyectos solicitudes a otras dependencias)</v>
      </c>
      <c r="BN107" s="186" t="str">
        <v>Listado de asistencia y comrpomisos de reunión IM OC OFP FO 025 con los dueños de proceso y/o Elaboración de planes de acción para el cierre de brechas identificadas (SAM, proyectos solicitudes a otras dependencias)</v>
      </c>
      <c r="BO107" s="187" t="str">
        <v>Listado de asistencia y comrpomisos de reunión IM OC OFP FO 025 con los dueños de proceso y/o Elaboración de planes de acción para el cierre de brechas identificadas (SAM, proyectos solicitudes a otras dependencias)</v>
      </c>
    </row>
    <row r="108" spans="2:67" ht="28.9" hidden="1" customHeight="1" thickBot="1" x14ac:dyDescent="0.25">
      <c r="B108" s="171"/>
      <c r="C108" s="347">
        <f>'PTA INDUMIL'!C108</f>
        <v>0</v>
      </c>
      <c r="D108" s="331"/>
      <c r="E108" s="27" t="s">
        <v>22</v>
      </c>
      <c r="F108" s="14"/>
      <c r="G108" s="8"/>
      <c r="H108" s="8"/>
      <c r="I108" s="61"/>
      <c r="J108" s="67"/>
      <c r="K108" s="14"/>
      <c r="L108" s="8"/>
      <c r="M108" s="8"/>
      <c r="N108" s="61"/>
      <c r="O108" s="67"/>
      <c r="P108" s="14"/>
      <c r="Q108" s="8"/>
      <c r="R108" s="8"/>
      <c r="S108" s="61"/>
      <c r="T108" s="67"/>
      <c r="U108" s="14"/>
      <c r="V108" s="8"/>
      <c r="W108" s="8"/>
      <c r="X108" s="61"/>
      <c r="Y108" s="67"/>
      <c r="Z108" s="14"/>
      <c r="AA108" s="8"/>
      <c r="AB108" s="8"/>
      <c r="AC108" s="61"/>
      <c r="AD108" s="67"/>
      <c r="AE108" s="14"/>
      <c r="AF108" s="8"/>
      <c r="AG108" s="8"/>
      <c r="AH108" s="61"/>
      <c r="AI108" s="67"/>
      <c r="AJ108" s="14"/>
      <c r="AK108" s="8"/>
      <c r="AL108" s="8"/>
      <c r="AM108" s="61"/>
      <c r="AN108" s="67"/>
      <c r="AO108" s="14"/>
      <c r="AP108" s="8"/>
      <c r="AQ108" s="8"/>
      <c r="AR108" s="61"/>
      <c r="AS108" s="67"/>
      <c r="AT108" s="14"/>
      <c r="AU108" s="8"/>
      <c r="AV108" s="8"/>
      <c r="AW108" s="61"/>
      <c r="AX108" s="67"/>
      <c r="AY108" s="14"/>
      <c r="AZ108" s="8"/>
      <c r="BA108" s="8"/>
      <c r="BB108" s="61"/>
      <c r="BC108" s="67"/>
      <c r="BD108" s="14"/>
      <c r="BE108" s="8"/>
      <c r="BF108" s="8"/>
      <c r="BG108" s="61"/>
      <c r="BH108" s="67"/>
      <c r="BI108" s="14"/>
      <c r="BJ108" s="8"/>
      <c r="BK108" s="8"/>
      <c r="BL108" s="61"/>
      <c r="BM108" s="188">
        <v>0</v>
      </c>
      <c r="BN108" s="189">
        <v>0</v>
      </c>
      <c r="BO108" s="190">
        <v>0</v>
      </c>
    </row>
    <row r="109" spans="2:67" ht="22.9" customHeight="1" x14ac:dyDescent="0.2">
      <c r="B109" s="171">
        <v>12</v>
      </c>
      <c r="C109" s="134" t="str">
        <f>'PTA INDUMIL'!C109</f>
        <v xml:space="preserve"> Medidas de prevención y control</v>
      </c>
      <c r="D109" s="115" t="str">
        <f>'PTA INDUMIL'!D109</f>
        <v>Dueños de proceso y Profesionales de SSMA</v>
      </c>
      <c r="E109" s="55"/>
      <c r="F109" s="344">
        <f>COUNTA(F110:I139)</f>
        <v>0</v>
      </c>
      <c r="G109" s="345"/>
      <c r="H109" s="345"/>
      <c r="I109" s="345"/>
      <c r="J109" s="66"/>
      <c r="K109" s="344">
        <f>COUNTA(K110:N139)</f>
        <v>0</v>
      </c>
      <c r="L109" s="345"/>
      <c r="M109" s="345"/>
      <c r="N109" s="345"/>
      <c r="O109" s="66"/>
      <c r="P109" s="344">
        <f>COUNTA(P110:S139)</f>
        <v>5</v>
      </c>
      <c r="Q109" s="345"/>
      <c r="R109" s="345"/>
      <c r="S109" s="345"/>
      <c r="T109" s="66"/>
      <c r="U109" s="344">
        <f>COUNTA(U110:X139)</f>
        <v>2</v>
      </c>
      <c r="V109" s="345"/>
      <c r="W109" s="345"/>
      <c r="X109" s="345"/>
      <c r="Y109" s="66"/>
      <c r="Z109" s="344">
        <f>COUNTA(Z110:AC139)</f>
        <v>1</v>
      </c>
      <c r="AA109" s="345"/>
      <c r="AB109" s="345"/>
      <c r="AC109" s="345"/>
      <c r="AD109" s="66"/>
      <c r="AE109" s="344">
        <f>COUNTA(AE110:AH139)</f>
        <v>3</v>
      </c>
      <c r="AF109" s="345"/>
      <c r="AG109" s="345"/>
      <c r="AH109" s="345"/>
      <c r="AI109" s="66"/>
      <c r="AJ109" s="344">
        <f>COUNTA(AJ110:AM139)</f>
        <v>1</v>
      </c>
      <c r="AK109" s="345"/>
      <c r="AL109" s="345"/>
      <c r="AM109" s="345"/>
      <c r="AN109" s="66"/>
      <c r="AO109" s="344">
        <f>COUNTA(AO110:AR139)</f>
        <v>0</v>
      </c>
      <c r="AP109" s="345"/>
      <c r="AQ109" s="345"/>
      <c r="AR109" s="345"/>
      <c r="AS109" s="66"/>
      <c r="AT109" s="344">
        <f>COUNTA(AT110:AW139)</f>
        <v>3</v>
      </c>
      <c r="AU109" s="345"/>
      <c r="AV109" s="345"/>
      <c r="AW109" s="345"/>
      <c r="AX109" s="66"/>
      <c r="AY109" s="344">
        <f>COUNTA(AY110:BB139)</f>
        <v>1</v>
      </c>
      <c r="AZ109" s="345"/>
      <c r="BA109" s="345"/>
      <c r="BB109" s="345"/>
      <c r="BC109" s="66"/>
      <c r="BD109" s="344">
        <f>COUNTA(BD110:BG139)</f>
        <v>1</v>
      </c>
      <c r="BE109" s="345"/>
      <c r="BF109" s="345"/>
      <c r="BG109" s="345"/>
      <c r="BH109" s="66"/>
      <c r="BI109" s="344">
        <f>COUNTA(BI110:BL139)</f>
        <v>3</v>
      </c>
      <c r="BJ109" s="345"/>
      <c r="BK109" s="345"/>
      <c r="BL109" s="345"/>
      <c r="BM109" s="183"/>
      <c r="BN109" s="184"/>
      <c r="BO109" s="332"/>
    </row>
    <row r="110" spans="2:67" ht="13.15" customHeight="1" x14ac:dyDescent="0.2">
      <c r="B110" s="254"/>
      <c r="C110" s="329" t="str">
        <f>'PTA INDUMIL'!C110</f>
        <v>Sistema de Vigilancia Epidemiológica
-Riesgo Químico
-Riesgo Físico (Ruido)</v>
      </c>
      <c r="D110" s="331" t="str">
        <f>'PTA INDUMIL'!D110</f>
        <v>Profesionales SSMA ARL SURA</v>
      </c>
      <c r="E110" s="26" t="s">
        <v>21</v>
      </c>
      <c r="F110" s="21"/>
      <c r="G110" s="22"/>
      <c r="H110" s="22"/>
      <c r="I110" s="60"/>
      <c r="J110" s="66"/>
      <c r="K110" s="21"/>
      <c r="L110" s="22"/>
      <c r="M110" s="22"/>
      <c r="N110" s="60"/>
      <c r="O110" s="66"/>
      <c r="P110" s="63"/>
      <c r="Q110" s="22"/>
      <c r="R110" s="22"/>
      <c r="S110" s="60" t="s">
        <v>21</v>
      </c>
      <c r="T110" s="66"/>
      <c r="U110" s="21"/>
      <c r="V110" s="22"/>
      <c r="W110" s="22"/>
      <c r="X110" s="60"/>
      <c r="Y110" s="66"/>
      <c r="Z110" s="21"/>
      <c r="AA110" s="22"/>
      <c r="AB110" s="22"/>
      <c r="AC110" s="60"/>
      <c r="AD110" s="66"/>
      <c r="AE110" s="21"/>
      <c r="AF110" s="22"/>
      <c r="AG110" s="22"/>
      <c r="AH110" s="60" t="s">
        <v>21</v>
      </c>
      <c r="AI110" s="66"/>
      <c r="AJ110" s="21"/>
      <c r="AK110" s="22"/>
      <c r="AL110" s="22"/>
      <c r="AM110" s="60"/>
      <c r="AN110" s="66"/>
      <c r="AO110" s="21"/>
      <c r="AP110" s="22"/>
      <c r="AQ110" s="22"/>
      <c r="AR110" s="60"/>
      <c r="AS110" s="66"/>
      <c r="AT110" s="21"/>
      <c r="AU110" s="22"/>
      <c r="AV110" s="22"/>
      <c r="AW110" s="60" t="s">
        <v>21</v>
      </c>
      <c r="AX110" s="66"/>
      <c r="AY110" s="21"/>
      <c r="AZ110" s="22"/>
      <c r="BA110" s="22"/>
      <c r="BB110" s="60"/>
      <c r="BC110" s="66"/>
      <c r="BD110" s="21"/>
      <c r="BE110" s="22"/>
      <c r="BF110" s="22"/>
      <c r="BG110" s="60"/>
      <c r="BH110" s="66"/>
      <c r="BI110" s="21" t="s">
        <v>21</v>
      </c>
      <c r="BJ110" s="22"/>
      <c r="BK110" s="22"/>
      <c r="BL110" s="60"/>
      <c r="BM110" s="185" t="str" cm="1">
        <f t="array" ref="BM110:BO111">'PTA INDUMIL'!BM110:BO111</f>
        <v>Inspecciones, Capacitaciones, Listado de asistentes y compromisos de reunión IM OC OFP FO 025.</v>
      </c>
      <c r="BN110" s="186" t="str">
        <v>Inspecciones, Capacitaciones, Listado de asistentes y compromisos de reunión IM OC OFP FO 025.</v>
      </c>
      <c r="BO110" s="187" t="str">
        <v>Inspecciones, Capacitaciones, Listado de asistentes y compromisos de reunión IM OC OFP FO 025.</v>
      </c>
    </row>
    <row r="111" spans="2:67" ht="30" customHeight="1" thickBot="1" x14ac:dyDescent="0.25">
      <c r="B111" s="255"/>
      <c r="C111" s="330">
        <f>'PTA INDUMIL'!C111</f>
        <v>0</v>
      </c>
      <c r="D111" s="331"/>
      <c r="E111" s="27" t="s">
        <v>22</v>
      </c>
      <c r="F111" s="14"/>
      <c r="G111" s="8"/>
      <c r="H111" s="8"/>
      <c r="I111" s="61"/>
      <c r="J111" s="67"/>
      <c r="K111" s="14"/>
      <c r="L111" s="8"/>
      <c r="M111" s="8"/>
      <c r="N111" s="61"/>
      <c r="O111" s="67"/>
      <c r="P111" s="14"/>
      <c r="Q111" s="8"/>
      <c r="R111" s="8"/>
      <c r="S111" s="61"/>
      <c r="T111" s="67"/>
      <c r="U111" s="14"/>
      <c r="V111" s="8"/>
      <c r="W111" s="8"/>
      <c r="X111" s="61"/>
      <c r="Y111" s="67"/>
      <c r="Z111" s="14"/>
      <c r="AA111" s="8"/>
      <c r="AB111" s="8"/>
      <c r="AC111" s="61"/>
      <c r="AD111" s="67"/>
      <c r="AE111" s="14"/>
      <c r="AF111" s="8"/>
      <c r="AG111" s="8"/>
      <c r="AH111" s="61"/>
      <c r="AI111" s="67"/>
      <c r="AJ111" s="14"/>
      <c r="AK111" s="8"/>
      <c r="AL111" s="8"/>
      <c r="AM111" s="61"/>
      <c r="AN111" s="67"/>
      <c r="AO111" s="14"/>
      <c r="AP111" s="8"/>
      <c r="AQ111" s="8"/>
      <c r="AR111" s="61"/>
      <c r="AS111" s="67"/>
      <c r="AT111" s="14"/>
      <c r="AU111" s="8"/>
      <c r="AV111" s="8"/>
      <c r="AW111" s="61"/>
      <c r="AX111" s="67"/>
      <c r="AY111" s="14"/>
      <c r="AZ111" s="8"/>
      <c r="BA111" s="8"/>
      <c r="BB111" s="61"/>
      <c r="BC111" s="67"/>
      <c r="BD111" s="14"/>
      <c r="BE111" s="8"/>
      <c r="BF111" s="8"/>
      <c r="BG111" s="61"/>
      <c r="BH111" s="67"/>
      <c r="BI111" s="14"/>
      <c r="BJ111" s="8"/>
      <c r="BK111" s="8"/>
      <c r="BL111" s="61"/>
      <c r="BM111" s="188">
        <v>0</v>
      </c>
      <c r="BN111" s="189">
        <v>0</v>
      </c>
      <c r="BO111" s="190">
        <v>0</v>
      </c>
    </row>
    <row r="112" spans="2:67" x14ac:dyDescent="0.2">
      <c r="B112" s="254"/>
      <c r="C112" s="329" t="str">
        <f>'PTA INDUMIL'!C112</f>
        <v>Programa de Riesgo Biomecánico</v>
      </c>
      <c r="D112" s="331" t="str">
        <f>'PTA INDUMIL'!D112</f>
        <v>Profesionales SSMA ARL SURA</v>
      </c>
      <c r="E112" s="26" t="s">
        <v>21</v>
      </c>
      <c r="F112" s="21"/>
      <c r="G112" s="22"/>
      <c r="H112" s="22"/>
      <c r="I112" s="60"/>
      <c r="J112" s="66"/>
      <c r="K112" s="21"/>
      <c r="L112" s="22"/>
      <c r="M112" s="22"/>
      <c r="N112" s="60"/>
      <c r="O112" s="66"/>
      <c r="P112" s="63"/>
      <c r="Q112" s="22"/>
      <c r="R112" s="22"/>
      <c r="S112" s="60" t="s">
        <v>21</v>
      </c>
      <c r="T112" s="66"/>
      <c r="U112" s="21"/>
      <c r="V112" s="22"/>
      <c r="W112" s="22"/>
      <c r="X112" s="60"/>
      <c r="Y112" s="66"/>
      <c r="Z112" s="21"/>
      <c r="AA112" s="22"/>
      <c r="AB112" s="22"/>
      <c r="AC112" s="60"/>
      <c r="AD112" s="66"/>
      <c r="AE112" s="21"/>
      <c r="AF112" s="22"/>
      <c r="AG112" s="22"/>
      <c r="AH112" s="60" t="s">
        <v>21</v>
      </c>
      <c r="AI112" s="66"/>
      <c r="AJ112" s="21"/>
      <c r="AK112" s="22"/>
      <c r="AL112" s="22"/>
      <c r="AM112" s="60"/>
      <c r="AN112" s="66"/>
      <c r="AO112" s="21"/>
      <c r="AP112" s="22"/>
      <c r="AQ112" s="22"/>
      <c r="AR112" s="60"/>
      <c r="AS112" s="66"/>
      <c r="AT112" s="21"/>
      <c r="AU112" s="22"/>
      <c r="AV112" s="22"/>
      <c r="AW112" s="60" t="s">
        <v>21</v>
      </c>
      <c r="AX112" s="66"/>
      <c r="AY112" s="21"/>
      <c r="AZ112" s="22"/>
      <c r="BA112" s="22"/>
      <c r="BB112" s="60"/>
      <c r="BC112" s="66"/>
      <c r="BD112" s="21"/>
      <c r="BE112" s="22"/>
      <c r="BF112" s="22"/>
      <c r="BG112" s="60"/>
      <c r="BH112" s="66"/>
      <c r="BI112" s="21" t="s">
        <v>21</v>
      </c>
      <c r="BJ112" s="22"/>
      <c r="BK112" s="22"/>
      <c r="BL112" s="60"/>
      <c r="BM112" s="185" t="str" cm="1">
        <f t="array" ref="BM112:BO113">'PTA INDUMIL'!BM112:BO113</f>
        <v>Procedimiento liberado, capacitaciones, Listado de asistentes y compromisos de reunión IM OC OFP FO 025, registro de pausas activas, registro anexos al procedimiento, inspecciones.</v>
      </c>
      <c r="BN112" s="186" t="str">
        <v>Procedimiento liberado, capacitaciones, Listado de asistentes y comrpomisos de reunión IM OC OFP FO 025, registro de pausas activas, regsitro anexos al procedimiento, inspecciones.</v>
      </c>
      <c r="BO112" s="187" t="str">
        <v>Procedimiento liberado, capacitaciones, Listado de asistentes y comrpomisos de reunión IM OC OFP FO 025, registro de pausas activas, regsitro anexos al procedimiento, inspecciones.</v>
      </c>
    </row>
    <row r="113" spans="2:67" ht="13.5" thickBot="1" x14ac:dyDescent="0.25">
      <c r="B113" s="255"/>
      <c r="C113" s="330">
        <f>'PTA INDUMIL'!C113</f>
        <v>0</v>
      </c>
      <c r="D113" s="331"/>
      <c r="E113" s="27" t="s">
        <v>22</v>
      </c>
      <c r="F113" s="14"/>
      <c r="G113" s="8"/>
      <c r="H113" s="8"/>
      <c r="I113" s="61"/>
      <c r="J113" s="67"/>
      <c r="K113" s="14"/>
      <c r="L113" s="8"/>
      <c r="M113" s="8"/>
      <c r="N113" s="61"/>
      <c r="O113" s="67"/>
      <c r="P113" s="14"/>
      <c r="Q113" s="8"/>
      <c r="R113" s="8"/>
      <c r="S113" s="61"/>
      <c r="T113" s="67"/>
      <c r="U113" s="14"/>
      <c r="V113" s="8"/>
      <c r="W113" s="8"/>
      <c r="X113" s="61"/>
      <c r="Y113" s="67"/>
      <c r="Z113" s="14"/>
      <c r="AA113" s="8"/>
      <c r="AB113" s="8"/>
      <c r="AC113" s="61"/>
      <c r="AD113" s="67"/>
      <c r="AE113" s="14"/>
      <c r="AF113" s="8"/>
      <c r="AG113" s="8"/>
      <c r="AH113" s="61"/>
      <c r="AI113" s="67"/>
      <c r="AJ113" s="14"/>
      <c r="AK113" s="8"/>
      <c r="AL113" s="8"/>
      <c r="AM113" s="61"/>
      <c r="AN113" s="67"/>
      <c r="AO113" s="14"/>
      <c r="AP113" s="8"/>
      <c r="AQ113" s="8"/>
      <c r="AR113" s="61"/>
      <c r="AS113" s="67"/>
      <c r="AT113" s="14"/>
      <c r="AU113" s="8"/>
      <c r="AV113" s="8"/>
      <c r="AW113" s="61"/>
      <c r="AX113" s="67"/>
      <c r="AY113" s="14"/>
      <c r="AZ113" s="8"/>
      <c r="BA113" s="8"/>
      <c r="BB113" s="61"/>
      <c r="BC113" s="67"/>
      <c r="BD113" s="14"/>
      <c r="BE113" s="8"/>
      <c r="BF113" s="8"/>
      <c r="BG113" s="61"/>
      <c r="BH113" s="67"/>
      <c r="BI113" s="14"/>
      <c r="BJ113" s="8"/>
      <c r="BK113" s="8"/>
      <c r="BL113" s="61"/>
      <c r="BM113" s="188">
        <v>0</v>
      </c>
      <c r="BN113" s="189">
        <v>0</v>
      </c>
      <c r="BO113" s="190">
        <v>0</v>
      </c>
    </row>
    <row r="114" spans="2:67" ht="13.15" hidden="1" customHeight="1" x14ac:dyDescent="0.2">
      <c r="B114" s="254"/>
      <c r="C114" s="348" t="str">
        <f>'PTA INDUMIL'!C114</f>
        <v>Revisar y actualizar el profesiograma según lso riesgos por cada actividad</v>
      </c>
      <c r="D114" s="331" t="str">
        <f>'PTA INDUMIL'!D114</f>
        <v>Profesionales SSMA</v>
      </c>
      <c r="E114" s="26" t="s">
        <v>21</v>
      </c>
      <c r="F114" s="21"/>
      <c r="G114" s="22"/>
      <c r="H114" s="22"/>
      <c r="I114" s="60"/>
      <c r="J114" s="66"/>
      <c r="K114" s="21"/>
      <c r="L114" s="22"/>
      <c r="M114" s="22"/>
      <c r="N114" s="60"/>
      <c r="O114" s="66"/>
      <c r="P114" s="63"/>
      <c r="Q114" s="22"/>
      <c r="R114" s="22"/>
      <c r="S114" s="60"/>
      <c r="T114" s="66"/>
      <c r="U114" s="21"/>
      <c r="V114" s="22"/>
      <c r="W114" s="22"/>
      <c r="X114" s="60"/>
      <c r="Y114" s="66"/>
      <c r="Z114" s="21"/>
      <c r="AA114" s="22"/>
      <c r="AB114" s="22"/>
      <c r="AC114" s="60"/>
      <c r="AD114" s="66"/>
      <c r="AE114" s="21"/>
      <c r="AF114" s="22"/>
      <c r="AG114" s="22"/>
      <c r="AH114" s="60"/>
      <c r="AI114" s="66"/>
      <c r="AJ114" s="21"/>
      <c r="AK114" s="22"/>
      <c r="AL114" s="22"/>
      <c r="AM114" s="60"/>
      <c r="AN114" s="66"/>
      <c r="AO114" s="21"/>
      <c r="AP114" s="22"/>
      <c r="AQ114" s="22"/>
      <c r="AR114" s="60"/>
      <c r="AS114" s="66"/>
      <c r="AT114" s="21"/>
      <c r="AU114" s="22"/>
      <c r="AV114" s="22"/>
      <c r="AW114" s="60"/>
      <c r="AX114" s="66"/>
      <c r="AY114" s="21"/>
      <c r="AZ114" s="22"/>
      <c r="BA114" s="22"/>
      <c r="BB114" s="60"/>
      <c r="BC114" s="66"/>
      <c r="BD114" s="21"/>
      <c r="BE114" s="22"/>
      <c r="BF114" s="22"/>
      <c r="BG114" s="60"/>
      <c r="BH114" s="66"/>
      <c r="BI114" s="21"/>
      <c r="BJ114" s="22"/>
      <c r="BK114" s="22"/>
      <c r="BL114" s="60"/>
      <c r="BM114" s="185" t="str" cm="1">
        <f t="array" ref="BM114:BO115">'PTA INDUMIL'!BM114:BO115</f>
        <v>Actaulización de profesiograma</v>
      </c>
      <c r="BN114" s="186" t="str">
        <v>Actaulización de profesiograma</v>
      </c>
      <c r="BO114" s="187" t="str">
        <v>Actaulización de profesiograma</v>
      </c>
    </row>
    <row r="115" spans="2:67" ht="13.5" hidden="1" thickBot="1" x14ac:dyDescent="0.25">
      <c r="B115" s="255"/>
      <c r="C115" s="349">
        <f>'PTA INDUMIL'!C115</f>
        <v>0</v>
      </c>
      <c r="D115" s="331"/>
      <c r="E115" s="27" t="s">
        <v>22</v>
      </c>
      <c r="F115" s="14"/>
      <c r="G115" s="8"/>
      <c r="H115" s="8"/>
      <c r="I115" s="61"/>
      <c r="J115" s="67"/>
      <c r="K115" s="14"/>
      <c r="L115" s="8"/>
      <c r="M115" s="8"/>
      <c r="N115" s="61"/>
      <c r="O115" s="67"/>
      <c r="P115" s="14"/>
      <c r="Q115" s="8"/>
      <c r="R115" s="8"/>
      <c r="S115" s="61"/>
      <c r="T115" s="67"/>
      <c r="U115" s="14"/>
      <c r="V115" s="8"/>
      <c r="W115" s="8"/>
      <c r="X115" s="61"/>
      <c r="Y115" s="67"/>
      <c r="Z115" s="14"/>
      <c r="AA115" s="8"/>
      <c r="AB115" s="8"/>
      <c r="AC115" s="61"/>
      <c r="AD115" s="67"/>
      <c r="AE115" s="14"/>
      <c r="AF115" s="8"/>
      <c r="AG115" s="8"/>
      <c r="AH115" s="61"/>
      <c r="AI115" s="67"/>
      <c r="AJ115" s="14"/>
      <c r="AK115" s="8"/>
      <c r="AL115" s="8"/>
      <c r="AM115" s="61"/>
      <c r="AN115" s="67"/>
      <c r="AO115" s="14"/>
      <c r="AP115" s="8"/>
      <c r="AQ115" s="8"/>
      <c r="AR115" s="61"/>
      <c r="AS115" s="67"/>
      <c r="AT115" s="14"/>
      <c r="AU115" s="8"/>
      <c r="AV115" s="8"/>
      <c r="AW115" s="61"/>
      <c r="AX115" s="67"/>
      <c r="AY115" s="14"/>
      <c r="AZ115" s="8"/>
      <c r="BA115" s="8"/>
      <c r="BB115" s="61"/>
      <c r="BC115" s="67"/>
      <c r="BD115" s="14"/>
      <c r="BE115" s="8"/>
      <c r="BF115" s="8"/>
      <c r="BG115" s="61"/>
      <c r="BH115" s="67"/>
      <c r="BI115" s="14"/>
      <c r="BJ115" s="8"/>
      <c r="BK115" s="8"/>
      <c r="BL115" s="61"/>
      <c r="BM115" s="188">
        <v>0</v>
      </c>
      <c r="BN115" s="189">
        <v>0</v>
      </c>
      <c r="BO115" s="190">
        <v>0</v>
      </c>
    </row>
    <row r="116" spans="2:67" ht="13.15" hidden="1" customHeight="1" x14ac:dyDescent="0.2">
      <c r="B116" s="254"/>
      <c r="C116" s="348" t="str">
        <f>'PTA INDUMIL'!C116</f>
        <v>Comunicar a la IPS el profesiograma de la Industria Militar</v>
      </c>
      <c r="D116" s="331" t="str">
        <f>'PTA INDUMIL'!D116</f>
        <v>Profesionales SSMA</v>
      </c>
      <c r="E116" s="26" t="s">
        <v>21</v>
      </c>
      <c r="F116" s="21"/>
      <c r="G116" s="22"/>
      <c r="H116" s="22"/>
      <c r="I116" s="60"/>
      <c r="J116" s="66"/>
      <c r="K116" s="21"/>
      <c r="L116" s="22"/>
      <c r="M116" s="22"/>
      <c r="N116" s="60"/>
      <c r="O116" s="66"/>
      <c r="P116" s="63"/>
      <c r="Q116" s="22"/>
      <c r="R116" s="22"/>
      <c r="S116" s="60"/>
      <c r="T116" s="66"/>
      <c r="U116" s="21"/>
      <c r="V116" s="22"/>
      <c r="W116" s="22"/>
      <c r="X116" s="60"/>
      <c r="Y116" s="66"/>
      <c r="Z116" s="21"/>
      <c r="AA116" s="22"/>
      <c r="AB116" s="22"/>
      <c r="AC116" s="60"/>
      <c r="AD116" s="66"/>
      <c r="AE116" s="21"/>
      <c r="AF116" s="22"/>
      <c r="AG116" s="22"/>
      <c r="AH116" s="60"/>
      <c r="AI116" s="66"/>
      <c r="AJ116" s="21"/>
      <c r="AK116" s="22"/>
      <c r="AL116" s="22"/>
      <c r="AM116" s="60"/>
      <c r="AN116" s="66"/>
      <c r="AO116" s="21"/>
      <c r="AP116" s="22"/>
      <c r="AQ116" s="22"/>
      <c r="AR116" s="60"/>
      <c r="AS116" s="66"/>
      <c r="AT116" s="21"/>
      <c r="AU116" s="22"/>
      <c r="AV116" s="22"/>
      <c r="AW116" s="60"/>
      <c r="AX116" s="66"/>
      <c r="AY116" s="21"/>
      <c r="AZ116" s="22"/>
      <c r="BA116" s="22"/>
      <c r="BB116" s="60"/>
      <c r="BC116" s="66"/>
      <c r="BD116" s="21"/>
      <c r="BE116" s="22"/>
      <c r="BF116" s="22"/>
      <c r="BG116" s="60"/>
      <c r="BH116" s="66"/>
      <c r="BI116" s="21"/>
      <c r="BJ116" s="22"/>
      <c r="BK116" s="22"/>
      <c r="BL116" s="60"/>
      <c r="BM116" s="185" t="str" cm="1">
        <f t="array" ref="BM116:BO117">'PTA INDUMIL'!BM116:BO117</f>
        <v>Correo electronico</v>
      </c>
      <c r="BN116" s="186" t="str">
        <v>Correo electronico</v>
      </c>
      <c r="BO116" s="187" t="str">
        <v>Correo electronico</v>
      </c>
    </row>
    <row r="117" spans="2:67" ht="13.5" hidden="1" thickBot="1" x14ac:dyDescent="0.25">
      <c r="B117" s="255"/>
      <c r="C117" s="349">
        <f>'PTA INDUMIL'!C117</f>
        <v>0</v>
      </c>
      <c r="D117" s="331"/>
      <c r="E117" s="27" t="s">
        <v>22</v>
      </c>
      <c r="F117" s="14"/>
      <c r="G117" s="8"/>
      <c r="H117" s="8"/>
      <c r="I117" s="61"/>
      <c r="J117" s="67"/>
      <c r="K117" s="14"/>
      <c r="L117" s="8"/>
      <c r="M117" s="8"/>
      <c r="N117" s="61"/>
      <c r="O117" s="67"/>
      <c r="P117" s="14"/>
      <c r="Q117" s="8"/>
      <c r="R117" s="8"/>
      <c r="S117" s="61"/>
      <c r="T117" s="67"/>
      <c r="U117" s="14"/>
      <c r="V117" s="8"/>
      <c r="W117" s="8"/>
      <c r="X117" s="61"/>
      <c r="Y117" s="67"/>
      <c r="Z117" s="14"/>
      <c r="AA117" s="8"/>
      <c r="AB117" s="8"/>
      <c r="AC117" s="61"/>
      <c r="AD117" s="67"/>
      <c r="AE117" s="14"/>
      <c r="AF117" s="8"/>
      <c r="AG117" s="8"/>
      <c r="AH117" s="61"/>
      <c r="AI117" s="67"/>
      <c r="AJ117" s="14"/>
      <c r="AK117" s="8"/>
      <c r="AL117" s="8"/>
      <c r="AM117" s="61"/>
      <c r="AN117" s="67"/>
      <c r="AO117" s="14"/>
      <c r="AP117" s="8"/>
      <c r="AQ117" s="8"/>
      <c r="AR117" s="61"/>
      <c r="AS117" s="67"/>
      <c r="AT117" s="14"/>
      <c r="AU117" s="8"/>
      <c r="AV117" s="8"/>
      <c r="AW117" s="61"/>
      <c r="AX117" s="67"/>
      <c r="AY117" s="14"/>
      <c r="AZ117" s="8"/>
      <c r="BA117" s="8"/>
      <c r="BB117" s="61"/>
      <c r="BC117" s="67"/>
      <c r="BD117" s="14"/>
      <c r="BE117" s="8"/>
      <c r="BF117" s="8"/>
      <c r="BG117" s="61"/>
      <c r="BH117" s="67"/>
      <c r="BI117" s="14"/>
      <c r="BJ117" s="8"/>
      <c r="BK117" s="8"/>
      <c r="BL117" s="61"/>
      <c r="BM117" s="188">
        <v>0</v>
      </c>
      <c r="BN117" s="189">
        <v>0</v>
      </c>
      <c r="BO117" s="190">
        <v>0</v>
      </c>
    </row>
    <row r="118" spans="2:67" ht="13.15" customHeight="1" x14ac:dyDescent="0.2">
      <c r="B118" s="254"/>
      <c r="C118" s="329" t="str">
        <f>'PTA INDUMIL'!C118</f>
        <v>Socializar el diagnóstico de condiciones de salud</v>
      </c>
      <c r="D118" s="331" t="str">
        <f>'PTA INDUMIL'!D118</f>
        <v>Dueños de proceso, Médico Laboral y Profesionales de SSMA</v>
      </c>
      <c r="E118" s="26" t="s">
        <v>21</v>
      </c>
      <c r="F118" s="21"/>
      <c r="G118" s="22"/>
      <c r="H118" s="22"/>
      <c r="I118" s="60"/>
      <c r="J118" s="66"/>
      <c r="K118" s="21"/>
      <c r="L118" s="22"/>
      <c r="M118" s="22"/>
      <c r="N118" s="60"/>
      <c r="O118" s="66"/>
      <c r="P118" s="63"/>
      <c r="Q118" s="22"/>
      <c r="R118" s="22"/>
      <c r="S118" s="60"/>
      <c r="T118" s="66"/>
      <c r="U118" s="21"/>
      <c r="V118" s="22"/>
      <c r="W118" s="22"/>
      <c r="X118" s="127" t="s">
        <v>241</v>
      </c>
      <c r="Y118" s="66"/>
      <c r="Z118" s="21"/>
      <c r="AA118" s="22"/>
      <c r="AB118" s="22"/>
      <c r="AC118" s="60"/>
      <c r="AD118" s="66"/>
      <c r="AE118" s="21"/>
      <c r="AF118" s="22"/>
      <c r="AG118" s="22"/>
      <c r="AH118" s="60"/>
      <c r="AI118" s="66"/>
      <c r="AJ118" s="21"/>
      <c r="AK118" s="22"/>
      <c r="AL118" s="22"/>
      <c r="AM118" s="60"/>
      <c r="AN118" s="66"/>
      <c r="AO118" s="21"/>
      <c r="AP118" s="22"/>
      <c r="AQ118" s="22"/>
      <c r="AR118" s="60"/>
      <c r="AS118" s="66"/>
      <c r="AT118" s="21"/>
      <c r="AU118" s="22"/>
      <c r="AV118" s="22"/>
      <c r="AW118" s="60"/>
      <c r="AX118" s="66"/>
      <c r="AY118" s="21"/>
      <c r="AZ118" s="22"/>
      <c r="BA118" s="22"/>
      <c r="BB118" s="60"/>
      <c r="BC118" s="66"/>
      <c r="BD118" s="21"/>
      <c r="BE118" s="22"/>
      <c r="BF118" s="22"/>
      <c r="BG118" s="60"/>
      <c r="BH118" s="66"/>
      <c r="BI118" s="21"/>
      <c r="BJ118" s="22"/>
      <c r="BK118" s="22"/>
      <c r="BL118" s="60"/>
      <c r="BM118" s="185" t="str" cm="1">
        <f t="array" ref="BM118:BO119">'PTA INDUMIL'!BM118:BO119</f>
        <v>Seguimiento de la evaluación de condiciones de salud.
Divulgación de los resultados a las partes interesadas.
Listado de asistentes y compromisos de reunión IM OC OFP FO 025.</v>
      </c>
      <c r="BN118" s="186" t="str">
        <v>Seguimiento de la evaluación de condiciones de salud.
Divulgación de los resultados a las partes interesadas.
Listado de asistentes y compromisos de reunión IM OC OFP FO 025.</v>
      </c>
      <c r="BO118" s="187" t="str">
        <v>Seguimiento de la evaluación de condiciones de salud.
Divulgación de los resultados a las partes interesadas.
Listado de asistentes y compromisos de reunión IM OC OFP FO 025.</v>
      </c>
    </row>
    <row r="119" spans="2:67" ht="13.5" thickBot="1" x14ac:dyDescent="0.25">
      <c r="B119" s="255"/>
      <c r="C119" s="330">
        <f>'PTA INDUMIL'!C119</f>
        <v>0</v>
      </c>
      <c r="D119" s="331"/>
      <c r="E119" s="27" t="s">
        <v>22</v>
      </c>
      <c r="F119" s="14"/>
      <c r="G119" s="8"/>
      <c r="H119" s="8"/>
      <c r="I119" s="61"/>
      <c r="J119" s="67"/>
      <c r="K119" s="14"/>
      <c r="L119" s="8"/>
      <c r="M119" s="8"/>
      <c r="N119" s="61"/>
      <c r="O119" s="67"/>
      <c r="P119" s="14"/>
      <c r="Q119" s="8"/>
      <c r="R119" s="8"/>
      <c r="S119" s="61"/>
      <c r="T119" s="67"/>
      <c r="U119" s="14"/>
      <c r="V119" s="8"/>
      <c r="W119" s="8"/>
      <c r="X119" s="61"/>
      <c r="Y119" s="67"/>
      <c r="Z119" s="14"/>
      <c r="AA119" s="8"/>
      <c r="AB119" s="8"/>
      <c r="AC119" s="61"/>
      <c r="AD119" s="67"/>
      <c r="AE119" s="14"/>
      <c r="AF119" s="8"/>
      <c r="AG119" s="8"/>
      <c r="AH119" s="61"/>
      <c r="AI119" s="67"/>
      <c r="AJ119" s="14"/>
      <c r="AK119" s="8"/>
      <c r="AL119" s="8"/>
      <c r="AM119" s="61"/>
      <c r="AN119" s="67"/>
      <c r="AO119" s="14"/>
      <c r="AP119" s="8"/>
      <c r="AQ119" s="8"/>
      <c r="AR119" s="61"/>
      <c r="AS119" s="67"/>
      <c r="AT119" s="14"/>
      <c r="AU119" s="8"/>
      <c r="AV119" s="8"/>
      <c r="AW119" s="61"/>
      <c r="AX119" s="67"/>
      <c r="AY119" s="14"/>
      <c r="AZ119" s="8"/>
      <c r="BA119" s="8"/>
      <c r="BB119" s="61"/>
      <c r="BC119" s="67"/>
      <c r="BD119" s="14"/>
      <c r="BE119" s="8"/>
      <c r="BF119" s="8"/>
      <c r="BG119" s="61"/>
      <c r="BH119" s="67"/>
      <c r="BI119" s="14"/>
      <c r="BJ119" s="8"/>
      <c r="BK119" s="8"/>
      <c r="BL119" s="61"/>
      <c r="BM119" s="188">
        <v>0</v>
      </c>
      <c r="BN119" s="189">
        <v>0</v>
      </c>
      <c r="BO119" s="190">
        <v>0</v>
      </c>
    </row>
    <row r="120" spans="2:67" ht="13.15" customHeight="1" x14ac:dyDescent="0.2">
      <c r="B120" s="254"/>
      <c r="C120" s="329" t="str">
        <f>'PTA INDUMIL'!C120</f>
        <v>Programa de Riesgos Químicos (Accidentes Mayores)</v>
      </c>
      <c r="D120" s="331" t="str">
        <f>'PTA INDUMIL'!D120</f>
        <v>Profesionales SSMA ARL SURA</v>
      </c>
      <c r="E120" s="26" t="s">
        <v>21</v>
      </c>
      <c r="F120" s="21"/>
      <c r="G120" s="22"/>
      <c r="H120" s="22"/>
      <c r="I120" s="60"/>
      <c r="J120" s="66"/>
      <c r="K120" s="21"/>
      <c r="L120" s="22"/>
      <c r="M120" s="22"/>
      <c r="N120" s="60"/>
      <c r="O120" s="66"/>
      <c r="P120" s="63"/>
      <c r="Q120" s="22"/>
      <c r="R120" s="22"/>
      <c r="S120" s="60" t="s">
        <v>21</v>
      </c>
      <c r="T120" s="66"/>
      <c r="U120" s="21"/>
      <c r="V120" s="22"/>
      <c r="W120" s="22"/>
      <c r="X120" s="60"/>
      <c r="Y120" s="66"/>
      <c r="Z120" s="21"/>
      <c r="AA120" s="22"/>
      <c r="AB120" s="22"/>
      <c r="AC120" s="60"/>
      <c r="AD120" s="66"/>
      <c r="AE120" s="21"/>
      <c r="AF120" s="22"/>
      <c r="AG120" s="22"/>
      <c r="AH120" s="60" t="s">
        <v>21</v>
      </c>
      <c r="AI120" s="66"/>
      <c r="AJ120" s="21"/>
      <c r="AK120" s="22"/>
      <c r="AL120" s="22"/>
      <c r="AM120" s="60"/>
      <c r="AN120" s="66"/>
      <c r="AO120" s="21"/>
      <c r="AP120" s="22"/>
      <c r="AQ120" s="22"/>
      <c r="AR120" s="60"/>
      <c r="AS120" s="66"/>
      <c r="AT120" s="21"/>
      <c r="AU120" s="22"/>
      <c r="AV120" s="22"/>
      <c r="AW120" s="60" t="s">
        <v>21</v>
      </c>
      <c r="AX120" s="66"/>
      <c r="AY120" s="21"/>
      <c r="AZ120" s="22"/>
      <c r="BA120" s="22"/>
      <c r="BB120" s="60"/>
      <c r="BC120" s="66"/>
      <c r="BD120" s="21"/>
      <c r="BE120" s="22"/>
      <c r="BF120" s="22"/>
      <c r="BG120" s="60"/>
      <c r="BH120" s="66"/>
      <c r="BI120" s="21" t="s">
        <v>21</v>
      </c>
      <c r="BJ120" s="22"/>
      <c r="BK120" s="22"/>
      <c r="BL120" s="60"/>
      <c r="BM120" s="185" t="str" cm="1">
        <f t="array" ref="BM120:BO121">'PTA INDUMIL'!BM120:BO121</f>
        <v>Capacitaciones, Listado de asistentes y compomisos de reunión IM OC OFP FO 025, inventario de sustancias químicas, matrices de compatbilidad, etiquetado a las sustancias químicas, inspecciones.</v>
      </c>
      <c r="BN120" s="186" t="str">
        <v>Instructivo liberado, capacitaciones, Listado de asistentes y comrpomisos de reunión IM OC OFP FO 025, inventario de sustancias quimicas, matrices de compatbilidad, etiquetado a las sustancias químicas, inspecciones.</v>
      </c>
      <c r="BO120" s="187" t="str">
        <v>Instructivo liberado, capacitaciones, Listado de asistentes y comrpomisos de reunión IM OC OFP FO 025, inventario de sustancias quimicas, matrices de compatbilidad, etiquetado a las sustancias químicas, inspecciones.</v>
      </c>
    </row>
    <row r="121" spans="2:67" ht="13.5" thickBot="1" x14ac:dyDescent="0.25">
      <c r="B121" s="255"/>
      <c r="C121" s="330">
        <f>'PTA INDUMIL'!C121</f>
        <v>0</v>
      </c>
      <c r="D121" s="331"/>
      <c r="E121" s="27" t="s">
        <v>22</v>
      </c>
      <c r="F121" s="14"/>
      <c r="G121" s="8"/>
      <c r="H121" s="8"/>
      <c r="I121" s="61"/>
      <c r="J121" s="67"/>
      <c r="K121" s="14"/>
      <c r="L121" s="8"/>
      <c r="M121" s="8"/>
      <c r="N121" s="61"/>
      <c r="O121" s="67"/>
      <c r="P121" s="14"/>
      <c r="Q121" s="8"/>
      <c r="R121" s="8"/>
      <c r="S121" s="61"/>
      <c r="T121" s="67"/>
      <c r="U121" s="14"/>
      <c r="V121" s="8"/>
      <c r="W121" s="8"/>
      <c r="X121" s="61"/>
      <c r="Y121" s="67"/>
      <c r="Z121" s="14"/>
      <c r="AA121" s="8"/>
      <c r="AB121" s="8"/>
      <c r="AC121" s="61"/>
      <c r="AD121" s="67"/>
      <c r="AE121" s="14"/>
      <c r="AF121" s="8"/>
      <c r="AG121" s="8"/>
      <c r="AH121" s="61"/>
      <c r="AI121" s="67"/>
      <c r="AJ121" s="14"/>
      <c r="AK121" s="8"/>
      <c r="AL121" s="8"/>
      <c r="AM121" s="61"/>
      <c r="AN121" s="67"/>
      <c r="AO121" s="14"/>
      <c r="AP121" s="8"/>
      <c r="AQ121" s="8"/>
      <c r="AR121" s="61"/>
      <c r="AS121" s="67"/>
      <c r="AT121" s="14"/>
      <c r="AU121" s="8"/>
      <c r="AV121" s="8"/>
      <c r="AW121" s="61"/>
      <c r="AX121" s="67"/>
      <c r="AY121" s="14"/>
      <c r="AZ121" s="8"/>
      <c r="BA121" s="8"/>
      <c r="BB121" s="61"/>
      <c r="BC121" s="67"/>
      <c r="BD121" s="14"/>
      <c r="BE121" s="8"/>
      <c r="BF121" s="8"/>
      <c r="BG121" s="61"/>
      <c r="BH121" s="67"/>
      <c r="BI121" s="14"/>
      <c r="BJ121" s="8"/>
      <c r="BK121" s="8"/>
      <c r="BL121" s="61"/>
      <c r="BM121" s="188">
        <v>0</v>
      </c>
      <c r="BN121" s="189">
        <v>0</v>
      </c>
      <c r="BO121" s="190">
        <v>0</v>
      </c>
    </row>
    <row r="122" spans="2:67" ht="13.15" customHeight="1" x14ac:dyDescent="0.2">
      <c r="B122" s="254"/>
      <c r="C122" s="329" t="str">
        <f>'PTA INDUMIL'!C122</f>
        <v>Actualizar matriz de inventario de sustancias químicas de cada área de trabajo</v>
      </c>
      <c r="D122" s="331" t="str">
        <f>'PTA INDUMIL'!D122</f>
        <v>Dueños de proceso y Profesionales de SSMA</v>
      </c>
      <c r="E122" s="26" t="s">
        <v>21</v>
      </c>
      <c r="F122" s="21"/>
      <c r="G122" s="22"/>
      <c r="H122" s="22"/>
      <c r="I122" s="60"/>
      <c r="J122" s="66"/>
      <c r="K122" s="21"/>
      <c r="L122" s="22"/>
      <c r="M122" s="22"/>
      <c r="N122" s="60"/>
      <c r="O122" s="66"/>
      <c r="P122" s="63"/>
      <c r="Q122" s="22"/>
      <c r="R122" s="22"/>
      <c r="S122" s="60"/>
      <c r="T122" s="66"/>
      <c r="U122" s="21"/>
      <c r="V122" s="22"/>
      <c r="W122" s="22"/>
      <c r="X122" s="60"/>
      <c r="Y122" s="66"/>
      <c r="Z122" s="21"/>
      <c r="AA122" s="22"/>
      <c r="AB122" s="22"/>
      <c r="AC122" s="60"/>
      <c r="AD122" s="66"/>
      <c r="AE122" s="21"/>
      <c r="AF122" s="22"/>
      <c r="AG122" s="22"/>
      <c r="AH122" s="60"/>
      <c r="AI122" s="66"/>
      <c r="AJ122" s="21"/>
      <c r="AK122" s="22"/>
      <c r="AL122" s="22"/>
      <c r="AM122" s="60"/>
      <c r="AN122" s="66"/>
      <c r="AO122" s="21"/>
      <c r="AP122" s="22"/>
      <c r="AQ122" s="22"/>
      <c r="AR122" s="60"/>
      <c r="AS122" s="66"/>
      <c r="AT122" s="21"/>
      <c r="AU122" s="22"/>
      <c r="AV122" s="22"/>
      <c r="AW122" s="60"/>
      <c r="AX122" s="66"/>
      <c r="AY122" s="21"/>
      <c r="AZ122" s="22"/>
      <c r="BA122" s="22"/>
      <c r="BB122" s="60" t="s">
        <v>21</v>
      </c>
      <c r="BC122" s="66"/>
      <c r="BD122" s="21"/>
      <c r="BE122" s="22"/>
      <c r="BF122" s="22"/>
      <c r="BG122" s="60"/>
      <c r="BH122" s="66"/>
      <c r="BI122" s="21"/>
      <c r="BJ122" s="22"/>
      <c r="BK122" s="22"/>
      <c r="BL122" s="60"/>
      <c r="BM122" s="185" t="str" cm="1">
        <f t="array" ref="BM122:BO123">'PTA INDUMIL'!BM122:BO123</f>
        <v>Matriz actualizada</v>
      </c>
      <c r="BN122" s="186" t="str">
        <v>Matriz actualizada</v>
      </c>
      <c r="BO122" s="187" t="str">
        <v>Matriz actualizada</v>
      </c>
    </row>
    <row r="123" spans="2:67" ht="13.5" thickBot="1" x14ac:dyDescent="0.25">
      <c r="B123" s="255"/>
      <c r="C123" s="330">
        <f>'PTA INDUMIL'!C123</f>
        <v>0</v>
      </c>
      <c r="D123" s="331"/>
      <c r="E123" s="27" t="s">
        <v>22</v>
      </c>
      <c r="F123" s="14"/>
      <c r="G123" s="8"/>
      <c r="H123" s="8"/>
      <c r="I123" s="61"/>
      <c r="J123" s="67"/>
      <c r="K123" s="14"/>
      <c r="L123" s="8"/>
      <c r="M123" s="8"/>
      <c r="N123" s="61"/>
      <c r="O123" s="67"/>
      <c r="P123" s="14"/>
      <c r="Q123" s="8"/>
      <c r="R123" s="8"/>
      <c r="S123" s="61"/>
      <c r="T123" s="67"/>
      <c r="U123" s="14"/>
      <c r="V123" s="8"/>
      <c r="W123" s="8"/>
      <c r="X123" s="61"/>
      <c r="Y123" s="67"/>
      <c r="Z123" s="14"/>
      <c r="AA123" s="8"/>
      <c r="AB123" s="8"/>
      <c r="AC123" s="61"/>
      <c r="AD123" s="67"/>
      <c r="AE123" s="14"/>
      <c r="AF123" s="8"/>
      <c r="AG123" s="8"/>
      <c r="AH123" s="61"/>
      <c r="AI123" s="67"/>
      <c r="AJ123" s="14"/>
      <c r="AK123" s="8"/>
      <c r="AL123" s="8"/>
      <c r="AM123" s="61"/>
      <c r="AN123" s="67"/>
      <c r="AO123" s="14"/>
      <c r="AP123" s="8"/>
      <c r="AQ123" s="8"/>
      <c r="AR123" s="61"/>
      <c r="AS123" s="67"/>
      <c r="AT123" s="14"/>
      <c r="AU123" s="8"/>
      <c r="AV123" s="8"/>
      <c r="AW123" s="61"/>
      <c r="AX123" s="67"/>
      <c r="AY123" s="14"/>
      <c r="AZ123" s="8"/>
      <c r="BA123" s="8"/>
      <c r="BB123" s="61"/>
      <c r="BC123" s="67"/>
      <c r="BD123" s="14"/>
      <c r="BE123" s="8"/>
      <c r="BF123" s="8"/>
      <c r="BG123" s="61"/>
      <c r="BH123" s="67"/>
      <c r="BI123" s="14"/>
      <c r="BJ123" s="8"/>
      <c r="BK123" s="8"/>
      <c r="BL123" s="61"/>
      <c r="BM123" s="188">
        <v>0</v>
      </c>
      <c r="BN123" s="189">
        <v>0</v>
      </c>
      <c r="BO123" s="190">
        <v>0</v>
      </c>
    </row>
    <row r="124" spans="2:67" ht="24" customHeight="1" x14ac:dyDescent="0.2">
      <c r="B124" s="171"/>
      <c r="C124" s="346" t="str">
        <f>'PTA INDUMIL'!C124</f>
        <v>Establecer y ejecutar cronograma de actividades para la prevención del riesgo psicosocial</v>
      </c>
      <c r="D124" s="331" t="str">
        <f>'PTA INDUMIL'!D124</f>
        <v>Profesionales SSMA</v>
      </c>
      <c r="E124" s="26" t="s">
        <v>21</v>
      </c>
      <c r="F124" s="21"/>
      <c r="G124" s="22"/>
      <c r="H124" s="22"/>
      <c r="I124" s="60"/>
      <c r="J124" s="66"/>
      <c r="K124" s="21"/>
      <c r="L124" s="22"/>
      <c r="M124" s="22"/>
      <c r="N124" s="60"/>
      <c r="O124" s="66"/>
      <c r="P124" s="63"/>
      <c r="Q124" s="22"/>
      <c r="R124" s="22"/>
      <c r="S124" s="60" t="s">
        <v>21</v>
      </c>
      <c r="T124" s="66"/>
      <c r="U124" s="21"/>
      <c r="V124" s="22"/>
      <c r="W124" s="22"/>
      <c r="X124" s="60"/>
      <c r="Y124" s="66"/>
      <c r="Z124" s="21"/>
      <c r="AA124" s="22"/>
      <c r="AB124" s="22"/>
      <c r="AC124" s="60"/>
      <c r="AD124" s="66"/>
      <c r="AE124" s="21"/>
      <c r="AF124" s="22"/>
      <c r="AG124" s="22"/>
      <c r="AH124" s="60"/>
      <c r="AI124" s="66"/>
      <c r="AJ124" s="21"/>
      <c r="AK124" s="22"/>
      <c r="AL124" s="22"/>
      <c r="AM124" s="60"/>
      <c r="AN124" s="66"/>
      <c r="AO124" s="21"/>
      <c r="AP124" s="22"/>
      <c r="AQ124" s="22"/>
      <c r="AR124" s="60"/>
      <c r="AS124" s="66"/>
      <c r="AT124" s="21"/>
      <c r="AU124" s="22"/>
      <c r="AV124" s="22"/>
      <c r="AW124" s="60"/>
      <c r="AX124" s="66"/>
      <c r="AY124" s="21"/>
      <c r="AZ124" s="22"/>
      <c r="BA124" s="22"/>
      <c r="BB124" s="60"/>
      <c r="BC124" s="66"/>
      <c r="BD124" s="21"/>
      <c r="BE124" s="22"/>
      <c r="BF124" s="22"/>
      <c r="BG124" s="60"/>
      <c r="BH124" s="66"/>
      <c r="BI124" s="21"/>
      <c r="BJ124" s="22"/>
      <c r="BK124" s="22"/>
      <c r="BL124" s="60"/>
      <c r="BM124" s="185" t="str" cm="1">
        <f t="array" ref="BM124:BO125">'PTA INDUMIL'!BM124:BO125</f>
        <v>Cronograma de actividades concertado con ARL</v>
      </c>
      <c r="BN124" s="186">
        <v>0</v>
      </c>
      <c r="BO124" s="187">
        <v>0</v>
      </c>
    </row>
    <row r="125" spans="2:67" ht="24" customHeight="1" thickBot="1" x14ac:dyDescent="0.25">
      <c r="B125" s="171"/>
      <c r="C125" s="347">
        <f>'PTA INDUMIL'!C125</f>
        <v>0</v>
      </c>
      <c r="D125" s="331"/>
      <c r="E125" s="27" t="s">
        <v>22</v>
      </c>
      <c r="F125" s="14"/>
      <c r="G125" s="8"/>
      <c r="H125" s="8"/>
      <c r="I125" s="61"/>
      <c r="J125" s="67"/>
      <c r="K125" s="14"/>
      <c r="L125" s="8"/>
      <c r="M125" s="8"/>
      <c r="N125" s="61"/>
      <c r="O125" s="67"/>
      <c r="P125" s="14"/>
      <c r="Q125" s="8"/>
      <c r="R125" s="8"/>
      <c r="S125" s="61"/>
      <c r="T125" s="67"/>
      <c r="U125" s="14"/>
      <c r="V125" s="8"/>
      <c r="W125" s="8"/>
      <c r="X125" s="61"/>
      <c r="Y125" s="67"/>
      <c r="Z125" s="14"/>
      <c r="AA125" s="8"/>
      <c r="AB125" s="8"/>
      <c r="AC125" s="61"/>
      <c r="AD125" s="67"/>
      <c r="AE125" s="14"/>
      <c r="AF125" s="8"/>
      <c r="AG125" s="8"/>
      <c r="AH125" s="61"/>
      <c r="AI125" s="67"/>
      <c r="AJ125" s="14"/>
      <c r="AK125" s="8"/>
      <c r="AL125" s="8"/>
      <c r="AM125" s="61"/>
      <c r="AN125" s="67"/>
      <c r="AO125" s="14"/>
      <c r="AP125" s="8"/>
      <c r="AQ125" s="8"/>
      <c r="AR125" s="61"/>
      <c r="AS125" s="67"/>
      <c r="AT125" s="14"/>
      <c r="AU125" s="8"/>
      <c r="AV125" s="8"/>
      <c r="AW125" s="61"/>
      <c r="AX125" s="67"/>
      <c r="AY125" s="14"/>
      <c r="AZ125" s="8"/>
      <c r="BA125" s="8"/>
      <c r="BB125" s="61"/>
      <c r="BC125" s="67"/>
      <c r="BD125" s="14"/>
      <c r="BE125" s="8"/>
      <c r="BF125" s="8"/>
      <c r="BG125" s="61"/>
      <c r="BH125" s="67"/>
      <c r="BI125" s="14"/>
      <c r="BJ125" s="8"/>
      <c r="BK125" s="8"/>
      <c r="BL125" s="61"/>
      <c r="BM125" s="188">
        <v>0</v>
      </c>
      <c r="BN125" s="189">
        <v>0</v>
      </c>
      <c r="BO125" s="190">
        <v>0</v>
      </c>
    </row>
    <row r="126" spans="2:67" ht="22.15" hidden="1" customHeight="1" x14ac:dyDescent="0.2">
      <c r="B126" s="254"/>
      <c r="C126" s="329" t="str">
        <f>'PTA INDUMIL'!C126</f>
        <v>Documentar y liberar procedimiento espacios confinados que aplique a todas las unidades de negocio</v>
      </c>
      <c r="D126" s="331" t="str">
        <f>'PTA INDUMIL'!D126</f>
        <v>Profesionales SSMA</v>
      </c>
      <c r="E126" s="26" t="s">
        <v>21</v>
      </c>
      <c r="F126" s="21"/>
      <c r="G126" s="22"/>
      <c r="H126" s="22"/>
      <c r="I126" s="60"/>
      <c r="J126" s="66"/>
      <c r="K126" s="21"/>
      <c r="L126" s="22"/>
      <c r="M126" s="22"/>
      <c r="N126" s="60"/>
      <c r="O126" s="66"/>
      <c r="P126" s="63"/>
      <c r="Q126" s="22"/>
      <c r="R126" s="22"/>
      <c r="S126" s="60"/>
      <c r="T126" s="66"/>
      <c r="U126" s="21"/>
      <c r="V126" s="22"/>
      <c r="W126" s="22"/>
      <c r="X126" s="127"/>
      <c r="Y126" s="66"/>
      <c r="Z126" s="21"/>
      <c r="AA126" s="22"/>
      <c r="AB126" s="22"/>
      <c r="AC126" s="127"/>
      <c r="AD126" s="66"/>
      <c r="AE126" s="21"/>
      <c r="AF126" s="22"/>
      <c r="AG126" s="22"/>
      <c r="AH126" s="60"/>
      <c r="AI126" s="66"/>
      <c r="AJ126" s="21"/>
      <c r="AK126" s="22"/>
      <c r="AL126" s="22"/>
      <c r="AM126" s="60"/>
      <c r="AN126" s="66"/>
      <c r="AO126" s="21"/>
      <c r="AP126" s="22"/>
      <c r="AQ126" s="22"/>
      <c r="AR126" s="60"/>
      <c r="AS126" s="66"/>
      <c r="AT126" s="21"/>
      <c r="AU126" s="22"/>
      <c r="AV126" s="22"/>
      <c r="AW126" s="60"/>
      <c r="AX126" s="66"/>
      <c r="AY126" s="21"/>
      <c r="AZ126" s="22"/>
      <c r="BA126" s="22"/>
      <c r="BB126" s="60"/>
      <c r="BC126" s="66"/>
      <c r="BD126" s="21"/>
      <c r="BE126" s="22"/>
      <c r="BF126" s="22"/>
      <c r="BG126" s="60"/>
      <c r="BH126" s="66"/>
      <c r="BI126" s="21"/>
      <c r="BJ126" s="22"/>
      <c r="BK126" s="22"/>
      <c r="BL126" s="60"/>
      <c r="BM126" s="185" t="str" cm="1">
        <f t="array" ref="BM126:BO127">'PTA INDUMIL'!BM126:BO127</f>
        <v>Procedimiento liberado, capacitaciones, Listado de asistentes y comrpomisos de reunión IM OC OFP FO 025, resgistro de permisos de trabajos de alto riesgo, inspecciones</v>
      </c>
      <c r="BN126" s="186" t="str">
        <v>Procedimiento liberado, capacitaciones, Listado de asistentes y comrpomisos de reunión IM OC OFP FO 025, resgistro de permisos de trabajos de alto riesgo, inspecciones</v>
      </c>
      <c r="BO126" s="187" t="str">
        <v>Procedimiento liberado, capacitaciones, Listado de asistentes y comrpomisos de reunión IM OC OFP FO 025, resgistro de permisos de trabajos de alto riesgo, inspecciones</v>
      </c>
    </row>
    <row r="127" spans="2:67" ht="22.15" hidden="1" customHeight="1" thickBot="1" x14ac:dyDescent="0.25">
      <c r="B127" s="255"/>
      <c r="C127" s="330">
        <f>'PTA INDUMIL'!C127</f>
        <v>0</v>
      </c>
      <c r="D127" s="331"/>
      <c r="E127" s="27" t="s">
        <v>22</v>
      </c>
      <c r="F127" s="14"/>
      <c r="G127" s="8"/>
      <c r="H127" s="8"/>
      <c r="I127" s="61"/>
      <c r="J127" s="67"/>
      <c r="K127" s="14"/>
      <c r="L127" s="8"/>
      <c r="M127" s="8"/>
      <c r="N127" s="61"/>
      <c r="O127" s="67"/>
      <c r="P127" s="14"/>
      <c r="Q127" s="8"/>
      <c r="R127" s="8"/>
      <c r="S127" s="61"/>
      <c r="T127" s="67"/>
      <c r="U127" s="14"/>
      <c r="V127" s="8"/>
      <c r="W127" s="8"/>
      <c r="X127" s="61"/>
      <c r="Y127" s="67"/>
      <c r="Z127" s="14"/>
      <c r="AA127" s="8"/>
      <c r="AB127" s="8"/>
      <c r="AC127" s="61"/>
      <c r="AD127" s="67"/>
      <c r="AE127" s="14"/>
      <c r="AF127" s="8"/>
      <c r="AG127" s="8"/>
      <c r="AH127" s="61"/>
      <c r="AI127" s="67"/>
      <c r="AJ127" s="14"/>
      <c r="AK127" s="8"/>
      <c r="AL127" s="8"/>
      <c r="AM127" s="61"/>
      <c r="AN127" s="67"/>
      <c r="AO127" s="14"/>
      <c r="AP127" s="8"/>
      <c r="AQ127" s="8"/>
      <c r="AR127" s="61"/>
      <c r="AS127" s="67"/>
      <c r="AT127" s="14"/>
      <c r="AU127" s="8"/>
      <c r="AV127" s="8"/>
      <c r="AW127" s="61"/>
      <c r="AX127" s="67"/>
      <c r="AY127" s="14"/>
      <c r="AZ127" s="8"/>
      <c r="BA127" s="8"/>
      <c r="BB127" s="61"/>
      <c r="BC127" s="67"/>
      <c r="BD127" s="14"/>
      <c r="BE127" s="8"/>
      <c r="BF127" s="8"/>
      <c r="BG127" s="61"/>
      <c r="BH127" s="67"/>
      <c r="BI127" s="14"/>
      <c r="BJ127" s="8"/>
      <c r="BK127" s="8"/>
      <c r="BL127" s="61"/>
      <c r="BM127" s="188">
        <v>0</v>
      </c>
      <c r="BN127" s="189">
        <v>0</v>
      </c>
      <c r="BO127" s="190">
        <v>0</v>
      </c>
    </row>
    <row r="128" spans="2:67" ht="24.6" hidden="1" customHeight="1" x14ac:dyDescent="0.2">
      <c r="B128" s="254"/>
      <c r="C128" s="329" t="str">
        <f>'PTA INDUMIL'!C128</f>
        <v>Documentar y liberar procedimiento trabajo en caliente que aplique a todas las unidades de negocio</v>
      </c>
      <c r="D128" s="331" t="str">
        <f>'PTA INDUMIL'!D128</f>
        <v>Profesionales SSMA</v>
      </c>
      <c r="E128" s="26" t="s">
        <v>21</v>
      </c>
      <c r="F128" s="21"/>
      <c r="G128" s="22"/>
      <c r="H128" s="22"/>
      <c r="I128" s="60"/>
      <c r="J128" s="66"/>
      <c r="K128" s="21"/>
      <c r="L128" s="22"/>
      <c r="M128" s="22"/>
      <c r="N128" s="60"/>
      <c r="O128" s="66"/>
      <c r="P128" s="63"/>
      <c r="Q128" s="22"/>
      <c r="R128" s="22"/>
      <c r="S128" s="60"/>
      <c r="T128" s="66"/>
      <c r="U128" s="21"/>
      <c r="V128" s="22"/>
      <c r="W128" s="22"/>
      <c r="X128" s="60"/>
      <c r="Y128" s="66"/>
      <c r="Z128" s="21"/>
      <c r="AA128" s="22"/>
      <c r="AB128" s="22"/>
      <c r="AC128" s="60"/>
      <c r="AD128" s="66"/>
      <c r="AE128" s="21"/>
      <c r="AF128" s="22"/>
      <c r="AG128" s="22"/>
      <c r="AH128" s="60"/>
      <c r="AI128" s="66"/>
      <c r="AJ128" s="21"/>
      <c r="AK128" s="22"/>
      <c r="AL128" s="22"/>
      <c r="AM128" s="60"/>
      <c r="AN128" s="66"/>
      <c r="AO128" s="21"/>
      <c r="AP128" s="22"/>
      <c r="AQ128" s="22"/>
      <c r="AR128" s="60"/>
      <c r="AS128" s="66"/>
      <c r="AT128" s="21"/>
      <c r="AU128" s="22"/>
      <c r="AV128" s="22"/>
      <c r="AW128" s="60"/>
      <c r="AX128" s="66"/>
      <c r="AY128" s="21"/>
      <c r="AZ128" s="22"/>
      <c r="BA128" s="22"/>
      <c r="BB128" s="60"/>
      <c r="BC128" s="66"/>
      <c r="BD128" s="21"/>
      <c r="BE128" s="22"/>
      <c r="BF128" s="22"/>
      <c r="BG128" s="60"/>
      <c r="BH128" s="66"/>
      <c r="BI128" s="21"/>
      <c r="BJ128" s="22"/>
      <c r="BK128" s="22"/>
      <c r="BL128" s="60"/>
      <c r="BM128" s="185" t="str" cm="1">
        <f t="array" ref="BM128:BO129">'PTA INDUMIL'!BM128:BO129</f>
        <v>Desarrollo, discusión y posterior liberación del procedimiento de trabajo en caliente y espacios confinados cpm la colaboración de la Oficina de Planeación</v>
      </c>
      <c r="BN128" s="186" t="str">
        <v>Desarrollo, discusión y posterior liberación del procedimiento de trabajo en caliente y espacios confinados cpm la colaboración de la Oficina de Planeación</v>
      </c>
      <c r="BO128" s="187" t="str">
        <v>Desarrollo, discusión y posterior liberación del procedimiento de trabajo en caliente y espacios confinados cpm la colaboración de la Oficina de Planeación</v>
      </c>
    </row>
    <row r="129" spans="2:67" ht="24.6" hidden="1" customHeight="1" thickBot="1" x14ac:dyDescent="0.25">
      <c r="B129" s="255"/>
      <c r="C129" s="330">
        <f>'PTA INDUMIL'!C129</f>
        <v>0</v>
      </c>
      <c r="D129" s="331"/>
      <c r="E129" s="27" t="s">
        <v>22</v>
      </c>
      <c r="F129" s="14"/>
      <c r="G129" s="8"/>
      <c r="H129" s="8"/>
      <c r="I129" s="61"/>
      <c r="J129" s="67"/>
      <c r="K129" s="14"/>
      <c r="L129" s="8"/>
      <c r="M129" s="8"/>
      <c r="N129" s="61"/>
      <c r="O129" s="67"/>
      <c r="P129" s="14"/>
      <c r="Q129" s="8"/>
      <c r="R129" s="8"/>
      <c r="S129" s="61"/>
      <c r="T129" s="67"/>
      <c r="U129" s="14"/>
      <c r="V129" s="8"/>
      <c r="W129" s="8"/>
      <c r="X129" s="61"/>
      <c r="Y129" s="67"/>
      <c r="Z129" s="14"/>
      <c r="AA129" s="8"/>
      <c r="AB129" s="8"/>
      <c r="AC129" s="61"/>
      <c r="AD129" s="67"/>
      <c r="AE129" s="14"/>
      <c r="AF129" s="8"/>
      <c r="AG129" s="8"/>
      <c r="AH129" s="61"/>
      <c r="AI129" s="67"/>
      <c r="AJ129" s="14"/>
      <c r="AK129" s="8"/>
      <c r="AL129" s="8"/>
      <c r="AM129" s="61"/>
      <c r="AN129" s="67"/>
      <c r="AO129" s="14"/>
      <c r="AP129" s="8"/>
      <c r="AQ129" s="8"/>
      <c r="AR129" s="61"/>
      <c r="AS129" s="67"/>
      <c r="AT129" s="14"/>
      <c r="AU129" s="8"/>
      <c r="AV129" s="8"/>
      <c r="AW129" s="61"/>
      <c r="AX129" s="67"/>
      <c r="AY129" s="14"/>
      <c r="AZ129" s="8"/>
      <c r="BA129" s="8"/>
      <c r="BB129" s="61"/>
      <c r="BC129" s="67"/>
      <c r="BD129" s="14"/>
      <c r="BE129" s="8"/>
      <c r="BF129" s="8"/>
      <c r="BG129" s="61"/>
      <c r="BH129" s="67"/>
      <c r="BI129" s="14"/>
      <c r="BJ129" s="8"/>
      <c r="BK129" s="8"/>
      <c r="BL129" s="61"/>
      <c r="BM129" s="188">
        <v>0</v>
      </c>
      <c r="BN129" s="189">
        <v>0</v>
      </c>
      <c r="BO129" s="190">
        <v>0</v>
      </c>
    </row>
    <row r="130" spans="2:67" ht="13.15" hidden="1" customHeight="1" x14ac:dyDescent="0.2">
      <c r="B130" s="254"/>
      <c r="C130" s="329" t="str">
        <f>'PTA INDUMIL'!C130</f>
        <v>Identificar y solicitar la calibración de equipos que sean requeridos (interna y externa) y que tengan relación con el Sistema de Gestión SSMA (estableciendo periodicidad)</v>
      </c>
      <c r="D130" s="331" t="str">
        <f>'PTA INDUMIL'!D130</f>
        <v>Profesionales SSMA</v>
      </c>
      <c r="E130" s="26" t="s">
        <v>21</v>
      </c>
      <c r="F130" s="21"/>
      <c r="G130" s="22"/>
      <c r="H130" s="22"/>
      <c r="I130" s="60"/>
      <c r="J130" s="66"/>
      <c r="K130" s="21"/>
      <c r="L130" s="22"/>
      <c r="M130" s="22"/>
      <c r="N130" s="60"/>
      <c r="O130" s="66"/>
      <c r="P130" s="63"/>
      <c r="Q130" s="22"/>
      <c r="R130" s="22"/>
      <c r="S130" s="60"/>
      <c r="T130" s="66"/>
      <c r="U130" s="21"/>
      <c r="V130" s="22"/>
      <c r="W130" s="22"/>
      <c r="X130" s="60"/>
      <c r="Y130" s="66"/>
      <c r="Z130" s="21"/>
      <c r="AA130" s="22"/>
      <c r="AB130" s="22"/>
      <c r="AC130" s="60"/>
      <c r="AD130" s="66"/>
      <c r="AE130" s="21"/>
      <c r="AF130" s="22"/>
      <c r="AG130" s="22"/>
      <c r="AH130" s="60"/>
      <c r="AI130" s="66"/>
      <c r="AJ130" s="21"/>
      <c r="AK130" s="22"/>
      <c r="AL130" s="22"/>
      <c r="AM130" s="60"/>
      <c r="AN130" s="66"/>
      <c r="AO130" s="21"/>
      <c r="AP130" s="22"/>
      <c r="AQ130" s="22"/>
      <c r="AR130" s="60"/>
      <c r="AS130" s="66"/>
      <c r="AT130" s="21"/>
      <c r="AU130" s="22"/>
      <c r="AV130" s="22"/>
      <c r="AW130" s="60"/>
      <c r="AX130" s="66"/>
      <c r="AY130" s="21"/>
      <c r="AZ130" s="22"/>
      <c r="BA130" s="22"/>
      <c r="BB130" s="60"/>
      <c r="BC130" s="66"/>
      <c r="BD130" s="21"/>
      <c r="BE130" s="22"/>
      <c r="BF130" s="22"/>
      <c r="BG130" s="60"/>
      <c r="BH130" s="66"/>
      <c r="BI130" s="21"/>
      <c r="BJ130" s="22"/>
      <c r="BK130" s="22"/>
      <c r="BL130" s="60"/>
      <c r="BM130" s="185" t="str" cm="1">
        <f t="array" ref="BM130:BO131">'PTA INDUMIL'!BM130:BO131</f>
        <v>Plan de mantenimiento de equipos y maquinarias.
Especificaciones de calibración de los equipos y herramientas.
Solicitud formal al Grupo Control Calidad</v>
      </c>
      <c r="BN130" s="186" t="str">
        <v>Plan de mantenimiento de equipos y maquinarias.
Especificaciones de calibración de los equipos y herramientas.
Solicitud formal al Grupo Control Calidad</v>
      </c>
      <c r="BO130" s="187" t="str">
        <v>Plan de mantenimiento de equipos y maquinarias.
Especificaciones de calibración de los equipos y herramientas.
Solicitud formal al Grupo Control Calidad</v>
      </c>
    </row>
    <row r="131" spans="2:67" ht="13.5" hidden="1" thickBot="1" x14ac:dyDescent="0.25">
      <c r="B131" s="255"/>
      <c r="C131" s="330">
        <f>'PTA INDUMIL'!C131</f>
        <v>0</v>
      </c>
      <c r="D131" s="331"/>
      <c r="E131" s="27" t="s">
        <v>22</v>
      </c>
      <c r="F131" s="14"/>
      <c r="G131" s="8"/>
      <c r="H131" s="8"/>
      <c r="I131" s="61"/>
      <c r="J131" s="67"/>
      <c r="K131" s="14"/>
      <c r="L131" s="8"/>
      <c r="M131" s="8"/>
      <c r="N131" s="61"/>
      <c r="O131" s="67"/>
      <c r="P131" s="14"/>
      <c r="Q131" s="8"/>
      <c r="R131" s="8"/>
      <c r="S131" s="61"/>
      <c r="T131" s="67"/>
      <c r="U131" s="14"/>
      <c r="V131" s="8"/>
      <c r="W131" s="8"/>
      <c r="X131" s="61"/>
      <c r="Y131" s="67"/>
      <c r="Z131" s="14"/>
      <c r="AA131" s="8"/>
      <c r="AB131" s="8"/>
      <c r="AC131" s="61"/>
      <c r="AD131" s="67"/>
      <c r="AE131" s="14"/>
      <c r="AF131" s="8"/>
      <c r="AG131" s="8"/>
      <c r="AH131" s="61"/>
      <c r="AI131" s="67"/>
      <c r="AJ131" s="14"/>
      <c r="AK131" s="8"/>
      <c r="AL131" s="8"/>
      <c r="AM131" s="61"/>
      <c r="AN131" s="67"/>
      <c r="AO131" s="14"/>
      <c r="AP131" s="8"/>
      <c r="AQ131" s="8"/>
      <c r="AR131" s="61"/>
      <c r="AS131" s="67"/>
      <c r="AT131" s="14"/>
      <c r="AU131" s="8"/>
      <c r="AV131" s="8"/>
      <c r="AW131" s="61"/>
      <c r="AX131" s="67"/>
      <c r="AY131" s="14"/>
      <c r="AZ131" s="8"/>
      <c r="BA131" s="8"/>
      <c r="BB131" s="61"/>
      <c r="BC131" s="67"/>
      <c r="BD131" s="14"/>
      <c r="BE131" s="8"/>
      <c r="BF131" s="8"/>
      <c r="BG131" s="61"/>
      <c r="BH131" s="67"/>
      <c r="BI131" s="14"/>
      <c r="BJ131" s="8"/>
      <c r="BK131" s="8"/>
      <c r="BL131" s="61"/>
      <c r="BM131" s="188">
        <v>0</v>
      </c>
      <c r="BN131" s="189">
        <v>0</v>
      </c>
      <c r="BO131" s="190">
        <v>0</v>
      </c>
    </row>
    <row r="132" spans="2:67" ht="13.15" hidden="1" customHeight="1" x14ac:dyDescent="0.2">
      <c r="B132" s="254"/>
      <c r="C132" s="329" t="str">
        <f>'PTA INDUMIL'!C132</f>
        <v>Liberar y socializar instructivo de control de energías peligrosas</v>
      </c>
      <c r="D132" s="331" t="str">
        <f>'PTA INDUMIL'!D132</f>
        <v>Profesionales SSMA</v>
      </c>
      <c r="E132" s="26" t="s">
        <v>21</v>
      </c>
      <c r="F132" s="21"/>
      <c r="G132" s="22"/>
      <c r="H132" s="22"/>
      <c r="I132" s="60"/>
      <c r="J132" s="66"/>
      <c r="K132" s="21"/>
      <c r="L132" s="22"/>
      <c r="M132" s="22"/>
      <c r="N132" s="60"/>
      <c r="O132" s="66"/>
      <c r="P132" s="63"/>
      <c r="Q132" s="22"/>
      <c r="R132" s="22"/>
      <c r="S132" s="60"/>
      <c r="T132" s="66"/>
      <c r="U132" s="21"/>
      <c r="V132" s="22"/>
      <c r="W132" s="22"/>
      <c r="X132" s="60"/>
      <c r="Y132" s="66"/>
      <c r="Z132" s="21"/>
      <c r="AA132" s="22"/>
      <c r="AB132" s="22"/>
      <c r="AC132" s="60"/>
      <c r="AD132" s="66"/>
      <c r="AE132" s="21"/>
      <c r="AF132" s="22"/>
      <c r="AG132" s="22"/>
      <c r="AH132" s="60"/>
      <c r="AI132" s="66"/>
      <c r="AJ132" s="21"/>
      <c r="AK132" s="22"/>
      <c r="AL132" s="22"/>
      <c r="AM132" s="60"/>
      <c r="AN132" s="66"/>
      <c r="AO132" s="21"/>
      <c r="AP132" s="22"/>
      <c r="AQ132" s="22"/>
      <c r="AR132" s="60"/>
      <c r="AS132" s="66"/>
      <c r="AT132" s="21"/>
      <c r="AU132" s="22"/>
      <c r="AV132" s="22"/>
      <c r="AW132" s="60"/>
      <c r="AX132" s="66"/>
      <c r="AY132" s="21"/>
      <c r="AZ132" s="22"/>
      <c r="BA132" s="22"/>
      <c r="BB132" s="60"/>
      <c r="BC132" s="66"/>
      <c r="BD132" s="21"/>
      <c r="BE132" s="22"/>
      <c r="BF132" s="22"/>
      <c r="BG132" s="60"/>
      <c r="BH132" s="66"/>
      <c r="BI132" s="21"/>
      <c r="BJ132" s="22"/>
      <c r="BK132" s="22"/>
      <c r="BL132" s="60"/>
      <c r="BM132" s="185" t="str" cm="1">
        <f t="array" ref="BM132:BO133">'PTA INDUMIL'!BM132:BO133</f>
        <v>Procedimiento liberado, capacitaciones, Listado de asistentes y comrpomisos de reunión IM OC OFP FO 025, resgistro de bloqueo y etiquetado, inspecciones</v>
      </c>
      <c r="BN132" s="186" t="str">
        <v>Procedimiento liberado, capacitaciones, Listado de asistentes y comrpomisos de reunión IM OC OFP FO 025, resgistro de bloqueo y etiquetado, inspecciones</v>
      </c>
      <c r="BO132" s="187" t="str">
        <v>Procedimiento liberado, capacitaciones, Listado de asistentes y comrpomisos de reunión IM OC OFP FO 025, resgistro de bloqueo y etiquetado, inspecciones</v>
      </c>
    </row>
    <row r="133" spans="2:67" ht="13.5" hidden="1" thickBot="1" x14ac:dyDescent="0.25">
      <c r="B133" s="255"/>
      <c r="C133" s="330">
        <f>'PTA INDUMIL'!C133</f>
        <v>0</v>
      </c>
      <c r="D133" s="331"/>
      <c r="E133" s="27" t="s">
        <v>22</v>
      </c>
      <c r="F133" s="14"/>
      <c r="G133" s="8"/>
      <c r="H133" s="8"/>
      <c r="I133" s="61"/>
      <c r="J133" s="67"/>
      <c r="K133" s="14"/>
      <c r="L133" s="8"/>
      <c r="M133" s="8"/>
      <c r="N133" s="61"/>
      <c r="O133" s="67"/>
      <c r="P133" s="14"/>
      <c r="Q133" s="8"/>
      <c r="R133" s="8"/>
      <c r="S133" s="61"/>
      <c r="T133" s="67"/>
      <c r="U133" s="14"/>
      <c r="V133" s="8"/>
      <c r="W133" s="8"/>
      <c r="X133" s="61"/>
      <c r="Y133" s="67"/>
      <c r="Z133" s="14"/>
      <c r="AA133" s="8"/>
      <c r="AB133" s="8"/>
      <c r="AC133" s="61"/>
      <c r="AD133" s="67"/>
      <c r="AE133" s="14"/>
      <c r="AF133" s="8"/>
      <c r="AG133" s="8"/>
      <c r="AH133" s="61"/>
      <c r="AI133" s="67"/>
      <c r="AJ133" s="14"/>
      <c r="AK133" s="8"/>
      <c r="AL133" s="8"/>
      <c r="AM133" s="61"/>
      <c r="AN133" s="67"/>
      <c r="AO133" s="14"/>
      <c r="AP133" s="8"/>
      <c r="AQ133" s="8"/>
      <c r="AR133" s="61"/>
      <c r="AS133" s="67"/>
      <c r="AT133" s="14"/>
      <c r="AU133" s="8"/>
      <c r="AV133" s="8"/>
      <c r="AW133" s="61"/>
      <c r="AX133" s="67"/>
      <c r="AY133" s="14"/>
      <c r="AZ133" s="8"/>
      <c r="BA133" s="8"/>
      <c r="BB133" s="61"/>
      <c r="BC133" s="67"/>
      <c r="BD133" s="14"/>
      <c r="BE133" s="8"/>
      <c r="BF133" s="8"/>
      <c r="BG133" s="61"/>
      <c r="BH133" s="67"/>
      <c r="BI133" s="14"/>
      <c r="BJ133" s="8"/>
      <c r="BK133" s="8"/>
      <c r="BL133" s="61"/>
      <c r="BM133" s="188">
        <v>0</v>
      </c>
      <c r="BN133" s="189">
        <v>0</v>
      </c>
      <c r="BO133" s="190">
        <v>0</v>
      </c>
    </row>
    <row r="134" spans="2:67" ht="26.45" customHeight="1" x14ac:dyDescent="0.2">
      <c r="B134" s="171"/>
      <c r="C134" s="329" t="str">
        <f>'PTA INDUMIL'!C134</f>
        <v>Implementación Procedimiento de observación de comportamiento</v>
      </c>
      <c r="D134" s="331" t="str">
        <f>'PTA INDUMIL'!D134</f>
        <v>Profesionales SSMA</v>
      </c>
      <c r="E134" s="26" t="s">
        <v>21</v>
      </c>
      <c r="F134" s="21"/>
      <c r="G134" s="22"/>
      <c r="H134" s="22"/>
      <c r="I134" s="60"/>
      <c r="J134" s="66"/>
      <c r="K134" s="21"/>
      <c r="L134" s="22"/>
      <c r="M134" s="22"/>
      <c r="N134" s="60"/>
      <c r="O134" s="66"/>
      <c r="P134" s="63"/>
      <c r="Q134" s="22"/>
      <c r="R134" s="22"/>
      <c r="S134" s="60"/>
      <c r="T134" s="66"/>
      <c r="U134" s="21"/>
      <c r="V134" s="22"/>
      <c r="W134" s="22"/>
      <c r="X134" s="127" t="s">
        <v>241</v>
      </c>
      <c r="Y134" s="66"/>
      <c r="Z134" s="21"/>
      <c r="AA134" s="22"/>
      <c r="AB134" s="22"/>
      <c r="AC134" s="60"/>
      <c r="AD134" s="66"/>
      <c r="AE134" s="21"/>
      <c r="AF134" s="22"/>
      <c r="AG134" s="22"/>
      <c r="AH134" s="60"/>
      <c r="AI134" s="66"/>
      <c r="AJ134" s="21"/>
      <c r="AK134" s="22"/>
      <c r="AL134" s="22"/>
      <c r="AM134" s="60" t="s">
        <v>21</v>
      </c>
      <c r="AN134" s="66"/>
      <c r="AO134" s="21"/>
      <c r="AP134" s="22"/>
      <c r="AQ134" s="22"/>
      <c r="AR134" s="60"/>
      <c r="AS134" s="66"/>
      <c r="AT134" s="21"/>
      <c r="AU134" s="22"/>
      <c r="AV134" s="22"/>
      <c r="AW134" s="60"/>
      <c r="AX134" s="66"/>
      <c r="AY134" s="21"/>
      <c r="AZ134" s="22"/>
      <c r="BA134" s="22"/>
      <c r="BB134" s="60"/>
      <c r="BC134" s="66"/>
      <c r="BD134" s="21"/>
      <c r="BE134" s="22"/>
      <c r="BF134" s="22"/>
      <c r="BG134" s="60" t="s">
        <v>21</v>
      </c>
      <c r="BH134" s="66"/>
      <c r="BI134" s="21"/>
      <c r="BJ134" s="22"/>
      <c r="BK134" s="22"/>
      <c r="BL134" s="60"/>
      <c r="BM134" s="185" t="str" cm="1">
        <f t="array" ref="BM134:BO135">'PTA INDUMIL'!BM134:BO135</f>
        <v>Abr, Jul y Nov: Seguimiento de implementación</v>
      </c>
      <c r="BN134" s="186">
        <v>0</v>
      </c>
      <c r="BO134" s="187">
        <v>0</v>
      </c>
    </row>
    <row r="135" spans="2:67" ht="26.45" customHeight="1" thickBot="1" x14ac:dyDescent="0.25">
      <c r="B135" s="171"/>
      <c r="C135" s="330">
        <f>'PTA INDUMIL'!C135</f>
        <v>0</v>
      </c>
      <c r="D135" s="331"/>
      <c r="E135" s="27" t="s">
        <v>22</v>
      </c>
      <c r="F135" s="14"/>
      <c r="G135" s="8"/>
      <c r="H135" s="8"/>
      <c r="I135" s="61"/>
      <c r="J135" s="67"/>
      <c r="K135" s="14"/>
      <c r="L135" s="8"/>
      <c r="M135" s="8"/>
      <c r="N135" s="61"/>
      <c r="O135" s="67"/>
      <c r="P135" s="14"/>
      <c r="Q135" s="8"/>
      <c r="R135" s="8"/>
      <c r="S135" s="61"/>
      <c r="T135" s="67"/>
      <c r="U135" s="14"/>
      <c r="V135" s="8"/>
      <c r="W135" s="8"/>
      <c r="X135" s="61"/>
      <c r="Y135" s="67"/>
      <c r="Z135" s="14"/>
      <c r="AA135" s="8"/>
      <c r="AB135" s="8"/>
      <c r="AC135" s="61"/>
      <c r="AD135" s="67"/>
      <c r="AE135" s="14"/>
      <c r="AF135" s="8"/>
      <c r="AG135" s="8"/>
      <c r="AH135" s="61"/>
      <c r="AI135" s="67"/>
      <c r="AJ135" s="14"/>
      <c r="AK135" s="8"/>
      <c r="AL135" s="8"/>
      <c r="AM135" s="61"/>
      <c r="AN135" s="67"/>
      <c r="AO135" s="14"/>
      <c r="AP135" s="8"/>
      <c r="AQ135" s="8"/>
      <c r="AR135" s="61"/>
      <c r="AS135" s="67"/>
      <c r="AT135" s="14"/>
      <c r="AU135" s="8"/>
      <c r="AV135" s="8"/>
      <c r="AW135" s="61"/>
      <c r="AX135" s="67"/>
      <c r="AY135" s="14"/>
      <c r="AZ135" s="8"/>
      <c r="BA135" s="8"/>
      <c r="BB135" s="61"/>
      <c r="BC135" s="67"/>
      <c r="BD135" s="14"/>
      <c r="BE135" s="8"/>
      <c r="BF135" s="8"/>
      <c r="BG135" s="61"/>
      <c r="BH135" s="67"/>
      <c r="BI135" s="14"/>
      <c r="BJ135" s="8"/>
      <c r="BK135" s="8"/>
      <c r="BL135" s="61"/>
      <c r="BM135" s="188">
        <v>0</v>
      </c>
      <c r="BN135" s="189">
        <v>0</v>
      </c>
      <c r="BO135" s="190">
        <v>0</v>
      </c>
    </row>
    <row r="136" spans="2:67" ht="24.6" customHeight="1" x14ac:dyDescent="0.2">
      <c r="B136" s="254"/>
      <c r="C136" s="329" t="str">
        <f>'PTA INDUMIL'!C136</f>
        <v>Apoyar en la actualización del Plan Estratégico de Seguridad Vial y seguimiento al  Plan de Trabajo</v>
      </c>
      <c r="D136" s="331" t="str">
        <f>'PTA INDUMIL'!D136</f>
        <v>Profesionales SSMA</v>
      </c>
      <c r="E136" s="26" t="s">
        <v>21</v>
      </c>
      <c r="F136" s="21"/>
      <c r="G136" s="22"/>
      <c r="H136" s="22"/>
      <c r="I136" s="60"/>
      <c r="J136" s="66"/>
      <c r="K136" s="21"/>
      <c r="L136" s="22"/>
      <c r="M136" s="22"/>
      <c r="N136" s="60"/>
      <c r="O136" s="66"/>
      <c r="P136" s="63"/>
      <c r="Q136" s="22"/>
      <c r="R136" s="22"/>
      <c r="S136" s="60" t="s">
        <v>21</v>
      </c>
      <c r="T136" s="66"/>
      <c r="U136" s="21"/>
      <c r="V136" s="22"/>
      <c r="W136" s="22"/>
      <c r="X136" s="60"/>
      <c r="Y136" s="66"/>
      <c r="Z136" s="21"/>
      <c r="AA136" s="22"/>
      <c r="AB136" s="22"/>
      <c r="AC136" s="60"/>
      <c r="AD136" s="66"/>
      <c r="AE136" s="21"/>
      <c r="AF136" s="22"/>
      <c r="AG136" s="22"/>
      <c r="AH136" s="60"/>
      <c r="AI136" s="66"/>
      <c r="AJ136" s="21"/>
      <c r="AK136" s="22"/>
      <c r="AL136" s="22"/>
      <c r="AM136" s="60"/>
      <c r="AN136" s="66"/>
      <c r="AO136" s="21"/>
      <c r="AP136" s="22"/>
      <c r="AQ136" s="22"/>
      <c r="AR136" s="60"/>
      <c r="AS136" s="66"/>
      <c r="AT136" s="21"/>
      <c r="AU136" s="22"/>
      <c r="AV136" s="22"/>
      <c r="AW136" s="60"/>
      <c r="AX136" s="66"/>
      <c r="AY136" s="21"/>
      <c r="AZ136" s="22"/>
      <c r="BA136" s="22"/>
      <c r="BB136" s="60"/>
      <c r="BC136" s="66"/>
      <c r="BD136" s="21"/>
      <c r="BE136" s="22"/>
      <c r="BF136" s="22"/>
      <c r="BG136" s="60"/>
      <c r="BH136" s="66"/>
      <c r="BI136" s="21"/>
      <c r="BJ136" s="22"/>
      <c r="BK136" s="22"/>
      <c r="BL136" s="60"/>
      <c r="BM136" s="185" t="str" cm="1">
        <f t="array" ref="BM136:BO137">'PTA INDUMIL'!BM136:BO137</f>
        <v>Capacitaciones, inspecciones,Listado de asistentes y compromisos de reunión IM OC OFP FO 025</v>
      </c>
      <c r="BN136" s="186" t="str">
        <v>Capacitaciones, inspecciones,Listado de asistentes y compromisos de reunión IM OC OFP FO 025</v>
      </c>
      <c r="BO136" s="187" t="str">
        <v>Capacitaciones, inspecciones,Listado de asistentes y compromisos de reunión IM OC OFP FO 025</v>
      </c>
    </row>
    <row r="137" spans="2:67" ht="24.6" customHeight="1" thickBot="1" x14ac:dyDescent="0.25">
      <c r="B137" s="255"/>
      <c r="C137" s="330">
        <f>'PTA INDUMIL'!C137</f>
        <v>0</v>
      </c>
      <c r="D137" s="331"/>
      <c r="E137" s="27" t="s">
        <v>22</v>
      </c>
      <c r="F137" s="14"/>
      <c r="G137" s="8"/>
      <c r="H137" s="8"/>
      <c r="I137" s="61"/>
      <c r="J137" s="67"/>
      <c r="K137" s="14"/>
      <c r="L137" s="8"/>
      <c r="M137" s="8"/>
      <c r="N137" s="61"/>
      <c r="O137" s="67"/>
      <c r="P137" s="14"/>
      <c r="Q137" s="8"/>
      <c r="R137" s="8"/>
      <c r="S137" s="61"/>
      <c r="T137" s="67"/>
      <c r="U137" s="14"/>
      <c r="V137" s="8"/>
      <c r="W137" s="8"/>
      <c r="X137" s="61"/>
      <c r="Y137" s="67"/>
      <c r="Z137" s="14"/>
      <c r="AA137" s="8"/>
      <c r="AB137" s="8"/>
      <c r="AC137" s="61"/>
      <c r="AD137" s="67"/>
      <c r="AE137" s="14"/>
      <c r="AF137" s="8"/>
      <c r="AG137" s="8"/>
      <c r="AH137" s="61"/>
      <c r="AI137" s="67"/>
      <c r="AJ137" s="14"/>
      <c r="AK137" s="8"/>
      <c r="AL137" s="8"/>
      <c r="AM137" s="61"/>
      <c r="AN137" s="67"/>
      <c r="AO137" s="14"/>
      <c r="AP137" s="8"/>
      <c r="AQ137" s="8"/>
      <c r="AR137" s="61"/>
      <c r="AS137" s="67"/>
      <c r="AT137" s="14"/>
      <c r="AU137" s="8"/>
      <c r="AV137" s="8"/>
      <c r="AW137" s="61"/>
      <c r="AX137" s="67"/>
      <c r="AY137" s="14"/>
      <c r="AZ137" s="8"/>
      <c r="BA137" s="8"/>
      <c r="BB137" s="61"/>
      <c r="BC137" s="67"/>
      <c r="BD137" s="14"/>
      <c r="BE137" s="8"/>
      <c r="BF137" s="8"/>
      <c r="BG137" s="61"/>
      <c r="BH137" s="67"/>
      <c r="BI137" s="14"/>
      <c r="BJ137" s="8"/>
      <c r="BK137" s="8"/>
      <c r="BL137" s="61"/>
      <c r="BM137" s="188">
        <v>0</v>
      </c>
      <c r="BN137" s="189">
        <v>0</v>
      </c>
      <c r="BO137" s="190">
        <v>0</v>
      </c>
    </row>
    <row r="138" spans="2:67" x14ac:dyDescent="0.2">
      <c r="B138" s="254"/>
      <c r="C138" s="329" t="str">
        <f>'PTA INDUMIL'!C138</f>
        <v>Actualizar Matriz de Elementos de Protección Personal por cargo</v>
      </c>
      <c r="D138" s="331" t="str">
        <f>'PTA INDUMIL'!D138</f>
        <v>Dueños de proceso y Profesionales de SSMA</v>
      </c>
      <c r="E138" s="26" t="s">
        <v>21</v>
      </c>
      <c r="F138" s="21"/>
      <c r="G138" s="22"/>
      <c r="H138" s="22"/>
      <c r="I138" s="60"/>
      <c r="J138" s="66"/>
      <c r="K138" s="21"/>
      <c r="L138" s="22"/>
      <c r="M138" s="22"/>
      <c r="N138" s="60"/>
      <c r="O138" s="66"/>
      <c r="P138" s="63"/>
      <c r="Q138" s="22"/>
      <c r="R138" s="22"/>
      <c r="S138" s="60"/>
      <c r="T138" s="66"/>
      <c r="U138" s="21"/>
      <c r="V138" s="22"/>
      <c r="W138" s="22"/>
      <c r="X138" s="60"/>
      <c r="Y138" s="66"/>
      <c r="Z138" s="21"/>
      <c r="AA138" s="22" t="s">
        <v>21</v>
      </c>
      <c r="AB138" s="22"/>
      <c r="AC138" s="60"/>
      <c r="AD138" s="66"/>
      <c r="AE138" s="21"/>
      <c r="AF138" s="22"/>
      <c r="AG138" s="22"/>
      <c r="AH138" s="60"/>
      <c r="AI138" s="66"/>
      <c r="AJ138" s="21"/>
      <c r="AK138" s="22"/>
      <c r="AL138" s="22"/>
      <c r="AM138" s="60"/>
      <c r="AN138" s="66"/>
      <c r="AO138" s="21"/>
      <c r="AP138" s="22"/>
      <c r="AQ138" s="22"/>
      <c r="AR138" s="60"/>
      <c r="AS138" s="66"/>
      <c r="AT138" s="21"/>
      <c r="AU138" s="22"/>
      <c r="AV138" s="22"/>
      <c r="AW138" s="60"/>
      <c r="AX138" s="66"/>
      <c r="AY138" s="21"/>
      <c r="AZ138" s="22"/>
      <c r="BA138" s="22"/>
      <c r="BB138" s="60"/>
      <c r="BC138" s="66"/>
      <c r="BD138" s="21"/>
      <c r="BE138" s="22"/>
      <c r="BF138" s="22"/>
      <c r="BG138" s="60"/>
      <c r="BH138" s="66"/>
      <c r="BI138" s="21"/>
      <c r="BJ138" s="22"/>
      <c r="BK138" s="22"/>
      <c r="BL138" s="60"/>
      <c r="BM138" s="185" t="str" cm="1">
        <f t="array" ref="BM138:BO139">'PTA INDUMIL'!BM138:BO139</f>
        <v>Matriz de Elementos de Protección Personal</v>
      </c>
      <c r="BN138" s="186" t="str">
        <v>Matriz de Elementos de Protección por riesgos</v>
      </c>
      <c r="BO138" s="187" t="str">
        <v>Matriz de Elementos de Protección por riesgos</v>
      </c>
    </row>
    <row r="139" spans="2:67" ht="13.5" thickBot="1" x14ac:dyDescent="0.25">
      <c r="B139" s="255"/>
      <c r="C139" s="330">
        <f>'PTA INDUMIL'!C139</f>
        <v>0</v>
      </c>
      <c r="D139" s="331"/>
      <c r="E139" s="27" t="s">
        <v>22</v>
      </c>
      <c r="F139" s="14"/>
      <c r="G139" s="8"/>
      <c r="H139" s="8"/>
      <c r="I139" s="61"/>
      <c r="J139" s="67"/>
      <c r="K139" s="14"/>
      <c r="L139" s="8"/>
      <c r="M139" s="8"/>
      <c r="N139" s="61"/>
      <c r="O139" s="67"/>
      <c r="P139" s="14"/>
      <c r="Q139" s="8"/>
      <c r="R139" s="8"/>
      <c r="S139" s="61"/>
      <c r="T139" s="67"/>
      <c r="U139" s="14"/>
      <c r="V139" s="8"/>
      <c r="W139" s="8"/>
      <c r="X139" s="61"/>
      <c r="Y139" s="67"/>
      <c r="Z139" s="14"/>
      <c r="AA139" s="8"/>
      <c r="AB139" s="8"/>
      <c r="AC139" s="61"/>
      <c r="AD139" s="67"/>
      <c r="AE139" s="14"/>
      <c r="AF139" s="8"/>
      <c r="AG139" s="8"/>
      <c r="AH139" s="61"/>
      <c r="AI139" s="67"/>
      <c r="AJ139" s="14"/>
      <c r="AK139" s="8"/>
      <c r="AL139" s="8"/>
      <c r="AM139" s="61"/>
      <c r="AN139" s="67"/>
      <c r="AO139" s="14"/>
      <c r="AP139" s="8"/>
      <c r="AQ139" s="8"/>
      <c r="AR139" s="61"/>
      <c r="AS139" s="67"/>
      <c r="AT139" s="14"/>
      <c r="AU139" s="8"/>
      <c r="AV139" s="8"/>
      <c r="AW139" s="61"/>
      <c r="AX139" s="67"/>
      <c r="AY139" s="14"/>
      <c r="AZ139" s="8"/>
      <c r="BA139" s="8"/>
      <c r="BB139" s="61"/>
      <c r="BC139" s="67"/>
      <c r="BD139" s="14"/>
      <c r="BE139" s="8"/>
      <c r="BF139" s="8"/>
      <c r="BG139" s="61"/>
      <c r="BH139" s="67"/>
      <c r="BI139" s="14"/>
      <c r="BJ139" s="8"/>
      <c r="BK139" s="8"/>
      <c r="BL139" s="61"/>
      <c r="BM139" s="188">
        <v>0</v>
      </c>
      <c r="BN139" s="189">
        <v>0</v>
      </c>
      <c r="BO139" s="190">
        <v>0</v>
      </c>
    </row>
    <row r="140" spans="2:67" ht="33" customHeight="1" x14ac:dyDescent="0.2">
      <c r="B140" s="171">
        <v>13</v>
      </c>
      <c r="C140" s="134" t="str">
        <f>'PTA INDUMIL'!C140</f>
        <v>Prevención, preparación y respuesta ante emergencias</v>
      </c>
      <c r="D140" s="115" t="str">
        <f>'PTA INDUMIL'!D140</f>
        <v>Brigada de emergencias, Dueños de proceso y  Profesionales de SSMA</v>
      </c>
      <c r="E140" s="55"/>
      <c r="F140" s="344">
        <f>COUNTA(F141:I150)</f>
        <v>0</v>
      </c>
      <c r="G140" s="345"/>
      <c r="H140" s="345"/>
      <c r="I140" s="345"/>
      <c r="J140" s="66"/>
      <c r="K140" s="344">
        <f>COUNTA(K141:N150)</f>
        <v>0</v>
      </c>
      <c r="L140" s="345"/>
      <c r="M140" s="345"/>
      <c r="N140" s="345"/>
      <c r="O140" s="66"/>
      <c r="P140" s="344">
        <f>COUNTA(P141:S150)</f>
        <v>0</v>
      </c>
      <c r="Q140" s="345"/>
      <c r="R140" s="345"/>
      <c r="S140" s="345"/>
      <c r="T140" s="66"/>
      <c r="U140" s="344">
        <f>COUNTA(U141:X150)</f>
        <v>1</v>
      </c>
      <c r="V140" s="345"/>
      <c r="W140" s="345"/>
      <c r="X140" s="345"/>
      <c r="Y140" s="66"/>
      <c r="Z140" s="344">
        <f>COUNTA(Z141:AC150)</f>
        <v>0</v>
      </c>
      <c r="AA140" s="345"/>
      <c r="AB140" s="345"/>
      <c r="AC140" s="345"/>
      <c r="AD140" s="66"/>
      <c r="AE140" s="344">
        <f>COUNTA(AE141:AH150)</f>
        <v>0</v>
      </c>
      <c r="AF140" s="345"/>
      <c r="AG140" s="345"/>
      <c r="AH140" s="345"/>
      <c r="AI140" s="66"/>
      <c r="AJ140" s="344">
        <f>COUNTA(AJ141:AM150)</f>
        <v>1</v>
      </c>
      <c r="AK140" s="345"/>
      <c r="AL140" s="345"/>
      <c r="AM140" s="345"/>
      <c r="AN140" s="66"/>
      <c r="AO140" s="344">
        <f>COUNTA(AO141:AR150)</f>
        <v>1</v>
      </c>
      <c r="AP140" s="345"/>
      <c r="AQ140" s="345"/>
      <c r="AR140" s="345"/>
      <c r="AS140" s="66"/>
      <c r="AT140" s="344">
        <f>COUNTA(AT141:AW150)</f>
        <v>1</v>
      </c>
      <c r="AU140" s="345"/>
      <c r="AV140" s="345"/>
      <c r="AW140" s="345"/>
      <c r="AX140" s="66"/>
      <c r="AY140" s="344">
        <f>COUNTA(AY141:BB150)</f>
        <v>0</v>
      </c>
      <c r="AZ140" s="345"/>
      <c r="BA140" s="345"/>
      <c r="BB140" s="345"/>
      <c r="BC140" s="66"/>
      <c r="BD140" s="344">
        <f>COUNTA(BD141:BG150)</f>
        <v>1</v>
      </c>
      <c r="BE140" s="345"/>
      <c r="BF140" s="345"/>
      <c r="BG140" s="345"/>
      <c r="BH140" s="66"/>
      <c r="BI140" s="344">
        <f>COUNTA(BI141:BL150)</f>
        <v>0</v>
      </c>
      <c r="BJ140" s="345"/>
      <c r="BK140" s="345"/>
      <c r="BL140" s="345"/>
      <c r="BM140" s="183"/>
      <c r="BN140" s="184"/>
      <c r="BO140" s="332"/>
    </row>
    <row r="141" spans="2:67" ht="13.15" customHeight="1" x14ac:dyDescent="0.2">
      <c r="B141" s="254"/>
      <c r="C141" s="329" t="str">
        <f>'PTA INDUMIL'!C141</f>
        <v>Actualizar y divulgar del Plan de emergencias de Oficinas Centrales</v>
      </c>
      <c r="D141" s="331" t="str">
        <f>'PTA INDUMIL'!D141</f>
        <v>Profesionales SSMA
OPLA
Dueños de proceso
Brigada de emergencia</v>
      </c>
      <c r="E141" s="26" t="s">
        <v>21</v>
      </c>
      <c r="F141" s="21"/>
      <c r="G141" s="22"/>
      <c r="H141" s="22"/>
      <c r="I141" s="60"/>
      <c r="J141" s="66"/>
      <c r="K141" s="21"/>
      <c r="L141" s="22"/>
      <c r="M141" s="22"/>
      <c r="N141" s="60"/>
      <c r="O141" s="66"/>
      <c r="P141" s="63"/>
      <c r="Q141" s="22"/>
      <c r="R141" s="22"/>
      <c r="S141" s="60"/>
      <c r="T141" s="66"/>
      <c r="U141" s="21"/>
      <c r="V141" s="22"/>
      <c r="W141" s="22"/>
      <c r="X141" s="60"/>
      <c r="Y141" s="66"/>
      <c r="Z141" s="21"/>
      <c r="AA141" s="22"/>
      <c r="AB141" s="22"/>
      <c r="AC141" s="60"/>
      <c r="AD141" s="66"/>
      <c r="AE141" s="21"/>
      <c r="AF141" s="22"/>
      <c r="AG141" s="22"/>
      <c r="AH141" s="60"/>
      <c r="AI141" s="66"/>
      <c r="AJ141" s="21"/>
      <c r="AK141" s="22"/>
      <c r="AL141" s="22"/>
      <c r="AM141" s="60"/>
      <c r="AN141" s="66"/>
      <c r="AO141" s="21"/>
      <c r="AP141" s="22"/>
      <c r="AQ141" s="22" t="s">
        <v>21</v>
      </c>
      <c r="AR141" s="60"/>
      <c r="AS141" s="66"/>
      <c r="AT141" s="21"/>
      <c r="AU141" s="22"/>
      <c r="AV141" s="22"/>
      <c r="AW141" s="60"/>
      <c r="AX141" s="66"/>
      <c r="AY141" s="21"/>
      <c r="AZ141" s="22"/>
      <c r="BA141" s="22"/>
      <c r="BB141" s="60"/>
      <c r="BC141" s="66"/>
      <c r="BD141" s="21"/>
      <c r="BE141" s="22"/>
      <c r="BF141" s="22"/>
      <c r="BG141" s="60"/>
      <c r="BH141" s="66"/>
      <c r="BI141" s="21"/>
      <c r="BJ141" s="22"/>
      <c r="BK141" s="22"/>
      <c r="BL141" s="60"/>
      <c r="BM141" s="185" t="str" cm="1">
        <f t="array" ref="BM141:BO142">'PTA INDUMIL'!BM141:BO142</f>
        <v>Desarrollo, discusión y posterior liberación del procedimiento de emergencias con la colaboración de la Oficina de Planeación y Listado de asistentes y compromisos de reunión IM OC OFP FO 025</v>
      </c>
      <c r="BN141" s="186" t="str">
        <v>Desarrollo, discusión y posterior liberación del procedimiento de emergencias con la colaboración de la Oficina de Planeación y Listado de asistentes y compromisos de reunión IM OC OFP FO 025</v>
      </c>
      <c r="BO141" s="187" t="str">
        <v>Desarrollo, discusión y posterior liberación del procedimiento de emergencias con la colaboración de la Oficina de Planeación y Listado de asistentes y compromisos de reunión IM OC OFP FO 025</v>
      </c>
    </row>
    <row r="142" spans="2:67" ht="13.5" thickBot="1" x14ac:dyDescent="0.25">
      <c r="B142" s="255"/>
      <c r="C142" s="330">
        <f>'PTA INDUMIL'!C142</f>
        <v>0</v>
      </c>
      <c r="D142" s="331"/>
      <c r="E142" s="27" t="s">
        <v>22</v>
      </c>
      <c r="F142" s="14"/>
      <c r="G142" s="8"/>
      <c r="H142" s="8"/>
      <c r="I142" s="61"/>
      <c r="J142" s="67"/>
      <c r="K142" s="14"/>
      <c r="L142" s="8"/>
      <c r="M142" s="8"/>
      <c r="N142" s="61"/>
      <c r="O142" s="67"/>
      <c r="P142" s="14"/>
      <c r="Q142" s="8"/>
      <c r="R142" s="8"/>
      <c r="S142" s="61"/>
      <c r="T142" s="67"/>
      <c r="U142" s="14"/>
      <c r="V142" s="8"/>
      <c r="W142" s="8"/>
      <c r="X142" s="61"/>
      <c r="Y142" s="67"/>
      <c r="Z142" s="14"/>
      <c r="AA142" s="8"/>
      <c r="AB142" s="8"/>
      <c r="AC142" s="61"/>
      <c r="AD142" s="67"/>
      <c r="AE142" s="14"/>
      <c r="AF142" s="8"/>
      <c r="AG142" s="8"/>
      <c r="AH142" s="61"/>
      <c r="AI142" s="67"/>
      <c r="AJ142" s="14"/>
      <c r="AK142" s="8"/>
      <c r="AL142" s="8"/>
      <c r="AM142" s="61"/>
      <c r="AN142" s="67"/>
      <c r="AO142" s="14"/>
      <c r="AP142" s="8"/>
      <c r="AQ142" s="8"/>
      <c r="AR142" s="61"/>
      <c r="AS142" s="67"/>
      <c r="AT142" s="14"/>
      <c r="AU142" s="8"/>
      <c r="AV142" s="8"/>
      <c r="AW142" s="61"/>
      <c r="AX142" s="67"/>
      <c r="AY142" s="14"/>
      <c r="AZ142" s="8"/>
      <c r="BA142" s="8"/>
      <c r="BB142" s="61"/>
      <c r="BC142" s="67"/>
      <c r="BD142" s="14"/>
      <c r="BE142" s="8"/>
      <c r="BF142" s="8"/>
      <c r="BG142" s="61"/>
      <c r="BH142" s="67"/>
      <c r="BI142" s="14"/>
      <c r="BJ142" s="8"/>
      <c r="BK142" s="8"/>
      <c r="BL142" s="61"/>
      <c r="BM142" s="188">
        <v>0</v>
      </c>
      <c r="BN142" s="189">
        <v>0</v>
      </c>
      <c r="BO142" s="190">
        <v>0</v>
      </c>
    </row>
    <row r="143" spans="2:67" ht="38.450000000000003" hidden="1" customHeight="1" x14ac:dyDescent="0.2">
      <c r="B143" s="171"/>
      <c r="C143" s="329">
        <f>'PTA INDUMIL'!C143</f>
        <v>0</v>
      </c>
      <c r="D143" s="331" t="str">
        <f>'PTA INDUMIL'!D143</f>
        <v>Dueños de proceso Profesionales de SSMA
OPLA</v>
      </c>
      <c r="E143" s="26" t="s">
        <v>21</v>
      </c>
      <c r="F143" s="21"/>
      <c r="G143" s="22"/>
      <c r="H143" s="22"/>
      <c r="I143" s="60"/>
      <c r="J143" s="66"/>
      <c r="K143" s="21"/>
      <c r="L143" s="22"/>
      <c r="M143" s="22"/>
      <c r="N143" s="60"/>
      <c r="O143" s="66"/>
      <c r="P143" s="63"/>
      <c r="Q143" s="22"/>
      <c r="R143" s="22"/>
      <c r="S143" s="60"/>
      <c r="T143" s="66"/>
      <c r="U143" s="21"/>
      <c r="V143" s="22"/>
      <c r="W143" s="22"/>
      <c r="X143" s="60"/>
      <c r="Y143" s="66"/>
      <c r="Z143" s="21"/>
      <c r="AA143" s="22"/>
      <c r="AB143" s="22"/>
      <c r="AC143" s="60"/>
      <c r="AD143" s="66"/>
      <c r="AE143" s="21"/>
      <c r="AF143" s="22"/>
      <c r="AG143" s="22"/>
      <c r="AH143" s="60"/>
      <c r="AI143" s="66"/>
      <c r="AJ143" s="21"/>
      <c r="AK143" s="22"/>
      <c r="AL143" s="22"/>
      <c r="AM143" s="60"/>
      <c r="AN143" s="66"/>
      <c r="AO143" s="21"/>
      <c r="AP143" s="22"/>
      <c r="AQ143" s="22"/>
      <c r="AR143" s="60"/>
      <c r="AS143" s="66"/>
      <c r="AT143" s="21"/>
      <c r="AU143" s="22"/>
      <c r="AV143" s="22"/>
      <c r="AW143" s="60"/>
      <c r="AX143" s="66"/>
      <c r="AY143" s="21"/>
      <c r="AZ143" s="22"/>
      <c r="BA143" s="22"/>
      <c r="BB143" s="60"/>
      <c r="BC143" s="66"/>
      <c r="BD143" s="21"/>
      <c r="BE143" s="22"/>
      <c r="BF143" s="22"/>
      <c r="BG143" s="60"/>
      <c r="BH143" s="66"/>
      <c r="BI143" s="21"/>
      <c r="BJ143" s="22"/>
      <c r="BK143" s="22"/>
      <c r="BL143" s="60"/>
      <c r="BM143" s="185" t="str" cm="1">
        <f t="array" ref="BM143:BO144">'PTA INDUMIL'!BM143:BO144</f>
        <v>Actualización , discusión y poserior liberación del procedimiento identificación, preparación y respuesta ante emergencias (Plan de emergecnias por cada unidad de negocio)</v>
      </c>
      <c r="BN143" s="186" t="str">
        <v>Actualización , discusión y poserior liberación del procedimiento identificación, preparación y respuesta ante emergencias (Plan de emergecnias por cada unidad de negocio)</v>
      </c>
      <c r="BO143" s="187" t="str">
        <v>Actualización , discusión y poserior liberación del procedimiento identificación, preparación y respuesta ante emergencias (Plan de emergecnias por cada unidad de negocio)</v>
      </c>
    </row>
    <row r="144" spans="2:67" ht="38.450000000000003" hidden="1" customHeight="1" thickBot="1" x14ac:dyDescent="0.25">
      <c r="B144" s="171"/>
      <c r="C144" s="330">
        <f>'PTA INDUMIL'!C144</f>
        <v>0</v>
      </c>
      <c r="D144" s="331"/>
      <c r="E144" s="27" t="s">
        <v>22</v>
      </c>
      <c r="F144" s="14"/>
      <c r="G144" s="8"/>
      <c r="H144" s="8"/>
      <c r="I144" s="61"/>
      <c r="J144" s="67"/>
      <c r="K144" s="14"/>
      <c r="L144" s="8"/>
      <c r="M144" s="8"/>
      <c r="N144" s="61"/>
      <c r="O144" s="67"/>
      <c r="P144" s="14"/>
      <c r="Q144" s="8"/>
      <c r="R144" s="8"/>
      <c r="S144" s="61"/>
      <c r="T144" s="67"/>
      <c r="U144" s="14"/>
      <c r="V144" s="8"/>
      <c r="W144" s="8"/>
      <c r="X144" s="61"/>
      <c r="Y144" s="67"/>
      <c r="Z144" s="14"/>
      <c r="AA144" s="8"/>
      <c r="AB144" s="8"/>
      <c r="AC144" s="61"/>
      <c r="AD144" s="67"/>
      <c r="AE144" s="14"/>
      <c r="AF144" s="8"/>
      <c r="AG144" s="8"/>
      <c r="AH144" s="61"/>
      <c r="AI144" s="67"/>
      <c r="AJ144" s="14"/>
      <c r="AK144" s="8"/>
      <c r="AL144" s="8"/>
      <c r="AM144" s="61"/>
      <c r="AN144" s="67"/>
      <c r="AO144" s="14"/>
      <c r="AP144" s="8"/>
      <c r="AQ144" s="8"/>
      <c r="AR144" s="61"/>
      <c r="AS144" s="67"/>
      <c r="AT144" s="14"/>
      <c r="AU144" s="8"/>
      <c r="AV144" s="8"/>
      <c r="AW144" s="61"/>
      <c r="AX144" s="67"/>
      <c r="AY144" s="14"/>
      <c r="AZ144" s="8"/>
      <c r="BA144" s="8"/>
      <c r="BB144" s="61"/>
      <c r="BC144" s="67"/>
      <c r="BD144" s="14"/>
      <c r="BE144" s="8"/>
      <c r="BF144" s="8"/>
      <c r="BG144" s="61"/>
      <c r="BH144" s="67"/>
      <c r="BI144" s="14"/>
      <c r="BJ144" s="8"/>
      <c r="BK144" s="8"/>
      <c r="BL144" s="61"/>
      <c r="BM144" s="188">
        <v>0</v>
      </c>
      <c r="BN144" s="189">
        <v>0</v>
      </c>
      <c r="BO144" s="190">
        <v>0</v>
      </c>
    </row>
    <row r="145" spans="2:67" ht="13.15" hidden="1" customHeight="1" x14ac:dyDescent="0.2">
      <c r="B145" s="171"/>
      <c r="C145" s="329">
        <f>'PTA INDUMIL'!C145</f>
        <v>0</v>
      </c>
      <c r="D145" s="331" t="str">
        <f>'PTA INDUMIL'!D145</f>
        <v>Profesional SSMA</v>
      </c>
      <c r="E145" s="26" t="s">
        <v>21</v>
      </c>
      <c r="F145" s="21"/>
      <c r="G145" s="22"/>
      <c r="H145" s="22"/>
      <c r="I145" s="60"/>
      <c r="J145" s="66"/>
      <c r="K145" s="21"/>
      <c r="L145" s="22"/>
      <c r="M145" s="22"/>
      <c r="N145" s="60"/>
      <c r="O145" s="66"/>
      <c r="P145" s="63"/>
      <c r="Q145" s="22"/>
      <c r="R145" s="22"/>
      <c r="S145" s="60"/>
      <c r="T145" s="66"/>
      <c r="U145" s="21"/>
      <c r="V145" s="22"/>
      <c r="W145" s="22"/>
      <c r="X145" s="60"/>
      <c r="Y145" s="66"/>
      <c r="Z145" s="21"/>
      <c r="AA145" s="22"/>
      <c r="AB145" s="22"/>
      <c r="AC145" s="60"/>
      <c r="AD145" s="66"/>
      <c r="AE145" s="21"/>
      <c r="AF145" s="22"/>
      <c r="AG145" s="22"/>
      <c r="AH145" s="60"/>
      <c r="AI145" s="66"/>
      <c r="AJ145" s="21"/>
      <c r="AK145" s="22"/>
      <c r="AL145" s="22"/>
      <c r="AM145" s="60"/>
      <c r="AN145" s="66"/>
      <c r="AO145" s="21"/>
      <c r="AP145" s="22"/>
      <c r="AQ145" s="22"/>
      <c r="AR145" s="60"/>
      <c r="AS145" s="66"/>
      <c r="AT145" s="21"/>
      <c r="AU145" s="22"/>
      <c r="AV145" s="22"/>
      <c r="AW145" s="60"/>
      <c r="AX145" s="66"/>
      <c r="AY145" s="21"/>
      <c r="AZ145" s="22"/>
      <c r="BA145" s="22"/>
      <c r="BB145" s="60"/>
      <c r="BC145" s="66"/>
      <c r="BD145" s="21"/>
      <c r="BE145" s="22"/>
      <c r="BF145" s="22"/>
      <c r="BG145" s="60"/>
      <c r="BH145" s="66"/>
      <c r="BI145" s="21"/>
      <c r="BJ145" s="22"/>
      <c r="BK145" s="22"/>
      <c r="BL145" s="60"/>
      <c r="BM145" s="185" t="str" cm="1">
        <f t="array" ref="BM145:BO146">'PTA INDUMIL'!BM145:BO146</f>
        <v>Desarrollo de proyecto para la contratación del servicio de recargue de extintores</v>
      </c>
      <c r="BN145" s="186" t="str">
        <v>Desarrollo de proyecto para la contratación del servicio de recargue de extintores</v>
      </c>
      <c r="BO145" s="187" t="str">
        <v>Desarrollo de proyecto para la contratación del servicio de recargue de extintores</v>
      </c>
    </row>
    <row r="146" spans="2:67" ht="13.5" hidden="1" customHeight="1" thickBot="1" x14ac:dyDescent="0.25">
      <c r="B146" s="171"/>
      <c r="C146" s="330">
        <f>'PTA INDUMIL'!C146</f>
        <v>0</v>
      </c>
      <c r="D146" s="331"/>
      <c r="E146" s="27" t="s">
        <v>22</v>
      </c>
      <c r="F146" s="14"/>
      <c r="G146" s="8"/>
      <c r="H146" s="8"/>
      <c r="I146" s="61"/>
      <c r="J146" s="67"/>
      <c r="K146" s="14"/>
      <c r="L146" s="8"/>
      <c r="M146" s="8"/>
      <c r="N146" s="61"/>
      <c r="O146" s="67"/>
      <c r="P146" s="14"/>
      <c r="Q146" s="8"/>
      <c r="R146" s="8"/>
      <c r="S146" s="61"/>
      <c r="T146" s="67"/>
      <c r="U146" s="14"/>
      <c r="V146" s="8"/>
      <c r="W146" s="8"/>
      <c r="X146" s="61"/>
      <c r="Y146" s="67"/>
      <c r="Z146" s="14"/>
      <c r="AA146" s="8"/>
      <c r="AB146" s="8"/>
      <c r="AC146" s="61"/>
      <c r="AD146" s="67"/>
      <c r="AE146" s="14"/>
      <c r="AF146" s="8"/>
      <c r="AG146" s="8"/>
      <c r="AH146" s="61"/>
      <c r="AI146" s="67"/>
      <c r="AJ146" s="14"/>
      <c r="AK146" s="8"/>
      <c r="AL146" s="8"/>
      <c r="AM146" s="61"/>
      <c r="AN146" s="67"/>
      <c r="AO146" s="14"/>
      <c r="AP146" s="8"/>
      <c r="AQ146" s="8"/>
      <c r="AR146" s="61"/>
      <c r="AS146" s="67"/>
      <c r="AT146" s="14"/>
      <c r="AU146" s="8"/>
      <c r="AV146" s="8"/>
      <c r="AW146" s="61"/>
      <c r="AX146" s="67"/>
      <c r="AY146" s="14"/>
      <c r="AZ146" s="8"/>
      <c r="BA146" s="8"/>
      <c r="BB146" s="61"/>
      <c r="BC146" s="67"/>
      <c r="BD146" s="14"/>
      <c r="BE146" s="8"/>
      <c r="BF146" s="8"/>
      <c r="BG146" s="61"/>
      <c r="BH146" s="67"/>
      <c r="BI146" s="14"/>
      <c r="BJ146" s="8"/>
      <c r="BK146" s="8"/>
      <c r="BL146" s="61"/>
      <c r="BM146" s="188">
        <v>0</v>
      </c>
      <c r="BN146" s="189">
        <v>0</v>
      </c>
      <c r="BO146" s="190">
        <v>0</v>
      </c>
    </row>
    <row r="147" spans="2:67" ht="33.6" customHeight="1" x14ac:dyDescent="0.2">
      <c r="B147" s="254"/>
      <c r="C147" s="329" t="str">
        <f>'PTA INDUMIL'!C147</f>
        <v>Planificar, coordinar y ejecutar simulacros o ejercicios practivos (SST, Gestión Ambiental) en relación con el plan de vulnerabilidad y los las fichas de atención ante emergencias.</v>
      </c>
      <c r="D147" s="331" t="str">
        <f>'PTA INDUMIL'!D147</f>
        <v>Brigada de emergencias, Dueños de proceso Profesionales de SSMA</v>
      </c>
      <c r="E147" s="26" t="s">
        <v>21</v>
      </c>
      <c r="F147" s="21"/>
      <c r="G147" s="22"/>
      <c r="H147" s="22"/>
      <c r="I147" s="60"/>
      <c r="J147" s="66"/>
      <c r="K147" s="21"/>
      <c r="L147" s="22"/>
      <c r="M147" s="22"/>
      <c r="N147" s="60"/>
      <c r="O147" s="66"/>
      <c r="P147" s="63"/>
      <c r="Q147" s="22"/>
      <c r="R147" s="22"/>
      <c r="S147" s="60"/>
      <c r="T147" s="66"/>
      <c r="U147" s="21"/>
      <c r="V147" s="22"/>
      <c r="W147" s="22"/>
      <c r="X147" s="127" t="s">
        <v>241</v>
      </c>
      <c r="Y147" s="66"/>
      <c r="Z147" s="21"/>
      <c r="AA147" s="22"/>
      <c r="AB147" s="22"/>
      <c r="AC147" s="60"/>
      <c r="AD147" s="66"/>
      <c r="AE147" s="21"/>
      <c r="AF147" s="22"/>
      <c r="AG147" s="22"/>
      <c r="AH147" s="60"/>
      <c r="AI147" s="66"/>
      <c r="AJ147" s="21"/>
      <c r="AK147" s="22"/>
      <c r="AL147" s="22"/>
      <c r="AM147" s="127" t="s">
        <v>241</v>
      </c>
      <c r="AN147" s="66"/>
      <c r="AO147" s="21"/>
      <c r="AP147" s="22"/>
      <c r="AQ147" s="22"/>
      <c r="AR147" s="60"/>
      <c r="AS147" s="66"/>
      <c r="AT147" s="21"/>
      <c r="AU147" s="22"/>
      <c r="AV147" s="22"/>
      <c r="AW147" s="127" t="s">
        <v>241</v>
      </c>
      <c r="AX147" s="66"/>
      <c r="AY147" s="21"/>
      <c r="AZ147" s="22"/>
      <c r="BA147" s="22"/>
      <c r="BB147" s="60"/>
      <c r="BC147" s="66"/>
      <c r="BD147" s="21"/>
      <c r="BE147" s="22"/>
      <c r="BF147" s="22"/>
      <c r="BG147" s="127" t="s">
        <v>241</v>
      </c>
      <c r="BH147" s="66"/>
      <c r="BI147" s="21"/>
      <c r="BJ147" s="22"/>
      <c r="BK147" s="22"/>
      <c r="BL147" s="60"/>
      <c r="BM147" s="185" t="str" cm="1">
        <f t="array" ref="BM147:BO148">'PTA INDUMIL'!BM147:BO148</f>
        <v>Informes de Simulacros
Observaciones de Simulacro
Planes de acción para el cierre de observaciones de simulacros.</v>
      </c>
      <c r="BN147" s="186" t="str">
        <v>Informes de Simulacros
Observaciones de Simulacro
Planes de acción para el cierre de observaciones de simulacros.</v>
      </c>
      <c r="BO147" s="187" t="str">
        <v>Informes de Simulacros
Observaciones de Simulacro
Planes de acción para el cierre de observaciones de simulacros.</v>
      </c>
    </row>
    <row r="148" spans="2:67" ht="33.6" customHeight="1" thickBot="1" x14ac:dyDescent="0.25">
      <c r="B148" s="255"/>
      <c r="C148" s="330">
        <f>'PTA INDUMIL'!C148</f>
        <v>0</v>
      </c>
      <c r="D148" s="331"/>
      <c r="E148" s="27" t="s">
        <v>22</v>
      </c>
      <c r="F148" s="14"/>
      <c r="G148" s="8"/>
      <c r="H148" s="8"/>
      <c r="I148" s="61"/>
      <c r="J148" s="67"/>
      <c r="K148" s="14"/>
      <c r="L148" s="8"/>
      <c r="M148" s="8"/>
      <c r="N148" s="61"/>
      <c r="O148" s="67"/>
      <c r="P148" s="14"/>
      <c r="Q148" s="8"/>
      <c r="R148" s="8"/>
      <c r="S148" s="61"/>
      <c r="T148" s="67"/>
      <c r="U148" s="14"/>
      <c r="V148" s="8"/>
      <c r="W148" s="8"/>
      <c r="X148" s="61"/>
      <c r="Y148" s="67"/>
      <c r="Z148" s="14"/>
      <c r="AA148" s="8"/>
      <c r="AB148" s="8"/>
      <c r="AC148" s="61"/>
      <c r="AD148" s="67"/>
      <c r="AE148" s="14"/>
      <c r="AF148" s="8"/>
      <c r="AG148" s="8"/>
      <c r="AH148" s="61"/>
      <c r="AI148" s="67"/>
      <c r="AJ148" s="14"/>
      <c r="AK148" s="8"/>
      <c r="AL148" s="8"/>
      <c r="AM148" s="61"/>
      <c r="AN148" s="67"/>
      <c r="AO148" s="14"/>
      <c r="AP148" s="8"/>
      <c r="AQ148" s="8"/>
      <c r="AR148" s="61"/>
      <c r="AS148" s="67"/>
      <c r="AT148" s="14"/>
      <c r="AU148" s="8"/>
      <c r="AV148" s="8"/>
      <c r="AW148" s="61"/>
      <c r="AX148" s="67"/>
      <c r="AY148" s="14"/>
      <c r="AZ148" s="8"/>
      <c r="BA148" s="8"/>
      <c r="BB148" s="61"/>
      <c r="BC148" s="67"/>
      <c r="BD148" s="14"/>
      <c r="BE148" s="8"/>
      <c r="BF148" s="8"/>
      <c r="BG148" s="61"/>
      <c r="BH148" s="67"/>
      <c r="BI148" s="14"/>
      <c r="BJ148" s="8"/>
      <c r="BK148" s="8"/>
      <c r="BL148" s="61"/>
      <c r="BM148" s="188">
        <v>0</v>
      </c>
      <c r="BN148" s="189">
        <v>0</v>
      </c>
      <c r="BO148" s="190">
        <v>0</v>
      </c>
    </row>
    <row r="149" spans="2:67" ht="24" hidden="1" customHeight="1" x14ac:dyDescent="0.2">
      <c r="B149" s="171"/>
      <c r="C149" s="329">
        <f>'PTA INDUMIL'!C149</f>
        <v>0</v>
      </c>
      <c r="D149" s="331" t="str">
        <f>'PTA INDUMIL'!D149</f>
        <v>Brigada de emergencias, Dueños de proceso y  Profesionales de SSMA</v>
      </c>
      <c r="E149" s="26" t="s">
        <v>21</v>
      </c>
      <c r="F149" s="21"/>
      <c r="G149" s="22"/>
      <c r="H149" s="22"/>
      <c r="I149" s="60"/>
      <c r="J149" s="66"/>
      <c r="K149" s="21"/>
      <c r="L149" s="22"/>
      <c r="M149" s="22"/>
      <c r="N149" s="60"/>
      <c r="O149" s="66"/>
      <c r="P149" s="63"/>
      <c r="Q149" s="22"/>
      <c r="R149" s="22"/>
      <c r="S149" s="60"/>
      <c r="T149" s="66"/>
      <c r="U149" s="21"/>
      <c r="V149" s="22"/>
      <c r="W149" s="22"/>
      <c r="X149" s="60"/>
      <c r="Y149" s="66"/>
      <c r="Z149" s="21"/>
      <c r="AA149" s="22"/>
      <c r="AB149" s="22"/>
      <c r="AC149" s="60"/>
      <c r="AD149" s="66"/>
      <c r="AE149" s="21"/>
      <c r="AF149" s="22"/>
      <c r="AG149" s="22"/>
      <c r="AH149" s="60"/>
      <c r="AI149" s="66"/>
      <c r="AJ149" s="21"/>
      <c r="AK149" s="22"/>
      <c r="AL149" s="22"/>
      <c r="AM149" s="60"/>
      <c r="AN149" s="66"/>
      <c r="AO149" s="21"/>
      <c r="AP149" s="22"/>
      <c r="AQ149" s="22"/>
      <c r="AR149" s="60"/>
      <c r="AS149" s="66"/>
      <c r="AT149" s="21"/>
      <c r="AU149" s="22"/>
      <c r="AV149" s="22"/>
      <c r="AW149" s="60"/>
      <c r="AX149" s="66"/>
      <c r="AY149" s="21"/>
      <c r="AZ149" s="22"/>
      <c r="BA149" s="22"/>
      <c r="BB149" s="60"/>
      <c r="BC149" s="66"/>
      <c r="BD149" s="21"/>
      <c r="BE149" s="22"/>
      <c r="BF149" s="22"/>
      <c r="BG149" s="60"/>
      <c r="BH149" s="66"/>
      <c r="BI149" s="21"/>
      <c r="BJ149" s="22"/>
      <c r="BK149" s="22"/>
      <c r="BL149" s="60"/>
      <c r="BM149" s="185" t="str" cm="1">
        <f t="array" ref="BM149:BO150">'PTA INDUMIL'!BM149:BO150</f>
        <v>Actas de capacitación de brigadas de emergencias.</v>
      </c>
      <c r="BN149" s="186" t="str">
        <v>Actas de capacitación de brigadas de emergencias.</v>
      </c>
      <c r="BO149" s="187" t="str">
        <v>Actas de capacitación de brigadas de emergencias.</v>
      </c>
    </row>
    <row r="150" spans="2:67" ht="24" hidden="1" customHeight="1" thickBot="1" x14ac:dyDescent="0.25">
      <c r="B150" s="171"/>
      <c r="C150" s="330">
        <f>'PTA INDUMIL'!C150</f>
        <v>0</v>
      </c>
      <c r="D150" s="331"/>
      <c r="E150" s="27" t="s">
        <v>22</v>
      </c>
      <c r="F150" s="14"/>
      <c r="G150" s="8"/>
      <c r="H150" s="8"/>
      <c r="I150" s="61"/>
      <c r="J150" s="67"/>
      <c r="K150" s="14"/>
      <c r="L150" s="8"/>
      <c r="M150" s="8"/>
      <c r="N150" s="61"/>
      <c r="O150" s="67"/>
      <c r="P150" s="14"/>
      <c r="Q150" s="8"/>
      <c r="R150" s="8"/>
      <c r="S150" s="61"/>
      <c r="T150" s="67"/>
      <c r="U150" s="14"/>
      <c r="V150" s="8"/>
      <c r="W150" s="8"/>
      <c r="X150" s="61"/>
      <c r="Y150" s="67"/>
      <c r="Z150" s="14"/>
      <c r="AA150" s="8"/>
      <c r="AB150" s="8"/>
      <c r="AC150" s="61"/>
      <c r="AD150" s="67"/>
      <c r="AE150" s="14"/>
      <c r="AF150" s="8"/>
      <c r="AG150" s="8"/>
      <c r="AH150" s="61"/>
      <c r="AI150" s="67"/>
      <c r="AJ150" s="14"/>
      <c r="AK150" s="8"/>
      <c r="AL150" s="8"/>
      <c r="AM150" s="61"/>
      <c r="AN150" s="67"/>
      <c r="AO150" s="14"/>
      <c r="AP150" s="8"/>
      <c r="AQ150" s="8"/>
      <c r="AR150" s="61"/>
      <c r="AS150" s="67"/>
      <c r="AT150" s="14"/>
      <c r="AU150" s="8"/>
      <c r="AV150" s="8"/>
      <c r="AW150" s="61"/>
      <c r="AX150" s="67"/>
      <c r="AY150" s="14"/>
      <c r="AZ150" s="8"/>
      <c r="BA150" s="8"/>
      <c r="BB150" s="61"/>
      <c r="BC150" s="67"/>
      <c r="BD150" s="14"/>
      <c r="BE150" s="8"/>
      <c r="BF150" s="8"/>
      <c r="BG150" s="61"/>
      <c r="BH150" s="67"/>
      <c r="BI150" s="14"/>
      <c r="BJ150" s="8"/>
      <c r="BK150" s="8"/>
      <c r="BL150" s="61"/>
      <c r="BM150" s="188">
        <v>0</v>
      </c>
      <c r="BN150" s="189">
        <v>0</v>
      </c>
      <c r="BO150" s="190">
        <v>0</v>
      </c>
    </row>
    <row r="151" spans="2:67" ht="24.6" customHeight="1" x14ac:dyDescent="0.2">
      <c r="B151" s="171">
        <v>14</v>
      </c>
      <c r="C151" s="134" t="str">
        <f>'PTA INDUMIL'!C151</f>
        <v>Gestión del cambio.</v>
      </c>
      <c r="D151" s="115" t="str">
        <f>'PTA INDUMIL'!D151</f>
        <v>Profesionales SSMA
OPLA
Dueños de proceso</v>
      </c>
      <c r="E151" s="55"/>
      <c r="F151" s="344">
        <f>COUNTA(F152:I153)</f>
        <v>0</v>
      </c>
      <c r="G151" s="345"/>
      <c r="H151" s="345"/>
      <c r="I151" s="345"/>
      <c r="J151" s="66"/>
      <c r="K151" s="344">
        <f>COUNTA(K152:N153)</f>
        <v>0</v>
      </c>
      <c r="L151" s="345"/>
      <c r="M151" s="345"/>
      <c r="N151" s="345"/>
      <c r="O151" s="66"/>
      <c r="P151" s="344">
        <f>COUNTA(P152:S153)</f>
        <v>0</v>
      </c>
      <c r="Q151" s="345"/>
      <c r="R151" s="345"/>
      <c r="S151" s="345"/>
      <c r="T151" s="66"/>
      <c r="U151" s="344">
        <f>COUNTA(U152:X153)</f>
        <v>0</v>
      </c>
      <c r="V151" s="345"/>
      <c r="W151" s="345"/>
      <c r="X151" s="345"/>
      <c r="Y151" s="66"/>
      <c r="Z151" s="344">
        <f>COUNTA(Z152:AC153)</f>
        <v>1</v>
      </c>
      <c r="AA151" s="345"/>
      <c r="AB151" s="345"/>
      <c r="AC151" s="345"/>
      <c r="AD151" s="66"/>
      <c r="AE151" s="344">
        <f>COUNTA(AE152:AH153)</f>
        <v>0</v>
      </c>
      <c r="AF151" s="345"/>
      <c r="AG151" s="345"/>
      <c r="AH151" s="345"/>
      <c r="AI151" s="66"/>
      <c r="AJ151" s="344">
        <f>COUNTA(AJ152:AM153)</f>
        <v>0</v>
      </c>
      <c r="AK151" s="345"/>
      <c r="AL151" s="345"/>
      <c r="AM151" s="345"/>
      <c r="AN151" s="66"/>
      <c r="AO151" s="344">
        <f>COUNTA(AO152:AR153)</f>
        <v>0</v>
      </c>
      <c r="AP151" s="345"/>
      <c r="AQ151" s="345"/>
      <c r="AR151" s="345"/>
      <c r="AS151" s="66"/>
      <c r="AT151" s="344">
        <f>COUNTA(AT152:AW153)</f>
        <v>0</v>
      </c>
      <c r="AU151" s="345"/>
      <c r="AV151" s="345"/>
      <c r="AW151" s="345"/>
      <c r="AX151" s="66"/>
      <c r="AY151" s="344">
        <f>COUNTA(AY152:BB153)</f>
        <v>1</v>
      </c>
      <c r="AZ151" s="345"/>
      <c r="BA151" s="345"/>
      <c r="BB151" s="345"/>
      <c r="BC151" s="66"/>
      <c r="BD151" s="344">
        <f>COUNTA(BD152:BG153)</f>
        <v>0</v>
      </c>
      <c r="BE151" s="345"/>
      <c r="BF151" s="345"/>
      <c r="BG151" s="345"/>
      <c r="BH151" s="66"/>
      <c r="BI151" s="344">
        <f>COUNTA(BI152:BL153)</f>
        <v>0</v>
      </c>
      <c r="BJ151" s="345"/>
      <c r="BK151" s="345"/>
      <c r="BL151" s="345"/>
      <c r="BM151" s="183"/>
      <c r="BN151" s="184"/>
      <c r="BO151" s="332"/>
    </row>
    <row r="152" spans="2:67" ht="13.15" customHeight="1" x14ac:dyDescent="0.2">
      <c r="B152" s="254"/>
      <c r="C152" s="329" t="str">
        <f>'PTA INDUMIL'!C152</f>
        <v>Implementar el procedimiento de gestión del cambio.</v>
      </c>
      <c r="D152" s="331" t="str">
        <f>'PTA INDUMIL'!D152</f>
        <v>Profesional SSMA
OPLA
Dueños de proceso</v>
      </c>
      <c r="E152" s="26" t="s">
        <v>21</v>
      </c>
      <c r="F152" s="21"/>
      <c r="G152" s="22"/>
      <c r="H152" s="22"/>
      <c r="I152" s="60"/>
      <c r="J152" s="66"/>
      <c r="K152" s="21"/>
      <c r="L152" s="22"/>
      <c r="M152" s="22"/>
      <c r="N152" s="60"/>
      <c r="O152" s="66"/>
      <c r="P152" s="63"/>
      <c r="Q152" s="22"/>
      <c r="R152" s="22"/>
      <c r="S152" s="60"/>
      <c r="T152" s="66"/>
      <c r="U152" s="21"/>
      <c r="V152" s="22"/>
      <c r="W152" s="22"/>
      <c r="X152" s="60"/>
      <c r="Y152" s="66"/>
      <c r="Z152" s="21"/>
      <c r="AA152" s="22"/>
      <c r="AB152" s="22"/>
      <c r="AC152" s="60" t="s">
        <v>21</v>
      </c>
      <c r="AD152" s="66"/>
      <c r="AE152" s="21"/>
      <c r="AF152" s="22"/>
      <c r="AG152" s="22"/>
      <c r="AH152" s="60"/>
      <c r="AI152" s="66"/>
      <c r="AJ152" s="21"/>
      <c r="AK152" s="22"/>
      <c r="AL152" s="22"/>
      <c r="AM152" s="60"/>
      <c r="AN152" s="66"/>
      <c r="AO152" s="21"/>
      <c r="AP152" s="22"/>
      <c r="AQ152" s="22"/>
      <c r="AR152" s="60"/>
      <c r="AS152" s="66"/>
      <c r="AT152" s="21"/>
      <c r="AU152" s="22"/>
      <c r="AV152" s="22"/>
      <c r="AW152" s="60"/>
      <c r="AX152" s="66"/>
      <c r="AY152" s="21"/>
      <c r="AZ152" s="22"/>
      <c r="BA152" s="22"/>
      <c r="BB152" s="60" t="s">
        <v>21</v>
      </c>
      <c r="BC152" s="66"/>
      <c r="BD152" s="21"/>
      <c r="BE152" s="22"/>
      <c r="BF152" s="22"/>
      <c r="BG152" s="60"/>
      <c r="BH152" s="66"/>
      <c r="BI152" s="21"/>
      <c r="BJ152" s="22"/>
      <c r="BK152" s="22"/>
      <c r="BL152" s="60"/>
      <c r="BM152" s="185" t="str" cm="1">
        <f t="array" ref="BM152:BO153">'PTA INDUMIL'!BM152:BO153</f>
        <v>May y Oct: Seguimiento de la implementación</v>
      </c>
      <c r="BN152" s="186" t="str">
        <v>May: Documento liberado. Oct: Seguimiento de la implementación</v>
      </c>
      <c r="BO152" s="187" t="str">
        <v>May: Documento liberado. Oct: Seguimiento de la implementación</v>
      </c>
    </row>
    <row r="153" spans="2:67" ht="13.5" thickBot="1" x14ac:dyDescent="0.25">
      <c r="B153" s="255"/>
      <c r="C153" s="330">
        <f>'PTA INDUMIL'!C153</f>
        <v>0</v>
      </c>
      <c r="D153" s="331"/>
      <c r="E153" s="27" t="s">
        <v>22</v>
      </c>
      <c r="F153" s="14"/>
      <c r="G153" s="8"/>
      <c r="H153" s="8"/>
      <c r="I153" s="61"/>
      <c r="J153" s="67"/>
      <c r="K153" s="14"/>
      <c r="L153" s="8"/>
      <c r="M153" s="8"/>
      <c r="N153" s="61"/>
      <c r="O153" s="67"/>
      <c r="P153" s="14"/>
      <c r="Q153" s="8"/>
      <c r="R153" s="8"/>
      <c r="S153" s="61"/>
      <c r="T153" s="67"/>
      <c r="U153" s="14"/>
      <c r="V153" s="8"/>
      <c r="W153" s="8"/>
      <c r="X153" s="61"/>
      <c r="Y153" s="67"/>
      <c r="Z153" s="14"/>
      <c r="AA153" s="8"/>
      <c r="AB153" s="8"/>
      <c r="AC153" s="61"/>
      <c r="AD153" s="67"/>
      <c r="AE153" s="14"/>
      <c r="AF153" s="8"/>
      <c r="AG153" s="8"/>
      <c r="AH153" s="61"/>
      <c r="AI153" s="67"/>
      <c r="AJ153" s="14"/>
      <c r="AK153" s="8"/>
      <c r="AL153" s="8"/>
      <c r="AM153" s="61"/>
      <c r="AN153" s="67"/>
      <c r="AO153" s="14"/>
      <c r="AP153" s="8"/>
      <c r="AQ153" s="8"/>
      <c r="AR153" s="61"/>
      <c r="AS153" s="67"/>
      <c r="AT153" s="14"/>
      <c r="AU153" s="8"/>
      <c r="AV153" s="8"/>
      <c r="AW153" s="61"/>
      <c r="AX153" s="67"/>
      <c r="AY153" s="14"/>
      <c r="AZ153" s="8"/>
      <c r="BA153" s="8"/>
      <c r="BB153" s="61"/>
      <c r="BC153" s="67"/>
      <c r="BD153" s="14"/>
      <c r="BE153" s="8"/>
      <c r="BF153" s="8"/>
      <c r="BG153" s="61"/>
      <c r="BH153" s="67"/>
      <c r="BI153" s="14"/>
      <c r="BJ153" s="8"/>
      <c r="BK153" s="8"/>
      <c r="BL153" s="61"/>
      <c r="BM153" s="188">
        <v>0</v>
      </c>
      <c r="BN153" s="189">
        <v>0</v>
      </c>
      <c r="BO153" s="190">
        <v>0</v>
      </c>
    </row>
    <row r="154" spans="2:67" ht="28.5" customHeight="1" x14ac:dyDescent="0.2">
      <c r="B154" s="171">
        <v>15</v>
      </c>
      <c r="C154" s="134" t="str">
        <f>'PTA INDUMIL'!C154</f>
        <v>Auditoría de cumplimiento del SG-SSMA</v>
      </c>
      <c r="D154" s="115" t="str">
        <f>'PTA INDUMIL'!D154</f>
        <v>OPLA
COPASST</v>
      </c>
      <c r="E154" s="55"/>
      <c r="F154" s="344">
        <f>COUNTA(F155:I156)</f>
        <v>1</v>
      </c>
      <c r="G154" s="345"/>
      <c r="H154" s="345"/>
      <c r="I154" s="345"/>
      <c r="J154" s="66"/>
      <c r="K154" s="344">
        <f>COUNTA(K155:N156)</f>
        <v>0</v>
      </c>
      <c r="L154" s="345"/>
      <c r="M154" s="345"/>
      <c r="N154" s="345"/>
      <c r="O154" s="66"/>
      <c r="P154" s="344">
        <f>COUNTA(P155:S156)</f>
        <v>0</v>
      </c>
      <c r="Q154" s="345"/>
      <c r="R154" s="345"/>
      <c r="S154" s="345"/>
      <c r="T154" s="66"/>
      <c r="U154" s="344">
        <f>COUNTA(U155:X156)</f>
        <v>0</v>
      </c>
      <c r="V154" s="345"/>
      <c r="W154" s="345"/>
      <c r="X154" s="345"/>
      <c r="Y154" s="66"/>
      <c r="Z154" s="344">
        <f>COUNTA(Z155:AC156)</f>
        <v>0</v>
      </c>
      <c r="AA154" s="345"/>
      <c r="AB154" s="345"/>
      <c r="AC154" s="345"/>
      <c r="AD154" s="66"/>
      <c r="AE154" s="344">
        <f>COUNTA(AE155:AH156)</f>
        <v>0</v>
      </c>
      <c r="AF154" s="345"/>
      <c r="AG154" s="345"/>
      <c r="AH154" s="345"/>
      <c r="AI154" s="66"/>
      <c r="AJ154" s="344">
        <f>COUNTA(AJ155:AM156)</f>
        <v>0</v>
      </c>
      <c r="AK154" s="345"/>
      <c r="AL154" s="345"/>
      <c r="AM154" s="345"/>
      <c r="AN154" s="66"/>
      <c r="AO154" s="344">
        <f>COUNTA(AO155:AR156)</f>
        <v>0</v>
      </c>
      <c r="AP154" s="345"/>
      <c r="AQ154" s="345"/>
      <c r="AR154" s="345"/>
      <c r="AS154" s="66"/>
      <c r="AT154" s="344">
        <f>COUNTA(AT155:AW156)</f>
        <v>0</v>
      </c>
      <c r="AU154" s="345"/>
      <c r="AV154" s="345"/>
      <c r="AW154" s="345"/>
      <c r="AX154" s="66"/>
      <c r="AY154" s="344">
        <f>COUNTA(AY155:BB156)</f>
        <v>0</v>
      </c>
      <c r="AZ154" s="345"/>
      <c r="BA154" s="345"/>
      <c r="BB154" s="345"/>
      <c r="BC154" s="66"/>
      <c r="BD154" s="344">
        <f>COUNTA(BD155:BG156)</f>
        <v>0</v>
      </c>
      <c r="BE154" s="345"/>
      <c r="BF154" s="345"/>
      <c r="BG154" s="345"/>
      <c r="BH154" s="66"/>
      <c r="BI154" s="344">
        <f>COUNTA(BI155:BL156)</f>
        <v>0</v>
      </c>
      <c r="BJ154" s="345"/>
      <c r="BK154" s="345"/>
      <c r="BL154" s="345"/>
      <c r="BM154" s="183"/>
      <c r="BN154" s="184"/>
      <c r="BO154" s="332"/>
    </row>
    <row r="155" spans="2:67" ht="22.15" customHeight="1" x14ac:dyDescent="0.2">
      <c r="B155" s="254"/>
      <c r="C155" s="329" t="str">
        <f>'PTA INDUMIL'!C155</f>
        <v>Dilvulgación de la planificación del ciclo de auditorías externas e internas al COPASST</v>
      </c>
      <c r="D155" s="331" t="str">
        <f>'PTA INDUMIL'!D155</f>
        <v>OPLA
COPASST
Profesionales SSMA</v>
      </c>
      <c r="E155" s="26" t="s">
        <v>21</v>
      </c>
      <c r="F155" s="21"/>
      <c r="G155" s="22"/>
      <c r="H155" s="22"/>
      <c r="I155" s="60" t="s">
        <v>21</v>
      </c>
      <c r="J155" s="66"/>
      <c r="K155" s="21"/>
      <c r="L155" s="22"/>
      <c r="M155" s="22"/>
      <c r="N155" s="60"/>
      <c r="O155" s="66"/>
      <c r="P155" s="63"/>
      <c r="Q155" s="22"/>
      <c r="R155" s="22"/>
      <c r="S155" s="60"/>
      <c r="T155" s="66"/>
      <c r="U155" s="21"/>
      <c r="V155" s="22"/>
      <c r="W155" s="22"/>
      <c r="X155" s="60"/>
      <c r="Y155" s="66"/>
      <c r="Z155" s="21"/>
      <c r="AA155" s="22"/>
      <c r="AB155" s="22"/>
      <c r="AC155" s="60"/>
      <c r="AD155" s="66"/>
      <c r="AE155" s="21"/>
      <c r="AF155" s="22"/>
      <c r="AG155" s="22"/>
      <c r="AH155" s="60"/>
      <c r="AI155" s="66"/>
      <c r="AJ155" s="21"/>
      <c r="AK155" s="22"/>
      <c r="AL155" s="22"/>
      <c r="AM155" s="60"/>
      <c r="AN155" s="66"/>
      <c r="AO155" s="21"/>
      <c r="AP155" s="22"/>
      <c r="AQ155" s="22"/>
      <c r="AR155" s="60"/>
      <c r="AS155" s="66"/>
      <c r="AT155" s="21"/>
      <c r="AU155" s="22"/>
      <c r="AV155" s="22"/>
      <c r="AW155" s="60"/>
      <c r="AX155" s="66"/>
      <c r="AY155" s="21"/>
      <c r="AZ155" s="22"/>
      <c r="BA155" s="22"/>
      <c r="BB155" s="60"/>
      <c r="BC155" s="66"/>
      <c r="BD155" s="21"/>
      <c r="BE155" s="22"/>
      <c r="BF155" s="22"/>
      <c r="BG155" s="60"/>
      <c r="BH155" s="66"/>
      <c r="BI155" s="21"/>
      <c r="BJ155" s="22"/>
      <c r="BK155" s="22"/>
      <c r="BL155" s="60"/>
      <c r="BM155" s="185" t="str" cm="1">
        <f t="array" ref="BM155:BO156">'PTA INDUMIL'!BM155:BO156</f>
        <v>Listado de asistentes y compromisos de reunión IM OC OFP FO 025</v>
      </c>
      <c r="BN155" s="186" t="str">
        <v>Listado de asistentes y compromisos de reunión IM OC OFP FO 025</v>
      </c>
      <c r="BO155" s="187" t="str">
        <v>Listado de asistentes y compromisos de reunión IM OC OFP FO 025</v>
      </c>
    </row>
    <row r="156" spans="2:67" ht="22.15" customHeight="1" thickBot="1" x14ac:dyDescent="0.25">
      <c r="B156" s="255"/>
      <c r="C156" s="330">
        <f>'PTA INDUMIL'!C156</f>
        <v>0</v>
      </c>
      <c r="D156" s="331"/>
      <c r="E156" s="27" t="s">
        <v>22</v>
      </c>
      <c r="F156" s="14"/>
      <c r="G156" s="8"/>
      <c r="H156" s="8"/>
      <c r="I156" s="61"/>
      <c r="J156" s="67"/>
      <c r="K156" s="14"/>
      <c r="L156" s="8"/>
      <c r="M156" s="8"/>
      <c r="N156" s="61"/>
      <c r="O156" s="67"/>
      <c r="P156" s="14"/>
      <c r="Q156" s="8"/>
      <c r="R156" s="8"/>
      <c r="S156" s="61"/>
      <c r="T156" s="67"/>
      <c r="U156" s="14"/>
      <c r="V156" s="8"/>
      <c r="W156" s="8"/>
      <c r="X156" s="61"/>
      <c r="Y156" s="67"/>
      <c r="Z156" s="14"/>
      <c r="AA156" s="8"/>
      <c r="AB156" s="8"/>
      <c r="AC156" s="61"/>
      <c r="AD156" s="67"/>
      <c r="AE156" s="14"/>
      <c r="AF156" s="8"/>
      <c r="AG156" s="8"/>
      <c r="AH156" s="61"/>
      <c r="AI156" s="67"/>
      <c r="AJ156" s="14"/>
      <c r="AK156" s="8"/>
      <c r="AL156" s="8"/>
      <c r="AM156" s="61"/>
      <c r="AN156" s="67"/>
      <c r="AO156" s="14"/>
      <c r="AP156" s="8"/>
      <c r="AQ156" s="8"/>
      <c r="AR156" s="61"/>
      <c r="AS156" s="67"/>
      <c r="AT156" s="14"/>
      <c r="AU156" s="8"/>
      <c r="AV156" s="8"/>
      <c r="AW156" s="61"/>
      <c r="AX156" s="67"/>
      <c r="AY156" s="14"/>
      <c r="AZ156" s="8"/>
      <c r="BA156" s="8"/>
      <c r="BB156" s="61"/>
      <c r="BC156" s="67"/>
      <c r="BD156" s="14"/>
      <c r="BE156" s="8"/>
      <c r="BF156" s="8"/>
      <c r="BG156" s="61"/>
      <c r="BH156" s="67"/>
      <c r="BI156" s="14"/>
      <c r="BJ156" s="8"/>
      <c r="BK156" s="8"/>
      <c r="BL156" s="61"/>
      <c r="BM156" s="188">
        <v>0</v>
      </c>
      <c r="BN156" s="189">
        <v>0</v>
      </c>
      <c r="BO156" s="190">
        <v>0</v>
      </c>
    </row>
    <row r="157" spans="2:67" ht="44.45" customHeight="1" x14ac:dyDescent="0.2">
      <c r="B157" s="171">
        <v>16</v>
      </c>
      <c r="C157" s="134" t="str">
        <f>'PTA INDUMIL'!C157</f>
        <v>Investigación de incidentes, accidentes laborales y ambientales, al igual que enfermedades laborales.</v>
      </c>
      <c r="D157" s="115" t="str">
        <f>'PTA INDUMIL'!D157</f>
        <v>Gerencia Talento Humano, COPASST y Profesionales SSMA</v>
      </c>
      <c r="E157" s="55"/>
      <c r="F157" s="344">
        <f>COUNTA(F158:I165)</f>
        <v>1</v>
      </c>
      <c r="G157" s="345"/>
      <c r="H157" s="345"/>
      <c r="I157" s="345"/>
      <c r="J157" s="66"/>
      <c r="K157" s="344">
        <f>COUNTA(K158:N165)</f>
        <v>1</v>
      </c>
      <c r="L157" s="345"/>
      <c r="M157" s="345"/>
      <c r="N157" s="345"/>
      <c r="O157" s="66"/>
      <c r="P157" s="344">
        <f>COUNTA(P158:S165)</f>
        <v>1</v>
      </c>
      <c r="Q157" s="345"/>
      <c r="R157" s="345"/>
      <c r="S157" s="345"/>
      <c r="T157" s="66"/>
      <c r="U157" s="344">
        <f>COUNTA(U158:X165)</f>
        <v>1</v>
      </c>
      <c r="V157" s="345"/>
      <c r="W157" s="345"/>
      <c r="X157" s="345"/>
      <c r="Y157" s="66"/>
      <c r="Z157" s="344">
        <f>COUNTA(Z158:AC165)</f>
        <v>1</v>
      </c>
      <c r="AA157" s="345"/>
      <c r="AB157" s="345"/>
      <c r="AC157" s="345"/>
      <c r="AD157" s="66"/>
      <c r="AE157" s="344">
        <f>COUNTA(AE158:AH165)</f>
        <v>1</v>
      </c>
      <c r="AF157" s="345"/>
      <c r="AG157" s="345"/>
      <c r="AH157" s="345"/>
      <c r="AI157" s="66"/>
      <c r="AJ157" s="344">
        <f>COUNTA(AJ158:AM165)</f>
        <v>2</v>
      </c>
      <c r="AK157" s="345"/>
      <c r="AL157" s="345"/>
      <c r="AM157" s="345"/>
      <c r="AN157" s="66"/>
      <c r="AO157" s="344">
        <f>COUNTA(AO158:AR165)</f>
        <v>1</v>
      </c>
      <c r="AP157" s="345"/>
      <c r="AQ157" s="345"/>
      <c r="AR157" s="345"/>
      <c r="AS157" s="66"/>
      <c r="AT157" s="344">
        <f>COUNTA(AT158:AW165)</f>
        <v>1</v>
      </c>
      <c r="AU157" s="345"/>
      <c r="AV157" s="345"/>
      <c r="AW157" s="345"/>
      <c r="AX157" s="66"/>
      <c r="AY157" s="344">
        <f>COUNTA(AY158:BB165)</f>
        <v>1</v>
      </c>
      <c r="AZ157" s="345"/>
      <c r="BA157" s="345"/>
      <c r="BB157" s="345"/>
      <c r="BC157" s="66"/>
      <c r="BD157" s="344">
        <f>COUNTA(BD158:BG165)</f>
        <v>1</v>
      </c>
      <c r="BE157" s="345"/>
      <c r="BF157" s="345"/>
      <c r="BG157" s="345"/>
      <c r="BH157" s="66"/>
      <c r="BI157" s="344">
        <f>COUNTA(BI158:BL165)</f>
        <v>1</v>
      </c>
      <c r="BJ157" s="345"/>
      <c r="BK157" s="345"/>
      <c r="BL157" s="345"/>
      <c r="BM157" s="183"/>
      <c r="BN157" s="184"/>
      <c r="BO157" s="332"/>
    </row>
    <row r="158" spans="2:67" ht="13.15" hidden="1" customHeight="1" x14ac:dyDescent="0.2">
      <c r="B158" s="171"/>
      <c r="C158" s="329"/>
      <c r="D158" s="331" t="str">
        <f>'PTA INDUMIL'!D158</f>
        <v>Gerencia Talento Humano y Profesionales SSMA</v>
      </c>
      <c r="E158" s="26" t="s">
        <v>21</v>
      </c>
      <c r="F158" s="21"/>
      <c r="G158" s="22"/>
      <c r="H158" s="22"/>
      <c r="I158" s="60"/>
      <c r="J158" s="66"/>
      <c r="K158" s="21"/>
      <c r="L158" s="22"/>
      <c r="M158" s="22"/>
      <c r="N158" s="60"/>
      <c r="O158" s="66"/>
      <c r="P158" s="63"/>
      <c r="Q158" s="22"/>
      <c r="R158" s="22"/>
      <c r="S158" s="60"/>
      <c r="T158" s="66"/>
      <c r="U158" s="21"/>
      <c r="V158" s="22"/>
      <c r="W158" s="22"/>
      <c r="X158" s="60"/>
      <c r="Y158" s="66"/>
      <c r="Z158" s="21"/>
      <c r="AA158" s="22"/>
      <c r="AB158" s="22"/>
      <c r="AC158" s="60"/>
      <c r="AD158" s="66"/>
      <c r="AE158" s="21"/>
      <c r="AF158" s="22"/>
      <c r="AG158" s="22"/>
      <c r="AH158" s="60"/>
      <c r="AI158" s="66"/>
      <c r="AJ158" s="21"/>
      <c r="AK158" s="22"/>
      <c r="AL158" s="22"/>
      <c r="AM158" s="60"/>
      <c r="AN158" s="66"/>
      <c r="AO158" s="21"/>
      <c r="AP158" s="22"/>
      <c r="AQ158" s="22"/>
      <c r="AR158" s="60"/>
      <c r="AS158" s="66"/>
      <c r="AT158" s="21"/>
      <c r="AU158" s="22"/>
      <c r="AV158" s="22"/>
      <c r="AW158" s="60"/>
      <c r="AX158" s="66"/>
      <c r="AY158" s="21"/>
      <c r="AZ158" s="22"/>
      <c r="BA158" s="22"/>
      <c r="BB158" s="60"/>
      <c r="BC158" s="66"/>
      <c r="BD158" s="21"/>
      <c r="BE158" s="22"/>
      <c r="BF158" s="22"/>
      <c r="BG158" s="60"/>
      <c r="BH158" s="66"/>
      <c r="BI158" s="21"/>
      <c r="BJ158" s="22"/>
      <c r="BK158" s="22"/>
      <c r="BL158" s="60"/>
      <c r="BM158" s="185" t="str" cm="1">
        <f t="array" ref="BM158:BO159">'PTA INDUMIL'!BM158:BO159</f>
        <v>Correo electronico con ARL y Corredora de Seguros</v>
      </c>
      <c r="BN158" s="186">
        <v>0</v>
      </c>
      <c r="BO158" s="187">
        <v>0</v>
      </c>
    </row>
    <row r="159" spans="2:67" ht="13.5" hidden="1" customHeight="1" thickBot="1" x14ac:dyDescent="0.25">
      <c r="B159" s="171"/>
      <c r="C159" s="330"/>
      <c r="D159" s="331"/>
      <c r="E159" s="27" t="s">
        <v>22</v>
      </c>
      <c r="F159" s="14"/>
      <c r="G159" s="8"/>
      <c r="H159" s="8"/>
      <c r="I159" s="61"/>
      <c r="J159" s="67"/>
      <c r="K159" s="14"/>
      <c r="L159" s="8"/>
      <c r="M159" s="8"/>
      <c r="N159" s="61"/>
      <c r="O159" s="67"/>
      <c r="P159" s="14"/>
      <c r="Q159" s="8"/>
      <c r="R159" s="8"/>
      <c r="S159" s="61"/>
      <c r="T159" s="67"/>
      <c r="U159" s="14"/>
      <c r="V159" s="8"/>
      <c r="W159" s="8"/>
      <c r="X159" s="61"/>
      <c r="Y159" s="67"/>
      <c r="Z159" s="14"/>
      <c r="AA159" s="8"/>
      <c r="AB159" s="8"/>
      <c r="AC159" s="61"/>
      <c r="AD159" s="67"/>
      <c r="AE159" s="14"/>
      <c r="AF159" s="8"/>
      <c r="AG159" s="8"/>
      <c r="AH159" s="61"/>
      <c r="AI159" s="67"/>
      <c r="AJ159" s="14"/>
      <c r="AK159" s="8"/>
      <c r="AL159" s="8"/>
      <c r="AM159" s="61"/>
      <c r="AN159" s="67"/>
      <c r="AO159" s="14"/>
      <c r="AP159" s="8"/>
      <c r="AQ159" s="8"/>
      <c r="AR159" s="61"/>
      <c r="AS159" s="67"/>
      <c r="AT159" s="14"/>
      <c r="AU159" s="8"/>
      <c r="AV159" s="8"/>
      <c r="AW159" s="61"/>
      <c r="AX159" s="67"/>
      <c r="AY159" s="14"/>
      <c r="AZ159" s="8"/>
      <c r="BA159" s="8"/>
      <c r="BB159" s="61"/>
      <c r="BC159" s="67"/>
      <c r="BD159" s="14"/>
      <c r="BE159" s="8"/>
      <c r="BF159" s="8"/>
      <c r="BG159" s="61"/>
      <c r="BH159" s="67"/>
      <c r="BI159" s="14"/>
      <c r="BJ159" s="8"/>
      <c r="BK159" s="8"/>
      <c r="BL159" s="61"/>
      <c r="BM159" s="188">
        <v>0</v>
      </c>
      <c r="BN159" s="189">
        <v>0</v>
      </c>
      <c r="BO159" s="190">
        <v>0</v>
      </c>
    </row>
    <row r="160" spans="2:67" ht="35.450000000000003" customHeight="1" x14ac:dyDescent="0.2">
      <c r="B160" s="254"/>
      <c r="C160" s="329" t="str">
        <f>'PTA INDUMIL'!C160</f>
        <v>Reportar ante el ente competente los eventos y enfermedades laborales y/o ambientales, realizar la Investigación (Equipo investigador), y divulgar las lecciones aprendidas del evento</v>
      </c>
      <c r="D160" s="331" t="str">
        <f>'PTA INDUMIL'!D160</f>
        <v>Profesionales SSMA
COPASST
DUEÑOS DEL PROCESO</v>
      </c>
      <c r="E160" s="26" t="s">
        <v>21</v>
      </c>
      <c r="F160" s="21"/>
      <c r="G160" s="22"/>
      <c r="H160" s="22"/>
      <c r="I160" s="60" t="s">
        <v>21</v>
      </c>
      <c r="J160" s="66"/>
      <c r="K160" s="21"/>
      <c r="L160" s="22"/>
      <c r="M160" s="22"/>
      <c r="N160" s="60" t="s">
        <v>21</v>
      </c>
      <c r="O160" s="66"/>
      <c r="P160" s="63"/>
      <c r="Q160" s="22"/>
      <c r="R160" s="22"/>
      <c r="S160" s="60" t="s">
        <v>21</v>
      </c>
      <c r="T160" s="66"/>
      <c r="U160" s="21"/>
      <c r="V160" s="22"/>
      <c r="W160" s="22"/>
      <c r="X160" s="60" t="s">
        <v>21</v>
      </c>
      <c r="Y160" s="66"/>
      <c r="Z160" s="21"/>
      <c r="AA160" s="22"/>
      <c r="AB160" s="22"/>
      <c r="AC160" s="60" t="s">
        <v>21</v>
      </c>
      <c r="AD160" s="66"/>
      <c r="AE160" s="21"/>
      <c r="AF160" s="22"/>
      <c r="AG160" s="22"/>
      <c r="AH160" s="60" t="s">
        <v>21</v>
      </c>
      <c r="AI160" s="66"/>
      <c r="AJ160" s="21"/>
      <c r="AK160" s="22"/>
      <c r="AL160" s="22"/>
      <c r="AM160" s="60" t="s">
        <v>21</v>
      </c>
      <c r="AN160" s="66"/>
      <c r="AO160" s="21"/>
      <c r="AP160" s="22"/>
      <c r="AQ160" s="22"/>
      <c r="AR160" s="60" t="s">
        <v>21</v>
      </c>
      <c r="AS160" s="66"/>
      <c r="AT160" s="21"/>
      <c r="AU160" s="22"/>
      <c r="AV160" s="22"/>
      <c r="AW160" s="60" t="s">
        <v>21</v>
      </c>
      <c r="AX160" s="66"/>
      <c r="AY160" s="21"/>
      <c r="AZ160" s="22"/>
      <c r="BA160" s="22"/>
      <c r="BB160" s="60" t="s">
        <v>21</v>
      </c>
      <c r="BC160" s="66"/>
      <c r="BD160" s="21"/>
      <c r="BE160" s="22"/>
      <c r="BF160" s="22"/>
      <c r="BG160" s="60" t="s">
        <v>21</v>
      </c>
      <c r="BH160" s="66"/>
      <c r="BI160" s="21"/>
      <c r="BJ160" s="22"/>
      <c r="BK160" s="22"/>
      <c r="BL160" s="60" t="s">
        <v>21</v>
      </c>
      <c r="BM160" s="185" t="str" cm="1">
        <f t="array" ref="BM160:BO161">'PTA INDUMIL'!BM160:BO161</f>
        <v>Seguimiento de eventos mediante:
Consolidado incidentes de trabajo - IM OC GSI FO 029
Registro de ausentismo laboral por enfermedad común, enfermedad laboral, muerte y accidente laboral - IM OC GSI FO 068
Reporte mensual de accidentalidad y ausentismo -  IM OC GSI FO 108
Investigación de incidentes de trabajo - IM OC GSI FO 023
Reporte de actos y condiciones inseguras en SST o ambientales</v>
      </c>
      <c r="BN160" s="186">
        <v>0</v>
      </c>
      <c r="BO160" s="187">
        <v>0</v>
      </c>
    </row>
    <row r="161" spans="2:67" ht="35.450000000000003" customHeight="1" thickBot="1" x14ac:dyDescent="0.25">
      <c r="B161" s="255"/>
      <c r="C161" s="330">
        <f>'PTA INDUMIL'!C161</f>
        <v>0</v>
      </c>
      <c r="D161" s="331"/>
      <c r="E161" s="27" t="s">
        <v>22</v>
      </c>
      <c r="F161" s="14"/>
      <c r="G161" s="8"/>
      <c r="H161" s="8"/>
      <c r="I161" s="61"/>
      <c r="J161" s="67"/>
      <c r="K161" s="14"/>
      <c r="L161" s="8"/>
      <c r="M161" s="8"/>
      <c r="N161" s="61"/>
      <c r="O161" s="67"/>
      <c r="P161" s="14"/>
      <c r="Q161" s="8"/>
      <c r="R161" s="8"/>
      <c r="S161" s="61"/>
      <c r="T161" s="67"/>
      <c r="U161" s="14"/>
      <c r="V161" s="8"/>
      <c r="W161" s="8"/>
      <c r="X161" s="61"/>
      <c r="Y161" s="67"/>
      <c r="Z161" s="14"/>
      <c r="AA161" s="8"/>
      <c r="AB161" s="8"/>
      <c r="AC161" s="61"/>
      <c r="AD161" s="67"/>
      <c r="AE161" s="14"/>
      <c r="AF161" s="8"/>
      <c r="AG161" s="8"/>
      <c r="AH161" s="61"/>
      <c r="AI161" s="67"/>
      <c r="AJ161" s="14"/>
      <c r="AK161" s="8"/>
      <c r="AL161" s="8"/>
      <c r="AM161" s="61"/>
      <c r="AN161" s="67"/>
      <c r="AO161" s="14"/>
      <c r="AP161" s="8"/>
      <c r="AQ161" s="8"/>
      <c r="AR161" s="61"/>
      <c r="AS161" s="67"/>
      <c r="AT161" s="14"/>
      <c r="AU161" s="8"/>
      <c r="AV161" s="8"/>
      <c r="AW161" s="61"/>
      <c r="AX161" s="67"/>
      <c r="AY161" s="14"/>
      <c r="AZ161" s="8"/>
      <c r="BA161" s="8"/>
      <c r="BB161" s="61"/>
      <c r="BC161" s="67"/>
      <c r="BD161" s="14"/>
      <c r="BE161" s="8"/>
      <c r="BF161" s="8"/>
      <c r="BG161" s="61"/>
      <c r="BH161" s="67"/>
      <c r="BI161" s="14"/>
      <c r="BJ161" s="8"/>
      <c r="BK161" s="8"/>
      <c r="BL161" s="61"/>
      <c r="BM161" s="188">
        <v>0</v>
      </c>
      <c r="BN161" s="189">
        <v>0</v>
      </c>
      <c r="BO161" s="190">
        <v>0</v>
      </c>
    </row>
    <row r="162" spans="2:67" ht="22.15" customHeight="1" x14ac:dyDescent="0.2">
      <c r="B162" s="254"/>
      <c r="C162" s="329" t="str">
        <f>'PTA INDUMIL'!C162</f>
        <v>Capacitar al grupo SSMA sobre los tiempos de reporte ante las entidades competentes</v>
      </c>
      <c r="D162" s="331" t="str">
        <f>'PTA INDUMIL'!D162</f>
        <v>COPASST y Profesionales SSMA</v>
      </c>
      <c r="E162" s="26" t="s">
        <v>21</v>
      </c>
      <c r="F162" s="21"/>
      <c r="G162" s="22"/>
      <c r="H162" s="22"/>
      <c r="I162" s="60"/>
      <c r="J162" s="66"/>
      <c r="K162" s="21"/>
      <c r="L162" s="22"/>
      <c r="M162" s="22"/>
      <c r="N162" s="60"/>
      <c r="O162" s="66"/>
      <c r="P162" s="63"/>
      <c r="Q162" s="22"/>
      <c r="R162" s="22"/>
      <c r="S162" s="60"/>
      <c r="T162" s="66"/>
      <c r="U162" s="21"/>
      <c r="V162" s="22"/>
      <c r="W162" s="22"/>
      <c r="X162" s="60"/>
      <c r="Y162" s="66"/>
      <c r="Z162" s="21"/>
      <c r="AA162" s="22"/>
      <c r="AB162" s="22"/>
      <c r="AC162" s="60"/>
      <c r="AD162" s="66"/>
      <c r="AE162" s="21"/>
      <c r="AF162" s="22"/>
      <c r="AG162" s="22"/>
      <c r="AH162" s="60"/>
      <c r="AI162" s="66"/>
      <c r="AJ162" s="21"/>
      <c r="AK162" s="22"/>
      <c r="AL162" s="22"/>
      <c r="AM162" s="60" t="s">
        <v>21</v>
      </c>
      <c r="AN162" s="66"/>
      <c r="AO162" s="21"/>
      <c r="AP162" s="22"/>
      <c r="AQ162" s="22"/>
      <c r="AR162" s="60"/>
      <c r="AS162" s="66"/>
      <c r="AT162" s="21"/>
      <c r="AU162" s="22"/>
      <c r="AV162" s="22"/>
      <c r="AW162" s="60"/>
      <c r="AX162" s="66"/>
      <c r="AY162" s="21"/>
      <c r="AZ162" s="22"/>
      <c r="BA162" s="22"/>
      <c r="BB162" s="60"/>
      <c r="BC162" s="66"/>
      <c r="BD162" s="21"/>
      <c r="BE162" s="22"/>
      <c r="BF162" s="22"/>
      <c r="BG162" s="60"/>
      <c r="BH162" s="66"/>
      <c r="BI162" s="21"/>
      <c r="BJ162" s="22"/>
      <c r="BK162" s="22"/>
      <c r="BL162" s="60"/>
      <c r="BM162" s="185" t="str" cm="1">
        <f t="array" ref="BM162:BO163">'PTA INDUMIL'!BM162:BO163</f>
        <v>Listado de aistencia y compromisos de reunión IM OC OFP FO 025 evidenciando la divulgación, explicación y etnendimiento de los accidentes laborales presentados. Actividad realizada por el dueño del proceso. y/o Notas de conocmiento</v>
      </c>
      <c r="BN162" s="186">
        <v>0</v>
      </c>
      <c r="BO162" s="187">
        <v>0</v>
      </c>
    </row>
    <row r="163" spans="2:67" ht="22.15" customHeight="1" thickBot="1" x14ac:dyDescent="0.25">
      <c r="B163" s="255"/>
      <c r="C163" s="330">
        <f>'PTA INDUMIL'!C163</f>
        <v>0</v>
      </c>
      <c r="D163" s="331"/>
      <c r="E163" s="27" t="s">
        <v>22</v>
      </c>
      <c r="F163" s="14"/>
      <c r="G163" s="8"/>
      <c r="H163" s="8"/>
      <c r="I163" s="61"/>
      <c r="J163" s="67"/>
      <c r="K163" s="14"/>
      <c r="L163" s="8"/>
      <c r="M163" s="8"/>
      <c r="N163" s="61"/>
      <c r="O163" s="67"/>
      <c r="P163" s="14"/>
      <c r="Q163" s="8"/>
      <c r="R163" s="8"/>
      <c r="S163" s="61"/>
      <c r="T163" s="67"/>
      <c r="U163" s="14"/>
      <c r="V163" s="8"/>
      <c r="W163" s="8"/>
      <c r="X163" s="61"/>
      <c r="Y163" s="67"/>
      <c r="Z163" s="14"/>
      <c r="AA163" s="8"/>
      <c r="AB163" s="8"/>
      <c r="AC163" s="61"/>
      <c r="AD163" s="67"/>
      <c r="AE163" s="14"/>
      <c r="AF163" s="8"/>
      <c r="AG163" s="8"/>
      <c r="AH163" s="61"/>
      <c r="AI163" s="67"/>
      <c r="AJ163" s="14"/>
      <c r="AK163" s="8"/>
      <c r="AL163" s="8"/>
      <c r="AM163" s="61"/>
      <c r="AN163" s="67"/>
      <c r="AO163" s="14"/>
      <c r="AP163" s="8"/>
      <c r="AQ163" s="8"/>
      <c r="AR163" s="61"/>
      <c r="AS163" s="67"/>
      <c r="AT163" s="14"/>
      <c r="AU163" s="8"/>
      <c r="AV163" s="8"/>
      <c r="AW163" s="61"/>
      <c r="AX163" s="67"/>
      <c r="AY163" s="14"/>
      <c r="AZ163" s="8"/>
      <c r="BA163" s="8"/>
      <c r="BB163" s="61"/>
      <c r="BC163" s="67"/>
      <c r="BD163" s="14"/>
      <c r="BE163" s="8"/>
      <c r="BF163" s="8"/>
      <c r="BG163" s="61"/>
      <c r="BH163" s="67"/>
      <c r="BI163" s="14"/>
      <c r="BJ163" s="8"/>
      <c r="BK163" s="8"/>
      <c r="BL163" s="61"/>
      <c r="BM163" s="188">
        <v>0</v>
      </c>
      <c r="BN163" s="189">
        <v>0</v>
      </c>
      <c r="BO163" s="190">
        <v>0</v>
      </c>
    </row>
    <row r="164" spans="2:67" ht="20.25" hidden="1" customHeight="1" x14ac:dyDescent="0.2">
      <c r="B164" s="254"/>
      <c r="C164" s="329" t="str">
        <f>'PTA INDUMIL'!C164</f>
        <v>Actualización del procedimiento de investigación de accidentes de trabajo.</v>
      </c>
      <c r="D164" s="331" t="str">
        <f>'PTA INDUMIL'!D164</f>
        <v>Profesionales SSMA
OPLA</v>
      </c>
      <c r="E164" s="26" t="s">
        <v>21</v>
      </c>
      <c r="F164" s="21"/>
      <c r="G164" s="22"/>
      <c r="H164" s="22"/>
      <c r="I164" s="60"/>
      <c r="J164" s="66"/>
      <c r="K164" s="21"/>
      <c r="L164" s="22"/>
      <c r="M164" s="22"/>
      <c r="N164" s="60"/>
      <c r="O164" s="66"/>
      <c r="P164" s="63"/>
      <c r="Q164" s="22"/>
      <c r="R164" s="22"/>
      <c r="S164" s="60"/>
      <c r="T164" s="66"/>
      <c r="U164" s="21"/>
      <c r="V164" s="22"/>
      <c r="W164" s="22"/>
      <c r="X164" s="60"/>
      <c r="Y164" s="66"/>
      <c r="Z164" s="21"/>
      <c r="AA164" s="22"/>
      <c r="AB164" s="22"/>
      <c r="AC164" s="60"/>
      <c r="AD164" s="66"/>
      <c r="AE164" s="21"/>
      <c r="AF164" s="22"/>
      <c r="AG164" s="22"/>
      <c r="AH164" s="60"/>
      <c r="AI164" s="66"/>
      <c r="AJ164" s="21"/>
      <c r="AK164" s="22"/>
      <c r="AL164" s="22"/>
      <c r="AM164" s="60"/>
      <c r="AN164" s="66"/>
      <c r="AO164" s="21"/>
      <c r="AP164" s="22"/>
      <c r="AQ164" s="22"/>
      <c r="AR164" s="60"/>
      <c r="AS164" s="66"/>
      <c r="AT164" s="21"/>
      <c r="AU164" s="22"/>
      <c r="AV164" s="22"/>
      <c r="AW164" s="60"/>
      <c r="AX164" s="66"/>
      <c r="AY164" s="21"/>
      <c r="AZ164" s="22"/>
      <c r="BA164" s="22"/>
      <c r="BB164" s="60"/>
      <c r="BC164" s="66"/>
      <c r="BD164" s="21"/>
      <c r="BE164" s="22"/>
      <c r="BF164" s="22"/>
      <c r="BG164" s="60"/>
      <c r="BH164" s="66"/>
      <c r="BI164" s="21"/>
      <c r="BJ164" s="22"/>
      <c r="BK164" s="22"/>
      <c r="BL164" s="60"/>
      <c r="BM164" s="185" t="str" cm="1">
        <f t="array" ref="BM164:BO165">'PTA INDUMIL'!BM164:BO165</f>
        <v>Actualización del procedimiento para el reporte e investigación de incidentes de trabajo por medio de la discusión y modificación del documento</v>
      </c>
      <c r="BN164" s="186" t="str">
        <v>Actualización del procedimiento para el reporte e investigación de incidentes de trabajo por medio de la discusión y modificación del documento</v>
      </c>
      <c r="BO164" s="187" t="str">
        <v>Actualización del procedimiento para el reporte e investigación de incidentes de trabajo por medio de la discusión y modificación del documento</v>
      </c>
    </row>
    <row r="165" spans="2:67" ht="20.25" hidden="1" customHeight="1" thickBot="1" x14ac:dyDescent="0.25">
      <c r="B165" s="255"/>
      <c r="C165" s="330">
        <f>'PTA INDUMIL'!C165</f>
        <v>0</v>
      </c>
      <c r="D165" s="331"/>
      <c r="E165" s="27" t="s">
        <v>22</v>
      </c>
      <c r="F165" s="14"/>
      <c r="G165" s="8"/>
      <c r="H165" s="8"/>
      <c r="I165" s="61"/>
      <c r="J165" s="67"/>
      <c r="K165" s="14"/>
      <c r="L165" s="8"/>
      <c r="M165" s="8"/>
      <c r="N165" s="61"/>
      <c r="O165" s="67"/>
      <c r="P165" s="14"/>
      <c r="Q165" s="8"/>
      <c r="R165" s="8"/>
      <c r="S165" s="61"/>
      <c r="T165" s="67"/>
      <c r="U165" s="14"/>
      <c r="V165" s="8"/>
      <c r="W165" s="8"/>
      <c r="X165" s="61"/>
      <c r="Y165" s="67"/>
      <c r="Z165" s="14"/>
      <c r="AA165" s="8"/>
      <c r="AB165" s="8"/>
      <c r="AC165" s="61"/>
      <c r="AD165" s="67"/>
      <c r="AE165" s="14"/>
      <c r="AF165" s="8"/>
      <c r="AG165" s="8"/>
      <c r="AH165" s="61"/>
      <c r="AI165" s="67"/>
      <c r="AJ165" s="14"/>
      <c r="AK165" s="8"/>
      <c r="AL165" s="8"/>
      <c r="AM165" s="61"/>
      <c r="AN165" s="67"/>
      <c r="AO165" s="14"/>
      <c r="AP165" s="8"/>
      <c r="AQ165" s="8"/>
      <c r="AR165" s="61"/>
      <c r="AS165" s="67"/>
      <c r="AT165" s="14"/>
      <c r="AU165" s="8"/>
      <c r="AV165" s="8"/>
      <c r="AW165" s="61"/>
      <c r="AX165" s="67"/>
      <c r="AY165" s="14"/>
      <c r="AZ165" s="8"/>
      <c r="BA165" s="8"/>
      <c r="BB165" s="61"/>
      <c r="BC165" s="67"/>
      <c r="BD165" s="14"/>
      <c r="BE165" s="8"/>
      <c r="BF165" s="8"/>
      <c r="BG165" s="61"/>
      <c r="BH165" s="67"/>
      <c r="BI165" s="14"/>
      <c r="BJ165" s="8"/>
      <c r="BK165" s="8"/>
      <c r="BL165" s="61"/>
      <c r="BM165" s="188">
        <v>0</v>
      </c>
      <c r="BN165" s="189">
        <v>0</v>
      </c>
      <c r="BO165" s="190">
        <v>0</v>
      </c>
    </row>
    <row r="166" spans="2:67" ht="31.9" customHeight="1" x14ac:dyDescent="0.2">
      <c r="B166" s="171">
        <v>17</v>
      </c>
      <c r="C166" s="134" t="str">
        <f>'PTA INDUMIL'!C166</f>
        <v>Acciones preventivas y correctivas. Mejora Continua</v>
      </c>
      <c r="D166" s="115" t="str">
        <f>'PTA INDUMIL'!D166</f>
        <v>Oficina de Planeación,  Dueños de proceso y Profesionales SSMA</v>
      </c>
      <c r="E166" s="55"/>
      <c r="F166" s="344">
        <f>COUNTA(F167:I170)</f>
        <v>1</v>
      </c>
      <c r="G166" s="345"/>
      <c r="H166" s="345"/>
      <c r="I166" s="345"/>
      <c r="J166" s="66"/>
      <c r="K166" s="344">
        <f>COUNTA(K167:N170)</f>
        <v>1</v>
      </c>
      <c r="L166" s="345"/>
      <c r="M166" s="345"/>
      <c r="N166" s="345"/>
      <c r="O166" s="66"/>
      <c r="P166" s="344">
        <f>COUNTA(P167:S170)</f>
        <v>1</v>
      </c>
      <c r="Q166" s="345"/>
      <c r="R166" s="345"/>
      <c r="S166" s="345"/>
      <c r="T166" s="66"/>
      <c r="U166" s="344">
        <f>COUNTA(U167:X170)</f>
        <v>1</v>
      </c>
      <c r="V166" s="345"/>
      <c r="W166" s="345"/>
      <c r="X166" s="345"/>
      <c r="Y166" s="66"/>
      <c r="Z166" s="344">
        <f>COUNTA(Z167:AC170)</f>
        <v>1</v>
      </c>
      <c r="AA166" s="345"/>
      <c r="AB166" s="345"/>
      <c r="AC166" s="345"/>
      <c r="AD166" s="66"/>
      <c r="AE166" s="344">
        <f>COUNTA(AE167:AH170)</f>
        <v>2</v>
      </c>
      <c r="AF166" s="345"/>
      <c r="AG166" s="345"/>
      <c r="AH166" s="345"/>
      <c r="AI166" s="66"/>
      <c r="AJ166" s="344">
        <f>COUNTA(AJ167:AM170)</f>
        <v>1</v>
      </c>
      <c r="AK166" s="345"/>
      <c r="AL166" s="345"/>
      <c r="AM166" s="345"/>
      <c r="AN166" s="66"/>
      <c r="AO166" s="344">
        <f>COUNTA(AO167:AR170)</f>
        <v>1</v>
      </c>
      <c r="AP166" s="345"/>
      <c r="AQ166" s="345"/>
      <c r="AR166" s="345"/>
      <c r="AS166" s="66"/>
      <c r="AT166" s="344">
        <f>COUNTA(AT167:AW170)</f>
        <v>1</v>
      </c>
      <c r="AU166" s="345"/>
      <c r="AV166" s="345"/>
      <c r="AW166" s="345"/>
      <c r="AX166" s="66"/>
      <c r="AY166" s="344">
        <f>COUNTA(AY167:BB170)</f>
        <v>1</v>
      </c>
      <c r="AZ166" s="345"/>
      <c r="BA166" s="345"/>
      <c r="BB166" s="345"/>
      <c r="BC166" s="66"/>
      <c r="BD166" s="344">
        <f>COUNTA(BD167:BG170)</f>
        <v>1</v>
      </c>
      <c r="BE166" s="345"/>
      <c r="BF166" s="345"/>
      <c r="BG166" s="345"/>
      <c r="BH166" s="66"/>
      <c r="BI166" s="344">
        <f>COUNTA(BI167:BL170)</f>
        <v>2</v>
      </c>
      <c r="BJ166" s="345"/>
      <c r="BK166" s="345"/>
      <c r="BL166" s="345"/>
      <c r="BM166" s="183"/>
      <c r="BN166" s="184"/>
      <c r="BO166" s="332"/>
    </row>
    <row r="167" spans="2:67" ht="54" customHeight="1" x14ac:dyDescent="0.2">
      <c r="B167" s="254"/>
      <c r="C167" s="329" t="str">
        <f>'PTA INDUMIL'!C167</f>
        <v>Seguimiento a solicitudes de acciones correctivas y preventivas incluyendo las generadas en la revisión por la dirección y creación de acciones de mejora para la prevención de eventos negativos que generen daños a las personas y al ambiente</v>
      </c>
      <c r="D167" s="331" t="str">
        <f>'PTA INDUMIL'!D167</f>
        <v>Profesionales SSMA</v>
      </c>
      <c r="E167" s="26" t="s">
        <v>21</v>
      </c>
      <c r="F167" s="21"/>
      <c r="G167" s="22"/>
      <c r="H167" s="22"/>
      <c r="I167" s="60" t="s">
        <v>21</v>
      </c>
      <c r="J167" s="66"/>
      <c r="K167" s="21"/>
      <c r="L167" s="22"/>
      <c r="M167" s="22"/>
      <c r="N167" s="60" t="s">
        <v>21</v>
      </c>
      <c r="O167" s="66"/>
      <c r="P167" s="63"/>
      <c r="Q167" s="22"/>
      <c r="R167" s="22"/>
      <c r="S167" s="60" t="s">
        <v>21</v>
      </c>
      <c r="T167" s="66"/>
      <c r="U167" s="21"/>
      <c r="V167" s="22"/>
      <c r="W167" s="22"/>
      <c r="X167" s="60" t="s">
        <v>21</v>
      </c>
      <c r="Y167" s="66"/>
      <c r="Z167" s="21"/>
      <c r="AA167" s="22"/>
      <c r="AB167" s="22"/>
      <c r="AC167" s="60" t="s">
        <v>21</v>
      </c>
      <c r="AD167" s="66"/>
      <c r="AE167" s="21"/>
      <c r="AF167" s="22"/>
      <c r="AG167" s="22"/>
      <c r="AH167" s="60" t="s">
        <v>21</v>
      </c>
      <c r="AI167" s="66"/>
      <c r="AJ167" s="21"/>
      <c r="AK167" s="22"/>
      <c r="AL167" s="22"/>
      <c r="AM167" s="60" t="s">
        <v>21</v>
      </c>
      <c r="AN167" s="66"/>
      <c r="AO167" s="21"/>
      <c r="AP167" s="22"/>
      <c r="AQ167" s="22"/>
      <c r="AR167" s="60" t="s">
        <v>21</v>
      </c>
      <c r="AS167" s="66"/>
      <c r="AT167" s="21"/>
      <c r="AU167" s="22"/>
      <c r="AV167" s="22"/>
      <c r="AW167" s="60" t="s">
        <v>21</v>
      </c>
      <c r="AX167" s="66"/>
      <c r="AY167" s="21"/>
      <c r="AZ167" s="22"/>
      <c r="BA167" s="22"/>
      <c r="BB167" s="60" t="s">
        <v>21</v>
      </c>
      <c r="BC167" s="66"/>
      <c r="BD167" s="21"/>
      <c r="BE167" s="22"/>
      <c r="BF167" s="22"/>
      <c r="BG167" s="60" t="s">
        <v>21</v>
      </c>
      <c r="BH167" s="66"/>
      <c r="BI167" s="21"/>
      <c r="BJ167" s="22"/>
      <c r="BK167" s="22"/>
      <c r="BL167" s="60" t="s">
        <v>21</v>
      </c>
      <c r="BM167" s="185" t="str" cm="1">
        <f t="array" ref="BM167:BO168">'PTA INDUMIL'!BM167:BO168</f>
        <v>Seguimiento de Planes de Acción</v>
      </c>
      <c r="BN167" s="186" t="str">
        <v xml:space="preserve">Seguimiento a SAM's </v>
      </c>
      <c r="BO167" s="187" t="str">
        <v xml:space="preserve">Seguimiento a SAM's </v>
      </c>
    </row>
    <row r="168" spans="2:67" ht="54" customHeight="1" thickBot="1" x14ac:dyDescent="0.25">
      <c r="B168" s="255"/>
      <c r="C168" s="330">
        <f>'PTA INDUMIL'!C168</f>
        <v>0</v>
      </c>
      <c r="D168" s="331"/>
      <c r="E168" s="27" t="s">
        <v>22</v>
      </c>
      <c r="F168" s="14"/>
      <c r="G168" s="8"/>
      <c r="H168" s="8"/>
      <c r="I168" s="61"/>
      <c r="J168" s="67"/>
      <c r="K168" s="14"/>
      <c r="L168" s="8"/>
      <c r="M168" s="8"/>
      <c r="N168" s="61"/>
      <c r="O168" s="67"/>
      <c r="P168" s="14"/>
      <c r="Q168" s="8"/>
      <c r="R168" s="8"/>
      <c r="S168" s="61"/>
      <c r="T168" s="67"/>
      <c r="U168" s="14"/>
      <c r="V168" s="8"/>
      <c r="W168" s="8"/>
      <c r="X168" s="61"/>
      <c r="Y168" s="67"/>
      <c r="Z168" s="14"/>
      <c r="AA168" s="8"/>
      <c r="AB168" s="8"/>
      <c r="AC168" s="61"/>
      <c r="AD168" s="67"/>
      <c r="AE168" s="14"/>
      <c r="AF168" s="8"/>
      <c r="AG168" s="8"/>
      <c r="AH168" s="61"/>
      <c r="AI168" s="67"/>
      <c r="AJ168" s="14"/>
      <c r="AK168" s="8"/>
      <c r="AL168" s="8"/>
      <c r="AM168" s="61"/>
      <c r="AN168" s="67"/>
      <c r="AO168" s="14"/>
      <c r="AP168" s="8"/>
      <c r="AQ168" s="8"/>
      <c r="AR168" s="61"/>
      <c r="AS168" s="67"/>
      <c r="AT168" s="14"/>
      <c r="AU168" s="8"/>
      <c r="AV168" s="8"/>
      <c r="AW168" s="61"/>
      <c r="AX168" s="67"/>
      <c r="AY168" s="14"/>
      <c r="AZ168" s="8"/>
      <c r="BA168" s="8"/>
      <c r="BB168" s="61"/>
      <c r="BC168" s="67"/>
      <c r="BD168" s="14"/>
      <c r="BE168" s="8"/>
      <c r="BF168" s="8"/>
      <c r="BG168" s="61"/>
      <c r="BH168" s="67"/>
      <c r="BI168" s="14"/>
      <c r="BJ168" s="8"/>
      <c r="BK168" s="8"/>
      <c r="BL168" s="61"/>
      <c r="BM168" s="188">
        <v>0</v>
      </c>
      <c r="BN168" s="189">
        <v>0</v>
      </c>
      <c r="BO168" s="190">
        <v>0</v>
      </c>
    </row>
    <row r="169" spans="2:67" ht="46.15" customHeight="1" x14ac:dyDescent="0.2">
      <c r="B169" s="254"/>
      <c r="C169" s="329" t="str">
        <f>'PTA INDUMIL'!C169</f>
        <v>Realizar acompañamiento con los dueños de proceso para documentación y análisis de acciones. (SAM's, SAC's, SAP,s) e investigaciones de accidente, simulacros, auditorías, emergencias y resultados de mediciones).</v>
      </c>
      <c r="D169" s="331" t="str">
        <f>'PTA INDUMIL'!D169</f>
        <v>Dueños de proceso y Profesionales de SSMA</v>
      </c>
      <c r="E169" s="26" t="s">
        <v>21</v>
      </c>
      <c r="F169" s="21"/>
      <c r="G169" s="22"/>
      <c r="H169" s="22"/>
      <c r="I169" s="60"/>
      <c r="J169" s="66"/>
      <c r="K169" s="21"/>
      <c r="L169" s="22"/>
      <c r="M169" s="22"/>
      <c r="N169" s="60"/>
      <c r="O169" s="66"/>
      <c r="P169" s="63"/>
      <c r="Q169" s="22"/>
      <c r="R169" s="22"/>
      <c r="S169" s="60"/>
      <c r="T169" s="66"/>
      <c r="U169" s="21"/>
      <c r="V169" s="22"/>
      <c r="W169" s="22"/>
      <c r="X169" s="60"/>
      <c r="Y169" s="66"/>
      <c r="Z169" s="21"/>
      <c r="AA169" s="22"/>
      <c r="AB169" s="22"/>
      <c r="AC169" s="60"/>
      <c r="AD169" s="66"/>
      <c r="AE169" s="21"/>
      <c r="AF169" s="22"/>
      <c r="AG169" s="22"/>
      <c r="AH169" s="60" t="s">
        <v>21</v>
      </c>
      <c r="AI169" s="66"/>
      <c r="AJ169" s="21"/>
      <c r="AK169" s="22"/>
      <c r="AL169" s="22"/>
      <c r="AM169" s="60"/>
      <c r="AN169" s="66"/>
      <c r="AO169" s="21"/>
      <c r="AP169" s="22"/>
      <c r="AQ169" s="22"/>
      <c r="AR169" s="60"/>
      <c r="AS169" s="66"/>
      <c r="AT169" s="21"/>
      <c r="AU169" s="22"/>
      <c r="AV169" s="22"/>
      <c r="AW169" s="60"/>
      <c r="AX169" s="66"/>
      <c r="AY169" s="21"/>
      <c r="AZ169" s="22"/>
      <c r="BA169" s="22"/>
      <c r="BB169" s="60"/>
      <c r="BC169" s="66"/>
      <c r="BD169" s="21"/>
      <c r="BE169" s="22"/>
      <c r="BF169" s="22"/>
      <c r="BG169" s="60"/>
      <c r="BH169" s="66"/>
      <c r="BI169" s="21"/>
      <c r="BJ169" s="22"/>
      <c r="BK169" s="22"/>
      <c r="BL169" s="60" t="s">
        <v>21</v>
      </c>
      <c r="BM169" s="185" t="str" cm="1">
        <f t="array" ref="BM169:BO170">'PTA INDUMIL'!BM169:BO170</f>
        <v>Listado de asistencia y compromisos de reunión IM OC OFP FO 025 evidenciando el seguimiento y control de las acciones preventivas, correctivas y de mejora formuladas para cerrar las brechas identificadas</v>
      </c>
      <c r="BN169" s="186" t="str">
        <v>Listado de asistencia y compromisos de reunión IM OC OFP FO 025 evidenciando el seguimiento y control de las acciones preventivas, correctivas y de mejora formuladas para cerrar las brechas identificadas</v>
      </c>
      <c r="BO169" s="187" t="str">
        <v>Listado de asistencia y compromisos de reunión IM OC OFP FO 025 evidenciando el seguimiento y control de las acciones preventivas, correctivas y de mejora formuladas para cerrar las brechas identificadas</v>
      </c>
    </row>
    <row r="170" spans="2:67" ht="46.15" customHeight="1" thickBot="1" x14ac:dyDescent="0.25">
      <c r="B170" s="255"/>
      <c r="C170" s="330">
        <f>'PTA INDUMIL'!C170</f>
        <v>0</v>
      </c>
      <c r="D170" s="331"/>
      <c r="E170" s="27" t="s">
        <v>22</v>
      </c>
      <c r="F170" s="14"/>
      <c r="G170" s="8"/>
      <c r="H170" s="8"/>
      <c r="I170" s="61"/>
      <c r="J170" s="67"/>
      <c r="K170" s="14"/>
      <c r="L170" s="8"/>
      <c r="M170" s="8"/>
      <c r="N170" s="61"/>
      <c r="O170" s="67"/>
      <c r="P170" s="14"/>
      <c r="Q170" s="8"/>
      <c r="R170" s="8"/>
      <c r="S170" s="61"/>
      <c r="T170" s="67"/>
      <c r="U170" s="14"/>
      <c r="V170" s="8"/>
      <c r="W170" s="8"/>
      <c r="X170" s="61"/>
      <c r="Y170" s="67"/>
      <c r="Z170" s="14"/>
      <c r="AA170" s="8"/>
      <c r="AB170" s="8"/>
      <c r="AC170" s="61"/>
      <c r="AD170" s="67"/>
      <c r="AE170" s="14"/>
      <c r="AF170" s="8"/>
      <c r="AG170" s="8"/>
      <c r="AH170" s="61"/>
      <c r="AI170" s="67"/>
      <c r="AJ170" s="14"/>
      <c r="AK170" s="8"/>
      <c r="AL170" s="8"/>
      <c r="AM170" s="61"/>
      <c r="AN170" s="67"/>
      <c r="AO170" s="14"/>
      <c r="AP170" s="8"/>
      <c r="AQ170" s="8"/>
      <c r="AR170" s="61"/>
      <c r="AS170" s="67"/>
      <c r="AT170" s="14"/>
      <c r="AU170" s="8"/>
      <c r="AV170" s="8"/>
      <c r="AW170" s="61"/>
      <c r="AX170" s="67"/>
      <c r="AY170" s="14"/>
      <c r="AZ170" s="8"/>
      <c r="BA170" s="8"/>
      <c r="BB170" s="61"/>
      <c r="BC170" s="67"/>
      <c r="BD170" s="14"/>
      <c r="BE170" s="8"/>
      <c r="BF170" s="8"/>
      <c r="BG170" s="61"/>
      <c r="BH170" s="67"/>
      <c r="BI170" s="14"/>
      <c r="BJ170" s="8"/>
      <c r="BK170" s="8"/>
      <c r="BL170" s="61"/>
      <c r="BM170" s="188">
        <v>0</v>
      </c>
      <c r="BN170" s="189">
        <v>0</v>
      </c>
      <c r="BO170" s="190">
        <v>0</v>
      </c>
    </row>
    <row r="171" spans="2:67" ht="27.6" customHeight="1" x14ac:dyDescent="0.2">
      <c r="B171" s="171">
        <v>18</v>
      </c>
      <c r="C171" s="134" t="str">
        <f>'PTA INDUMIL'!C171</f>
        <v>Capacitación obligatoria</v>
      </c>
      <c r="D171" s="115" t="str">
        <f>'PTA INDUMIL'!D171</f>
        <v>Gerencia talento humano, Dueños de proceso y Profesionales SSMA</v>
      </c>
      <c r="E171" s="55"/>
      <c r="F171" s="344">
        <f>COUNTA(F172:I173)</f>
        <v>1</v>
      </c>
      <c r="G171" s="345"/>
      <c r="H171" s="345"/>
      <c r="I171" s="345"/>
      <c r="J171" s="66"/>
      <c r="K171" s="344">
        <f>COUNTA(K172:N173)</f>
        <v>0</v>
      </c>
      <c r="L171" s="345"/>
      <c r="M171" s="345"/>
      <c r="N171" s="345"/>
      <c r="O171" s="66"/>
      <c r="P171" s="344">
        <f>COUNTA(P172:S173)</f>
        <v>0</v>
      </c>
      <c r="Q171" s="345"/>
      <c r="R171" s="345"/>
      <c r="S171" s="345"/>
      <c r="T171" s="66"/>
      <c r="U171" s="344">
        <f>COUNTA(U172:X173)</f>
        <v>0</v>
      </c>
      <c r="V171" s="345"/>
      <c r="W171" s="345"/>
      <c r="X171" s="345"/>
      <c r="Y171" s="66"/>
      <c r="Z171" s="344">
        <f>COUNTA(Z172:AC173)</f>
        <v>0</v>
      </c>
      <c r="AA171" s="345"/>
      <c r="AB171" s="345"/>
      <c r="AC171" s="345"/>
      <c r="AD171" s="66"/>
      <c r="AE171" s="344">
        <f>COUNTA(AE172:AH173)</f>
        <v>0</v>
      </c>
      <c r="AF171" s="345"/>
      <c r="AG171" s="345"/>
      <c r="AH171" s="345"/>
      <c r="AI171" s="66"/>
      <c r="AJ171" s="344">
        <f>COUNTA(AJ172:AM173)</f>
        <v>0</v>
      </c>
      <c r="AK171" s="345"/>
      <c r="AL171" s="345"/>
      <c r="AM171" s="345"/>
      <c r="AN171" s="66"/>
      <c r="AO171" s="344">
        <f>COUNTA(AO172:AR173)</f>
        <v>0</v>
      </c>
      <c r="AP171" s="345"/>
      <c r="AQ171" s="345"/>
      <c r="AR171" s="345"/>
      <c r="AS171" s="66"/>
      <c r="AT171" s="344">
        <f>COUNTA(AT172:AW173)</f>
        <v>0</v>
      </c>
      <c r="AU171" s="345"/>
      <c r="AV171" s="345"/>
      <c r="AW171" s="345"/>
      <c r="AX171" s="66"/>
      <c r="AY171" s="344">
        <f>COUNTA(AY172:BB173)</f>
        <v>0</v>
      </c>
      <c r="AZ171" s="345"/>
      <c r="BA171" s="345"/>
      <c r="BB171" s="345"/>
      <c r="BC171" s="66"/>
      <c r="BD171" s="344">
        <f>COUNTA(BD172:BG173)</f>
        <v>0</v>
      </c>
      <c r="BE171" s="345"/>
      <c r="BF171" s="345"/>
      <c r="BG171" s="345"/>
      <c r="BH171" s="66"/>
      <c r="BI171" s="344">
        <f>COUNTA(BI172:BL173)</f>
        <v>0</v>
      </c>
      <c r="BJ171" s="345"/>
      <c r="BK171" s="345"/>
      <c r="BL171" s="345"/>
      <c r="BM171" s="183"/>
      <c r="BN171" s="184"/>
      <c r="BO171" s="332"/>
    </row>
    <row r="172" spans="2:67" ht="25.9" customHeight="1" x14ac:dyDescent="0.2">
      <c r="B172" s="254"/>
      <c r="C172" s="329" t="str">
        <f>'PTA INDUMIL'!C172</f>
        <v>Solicitud de programación de capacitaciones de ley a la Gerencia de Talento Humano</v>
      </c>
      <c r="D172" s="331" t="str">
        <f>'PTA INDUMIL'!D172</f>
        <v>Gerencia Talento Humano y Profesionales SSMA</v>
      </c>
      <c r="E172" s="26" t="s">
        <v>21</v>
      </c>
      <c r="F172" s="21"/>
      <c r="G172" s="22"/>
      <c r="H172" s="22"/>
      <c r="I172" s="127" t="s">
        <v>241</v>
      </c>
      <c r="J172" s="66"/>
      <c r="K172" s="21"/>
      <c r="L172" s="22"/>
      <c r="M172" s="22"/>
      <c r="N172" s="60"/>
      <c r="O172" s="66"/>
      <c r="P172" s="63"/>
      <c r="Q172" s="22"/>
      <c r="R172" s="22"/>
      <c r="S172" s="60"/>
      <c r="T172" s="66"/>
      <c r="U172" s="21"/>
      <c r="V172" s="22"/>
      <c r="W172" s="22"/>
      <c r="X172" s="60"/>
      <c r="Y172" s="66"/>
      <c r="Z172" s="21"/>
      <c r="AA172" s="22"/>
      <c r="AB172" s="22"/>
      <c r="AC172" s="60"/>
      <c r="AD172" s="66"/>
      <c r="AE172" s="21"/>
      <c r="AF172" s="22"/>
      <c r="AG172" s="22"/>
      <c r="AH172" s="60"/>
      <c r="AI172" s="66"/>
      <c r="AJ172" s="21"/>
      <c r="AK172" s="22"/>
      <c r="AL172" s="22"/>
      <c r="AM172" s="60"/>
      <c r="AN172" s="66"/>
      <c r="AO172" s="21"/>
      <c r="AP172" s="22"/>
      <c r="AQ172" s="22"/>
      <c r="AR172" s="60"/>
      <c r="AS172" s="66"/>
      <c r="AT172" s="21"/>
      <c r="AU172" s="22"/>
      <c r="AV172" s="22"/>
      <c r="AW172" s="60"/>
      <c r="AX172" s="66"/>
      <c r="AY172" s="21"/>
      <c r="AZ172" s="22"/>
      <c r="BA172" s="22"/>
      <c r="BB172" s="60"/>
      <c r="BC172" s="66"/>
      <c r="BD172" s="21"/>
      <c r="BE172" s="22"/>
      <c r="BF172" s="22"/>
      <c r="BG172" s="60"/>
      <c r="BH172" s="66"/>
      <c r="BI172" s="21"/>
      <c r="BJ172" s="22"/>
      <c r="BK172" s="22"/>
      <c r="BL172" s="60"/>
      <c r="BM172" s="185" t="str" cm="1">
        <f t="array" ref="BM172:BO173">'PTA INDUMIL'!BM172:BO173</f>
        <v>Ene: Oficio de solicitud de capacitaciones de ley y listado de asistentes y compromisos de reunión IM OC OFP FO 025</v>
      </c>
      <c r="BN172" s="186" t="str">
        <v>Mar: Oficio de solicitud de capacitaciones de ley y listado de asistentes y compromisos de reunión IM OC OFP FO 025</v>
      </c>
      <c r="BO172" s="187" t="str">
        <v>Mar: Oficio de solicitud de capacitaciones de ley y listado de asistentes y compromisos de reunión IM OC OFP FO 025</v>
      </c>
    </row>
    <row r="173" spans="2:67" ht="25.9" customHeight="1" thickBot="1" x14ac:dyDescent="0.25">
      <c r="B173" s="255"/>
      <c r="C173" s="330">
        <f>'PTA INDUMIL'!C173</f>
        <v>0</v>
      </c>
      <c r="D173" s="331"/>
      <c r="E173" s="27" t="s">
        <v>22</v>
      </c>
      <c r="F173" s="14"/>
      <c r="G173" s="8"/>
      <c r="H173" s="8"/>
      <c r="I173" s="61"/>
      <c r="J173" s="67"/>
      <c r="K173" s="14"/>
      <c r="L173" s="8"/>
      <c r="M173" s="8"/>
      <c r="N173" s="61"/>
      <c r="O173" s="67"/>
      <c r="P173" s="14"/>
      <c r="Q173" s="8"/>
      <c r="R173" s="8"/>
      <c r="S173" s="61"/>
      <c r="T173" s="67"/>
      <c r="U173" s="14"/>
      <c r="V173" s="8"/>
      <c r="W173" s="8"/>
      <c r="X173" s="61"/>
      <c r="Y173" s="67"/>
      <c r="Z173" s="14"/>
      <c r="AA173" s="8"/>
      <c r="AB173" s="8"/>
      <c r="AC173" s="61"/>
      <c r="AD173" s="67"/>
      <c r="AE173" s="14"/>
      <c r="AF173" s="8"/>
      <c r="AG173" s="8"/>
      <c r="AH173" s="61"/>
      <c r="AI173" s="67"/>
      <c r="AJ173" s="14"/>
      <c r="AK173" s="8"/>
      <c r="AL173" s="8"/>
      <c r="AM173" s="61"/>
      <c r="AN173" s="67"/>
      <c r="AO173" s="14"/>
      <c r="AP173" s="8"/>
      <c r="AQ173" s="8"/>
      <c r="AR173" s="61"/>
      <c r="AS173" s="67"/>
      <c r="AT173" s="14"/>
      <c r="AU173" s="8"/>
      <c r="AV173" s="8"/>
      <c r="AW173" s="61"/>
      <c r="AX173" s="67"/>
      <c r="AY173" s="14"/>
      <c r="AZ173" s="8"/>
      <c r="BA173" s="8"/>
      <c r="BB173" s="61"/>
      <c r="BC173" s="67"/>
      <c r="BD173" s="14"/>
      <c r="BE173" s="8"/>
      <c r="BF173" s="8"/>
      <c r="BG173" s="61"/>
      <c r="BH173" s="67"/>
      <c r="BI173" s="14"/>
      <c r="BJ173" s="8"/>
      <c r="BK173" s="8"/>
      <c r="BL173" s="61"/>
      <c r="BM173" s="188">
        <v>0</v>
      </c>
      <c r="BN173" s="189">
        <v>0</v>
      </c>
      <c r="BO173" s="190">
        <v>0</v>
      </c>
    </row>
    <row r="174" spans="2:67" ht="33.6" customHeight="1" x14ac:dyDescent="0.2">
      <c r="B174" s="171">
        <v>19</v>
      </c>
      <c r="C174" s="134" t="str">
        <f>'PTA INDUMIL'!C174</f>
        <v>Programa de Medicina Preventiva y del Trabajo (PVE's)</v>
      </c>
      <c r="D174" s="115" t="str">
        <f>'PTA INDUMIL'!D174</f>
        <v>Dueños de proceso y Profesionales de SSMA</v>
      </c>
      <c r="E174" s="55"/>
      <c r="F174" s="344">
        <f>COUNTA(F175:I176)</f>
        <v>1</v>
      </c>
      <c r="G174" s="345"/>
      <c r="H174" s="345"/>
      <c r="I174" s="345"/>
      <c r="J174" s="66"/>
      <c r="K174" s="344">
        <f>COUNTA(K175:N176)</f>
        <v>0</v>
      </c>
      <c r="L174" s="345"/>
      <c r="M174" s="345"/>
      <c r="N174" s="345"/>
      <c r="O174" s="66"/>
      <c r="P174" s="344">
        <f>COUNTA(P175:S176)</f>
        <v>0</v>
      </c>
      <c r="Q174" s="345"/>
      <c r="R174" s="345"/>
      <c r="S174" s="345"/>
      <c r="T174" s="66"/>
      <c r="U174" s="344">
        <f>COUNTA(U175:X176)</f>
        <v>0</v>
      </c>
      <c r="V174" s="345"/>
      <c r="W174" s="345"/>
      <c r="X174" s="345"/>
      <c r="Y174" s="66"/>
      <c r="Z174" s="344">
        <f>COUNTA(Z175:AC176)</f>
        <v>0</v>
      </c>
      <c r="AA174" s="345"/>
      <c r="AB174" s="345"/>
      <c r="AC174" s="345"/>
      <c r="AD174" s="66"/>
      <c r="AE174" s="344">
        <f>COUNTA(AE175:AH176)</f>
        <v>0</v>
      </c>
      <c r="AF174" s="345"/>
      <c r="AG174" s="345"/>
      <c r="AH174" s="345"/>
      <c r="AI174" s="66"/>
      <c r="AJ174" s="344">
        <f>COUNTA(AJ175:AM176)</f>
        <v>0</v>
      </c>
      <c r="AK174" s="345"/>
      <c r="AL174" s="345"/>
      <c r="AM174" s="345"/>
      <c r="AN174" s="66"/>
      <c r="AO174" s="344">
        <f>COUNTA(AO175:AR176)</f>
        <v>0</v>
      </c>
      <c r="AP174" s="345"/>
      <c r="AQ174" s="345"/>
      <c r="AR174" s="345"/>
      <c r="AS174" s="66"/>
      <c r="AT174" s="344">
        <f>COUNTA(AT175:AW176)</f>
        <v>0</v>
      </c>
      <c r="AU174" s="345"/>
      <c r="AV174" s="345"/>
      <c r="AW174" s="345"/>
      <c r="AX174" s="66"/>
      <c r="AY174" s="344">
        <f>COUNTA(AY175:BB176)</f>
        <v>0</v>
      </c>
      <c r="AZ174" s="345"/>
      <c r="BA174" s="345"/>
      <c r="BB174" s="345"/>
      <c r="BC174" s="66"/>
      <c r="BD174" s="344">
        <f>COUNTA(BD175:BG176)</f>
        <v>0</v>
      </c>
      <c r="BE174" s="345"/>
      <c r="BF174" s="345"/>
      <c r="BG174" s="345"/>
      <c r="BH174" s="66"/>
      <c r="BI174" s="344">
        <f>COUNTA(BI175:BL176)</f>
        <v>0</v>
      </c>
      <c r="BJ174" s="345"/>
      <c r="BK174" s="345"/>
      <c r="BL174" s="345"/>
      <c r="BM174" s="183"/>
      <c r="BN174" s="184"/>
      <c r="BO174" s="332"/>
    </row>
    <row r="175" spans="2:67" ht="26.45" customHeight="1" x14ac:dyDescent="0.2">
      <c r="B175" s="254"/>
      <c r="C175" s="329" t="str">
        <f>'PTA INDUMIL'!C175</f>
        <v>Establecer y ejecutar cronograma de actividades de medicina preventiva y del trabajo.</v>
      </c>
      <c r="D175" s="331" t="str">
        <f>'PTA INDUMIL'!D175</f>
        <v>Dueños de proceso y Profesionales de SSMA</v>
      </c>
      <c r="E175" s="26" t="s">
        <v>21</v>
      </c>
      <c r="F175" s="21"/>
      <c r="G175" s="22"/>
      <c r="H175" s="22"/>
      <c r="I175" s="60" t="s">
        <v>21</v>
      </c>
      <c r="J175" s="66"/>
      <c r="K175" s="21"/>
      <c r="L175" s="22"/>
      <c r="M175" s="22"/>
      <c r="N175" s="60"/>
      <c r="O175" s="66"/>
      <c r="P175" s="63"/>
      <c r="Q175" s="22"/>
      <c r="R175" s="22"/>
      <c r="S175" s="60"/>
      <c r="T175" s="66"/>
      <c r="U175" s="21"/>
      <c r="V175" s="22"/>
      <c r="W175" s="22"/>
      <c r="X175" s="60"/>
      <c r="Y175" s="66"/>
      <c r="Z175" s="21"/>
      <c r="AA175" s="22"/>
      <c r="AB175" s="22"/>
      <c r="AC175" s="60"/>
      <c r="AD175" s="66"/>
      <c r="AE175" s="21"/>
      <c r="AF175" s="22"/>
      <c r="AG175" s="22"/>
      <c r="AH175" s="60"/>
      <c r="AI175" s="66"/>
      <c r="AJ175" s="21"/>
      <c r="AK175" s="22"/>
      <c r="AL175" s="22"/>
      <c r="AM175" s="60"/>
      <c r="AN175" s="66"/>
      <c r="AO175" s="21"/>
      <c r="AP175" s="22"/>
      <c r="AQ175" s="22"/>
      <c r="AR175" s="60"/>
      <c r="AS175" s="66"/>
      <c r="AT175" s="21"/>
      <c r="AU175" s="22"/>
      <c r="AV175" s="22"/>
      <c r="AW175" s="60"/>
      <c r="AX175" s="66"/>
      <c r="AY175" s="21"/>
      <c r="AZ175" s="22"/>
      <c r="BA175" s="22"/>
      <c r="BB175" s="60"/>
      <c r="BC175" s="66"/>
      <c r="BD175" s="21"/>
      <c r="BE175" s="22"/>
      <c r="BF175" s="22"/>
      <c r="BG175" s="60"/>
      <c r="BH175" s="66"/>
      <c r="BI175" s="21"/>
      <c r="BJ175" s="22"/>
      <c r="BK175" s="22"/>
      <c r="BL175" s="60"/>
      <c r="BM175" s="185" t="str" cm="1">
        <f t="array" ref="BM175:BO176">'PTA INDUMIL'!BM175:BO176</f>
        <v>Cronograma de actividades de medicina preventiva y del trabajo y Listados de asistencia y compromisos de reunión IM OC OFP FO 025 y/o informes y/o registros fotograficos y/o correos electronicos</v>
      </c>
      <c r="BN175" s="186" t="str">
        <v>Cronograma de actividades de medicina preventiva y del trabajo y Listados de asistencia y compromisos de reunión IM OC OFP FO 025 y/o informes y/o registros fotograficos y/o correos electronicos</v>
      </c>
      <c r="BO175" s="187" t="str">
        <v>Cronograma de actividades de medicina preventiva y del trabajo y Listados de asistencia y compromisos de reunión IM OC OFP FO 025 y/o informes y/o registros fotograficos y/o correos electronicos</v>
      </c>
    </row>
    <row r="176" spans="2:67" ht="26.45" customHeight="1" thickBot="1" x14ac:dyDescent="0.25">
      <c r="B176" s="255"/>
      <c r="C176" s="330">
        <f>'PTA INDUMIL'!C176</f>
        <v>0</v>
      </c>
      <c r="D176" s="331"/>
      <c r="E176" s="27" t="s">
        <v>22</v>
      </c>
      <c r="F176" s="14"/>
      <c r="G176" s="8"/>
      <c r="H176" s="8"/>
      <c r="I176" s="61"/>
      <c r="J176" s="67"/>
      <c r="K176" s="14"/>
      <c r="L176" s="8"/>
      <c r="M176" s="8"/>
      <c r="N176" s="61"/>
      <c r="O176" s="67"/>
      <c r="P176" s="14"/>
      <c r="Q176" s="8"/>
      <c r="R176" s="8"/>
      <c r="S176" s="61"/>
      <c r="T176" s="67"/>
      <c r="U176" s="14"/>
      <c r="V176" s="8"/>
      <c r="W176" s="8"/>
      <c r="X176" s="61"/>
      <c r="Y176" s="67"/>
      <c r="Z176" s="14"/>
      <c r="AA176" s="8"/>
      <c r="AB176" s="8"/>
      <c r="AC176" s="61"/>
      <c r="AD176" s="67"/>
      <c r="AE176" s="14"/>
      <c r="AF176" s="8"/>
      <c r="AG176" s="8"/>
      <c r="AH176" s="61"/>
      <c r="AI176" s="67"/>
      <c r="AJ176" s="14"/>
      <c r="AK176" s="8"/>
      <c r="AL176" s="8"/>
      <c r="AM176" s="61"/>
      <c r="AN176" s="67"/>
      <c r="AO176" s="14"/>
      <c r="AP176" s="8"/>
      <c r="AQ176" s="8"/>
      <c r="AR176" s="61"/>
      <c r="AS176" s="67"/>
      <c r="AT176" s="14"/>
      <c r="AU176" s="8"/>
      <c r="AV176" s="8"/>
      <c r="AW176" s="61"/>
      <c r="AX176" s="67"/>
      <c r="AY176" s="14"/>
      <c r="AZ176" s="8"/>
      <c r="BA176" s="8"/>
      <c r="BB176" s="61"/>
      <c r="BC176" s="67"/>
      <c r="BD176" s="14"/>
      <c r="BE176" s="8"/>
      <c r="BF176" s="8"/>
      <c r="BG176" s="61"/>
      <c r="BH176" s="67"/>
      <c r="BI176" s="14"/>
      <c r="BJ176" s="8"/>
      <c r="BK176" s="8"/>
      <c r="BL176" s="61"/>
      <c r="BM176" s="188">
        <v>0</v>
      </c>
      <c r="BN176" s="189">
        <v>0</v>
      </c>
      <c r="BO176" s="190">
        <v>0</v>
      </c>
    </row>
    <row r="177" spans="3:67" ht="29.45" customHeight="1" x14ac:dyDescent="0.2">
      <c r="F177" s="341" t="s">
        <v>9</v>
      </c>
      <c r="G177" s="342"/>
      <c r="H177" s="342"/>
      <c r="I177" s="343"/>
      <c r="J177" s="99"/>
      <c r="K177" s="341" t="s">
        <v>10</v>
      </c>
      <c r="L177" s="342"/>
      <c r="M177" s="342"/>
      <c r="N177" s="343"/>
      <c r="O177" s="73"/>
      <c r="P177" s="341" t="s">
        <v>11</v>
      </c>
      <c r="Q177" s="342"/>
      <c r="R177" s="342"/>
      <c r="S177" s="343"/>
      <c r="T177" s="73"/>
      <c r="U177" s="341" t="s">
        <v>12</v>
      </c>
      <c r="V177" s="342"/>
      <c r="W177" s="342"/>
      <c r="X177" s="343"/>
      <c r="Y177" s="73"/>
      <c r="Z177" s="341" t="s">
        <v>13</v>
      </c>
      <c r="AA177" s="342"/>
      <c r="AB177" s="342"/>
      <c r="AC177" s="343"/>
      <c r="AD177" s="73"/>
      <c r="AE177" s="341" t="s">
        <v>14</v>
      </c>
      <c r="AF177" s="342"/>
      <c r="AG177" s="342"/>
      <c r="AH177" s="343"/>
      <c r="AI177" s="73"/>
      <c r="AJ177" s="341" t="s">
        <v>15</v>
      </c>
      <c r="AK177" s="342"/>
      <c r="AL177" s="342"/>
      <c r="AM177" s="343"/>
      <c r="AN177" s="73"/>
      <c r="AO177" s="341" t="s">
        <v>16</v>
      </c>
      <c r="AP177" s="342"/>
      <c r="AQ177" s="342"/>
      <c r="AR177" s="343"/>
      <c r="AS177" s="73"/>
      <c r="AT177" s="341" t="s">
        <v>17</v>
      </c>
      <c r="AU177" s="342"/>
      <c r="AV177" s="342"/>
      <c r="AW177" s="343"/>
      <c r="AX177" s="73"/>
      <c r="AY177" s="341" t="s">
        <v>18</v>
      </c>
      <c r="AZ177" s="342"/>
      <c r="BA177" s="342"/>
      <c r="BB177" s="343"/>
      <c r="BC177" s="73"/>
      <c r="BD177" s="341" t="s">
        <v>19</v>
      </c>
      <c r="BE177" s="342"/>
      <c r="BF177" s="342"/>
      <c r="BG177" s="343"/>
      <c r="BH177" s="73"/>
      <c r="BI177" s="341" t="s">
        <v>20</v>
      </c>
      <c r="BJ177" s="342"/>
      <c r="BK177" s="342"/>
      <c r="BL177" s="343"/>
      <c r="BM177" s="101" t="s">
        <v>148</v>
      </c>
    </row>
    <row r="178" spans="3:67" x14ac:dyDescent="0.2">
      <c r="C178" s="217" t="s">
        <v>134</v>
      </c>
      <c r="D178" s="217" t="s">
        <v>135</v>
      </c>
      <c r="E178" s="304"/>
      <c r="F178" s="304">
        <f>COUNTIFS(F28:I176,"P")</f>
        <v>7</v>
      </c>
      <c r="G178" s="304"/>
      <c r="H178" s="304"/>
      <c r="I178" s="304"/>
      <c r="J178" s="98"/>
      <c r="K178" s="304">
        <f>COUNTIFS(K28:N176,"P")</f>
        <v>9</v>
      </c>
      <c r="L178" s="304"/>
      <c r="M178" s="304"/>
      <c r="N178" s="304"/>
      <c r="O178" s="98"/>
      <c r="P178" s="304">
        <f>COUNTIFS(P28:S176,"P")</f>
        <v>13</v>
      </c>
      <c r="Q178" s="304"/>
      <c r="R178" s="304"/>
      <c r="S178" s="304"/>
      <c r="T178" s="98"/>
      <c r="U178" s="304">
        <f>COUNTIFS(U28:X176,"P")</f>
        <v>13</v>
      </c>
      <c r="V178" s="304"/>
      <c r="W178" s="304"/>
      <c r="X178" s="304"/>
      <c r="Y178" s="98"/>
      <c r="Z178" s="304">
        <f>COUNTIFS(Z28:AC176,"P")</f>
        <v>11</v>
      </c>
      <c r="AA178" s="304"/>
      <c r="AB178" s="304"/>
      <c r="AC178" s="304"/>
      <c r="AD178" s="98"/>
      <c r="AE178" s="304">
        <f>COUNTIFS(AE28:AH176,"P")</f>
        <v>12</v>
      </c>
      <c r="AF178" s="304"/>
      <c r="AG178" s="304"/>
      <c r="AH178" s="304"/>
      <c r="AI178" s="98"/>
      <c r="AJ178" s="304">
        <f>COUNTIFS(AJ28:AM176,"P")</f>
        <v>8</v>
      </c>
      <c r="AK178" s="304"/>
      <c r="AL178" s="304"/>
      <c r="AM178" s="304"/>
      <c r="AN178" s="98"/>
      <c r="AO178" s="304">
        <f>COUNTIFS(AO28:AR176,"P")</f>
        <v>13</v>
      </c>
      <c r="AP178" s="304"/>
      <c r="AQ178" s="304"/>
      <c r="AR178" s="304"/>
      <c r="AS178" s="98"/>
      <c r="AT178" s="304">
        <f>COUNTIFS(AT28:AW176,"P")</f>
        <v>10</v>
      </c>
      <c r="AU178" s="304"/>
      <c r="AV178" s="304"/>
      <c r="AW178" s="304"/>
      <c r="AX178" s="98"/>
      <c r="AY178" s="304">
        <f>COUNTIFS(AY28:BB176,"P")</f>
        <v>9</v>
      </c>
      <c r="AZ178" s="304"/>
      <c r="BA178" s="304"/>
      <c r="BB178" s="304"/>
      <c r="BC178" s="98"/>
      <c r="BD178" s="304">
        <f>COUNTIFS(BD28:BG176,"P")</f>
        <v>10</v>
      </c>
      <c r="BE178" s="304"/>
      <c r="BF178" s="304"/>
      <c r="BG178" s="304"/>
      <c r="BH178" s="98"/>
      <c r="BI178" s="304">
        <f>COUNTIFS(BI28:BL176,"P")</f>
        <v>14</v>
      </c>
      <c r="BJ178" s="304"/>
      <c r="BK178" s="304"/>
      <c r="BL178" s="304"/>
      <c r="BM178" s="54">
        <f>SUM(F178:BL178)</f>
        <v>129</v>
      </c>
    </row>
    <row r="179" spans="3:67" ht="27" hidden="1" customHeight="1" x14ac:dyDescent="0.2">
      <c r="C179" s="217"/>
      <c r="D179" s="293" t="s">
        <v>136</v>
      </c>
      <c r="E179" s="294"/>
      <c r="F179" s="340">
        <f>IFERROR(F178/$BM$178,0)</f>
        <v>5.4263565891472867E-2</v>
      </c>
      <c r="G179" s="340"/>
      <c r="H179" s="340"/>
      <c r="I179" s="340"/>
      <c r="J179" s="98"/>
      <c r="K179" s="340">
        <f>IFERROR(K178/$BM$178,0)</f>
        <v>6.9767441860465115E-2</v>
      </c>
      <c r="L179" s="340"/>
      <c r="M179" s="340"/>
      <c r="N179" s="340"/>
      <c r="O179" s="98"/>
      <c r="P179" s="340">
        <f>IFERROR(P178/$BM$178,0)</f>
        <v>0.10077519379844961</v>
      </c>
      <c r="Q179" s="340"/>
      <c r="R179" s="340"/>
      <c r="S179" s="340"/>
      <c r="T179" s="98"/>
      <c r="U179" s="340">
        <f>IFERROR(U178/$BM$178,0)</f>
        <v>0.10077519379844961</v>
      </c>
      <c r="V179" s="340"/>
      <c r="W179" s="340"/>
      <c r="X179" s="340"/>
      <c r="Y179" s="98"/>
      <c r="Z179" s="340">
        <f>IFERROR(Z178/$BM$178,0)</f>
        <v>8.5271317829457363E-2</v>
      </c>
      <c r="AA179" s="340"/>
      <c r="AB179" s="340"/>
      <c r="AC179" s="340"/>
      <c r="AD179" s="98"/>
      <c r="AE179" s="340">
        <f>IFERROR(AE178/$BM$178,0)</f>
        <v>9.3023255813953487E-2</v>
      </c>
      <c r="AF179" s="340"/>
      <c r="AG179" s="340"/>
      <c r="AH179" s="340"/>
      <c r="AI179" s="98"/>
      <c r="AJ179" s="340">
        <f>IFERROR(AJ178/$BM$178,0)</f>
        <v>6.2015503875968991E-2</v>
      </c>
      <c r="AK179" s="340"/>
      <c r="AL179" s="340"/>
      <c r="AM179" s="340"/>
      <c r="AN179" s="98"/>
      <c r="AO179" s="340">
        <f>IFERROR(AO178/$BM$178,0)</f>
        <v>0.10077519379844961</v>
      </c>
      <c r="AP179" s="340"/>
      <c r="AQ179" s="340"/>
      <c r="AR179" s="340"/>
      <c r="AS179" s="98"/>
      <c r="AT179" s="340">
        <f>IFERROR(AT178/$BM$178,0)</f>
        <v>7.7519379844961239E-2</v>
      </c>
      <c r="AU179" s="340"/>
      <c r="AV179" s="340"/>
      <c r="AW179" s="340"/>
      <c r="AX179" s="98"/>
      <c r="AY179" s="340">
        <f>IFERROR(AY178/$BM$178,0)</f>
        <v>6.9767441860465115E-2</v>
      </c>
      <c r="AZ179" s="340"/>
      <c r="BA179" s="340"/>
      <c r="BB179" s="340"/>
      <c r="BC179" s="98"/>
      <c r="BD179" s="340">
        <f>IFERROR(BD178/$BM$178,0)</f>
        <v>7.7519379844961239E-2</v>
      </c>
      <c r="BE179" s="340"/>
      <c r="BF179" s="340"/>
      <c r="BG179" s="340"/>
      <c r="BH179" s="98"/>
      <c r="BI179" s="340">
        <f>IFERROR(BI178/$BM$178,0)</f>
        <v>0.10852713178294573</v>
      </c>
      <c r="BJ179" s="340"/>
      <c r="BK179" s="340"/>
      <c r="BL179" s="340"/>
      <c r="BM179" s="102">
        <f>SUM(F179:BL179)</f>
        <v>1</v>
      </c>
    </row>
    <row r="180" spans="3:67" x14ac:dyDescent="0.2">
      <c r="C180" s="217"/>
      <c r="D180" s="295" t="s">
        <v>137</v>
      </c>
      <c r="E180" s="219"/>
      <c r="F180" s="304">
        <f>COUNTIFS(F30:I178,"E")</f>
        <v>0</v>
      </c>
      <c r="G180" s="304"/>
      <c r="H180" s="304"/>
      <c r="I180" s="304"/>
      <c r="J180" s="98"/>
      <c r="K180" s="304">
        <f>COUNTIFS(K30:N178,"E")</f>
        <v>0</v>
      </c>
      <c r="L180" s="304"/>
      <c r="M180" s="304"/>
      <c r="N180" s="304"/>
      <c r="O180" s="98"/>
      <c r="P180" s="304">
        <f>COUNTIFS(P30:S178,"E")</f>
        <v>0</v>
      </c>
      <c r="Q180" s="304"/>
      <c r="R180" s="304"/>
      <c r="S180" s="304"/>
      <c r="T180" s="98"/>
      <c r="U180" s="304">
        <f>COUNTIFS(U30:X178,"E")</f>
        <v>0</v>
      </c>
      <c r="V180" s="304"/>
      <c r="W180" s="304"/>
      <c r="X180" s="304"/>
      <c r="Y180" s="98"/>
      <c r="Z180" s="304">
        <f>COUNTIFS(Z30:AC178,"E")</f>
        <v>0</v>
      </c>
      <c r="AA180" s="304"/>
      <c r="AB180" s="304"/>
      <c r="AC180" s="304"/>
      <c r="AD180" s="98"/>
      <c r="AE180" s="304">
        <f>COUNTIFS(AE30:AH178,"E")</f>
        <v>0</v>
      </c>
      <c r="AF180" s="304"/>
      <c r="AG180" s="304"/>
      <c r="AH180" s="304"/>
      <c r="AI180" s="98"/>
      <c r="AJ180" s="304">
        <f>COUNTIFS(AJ30:AM178,"E")</f>
        <v>0</v>
      </c>
      <c r="AK180" s="304"/>
      <c r="AL180" s="304"/>
      <c r="AM180" s="304"/>
      <c r="AN180" s="98"/>
      <c r="AO180" s="304">
        <f>COUNTIFS(AO30:AR178,"E")</f>
        <v>0</v>
      </c>
      <c r="AP180" s="304"/>
      <c r="AQ180" s="304"/>
      <c r="AR180" s="304"/>
      <c r="AS180" s="98"/>
      <c r="AT180" s="304">
        <f>COUNTIFS(AT30:AW178,"E")</f>
        <v>0</v>
      </c>
      <c r="AU180" s="304"/>
      <c r="AV180" s="304"/>
      <c r="AW180" s="304"/>
      <c r="AX180" s="98"/>
      <c r="AY180" s="304">
        <f>COUNTIFS(AY30:BB178,"E")</f>
        <v>0</v>
      </c>
      <c r="AZ180" s="304"/>
      <c r="BA180" s="304"/>
      <c r="BB180" s="304"/>
      <c r="BC180" s="98"/>
      <c r="BD180" s="304">
        <f>COUNTIFS(BD30:BG178,"E")</f>
        <v>0</v>
      </c>
      <c r="BE180" s="304"/>
      <c r="BF180" s="304"/>
      <c r="BG180" s="304"/>
      <c r="BH180" s="98"/>
      <c r="BI180" s="304">
        <f>COUNTIFS(BI30:BL178,"E")</f>
        <v>0</v>
      </c>
      <c r="BJ180" s="304"/>
      <c r="BK180" s="304"/>
      <c r="BL180" s="304"/>
      <c r="BM180" s="54">
        <f>SUM(F180:BL180)</f>
        <v>0</v>
      </c>
    </row>
    <row r="181" spans="3:67" ht="28.15" hidden="1" customHeight="1" x14ac:dyDescent="0.2">
      <c r="C181" s="217"/>
      <c r="D181" s="296" t="s">
        <v>138</v>
      </c>
      <c r="E181" s="297"/>
      <c r="F181" s="220">
        <f>IF(F178&gt;0,(F180/F178)*F179,"-")</f>
        <v>0</v>
      </c>
      <c r="G181" s="220"/>
      <c r="H181" s="220"/>
      <c r="I181" s="220"/>
      <c r="J181" s="98"/>
      <c r="K181" s="220">
        <f>IF(K178&gt;0,(K180/K178)*K179,"-")</f>
        <v>0</v>
      </c>
      <c r="L181" s="220"/>
      <c r="M181" s="220"/>
      <c r="N181" s="220"/>
      <c r="O181" s="98"/>
      <c r="P181" s="220">
        <f>IF(P178&gt;0,(P180/P178)*P179,"-")</f>
        <v>0</v>
      </c>
      <c r="Q181" s="220"/>
      <c r="R181" s="220"/>
      <c r="S181" s="220"/>
      <c r="T181" s="98"/>
      <c r="U181" s="220">
        <f>IF(U178&gt;0,(U180/U178)*U179,"-")</f>
        <v>0</v>
      </c>
      <c r="V181" s="220"/>
      <c r="W181" s="220"/>
      <c r="X181" s="220"/>
      <c r="Y181" s="98"/>
      <c r="Z181" s="220">
        <f>IF(Z178&gt;0,(Z180/Z178)*Z179,"-")</f>
        <v>0</v>
      </c>
      <c r="AA181" s="220"/>
      <c r="AB181" s="220"/>
      <c r="AC181" s="220"/>
      <c r="AD181" s="98"/>
      <c r="AE181" s="220">
        <f>IF(AE178&gt;0,(AE180/AE178)*AE179,"-")</f>
        <v>0</v>
      </c>
      <c r="AF181" s="220"/>
      <c r="AG181" s="220"/>
      <c r="AH181" s="220"/>
      <c r="AI181" s="98"/>
      <c r="AJ181" s="220">
        <f>IF(AJ178&gt;0,(AJ180/AJ178)*AJ179,"-")</f>
        <v>0</v>
      </c>
      <c r="AK181" s="220"/>
      <c r="AL181" s="220"/>
      <c r="AM181" s="220"/>
      <c r="AN181" s="98"/>
      <c r="AO181" s="220">
        <f>IF(AO178&gt;0,(AO180/AO178)*AO179,"-")</f>
        <v>0</v>
      </c>
      <c r="AP181" s="220"/>
      <c r="AQ181" s="220"/>
      <c r="AR181" s="220"/>
      <c r="AS181" s="98"/>
      <c r="AT181" s="220">
        <f>IF(AT178&gt;0,(AT180/AT178)*AT179,"-")</f>
        <v>0</v>
      </c>
      <c r="AU181" s="220"/>
      <c r="AV181" s="220"/>
      <c r="AW181" s="220"/>
      <c r="AX181" s="98"/>
      <c r="AY181" s="220">
        <f>IF(AY178&gt;0,(AY180/AY178)*AY179,"-")</f>
        <v>0</v>
      </c>
      <c r="AZ181" s="220"/>
      <c r="BA181" s="220"/>
      <c r="BB181" s="220"/>
      <c r="BC181" s="98"/>
      <c r="BD181" s="220">
        <f>IF(BD178&gt;0,(BD180/BD178)*BD179,"-")</f>
        <v>0</v>
      </c>
      <c r="BE181" s="220"/>
      <c r="BF181" s="220"/>
      <c r="BG181" s="220"/>
      <c r="BH181" s="98"/>
      <c r="BI181" s="220">
        <f>IF(BI178&gt;0,(BI180/BI178)*BI179,"-")</f>
        <v>0</v>
      </c>
      <c r="BJ181" s="220"/>
      <c r="BK181" s="220"/>
      <c r="BL181" s="220"/>
      <c r="BM181" s="103">
        <f>SUM(F181:BL181)</f>
        <v>0</v>
      </c>
    </row>
    <row r="182" spans="3:67" ht="13.5" thickBot="1" x14ac:dyDescent="0.25">
      <c r="C182" s="217"/>
      <c r="D182" s="295" t="s">
        <v>139</v>
      </c>
      <c r="E182" s="219"/>
      <c r="F182" s="333">
        <f>F180/F178</f>
        <v>0</v>
      </c>
      <c r="G182" s="333"/>
      <c r="H182" s="333"/>
      <c r="I182" s="333"/>
      <c r="J182" s="98"/>
      <c r="K182" s="333">
        <f>K180/K178</f>
        <v>0</v>
      </c>
      <c r="L182" s="333"/>
      <c r="M182" s="333"/>
      <c r="N182" s="333"/>
      <c r="O182" s="98"/>
      <c r="P182" s="333">
        <f>P180/P178</f>
        <v>0</v>
      </c>
      <c r="Q182" s="333"/>
      <c r="R182" s="333"/>
      <c r="S182" s="333"/>
      <c r="T182" s="98"/>
      <c r="U182" s="333">
        <f>U180/U178</f>
        <v>0</v>
      </c>
      <c r="V182" s="333"/>
      <c r="W182" s="333"/>
      <c r="X182" s="333"/>
      <c r="Y182" s="98"/>
      <c r="Z182" s="333">
        <f>Z180/Z178</f>
        <v>0</v>
      </c>
      <c r="AA182" s="333"/>
      <c r="AB182" s="333"/>
      <c r="AC182" s="333"/>
      <c r="AD182" s="98"/>
      <c r="AE182" s="333">
        <f>AE180/AE178</f>
        <v>0</v>
      </c>
      <c r="AF182" s="333"/>
      <c r="AG182" s="333"/>
      <c r="AH182" s="333"/>
      <c r="AI182" s="98"/>
      <c r="AJ182" s="333">
        <f>AJ180/AJ178</f>
        <v>0</v>
      </c>
      <c r="AK182" s="333"/>
      <c r="AL182" s="333"/>
      <c r="AM182" s="333"/>
      <c r="AN182" s="98"/>
      <c r="AO182" s="333">
        <f>AO180/AO178</f>
        <v>0</v>
      </c>
      <c r="AP182" s="333"/>
      <c r="AQ182" s="333"/>
      <c r="AR182" s="333"/>
      <c r="AS182" s="98"/>
      <c r="AT182" s="333">
        <f>AT180/AT178</f>
        <v>0</v>
      </c>
      <c r="AU182" s="333"/>
      <c r="AV182" s="333"/>
      <c r="AW182" s="333"/>
      <c r="AX182" s="98"/>
      <c r="AY182" s="333">
        <f>AY180/AY178</f>
        <v>0</v>
      </c>
      <c r="AZ182" s="333"/>
      <c r="BA182" s="333"/>
      <c r="BB182" s="333"/>
      <c r="BC182" s="98"/>
      <c r="BD182" s="333">
        <f>BD180/BD178</f>
        <v>0</v>
      </c>
      <c r="BE182" s="333"/>
      <c r="BF182" s="333"/>
      <c r="BG182" s="333"/>
      <c r="BH182" s="98"/>
      <c r="BI182" s="333">
        <f>BI180/BI178</f>
        <v>0</v>
      </c>
      <c r="BJ182" s="333"/>
      <c r="BK182" s="333"/>
      <c r="BL182" s="333"/>
      <c r="BM182" s="105">
        <f>BM180/BM178</f>
        <v>0</v>
      </c>
    </row>
    <row r="183" spans="3:67" x14ac:dyDescent="0.2">
      <c r="C183" s="155"/>
      <c r="D183" s="156"/>
      <c r="E183" s="156"/>
      <c r="F183" s="156"/>
      <c r="G183" s="156"/>
      <c r="H183" s="156"/>
      <c r="I183" s="156"/>
      <c r="J183" s="157"/>
      <c r="K183" s="155"/>
      <c r="L183" s="156"/>
      <c r="M183" s="156"/>
      <c r="N183" s="156"/>
      <c r="O183" s="156"/>
      <c r="P183" s="156"/>
      <c r="Q183" s="156"/>
      <c r="R183" s="156"/>
      <c r="S183" s="156"/>
      <c r="T183" s="156"/>
      <c r="U183" s="156"/>
      <c r="V183" s="156"/>
      <c r="W183" s="156"/>
      <c r="X183" s="156"/>
      <c r="Y183" s="156"/>
      <c r="Z183" s="156"/>
      <c r="AA183" s="156"/>
      <c r="AB183" s="156"/>
      <c r="AC183" s="156"/>
      <c r="AD183" s="156"/>
      <c r="AE183" s="156"/>
      <c r="AF183" s="156"/>
      <c r="AG183" s="156"/>
      <c r="AH183" s="156"/>
      <c r="AI183" s="157"/>
      <c r="AJ183" s="155"/>
      <c r="AK183" s="156"/>
      <c r="AL183" s="156"/>
      <c r="AM183" s="156"/>
      <c r="AN183" s="156"/>
      <c r="AO183" s="156"/>
      <c r="AP183" s="156"/>
      <c r="AQ183" s="156"/>
      <c r="AR183" s="156"/>
      <c r="AS183" s="156"/>
      <c r="AT183" s="156"/>
      <c r="AU183" s="156"/>
      <c r="AV183" s="156"/>
      <c r="AW183" s="156"/>
      <c r="AX183" s="156"/>
      <c r="AY183" s="156"/>
      <c r="AZ183" s="156"/>
      <c r="BA183" s="156"/>
      <c r="BB183" s="156"/>
      <c r="BC183" s="156"/>
      <c r="BD183" s="156"/>
      <c r="BE183" s="156"/>
      <c r="BF183" s="157"/>
      <c r="BG183" s="156"/>
      <c r="BH183" s="156"/>
      <c r="BI183" s="156"/>
      <c r="BJ183" s="156"/>
      <c r="BK183" s="156"/>
      <c r="BL183" s="156"/>
      <c r="BM183" s="156"/>
      <c r="BN183" s="156"/>
      <c r="BO183" s="157"/>
    </row>
    <row r="184" spans="3:67" x14ac:dyDescent="0.2">
      <c r="C184" s="158"/>
      <c r="D184" s="147"/>
      <c r="E184" s="147"/>
      <c r="F184" s="147"/>
      <c r="G184" s="147"/>
      <c r="H184" s="147"/>
      <c r="I184" s="147"/>
      <c r="J184" s="159"/>
      <c r="K184" s="158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  <c r="Y184" s="147"/>
      <c r="Z184" s="147"/>
      <c r="AA184" s="147"/>
      <c r="AB184" s="147"/>
      <c r="AC184" s="147"/>
      <c r="AD184" s="147"/>
      <c r="AE184" s="147"/>
      <c r="AF184" s="147"/>
      <c r="AG184" s="147"/>
      <c r="AH184" s="147"/>
      <c r="AI184" s="159"/>
      <c r="AJ184" s="158"/>
      <c r="AK184" s="147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47"/>
      <c r="AX184" s="147"/>
      <c r="AY184" s="147"/>
      <c r="AZ184" s="147"/>
      <c r="BA184" s="147"/>
      <c r="BB184" s="147"/>
      <c r="BC184" s="147"/>
      <c r="BD184" s="147"/>
      <c r="BE184" s="147"/>
      <c r="BF184" s="159"/>
      <c r="BG184" s="147"/>
      <c r="BH184" s="147"/>
      <c r="BI184" s="147"/>
      <c r="BJ184" s="147"/>
      <c r="BK184" s="147"/>
      <c r="BL184" s="147"/>
      <c r="BM184" s="147"/>
      <c r="BN184" s="147"/>
      <c r="BO184" s="159"/>
    </row>
    <row r="185" spans="3:67" x14ac:dyDescent="0.2">
      <c r="C185" s="158"/>
      <c r="D185" s="147"/>
      <c r="E185" s="147"/>
      <c r="F185" s="147"/>
      <c r="G185" s="147"/>
      <c r="H185" s="147"/>
      <c r="I185" s="147"/>
      <c r="J185" s="159"/>
      <c r="K185" s="158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  <c r="Y185" s="147"/>
      <c r="Z185" s="147"/>
      <c r="AA185" s="147"/>
      <c r="AB185" s="147"/>
      <c r="AC185" s="147"/>
      <c r="AD185" s="147"/>
      <c r="AE185" s="147"/>
      <c r="AF185" s="147"/>
      <c r="AG185" s="147"/>
      <c r="AH185" s="147"/>
      <c r="AI185" s="159"/>
      <c r="AJ185" s="158"/>
      <c r="AK185" s="147"/>
      <c r="AL185" s="147"/>
      <c r="AM185" s="147"/>
      <c r="AN185" s="147"/>
      <c r="AO185" s="147"/>
      <c r="AP185" s="147"/>
      <c r="AQ185" s="147"/>
      <c r="AR185" s="147"/>
      <c r="AS185" s="147"/>
      <c r="AT185" s="147"/>
      <c r="AU185" s="147"/>
      <c r="AV185" s="147"/>
      <c r="AW185" s="147"/>
      <c r="AX185" s="147"/>
      <c r="AY185" s="147"/>
      <c r="AZ185" s="147"/>
      <c r="BA185" s="147"/>
      <c r="BB185" s="147"/>
      <c r="BC185" s="147"/>
      <c r="BD185" s="147"/>
      <c r="BE185" s="147"/>
      <c r="BF185" s="159"/>
      <c r="BG185" s="147"/>
      <c r="BH185" s="147"/>
      <c r="BI185" s="147"/>
      <c r="BJ185" s="147"/>
      <c r="BK185" s="147"/>
      <c r="BL185" s="147"/>
      <c r="BM185" s="147"/>
      <c r="BN185" s="147"/>
      <c r="BO185" s="159"/>
    </row>
    <row r="186" spans="3:67" x14ac:dyDescent="0.2">
      <c r="C186" s="158"/>
      <c r="D186" s="147"/>
      <c r="E186" s="147"/>
      <c r="F186" s="147"/>
      <c r="G186" s="147"/>
      <c r="H186" s="147"/>
      <c r="I186" s="147"/>
      <c r="J186" s="159"/>
      <c r="K186" s="158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  <c r="Y186" s="147"/>
      <c r="Z186" s="147"/>
      <c r="AA186" s="147"/>
      <c r="AB186" s="147"/>
      <c r="AC186" s="147"/>
      <c r="AD186" s="147"/>
      <c r="AE186" s="147"/>
      <c r="AF186" s="147"/>
      <c r="AG186" s="147"/>
      <c r="AH186" s="147"/>
      <c r="AI186" s="159"/>
      <c r="AJ186" s="158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  <c r="BA186" s="147"/>
      <c r="BB186" s="147"/>
      <c r="BC186" s="147"/>
      <c r="BD186" s="147"/>
      <c r="BE186" s="147"/>
      <c r="BF186" s="159"/>
      <c r="BG186" s="147"/>
      <c r="BH186" s="147"/>
      <c r="BI186" s="147"/>
      <c r="BJ186" s="147"/>
      <c r="BK186" s="147"/>
      <c r="BL186" s="147"/>
      <c r="BM186" s="147"/>
      <c r="BN186" s="147"/>
      <c r="BO186" s="159"/>
    </row>
    <row r="187" spans="3:67" x14ac:dyDescent="0.2">
      <c r="C187" s="158"/>
      <c r="D187" s="147"/>
      <c r="E187" s="147"/>
      <c r="F187" s="147"/>
      <c r="G187" s="147"/>
      <c r="H187" s="147"/>
      <c r="I187" s="147"/>
      <c r="J187" s="159"/>
      <c r="K187" s="158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7"/>
      <c r="AA187" s="147"/>
      <c r="AB187" s="147"/>
      <c r="AC187" s="147"/>
      <c r="AD187" s="147"/>
      <c r="AE187" s="147"/>
      <c r="AF187" s="147"/>
      <c r="AG187" s="147"/>
      <c r="AH187" s="147"/>
      <c r="AI187" s="159"/>
      <c r="AJ187" s="158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59"/>
      <c r="BG187" s="147"/>
      <c r="BH187" s="147"/>
      <c r="BI187" s="147"/>
      <c r="BJ187" s="147"/>
      <c r="BK187" s="147"/>
      <c r="BL187" s="147"/>
      <c r="BM187" s="147"/>
      <c r="BN187" s="147"/>
      <c r="BO187" s="159"/>
    </row>
    <row r="188" spans="3:67" x14ac:dyDescent="0.2">
      <c r="C188" s="158"/>
      <c r="D188" s="147"/>
      <c r="E188" s="147"/>
      <c r="F188" s="147"/>
      <c r="G188" s="147"/>
      <c r="H188" s="147"/>
      <c r="I188" s="147"/>
      <c r="J188" s="159"/>
      <c r="K188" s="158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  <c r="Y188" s="147"/>
      <c r="Z188" s="147"/>
      <c r="AA188" s="147"/>
      <c r="AB188" s="147"/>
      <c r="AC188" s="147"/>
      <c r="AD188" s="147"/>
      <c r="AE188" s="147"/>
      <c r="AF188" s="147"/>
      <c r="AG188" s="147"/>
      <c r="AH188" s="147"/>
      <c r="AI188" s="159"/>
      <c r="AJ188" s="158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59"/>
      <c r="BG188" s="147"/>
      <c r="BH188" s="147"/>
      <c r="BI188" s="147"/>
      <c r="BJ188" s="147"/>
      <c r="BK188" s="147"/>
      <c r="BL188" s="147"/>
      <c r="BM188" s="147"/>
      <c r="BN188" s="147"/>
      <c r="BO188" s="159"/>
    </row>
    <row r="189" spans="3:67" ht="36.75" customHeight="1" thickBot="1" x14ac:dyDescent="0.25">
      <c r="C189" s="180" t="s">
        <v>261</v>
      </c>
      <c r="D189" s="215" t="s">
        <v>276</v>
      </c>
      <c r="E189" s="215"/>
      <c r="F189" s="215"/>
      <c r="G189" s="215"/>
      <c r="H189" s="215"/>
      <c r="I189" s="160"/>
      <c r="J189" s="161"/>
      <c r="K189" s="162"/>
      <c r="L189" s="325" t="s">
        <v>261</v>
      </c>
      <c r="M189" s="325"/>
      <c r="N189" s="325"/>
      <c r="O189" s="325"/>
      <c r="P189" s="325"/>
      <c r="Q189" s="325"/>
      <c r="R189" s="182" t="s">
        <v>299</v>
      </c>
      <c r="S189" s="182"/>
      <c r="T189" s="182"/>
      <c r="U189" s="182"/>
      <c r="V189" s="182"/>
      <c r="W189" s="182"/>
      <c r="X189" s="182"/>
      <c r="Y189" s="182"/>
      <c r="Z189" s="182"/>
      <c r="AA189" s="182"/>
      <c r="AB189" s="182"/>
      <c r="AC189" s="182"/>
      <c r="AD189" s="182"/>
      <c r="AE189" s="182"/>
      <c r="AF189" s="182"/>
      <c r="AG189" s="160"/>
      <c r="AH189" s="160"/>
      <c r="AI189" s="161"/>
      <c r="AJ189" s="326" t="s">
        <v>267</v>
      </c>
      <c r="AK189" s="325"/>
      <c r="AL189" s="325"/>
      <c r="AM189" s="325"/>
      <c r="AN189" s="325"/>
      <c r="AO189" s="215" t="s">
        <v>298</v>
      </c>
      <c r="AP189" s="215"/>
      <c r="AQ189" s="215"/>
      <c r="AR189" s="215"/>
      <c r="AS189" s="215"/>
      <c r="AT189" s="215"/>
      <c r="AU189" s="215"/>
      <c r="AV189" s="215"/>
      <c r="AW189" s="215"/>
      <c r="AX189" s="215"/>
      <c r="AY189" s="215"/>
      <c r="AZ189" s="215"/>
      <c r="BA189" s="215"/>
      <c r="BB189" s="215"/>
      <c r="BC189" s="215"/>
      <c r="BD189" s="215"/>
      <c r="BE189" s="160"/>
      <c r="BF189" s="161"/>
      <c r="BG189" s="160"/>
      <c r="BH189" s="327" t="s">
        <v>268</v>
      </c>
      <c r="BI189" s="327"/>
      <c r="BJ189" s="327"/>
      <c r="BK189" s="327"/>
      <c r="BL189" s="327"/>
      <c r="BM189" s="211" t="s">
        <v>297</v>
      </c>
      <c r="BN189" s="211"/>
      <c r="BO189" s="328"/>
    </row>
    <row r="209" spans="3:66" ht="13.5" thickBot="1" x14ac:dyDescent="0.25">
      <c r="C209" s="35"/>
    </row>
    <row r="210" spans="3:66" ht="12.75" customHeight="1" x14ac:dyDescent="0.2">
      <c r="E210" s="284" t="s">
        <v>30</v>
      </c>
      <c r="F210" s="285"/>
      <c r="G210" s="285"/>
      <c r="H210" s="285"/>
      <c r="I210" s="285"/>
      <c r="J210" s="285"/>
      <c r="K210" s="285"/>
      <c r="L210" s="285"/>
      <c r="M210" s="285"/>
      <c r="N210" s="285"/>
      <c r="O210" s="285"/>
      <c r="P210" s="285"/>
      <c r="Q210" s="285"/>
      <c r="R210" s="285"/>
      <c r="S210" s="285"/>
      <c r="T210" s="285"/>
      <c r="U210" s="285"/>
      <c r="V210" s="285"/>
      <c r="W210" s="285"/>
      <c r="X210" s="285"/>
      <c r="Y210" s="285"/>
      <c r="Z210" s="285"/>
      <c r="AA210" s="285"/>
      <c r="AB210" s="285"/>
      <c r="AC210" s="285"/>
      <c r="AD210" s="285"/>
      <c r="AE210" s="285"/>
      <c r="AF210" s="285"/>
      <c r="AG210" s="285"/>
      <c r="AH210" s="285"/>
      <c r="AI210" s="285"/>
      <c r="AJ210" s="285"/>
      <c r="AK210" s="285"/>
      <c r="AL210" s="285"/>
      <c r="AM210" s="285"/>
      <c r="AN210" s="285"/>
      <c r="AO210" s="285"/>
      <c r="AP210" s="285"/>
      <c r="AQ210" s="285"/>
      <c r="AR210" s="285"/>
      <c r="AS210" s="285"/>
      <c r="AT210" s="285"/>
      <c r="AU210" s="285"/>
      <c r="AV210" s="285"/>
      <c r="AW210" s="285"/>
      <c r="AX210" s="285"/>
      <c r="AY210" s="285"/>
      <c r="AZ210" s="285"/>
      <c r="BA210" s="285"/>
      <c r="BB210" s="285"/>
      <c r="BC210" s="285"/>
      <c r="BD210" s="285"/>
      <c r="BE210" s="285"/>
      <c r="BF210" s="285"/>
      <c r="BG210" s="285"/>
      <c r="BH210" s="285"/>
      <c r="BI210" s="285"/>
      <c r="BJ210" s="285"/>
      <c r="BK210" s="285"/>
      <c r="BL210" s="286"/>
      <c r="BM210" s="44"/>
      <c r="BN210" s="44"/>
    </row>
    <row r="211" spans="3:66" ht="12.75" customHeight="1" x14ac:dyDescent="0.2">
      <c r="E211" s="287"/>
      <c r="F211" s="288"/>
      <c r="G211" s="288"/>
      <c r="H211" s="288"/>
      <c r="I211" s="288"/>
      <c r="J211" s="288"/>
      <c r="K211" s="288"/>
      <c r="L211" s="288"/>
      <c r="M211" s="288"/>
      <c r="N211" s="288"/>
      <c r="O211" s="288"/>
      <c r="P211" s="288"/>
      <c r="Q211" s="288"/>
      <c r="R211" s="288"/>
      <c r="S211" s="288"/>
      <c r="T211" s="288"/>
      <c r="U211" s="288"/>
      <c r="V211" s="288"/>
      <c r="W211" s="288"/>
      <c r="X211" s="288"/>
      <c r="Y211" s="288"/>
      <c r="Z211" s="288"/>
      <c r="AA211" s="288"/>
      <c r="AB211" s="288"/>
      <c r="AC211" s="288"/>
      <c r="AD211" s="288"/>
      <c r="AE211" s="288"/>
      <c r="AF211" s="288"/>
      <c r="AG211" s="288"/>
      <c r="AH211" s="288"/>
      <c r="AI211" s="288"/>
      <c r="AJ211" s="288"/>
      <c r="AK211" s="288"/>
      <c r="AL211" s="288"/>
      <c r="AM211" s="288"/>
      <c r="AN211" s="288"/>
      <c r="AO211" s="288"/>
      <c r="AP211" s="288"/>
      <c r="AQ211" s="288"/>
      <c r="AR211" s="288"/>
      <c r="AS211" s="288"/>
      <c r="AT211" s="288"/>
      <c r="AU211" s="288"/>
      <c r="AV211" s="288"/>
      <c r="AW211" s="288"/>
      <c r="AX211" s="288"/>
      <c r="AY211" s="288"/>
      <c r="AZ211" s="288"/>
      <c r="BA211" s="288"/>
      <c r="BB211" s="288"/>
      <c r="BC211" s="288"/>
      <c r="BD211" s="288"/>
      <c r="BE211" s="288"/>
      <c r="BF211" s="288"/>
      <c r="BG211" s="288"/>
      <c r="BH211" s="288"/>
      <c r="BI211" s="288"/>
      <c r="BJ211" s="288"/>
      <c r="BK211" s="288"/>
      <c r="BL211" s="289"/>
      <c r="BM211" s="44"/>
      <c r="BN211" s="44"/>
    </row>
    <row r="212" spans="3:66" ht="12.75" customHeight="1" x14ac:dyDescent="0.2">
      <c r="E212" s="287"/>
      <c r="F212" s="288"/>
      <c r="G212" s="288"/>
      <c r="H212" s="288"/>
      <c r="I212" s="288"/>
      <c r="J212" s="288"/>
      <c r="K212" s="288"/>
      <c r="L212" s="288"/>
      <c r="M212" s="288"/>
      <c r="N212" s="288"/>
      <c r="O212" s="288"/>
      <c r="P212" s="288"/>
      <c r="Q212" s="288"/>
      <c r="R212" s="288"/>
      <c r="S212" s="288"/>
      <c r="T212" s="288"/>
      <c r="U212" s="288"/>
      <c r="V212" s="288"/>
      <c r="W212" s="288"/>
      <c r="X212" s="288"/>
      <c r="Y212" s="288"/>
      <c r="Z212" s="288"/>
      <c r="AA212" s="288"/>
      <c r="AB212" s="288"/>
      <c r="AC212" s="288"/>
      <c r="AD212" s="288"/>
      <c r="AE212" s="288"/>
      <c r="AF212" s="288"/>
      <c r="AG212" s="288"/>
      <c r="AH212" s="288"/>
      <c r="AI212" s="288"/>
      <c r="AJ212" s="288"/>
      <c r="AK212" s="288"/>
      <c r="AL212" s="288"/>
      <c r="AM212" s="288"/>
      <c r="AN212" s="288"/>
      <c r="AO212" s="288"/>
      <c r="AP212" s="288"/>
      <c r="AQ212" s="288"/>
      <c r="AR212" s="288"/>
      <c r="AS212" s="288"/>
      <c r="AT212" s="288"/>
      <c r="AU212" s="288"/>
      <c r="AV212" s="288"/>
      <c r="AW212" s="288"/>
      <c r="AX212" s="288"/>
      <c r="AY212" s="288"/>
      <c r="AZ212" s="288"/>
      <c r="BA212" s="288"/>
      <c r="BB212" s="288"/>
      <c r="BC212" s="288"/>
      <c r="BD212" s="288"/>
      <c r="BE212" s="288"/>
      <c r="BF212" s="288"/>
      <c r="BG212" s="288"/>
      <c r="BH212" s="288"/>
      <c r="BI212" s="288"/>
      <c r="BJ212" s="288"/>
      <c r="BK212" s="288"/>
      <c r="BL212" s="289"/>
      <c r="BM212" s="44"/>
      <c r="BN212" s="44"/>
    </row>
    <row r="213" spans="3:66" ht="13.5" customHeight="1" x14ac:dyDescent="0.2">
      <c r="E213" s="287"/>
      <c r="F213" s="288"/>
      <c r="G213" s="288"/>
      <c r="H213" s="288"/>
      <c r="I213" s="288"/>
      <c r="J213" s="288"/>
      <c r="K213" s="288"/>
      <c r="L213" s="288"/>
      <c r="M213" s="288"/>
      <c r="N213" s="288"/>
      <c r="O213" s="288"/>
      <c r="P213" s="288"/>
      <c r="Q213" s="288"/>
      <c r="R213" s="288"/>
      <c r="S213" s="288"/>
      <c r="T213" s="288"/>
      <c r="U213" s="288"/>
      <c r="V213" s="288"/>
      <c r="W213" s="288"/>
      <c r="X213" s="288"/>
      <c r="Y213" s="288"/>
      <c r="Z213" s="288"/>
      <c r="AA213" s="288"/>
      <c r="AB213" s="288"/>
      <c r="AC213" s="288"/>
      <c r="AD213" s="288"/>
      <c r="AE213" s="288"/>
      <c r="AF213" s="288"/>
      <c r="AG213" s="288"/>
      <c r="AH213" s="288"/>
      <c r="AI213" s="288"/>
      <c r="AJ213" s="288"/>
      <c r="AK213" s="288"/>
      <c r="AL213" s="288"/>
      <c r="AM213" s="288"/>
      <c r="AN213" s="288"/>
      <c r="AO213" s="288"/>
      <c r="AP213" s="288"/>
      <c r="AQ213" s="288"/>
      <c r="AR213" s="288"/>
      <c r="AS213" s="288"/>
      <c r="AT213" s="288"/>
      <c r="AU213" s="288"/>
      <c r="AV213" s="288"/>
      <c r="AW213" s="288"/>
      <c r="AX213" s="288"/>
      <c r="AY213" s="288"/>
      <c r="AZ213" s="288"/>
      <c r="BA213" s="288"/>
      <c r="BB213" s="288"/>
      <c r="BC213" s="288"/>
      <c r="BD213" s="288"/>
      <c r="BE213" s="288"/>
      <c r="BF213" s="288"/>
      <c r="BG213" s="288"/>
      <c r="BH213" s="288"/>
      <c r="BI213" s="288"/>
      <c r="BJ213" s="288"/>
      <c r="BK213" s="288"/>
      <c r="BL213" s="289"/>
      <c r="BM213" s="44"/>
      <c r="BN213" s="44"/>
    </row>
    <row r="214" spans="3:66" ht="12.75" customHeight="1" thickBot="1" x14ac:dyDescent="0.25">
      <c r="E214" s="290"/>
      <c r="F214" s="291"/>
      <c r="G214" s="291"/>
      <c r="H214" s="291"/>
      <c r="I214" s="291"/>
      <c r="J214" s="291"/>
      <c r="K214" s="291"/>
      <c r="L214" s="291"/>
      <c r="M214" s="291"/>
      <c r="N214" s="291"/>
      <c r="O214" s="291"/>
      <c r="P214" s="291"/>
      <c r="Q214" s="291"/>
      <c r="R214" s="291"/>
      <c r="S214" s="291"/>
      <c r="T214" s="291"/>
      <c r="U214" s="291"/>
      <c r="V214" s="291"/>
      <c r="W214" s="291"/>
      <c r="X214" s="291"/>
      <c r="Y214" s="291"/>
      <c r="Z214" s="291"/>
      <c r="AA214" s="291"/>
      <c r="AB214" s="291"/>
      <c r="AC214" s="291"/>
      <c r="AD214" s="291"/>
      <c r="AE214" s="291"/>
      <c r="AF214" s="291"/>
      <c r="AG214" s="291"/>
      <c r="AH214" s="291"/>
      <c r="AI214" s="291"/>
      <c r="AJ214" s="291"/>
      <c r="AK214" s="291"/>
      <c r="AL214" s="291"/>
      <c r="AM214" s="291"/>
      <c r="AN214" s="291"/>
      <c r="AO214" s="291"/>
      <c r="AP214" s="291"/>
      <c r="AQ214" s="291"/>
      <c r="AR214" s="291"/>
      <c r="AS214" s="291"/>
      <c r="AT214" s="291"/>
      <c r="AU214" s="291"/>
      <c r="AV214" s="291"/>
      <c r="AW214" s="291"/>
      <c r="AX214" s="291"/>
      <c r="AY214" s="291"/>
      <c r="AZ214" s="291"/>
      <c r="BA214" s="291"/>
      <c r="BB214" s="291"/>
      <c r="BC214" s="291"/>
      <c r="BD214" s="291"/>
      <c r="BE214" s="291"/>
      <c r="BF214" s="291"/>
      <c r="BG214" s="291"/>
      <c r="BH214" s="291"/>
      <c r="BI214" s="291"/>
      <c r="BJ214" s="291"/>
      <c r="BK214" s="291"/>
      <c r="BL214" s="292"/>
      <c r="BM214" s="44"/>
      <c r="BN214" s="44"/>
    </row>
    <row r="215" spans="3:66" x14ac:dyDescent="0.2">
      <c r="E215" s="275" t="s">
        <v>265</v>
      </c>
      <c r="F215" s="276"/>
      <c r="G215" s="276"/>
      <c r="H215" s="276"/>
      <c r="I215" s="276"/>
      <c r="J215" s="276"/>
      <c r="K215" s="276"/>
      <c r="L215" s="276"/>
      <c r="M215" s="276"/>
      <c r="N215" s="276"/>
      <c r="O215" s="276"/>
      <c r="P215" s="276"/>
      <c r="Q215" s="276"/>
      <c r="R215" s="276"/>
      <c r="S215" s="276"/>
      <c r="T215" s="276"/>
      <c r="U215" s="276"/>
      <c r="V215" s="276"/>
      <c r="W215" s="276"/>
      <c r="X215" s="276"/>
      <c r="Y215" s="276"/>
      <c r="Z215" s="276"/>
      <c r="AA215" s="276"/>
      <c r="AB215" s="276"/>
      <c r="AC215" s="276"/>
      <c r="AD215" s="276"/>
      <c r="AE215" s="276"/>
      <c r="AF215" s="276"/>
      <c r="AG215" s="276"/>
      <c r="AH215" s="276"/>
      <c r="AI215" s="276"/>
      <c r="AJ215" s="276"/>
      <c r="AK215" s="276"/>
      <c r="AL215" s="276"/>
      <c r="AM215" s="276"/>
      <c r="AN215" s="276"/>
      <c r="AO215" s="276"/>
      <c r="AP215" s="276"/>
      <c r="AQ215" s="276"/>
      <c r="AR215" s="276"/>
      <c r="AS215" s="276"/>
      <c r="AT215" s="276"/>
      <c r="AU215" s="276"/>
      <c r="AV215" s="276"/>
      <c r="AW215" s="276"/>
      <c r="AX215" s="276"/>
      <c r="AY215" s="276"/>
      <c r="AZ215" s="276"/>
      <c r="BA215" s="276"/>
      <c r="BB215" s="276"/>
      <c r="BC215" s="276"/>
      <c r="BD215" s="276"/>
      <c r="BE215" s="276"/>
      <c r="BF215" s="276"/>
      <c r="BG215" s="276"/>
      <c r="BH215" s="276"/>
      <c r="BI215" s="276"/>
      <c r="BJ215" s="276"/>
      <c r="BK215" s="276"/>
      <c r="BL215" s="277"/>
      <c r="BM215" s="42"/>
      <c r="BN215" s="42"/>
    </row>
    <row r="216" spans="3:66" x14ac:dyDescent="0.2">
      <c r="E216" s="275" t="s">
        <v>256</v>
      </c>
      <c r="F216" s="276"/>
      <c r="G216" s="276"/>
      <c r="H216" s="276"/>
      <c r="I216" s="276"/>
      <c r="J216" s="276"/>
      <c r="K216" s="276"/>
      <c r="L216" s="276"/>
      <c r="M216" s="276"/>
      <c r="N216" s="276"/>
      <c r="O216" s="276"/>
      <c r="P216" s="276"/>
      <c r="Q216" s="276"/>
      <c r="R216" s="276"/>
      <c r="S216" s="276"/>
      <c r="T216" s="276"/>
      <c r="U216" s="276"/>
      <c r="V216" s="276"/>
      <c r="W216" s="276"/>
      <c r="X216" s="276"/>
      <c r="Y216" s="276"/>
      <c r="Z216" s="276"/>
      <c r="AA216" s="276"/>
      <c r="AB216" s="276"/>
      <c r="AC216" s="276"/>
      <c r="AD216" s="276"/>
      <c r="AE216" s="276"/>
      <c r="AF216" s="276"/>
      <c r="AG216" s="276"/>
      <c r="AH216" s="276"/>
      <c r="AI216" s="276"/>
      <c r="AJ216" s="276"/>
      <c r="AK216" s="276"/>
      <c r="AL216" s="276"/>
      <c r="AM216" s="276"/>
      <c r="AN216" s="276"/>
      <c r="AO216" s="276"/>
      <c r="AP216" s="276"/>
      <c r="AQ216" s="276"/>
      <c r="AR216" s="276"/>
      <c r="AS216" s="276"/>
      <c r="AT216" s="276"/>
      <c r="AU216" s="276"/>
      <c r="AV216" s="276"/>
      <c r="AW216" s="276"/>
      <c r="AX216" s="276"/>
      <c r="AY216" s="276"/>
      <c r="AZ216" s="276"/>
      <c r="BA216" s="276"/>
      <c r="BB216" s="276"/>
      <c r="BC216" s="276"/>
      <c r="BD216" s="276"/>
      <c r="BE216" s="276"/>
      <c r="BF216" s="276"/>
      <c r="BG216" s="276"/>
      <c r="BH216" s="276"/>
      <c r="BI216" s="276"/>
      <c r="BJ216" s="276"/>
      <c r="BK216" s="276"/>
      <c r="BL216" s="277"/>
      <c r="BM216" s="43"/>
      <c r="BN216" s="43"/>
    </row>
    <row r="217" spans="3:66" x14ac:dyDescent="0.2">
      <c r="E217" s="278" t="s">
        <v>257</v>
      </c>
      <c r="F217" s="279"/>
      <c r="G217" s="279"/>
      <c r="H217" s="279"/>
      <c r="I217" s="279"/>
      <c r="J217" s="279"/>
      <c r="K217" s="279"/>
      <c r="L217" s="279"/>
      <c r="M217" s="279"/>
      <c r="N217" s="279"/>
      <c r="O217" s="279"/>
      <c r="P217" s="279"/>
      <c r="Q217" s="279"/>
      <c r="R217" s="279"/>
      <c r="S217" s="279"/>
      <c r="T217" s="279"/>
      <c r="U217" s="279"/>
      <c r="V217" s="279"/>
      <c r="W217" s="279"/>
      <c r="X217" s="279"/>
      <c r="Y217" s="279"/>
      <c r="Z217" s="279"/>
      <c r="AA217" s="279"/>
      <c r="AB217" s="279"/>
      <c r="AC217" s="279"/>
      <c r="AD217" s="279"/>
      <c r="AE217" s="279"/>
      <c r="AF217" s="279"/>
      <c r="AG217" s="279"/>
      <c r="AH217" s="279"/>
      <c r="AI217" s="279"/>
      <c r="AJ217" s="279"/>
      <c r="AK217" s="279"/>
      <c r="AL217" s="279"/>
      <c r="AM217" s="279"/>
      <c r="AN217" s="279"/>
      <c r="AO217" s="279"/>
      <c r="AP217" s="279"/>
      <c r="AQ217" s="279"/>
      <c r="AR217" s="279"/>
      <c r="AS217" s="279"/>
      <c r="AT217" s="279"/>
      <c r="AU217" s="279"/>
      <c r="AV217" s="279"/>
      <c r="AW217" s="279"/>
      <c r="AX217" s="279"/>
      <c r="AY217" s="279"/>
      <c r="AZ217" s="279"/>
      <c r="BA217" s="279"/>
      <c r="BB217" s="279"/>
      <c r="BC217" s="279"/>
      <c r="BD217" s="279"/>
      <c r="BE217" s="279"/>
      <c r="BF217" s="279"/>
      <c r="BG217" s="279"/>
      <c r="BH217" s="279"/>
      <c r="BI217" s="279"/>
      <c r="BJ217" s="279"/>
      <c r="BK217" s="279"/>
      <c r="BL217" s="280"/>
      <c r="BM217" s="43"/>
      <c r="BN217" s="43"/>
    </row>
    <row r="218" spans="3:66" x14ac:dyDescent="0.2">
      <c r="E218" s="275" t="s">
        <v>258</v>
      </c>
      <c r="F218" s="276"/>
      <c r="G218" s="276"/>
      <c r="H218" s="276"/>
      <c r="I218" s="276"/>
      <c r="J218" s="276"/>
      <c r="K218" s="276"/>
      <c r="L218" s="276"/>
      <c r="M218" s="276"/>
      <c r="N218" s="276"/>
      <c r="O218" s="276"/>
      <c r="P218" s="276"/>
      <c r="Q218" s="276"/>
      <c r="R218" s="276"/>
      <c r="S218" s="276"/>
      <c r="T218" s="276"/>
      <c r="U218" s="276"/>
      <c r="V218" s="276"/>
      <c r="W218" s="276"/>
      <c r="X218" s="276"/>
      <c r="Y218" s="276"/>
      <c r="Z218" s="276"/>
      <c r="AA218" s="276"/>
      <c r="AB218" s="276"/>
      <c r="AC218" s="276"/>
      <c r="AD218" s="276"/>
      <c r="AE218" s="276"/>
      <c r="AF218" s="276"/>
      <c r="AG218" s="276"/>
      <c r="AH218" s="276"/>
      <c r="AI218" s="276"/>
      <c r="AJ218" s="276"/>
      <c r="AK218" s="276"/>
      <c r="AL218" s="276"/>
      <c r="AM218" s="276"/>
      <c r="AN218" s="276"/>
      <c r="AO218" s="276"/>
      <c r="AP218" s="276"/>
      <c r="AQ218" s="276"/>
      <c r="AR218" s="276"/>
      <c r="AS218" s="276"/>
      <c r="AT218" s="276"/>
      <c r="AU218" s="276"/>
      <c r="AV218" s="276"/>
      <c r="AW218" s="276"/>
      <c r="AX218" s="276"/>
      <c r="AY218" s="276"/>
      <c r="AZ218" s="276"/>
      <c r="BA218" s="276"/>
      <c r="BB218" s="276"/>
      <c r="BC218" s="276"/>
      <c r="BD218" s="276"/>
      <c r="BE218" s="276"/>
      <c r="BF218" s="276"/>
      <c r="BG218" s="276"/>
      <c r="BH218" s="276"/>
      <c r="BI218" s="276"/>
      <c r="BJ218" s="276"/>
      <c r="BK218" s="276"/>
      <c r="BL218" s="277"/>
      <c r="BM218" s="43"/>
      <c r="BN218" s="43"/>
    </row>
    <row r="219" spans="3:66" x14ac:dyDescent="0.2">
      <c r="E219" s="278" t="s">
        <v>259</v>
      </c>
      <c r="F219" s="279"/>
      <c r="G219" s="279"/>
      <c r="H219" s="279"/>
      <c r="I219" s="279"/>
      <c r="J219" s="279"/>
      <c r="K219" s="279"/>
      <c r="L219" s="279"/>
      <c r="M219" s="279"/>
      <c r="N219" s="279"/>
      <c r="O219" s="279"/>
      <c r="P219" s="279"/>
      <c r="Q219" s="279"/>
      <c r="R219" s="279"/>
      <c r="S219" s="279"/>
      <c r="T219" s="279"/>
      <c r="U219" s="279"/>
      <c r="V219" s="279"/>
      <c r="W219" s="279"/>
      <c r="X219" s="279"/>
      <c r="Y219" s="279"/>
      <c r="Z219" s="279"/>
      <c r="AA219" s="279"/>
      <c r="AB219" s="279"/>
      <c r="AC219" s="279"/>
      <c r="AD219" s="279"/>
      <c r="AE219" s="279"/>
      <c r="AF219" s="279"/>
      <c r="AG219" s="279"/>
      <c r="AH219" s="279"/>
      <c r="AI219" s="279"/>
      <c r="AJ219" s="279"/>
      <c r="AK219" s="279"/>
      <c r="AL219" s="279"/>
      <c r="AM219" s="279"/>
      <c r="AN219" s="279"/>
      <c r="AO219" s="279"/>
      <c r="AP219" s="279"/>
      <c r="AQ219" s="279"/>
      <c r="AR219" s="279"/>
      <c r="AS219" s="279"/>
      <c r="AT219" s="279"/>
      <c r="AU219" s="279"/>
      <c r="AV219" s="279"/>
      <c r="AW219" s="279"/>
      <c r="AX219" s="279"/>
      <c r="AY219" s="279"/>
      <c r="AZ219" s="279"/>
      <c r="BA219" s="279"/>
      <c r="BB219" s="279"/>
      <c r="BC219" s="279"/>
      <c r="BD219" s="279"/>
      <c r="BE219" s="279"/>
      <c r="BF219" s="279"/>
      <c r="BG219" s="279"/>
      <c r="BH219" s="279"/>
      <c r="BI219" s="279"/>
      <c r="BJ219" s="279"/>
      <c r="BK219" s="279"/>
      <c r="BL219" s="280"/>
      <c r="BM219" s="43"/>
      <c r="BN219" s="43"/>
    </row>
    <row r="220" spans="3:66" x14ac:dyDescent="0.2">
      <c r="E220" s="278" t="s">
        <v>260</v>
      </c>
      <c r="F220" s="279"/>
      <c r="G220" s="279"/>
      <c r="H220" s="279"/>
      <c r="I220" s="279"/>
      <c r="J220" s="279"/>
      <c r="K220" s="279"/>
      <c r="L220" s="279"/>
      <c r="M220" s="279"/>
      <c r="N220" s="279"/>
      <c r="O220" s="279"/>
      <c r="P220" s="279"/>
      <c r="Q220" s="279"/>
      <c r="R220" s="279"/>
      <c r="S220" s="279"/>
      <c r="T220" s="279"/>
      <c r="U220" s="279"/>
      <c r="V220" s="279"/>
      <c r="W220" s="279"/>
      <c r="X220" s="279"/>
      <c r="Y220" s="279"/>
      <c r="Z220" s="279"/>
      <c r="AA220" s="279"/>
      <c r="AB220" s="279"/>
      <c r="AC220" s="279"/>
      <c r="AD220" s="279"/>
      <c r="AE220" s="279"/>
      <c r="AF220" s="279"/>
      <c r="AG220" s="279"/>
      <c r="AH220" s="279"/>
      <c r="AI220" s="279"/>
      <c r="AJ220" s="279"/>
      <c r="AK220" s="279"/>
      <c r="AL220" s="279"/>
      <c r="AM220" s="279"/>
      <c r="AN220" s="279"/>
      <c r="AO220" s="279"/>
      <c r="AP220" s="279"/>
      <c r="AQ220" s="279"/>
      <c r="AR220" s="279"/>
      <c r="AS220" s="279"/>
      <c r="AT220" s="279"/>
      <c r="AU220" s="279"/>
      <c r="AV220" s="279"/>
      <c r="AW220" s="279"/>
      <c r="AX220" s="279"/>
      <c r="AY220" s="279"/>
      <c r="AZ220" s="279"/>
      <c r="BA220" s="279"/>
      <c r="BB220" s="279"/>
      <c r="BC220" s="279"/>
      <c r="BD220" s="279"/>
      <c r="BE220" s="279"/>
      <c r="BF220" s="279"/>
      <c r="BG220" s="279"/>
      <c r="BH220" s="279"/>
      <c r="BI220" s="279"/>
      <c r="BJ220" s="279"/>
      <c r="BK220" s="279"/>
      <c r="BL220" s="280"/>
      <c r="BM220" s="43"/>
      <c r="BN220" s="43"/>
    </row>
    <row r="221" spans="3:66" x14ac:dyDescent="0.2">
      <c r="E221" s="278" t="s">
        <v>262</v>
      </c>
      <c r="F221" s="279"/>
      <c r="G221" s="279"/>
      <c r="H221" s="279"/>
      <c r="I221" s="279"/>
      <c r="J221" s="279"/>
      <c r="K221" s="279"/>
      <c r="L221" s="279"/>
      <c r="M221" s="279"/>
      <c r="N221" s="279"/>
      <c r="O221" s="279"/>
      <c r="P221" s="279"/>
      <c r="Q221" s="279"/>
      <c r="R221" s="279"/>
      <c r="S221" s="279"/>
      <c r="T221" s="279"/>
      <c r="U221" s="279"/>
      <c r="V221" s="279"/>
      <c r="W221" s="279"/>
      <c r="X221" s="279"/>
      <c r="Y221" s="279"/>
      <c r="Z221" s="279"/>
      <c r="AA221" s="279"/>
      <c r="AB221" s="279"/>
      <c r="AC221" s="279"/>
      <c r="AD221" s="279"/>
      <c r="AE221" s="279"/>
      <c r="AF221" s="279"/>
      <c r="AG221" s="279"/>
      <c r="AH221" s="279"/>
      <c r="AI221" s="279"/>
      <c r="AJ221" s="279"/>
      <c r="AK221" s="279"/>
      <c r="AL221" s="279"/>
      <c r="AM221" s="279"/>
      <c r="AN221" s="279"/>
      <c r="AO221" s="279"/>
      <c r="AP221" s="279"/>
      <c r="AQ221" s="279"/>
      <c r="AR221" s="279"/>
      <c r="AS221" s="279"/>
      <c r="AT221" s="279"/>
      <c r="AU221" s="279"/>
      <c r="AV221" s="279"/>
      <c r="AW221" s="279"/>
      <c r="AX221" s="279"/>
      <c r="AY221" s="279"/>
      <c r="AZ221" s="279"/>
      <c r="BA221" s="279"/>
      <c r="BB221" s="279"/>
      <c r="BC221" s="279"/>
      <c r="BD221" s="279"/>
      <c r="BE221" s="279"/>
      <c r="BF221" s="279"/>
      <c r="BG221" s="279"/>
      <c r="BH221" s="279"/>
      <c r="BI221" s="279"/>
      <c r="BJ221" s="279"/>
      <c r="BK221" s="279"/>
      <c r="BL221" s="280"/>
      <c r="BM221" s="43"/>
      <c r="BN221" s="43"/>
    </row>
    <row r="222" spans="3:66" x14ac:dyDescent="0.2">
      <c r="E222" s="278" t="s">
        <v>263</v>
      </c>
      <c r="F222" s="279"/>
      <c r="G222" s="279"/>
      <c r="H222" s="279"/>
      <c r="I222" s="279"/>
      <c r="J222" s="279"/>
      <c r="K222" s="279"/>
      <c r="L222" s="279"/>
      <c r="M222" s="279"/>
      <c r="N222" s="279"/>
      <c r="O222" s="279"/>
      <c r="P222" s="279"/>
      <c r="Q222" s="279"/>
      <c r="R222" s="279"/>
      <c r="S222" s="279"/>
      <c r="T222" s="279"/>
      <c r="U222" s="279"/>
      <c r="V222" s="279"/>
      <c r="W222" s="279"/>
      <c r="X222" s="279"/>
      <c r="Y222" s="279"/>
      <c r="Z222" s="279"/>
      <c r="AA222" s="279"/>
      <c r="AB222" s="279"/>
      <c r="AC222" s="279"/>
      <c r="AD222" s="279"/>
      <c r="AE222" s="279"/>
      <c r="AF222" s="279"/>
      <c r="AG222" s="279"/>
      <c r="AH222" s="279"/>
      <c r="AI222" s="279"/>
      <c r="AJ222" s="279"/>
      <c r="AK222" s="279"/>
      <c r="AL222" s="279"/>
      <c r="AM222" s="279"/>
      <c r="AN222" s="279"/>
      <c r="AO222" s="279"/>
      <c r="AP222" s="279"/>
      <c r="AQ222" s="279"/>
      <c r="AR222" s="279"/>
      <c r="AS222" s="279"/>
      <c r="AT222" s="279"/>
      <c r="AU222" s="279"/>
      <c r="AV222" s="279"/>
      <c r="AW222" s="279"/>
      <c r="AX222" s="279"/>
      <c r="AY222" s="279"/>
      <c r="AZ222" s="279"/>
      <c r="BA222" s="279"/>
      <c r="BB222" s="279"/>
      <c r="BC222" s="279"/>
      <c r="BD222" s="279"/>
      <c r="BE222" s="279"/>
      <c r="BF222" s="279"/>
      <c r="BG222" s="279"/>
      <c r="BH222" s="279"/>
      <c r="BI222" s="279"/>
      <c r="BJ222" s="279"/>
      <c r="BK222" s="279"/>
      <c r="BL222" s="280"/>
      <c r="BM222" s="43"/>
      <c r="BN222" s="43"/>
    </row>
    <row r="223" spans="3:66" x14ac:dyDescent="0.2">
      <c r="E223" s="278" t="s">
        <v>264</v>
      </c>
      <c r="F223" s="279"/>
      <c r="G223" s="279"/>
      <c r="H223" s="279"/>
      <c r="I223" s="279"/>
      <c r="J223" s="279"/>
      <c r="K223" s="279"/>
      <c r="L223" s="279"/>
      <c r="M223" s="279"/>
      <c r="N223" s="279"/>
      <c r="O223" s="279"/>
      <c r="P223" s="279"/>
      <c r="Q223" s="279"/>
      <c r="R223" s="279"/>
      <c r="S223" s="279"/>
      <c r="T223" s="279"/>
      <c r="U223" s="279"/>
      <c r="V223" s="279"/>
      <c r="W223" s="279"/>
      <c r="X223" s="279"/>
      <c r="Y223" s="279"/>
      <c r="Z223" s="279"/>
      <c r="AA223" s="279"/>
      <c r="AB223" s="279"/>
      <c r="AC223" s="279"/>
      <c r="AD223" s="279"/>
      <c r="AE223" s="279"/>
      <c r="AF223" s="279"/>
      <c r="AG223" s="279"/>
      <c r="AH223" s="279"/>
      <c r="AI223" s="279"/>
      <c r="AJ223" s="279"/>
      <c r="AK223" s="279"/>
      <c r="AL223" s="279"/>
      <c r="AM223" s="279"/>
      <c r="AN223" s="279"/>
      <c r="AO223" s="279"/>
      <c r="AP223" s="279"/>
      <c r="AQ223" s="279"/>
      <c r="AR223" s="279"/>
      <c r="AS223" s="279"/>
      <c r="AT223" s="279"/>
      <c r="AU223" s="279"/>
      <c r="AV223" s="279"/>
      <c r="AW223" s="279"/>
      <c r="AX223" s="279"/>
      <c r="AY223" s="279"/>
      <c r="AZ223" s="279"/>
      <c r="BA223" s="279"/>
      <c r="BB223" s="279"/>
      <c r="BC223" s="279"/>
      <c r="BD223" s="279"/>
      <c r="BE223" s="279"/>
      <c r="BF223" s="279"/>
      <c r="BG223" s="279"/>
      <c r="BH223" s="279"/>
      <c r="BI223" s="279"/>
      <c r="BJ223" s="279"/>
      <c r="BK223" s="279"/>
      <c r="BL223" s="280"/>
    </row>
    <row r="224" spans="3:66" ht="13.5" thickBot="1" x14ac:dyDescent="0.25">
      <c r="E224" s="281" t="s">
        <v>266</v>
      </c>
      <c r="F224" s="282"/>
      <c r="G224" s="282"/>
      <c r="H224" s="282"/>
      <c r="I224" s="282"/>
      <c r="J224" s="282"/>
      <c r="K224" s="282"/>
      <c r="L224" s="282"/>
      <c r="M224" s="282"/>
      <c r="N224" s="282"/>
      <c r="O224" s="282"/>
      <c r="P224" s="282"/>
      <c r="Q224" s="282"/>
      <c r="R224" s="282"/>
      <c r="S224" s="282"/>
      <c r="T224" s="282"/>
      <c r="U224" s="282"/>
      <c r="V224" s="282"/>
      <c r="W224" s="282"/>
      <c r="X224" s="282"/>
      <c r="Y224" s="282"/>
      <c r="Z224" s="282"/>
      <c r="AA224" s="282"/>
      <c r="AB224" s="282"/>
      <c r="AC224" s="282"/>
      <c r="AD224" s="282"/>
      <c r="AE224" s="282"/>
      <c r="AF224" s="282"/>
      <c r="AG224" s="282"/>
      <c r="AH224" s="282"/>
      <c r="AI224" s="282"/>
      <c r="AJ224" s="282"/>
      <c r="AK224" s="282"/>
      <c r="AL224" s="282"/>
      <c r="AM224" s="282"/>
      <c r="AN224" s="282"/>
      <c r="AO224" s="282"/>
      <c r="AP224" s="282"/>
      <c r="AQ224" s="282"/>
      <c r="AR224" s="282"/>
      <c r="AS224" s="282"/>
      <c r="AT224" s="282"/>
      <c r="AU224" s="282"/>
      <c r="AV224" s="282"/>
      <c r="AW224" s="282"/>
      <c r="AX224" s="282"/>
      <c r="AY224" s="282"/>
      <c r="AZ224" s="282"/>
      <c r="BA224" s="282"/>
      <c r="BB224" s="282"/>
      <c r="BC224" s="282"/>
      <c r="BD224" s="282"/>
      <c r="BE224" s="282"/>
      <c r="BF224" s="282"/>
      <c r="BG224" s="282"/>
      <c r="BH224" s="282"/>
      <c r="BI224" s="282"/>
      <c r="BJ224" s="282"/>
      <c r="BK224" s="282"/>
      <c r="BL224" s="283"/>
    </row>
  </sheetData>
  <mergeCells count="641">
    <mergeCell ref="E223:BL223"/>
    <mergeCell ref="E224:BL224"/>
    <mergeCell ref="F25:BL25"/>
    <mergeCell ref="BM25:BO27"/>
    <mergeCell ref="F26:I26"/>
    <mergeCell ref="K26:N26"/>
    <mergeCell ref="P26:S26"/>
    <mergeCell ref="U26:X26"/>
    <mergeCell ref="Z26:AC26"/>
    <mergeCell ref="BI28:BL28"/>
    <mergeCell ref="AY37:BB37"/>
    <mergeCell ref="BD37:BG37"/>
    <mergeCell ref="BI37:BL37"/>
    <mergeCell ref="AY42:BB42"/>
    <mergeCell ref="BD42:BG42"/>
    <mergeCell ref="BI42:BL42"/>
    <mergeCell ref="AJ45:AM45"/>
    <mergeCell ref="AO45:AR45"/>
    <mergeCell ref="AT45:AW45"/>
    <mergeCell ref="AY45:BB45"/>
    <mergeCell ref="BD45:BG45"/>
    <mergeCell ref="BI45:BL45"/>
    <mergeCell ref="AY64:BB64"/>
    <mergeCell ref="BD64:BG64"/>
    <mergeCell ref="B15:C17"/>
    <mergeCell ref="B19:C20"/>
    <mergeCell ref="D19:BO20"/>
    <mergeCell ref="B21:C21"/>
    <mergeCell ref="D21:E21"/>
    <mergeCell ref="F21:S21"/>
    <mergeCell ref="T21:AU21"/>
    <mergeCell ref="AV21:BA21"/>
    <mergeCell ref="BB21:BM21"/>
    <mergeCell ref="D15:BN17"/>
    <mergeCell ref="B22:C23"/>
    <mergeCell ref="D22:BO23"/>
    <mergeCell ref="BM28:BO28"/>
    <mergeCell ref="B29:B30"/>
    <mergeCell ref="C29:C30"/>
    <mergeCell ref="D29:D30"/>
    <mergeCell ref="BM29:BO30"/>
    <mergeCell ref="BI26:BL26"/>
    <mergeCell ref="F28:I28"/>
    <mergeCell ref="K28:N28"/>
    <mergeCell ref="P28:S28"/>
    <mergeCell ref="U28:X28"/>
    <mergeCell ref="Z28:AC28"/>
    <mergeCell ref="AE28:AH28"/>
    <mergeCell ref="AJ28:AM28"/>
    <mergeCell ref="AO28:AR28"/>
    <mergeCell ref="AT28:AW28"/>
    <mergeCell ref="AE26:AH26"/>
    <mergeCell ref="AJ26:AM26"/>
    <mergeCell ref="AO26:AR26"/>
    <mergeCell ref="AT26:AW26"/>
    <mergeCell ref="AY26:BB26"/>
    <mergeCell ref="BD26:BG26"/>
    <mergeCell ref="B25:C27"/>
    <mergeCell ref="D25:D27"/>
    <mergeCell ref="E25:E27"/>
    <mergeCell ref="B31:B32"/>
    <mergeCell ref="C31:C32"/>
    <mergeCell ref="D31:D32"/>
    <mergeCell ref="C33:C34"/>
    <mergeCell ref="D33:D34"/>
    <mergeCell ref="AY28:BB28"/>
    <mergeCell ref="BD28:BG28"/>
    <mergeCell ref="C35:C36"/>
    <mergeCell ref="D35:D36"/>
    <mergeCell ref="F37:I37"/>
    <mergeCell ref="K37:N37"/>
    <mergeCell ref="P37:S37"/>
    <mergeCell ref="U37:X37"/>
    <mergeCell ref="Z37:AC37"/>
    <mergeCell ref="AE37:AH37"/>
    <mergeCell ref="C38:C39"/>
    <mergeCell ref="D38:D39"/>
    <mergeCell ref="B40:B41"/>
    <mergeCell ref="C40:C41"/>
    <mergeCell ref="D40:D41"/>
    <mergeCell ref="AJ37:AM37"/>
    <mergeCell ref="AO37:AR37"/>
    <mergeCell ref="AT37:AW37"/>
    <mergeCell ref="AJ42:AM42"/>
    <mergeCell ref="AO42:AR42"/>
    <mergeCell ref="AT42:AW42"/>
    <mergeCell ref="F42:I42"/>
    <mergeCell ref="K42:N42"/>
    <mergeCell ref="P42:S42"/>
    <mergeCell ref="U42:X42"/>
    <mergeCell ref="Z42:AC42"/>
    <mergeCell ref="AE42:AH42"/>
    <mergeCell ref="B43:B44"/>
    <mergeCell ref="C43:C44"/>
    <mergeCell ref="D43:D44"/>
    <mergeCell ref="F45:I45"/>
    <mergeCell ref="K45:N45"/>
    <mergeCell ref="P45:S45"/>
    <mergeCell ref="U45:X45"/>
    <mergeCell ref="Z45:AC45"/>
    <mergeCell ref="AE45:AH45"/>
    <mergeCell ref="B58:B59"/>
    <mergeCell ref="C58:C59"/>
    <mergeCell ref="D58:D59"/>
    <mergeCell ref="B60:B61"/>
    <mergeCell ref="C60:C61"/>
    <mergeCell ref="D60:D61"/>
    <mergeCell ref="BM58:BO59"/>
    <mergeCell ref="BM60:BO61"/>
    <mergeCell ref="B48:B49"/>
    <mergeCell ref="C48:C49"/>
    <mergeCell ref="D48:D49"/>
    <mergeCell ref="B50:B51"/>
    <mergeCell ref="C50:C51"/>
    <mergeCell ref="D50:D51"/>
    <mergeCell ref="BM50:BO51"/>
    <mergeCell ref="B54:B55"/>
    <mergeCell ref="B56:B57"/>
    <mergeCell ref="BI64:BL64"/>
    <mergeCell ref="B62:B63"/>
    <mergeCell ref="C62:C63"/>
    <mergeCell ref="D62:D63"/>
    <mergeCell ref="F64:I64"/>
    <mergeCell ref="K64:N64"/>
    <mergeCell ref="P64:S64"/>
    <mergeCell ref="U64:X64"/>
    <mergeCell ref="Z64:AC64"/>
    <mergeCell ref="AE64:AH64"/>
    <mergeCell ref="B65:B66"/>
    <mergeCell ref="C65:C66"/>
    <mergeCell ref="D65:D66"/>
    <mergeCell ref="B67:B68"/>
    <mergeCell ref="C67:C68"/>
    <mergeCell ref="D67:D68"/>
    <mergeCell ref="AJ64:AM64"/>
    <mergeCell ref="AO64:AR64"/>
    <mergeCell ref="AT64:AW64"/>
    <mergeCell ref="AY69:BB69"/>
    <mergeCell ref="BD69:BG69"/>
    <mergeCell ref="BI69:BL69"/>
    <mergeCell ref="F69:I69"/>
    <mergeCell ref="K69:N69"/>
    <mergeCell ref="P69:S69"/>
    <mergeCell ref="U69:X69"/>
    <mergeCell ref="Z69:AC69"/>
    <mergeCell ref="AE69:AH69"/>
    <mergeCell ref="B70:B71"/>
    <mergeCell ref="C70:C71"/>
    <mergeCell ref="D70:D71"/>
    <mergeCell ref="B72:B73"/>
    <mergeCell ref="C72:C73"/>
    <mergeCell ref="D72:D73"/>
    <mergeCell ref="AJ69:AM69"/>
    <mergeCell ref="AO69:AR69"/>
    <mergeCell ref="AT69:AW69"/>
    <mergeCell ref="B75:B76"/>
    <mergeCell ref="C75:C76"/>
    <mergeCell ref="D75:D76"/>
    <mergeCell ref="B77:B78"/>
    <mergeCell ref="C77:C78"/>
    <mergeCell ref="D77:D78"/>
    <mergeCell ref="BM77:BO78"/>
    <mergeCell ref="AJ74:AM74"/>
    <mergeCell ref="AO74:AR74"/>
    <mergeCell ref="AT74:AW74"/>
    <mergeCell ref="AY74:BB74"/>
    <mergeCell ref="BD74:BG74"/>
    <mergeCell ref="BI74:BL74"/>
    <mergeCell ref="F74:I74"/>
    <mergeCell ref="K74:N74"/>
    <mergeCell ref="P74:S74"/>
    <mergeCell ref="U74:X74"/>
    <mergeCell ref="Z74:AC74"/>
    <mergeCell ref="AE74:AH74"/>
    <mergeCell ref="BM74:BO74"/>
    <mergeCell ref="B80:B81"/>
    <mergeCell ref="C80:C81"/>
    <mergeCell ref="D80:D81"/>
    <mergeCell ref="B82:B83"/>
    <mergeCell ref="C82:C83"/>
    <mergeCell ref="D82:D83"/>
    <mergeCell ref="BM80:BO81"/>
    <mergeCell ref="BM82:BO83"/>
    <mergeCell ref="AJ79:AM79"/>
    <mergeCell ref="AO79:AR79"/>
    <mergeCell ref="AT79:AW79"/>
    <mergeCell ref="AY79:BB79"/>
    <mergeCell ref="BD79:BG79"/>
    <mergeCell ref="BI79:BL79"/>
    <mergeCell ref="F79:I79"/>
    <mergeCell ref="K79:N79"/>
    <mergeCell ref="P79:S79"/>
    <mergeCell ref="U79:X79"/>
    <mergeCell ref="Z79:AC79"/>
    <mergeCell ref="AE79:AH79"/>
    <mergeCell ref="BM79:BO79"/>
    <mergeCell ref="B85:B86"/>
    <mergeCell ref="C85:C86"/>
    <mergeCell ref="D85:D86"/>
    <mergeCell ref="B87:B88"/>
    <mergeCell ref="C87:C88"/>
    <mergeCell ref="D87:D88"/>
    <mergeCell ref="BM85:BO86"/>
    <mergeCell ref="BM87:BO88"/>
    <mergeCell ref="AJ84:AM84"/>
    <mergeCell ref="AO84:AR84"/>
    <mergeCell ref="AT84:AW84"/>
    <mergeCell ref="AY84:BB84"/>
    <mergeCell ref="BD84:BG84"/>
    <mergeCell ref="BI84:BL84"/>
    <mergeCell ref="F84:I84"/>
    <mergeCell ref="K84:N84"/>
    <mergeCell ref="P84:S84"/>
    <mergeCell ref="U84:X84"/>
    <mergeCell ref="Z84:AC84"/>
    <mergeCell ref="AE84:AH84"/>
    <mergeCell ref="BM84:BO84"/>
    <mergeCell ref="B93:B94"/>
    <mergeCell ref="C93:C94"/>
    <mergeCell ref="D93:D94"/>
    <mergeCell ref="B95:B96"/>
    <mergeCell ref="C95:C96"/>
    <mergeCell ref="D95:D96"/>
    <mergeCell ref="BM93:BO94"/>
    <mergeCell ref="BM95:BO96"/>
    <mergeCell ref="B89:B90"/>
    <mergeCell ref="C89:C90"/>
    <mergeCell ref="D89:D90"/>
    <mergeCell ref="B91:B92"/>
    <mergeCell ref="C91:C92"/>
    <mergeCell ref="D91:D92"/>
    <mergeCell ref="BM89:BO90"/>
    <mergeCell ref="BM91:BO92"/>
    <mergeCell ref="AJ97:AM97"/>
    <mergeCell ref="AO97:AR97"/>
    <mergeCell ref="AT97:AW97"/>
    <mergeCell ref="AY97:BB97"/>
    <mergeCell ref="BD97:BG97"/>
    <mergeCell ref="BI97:BL97"/>
    <mergeCell ref="F97:I97"/>
    <mergeCell ref="K97:N97"/>
    <mergeCell ref="P97:S97"/>
    <mergeCell ref="U97:X97"/>
    <mergeCell ref="Z97:AC97"/>
    <mergeCell ref="AE97:AH97"/>
    <mergeCell ref="AJ100:AM100"/>
    <mergeCell ref="AO100:AR100"/>
    <mergeCell ref="AT100:AW100"/>
    <mergeCell ref="AY100:BB100"/>
    <mergeCell ref="BD100:BG100"/>
    <mergeCell ref="BI100:BL100"/>
    <mergeCell ref="B98:B99"/>
    <mergeCell ref="C98:C99"/>
    <mergeCell ref="D98:D99"/>
    <mergeCell ref="F100:I100"/>
    <mergeCell ref="K100:N100"/>
    <mergeCell ref="P100:S100"/>
    <mergeCell ref="U100:X100"/>
    <mergeCell ref="Z100:AC100"/>
    <mergeCell ref="AE100:AH100"/>
    <mergeCell ref="BD103:BG103"/>
    <mergeCell ref="BI103:BL103"/>
    <mergeCell ref="B101:B102"/>
    <mergeCell ref="C101:C102"/>
    <mergeCell ref="D101:D102"/>
    <mergeCell ref="F103:I103"/>
    <mergeCell ref="K103:N103"/>
    <mergeCell ref="P103:S103"/>
    <mergeCell ref="U103:X103"/>
    <mergeCell ref="Z103:AC103"/>
    <mergeCell ref="AE103:AH103"/>
    <mergeCell ref="C104:C105"/>
    <mergeCell ref="D104:D105"/>
    <mergeCell ref="F106:I106"/>
    <mergeCell ref="K106:N106"/>
    <mergeCell ref="P106:S106"/>
    <mergeCell ref="U106:X106"/>
    <mergeCell ref="Z106:AC106"/>
    <mergeCell ref="AE106:AH106"/>
    <mergeCell ref="AJ103:AM103"/>
    <mergeCell ref="C107:C108"/>
    <mergeCell ref="D107:D108"/>
    <mergeCell ref="F109:I109"/>
    <mergeCell ref="K109:N109"/>
    <mergeCell ref="P109:S109"/>
    <mergeCell ref="U109:X109"/>
    <mergeCell ref="Z109:AC109"/>
    <mergeCell ref="AE109:AH109"/>
    <mergeCell ref="AJ106:AM106"/>
    <mergeCell ref="B110:B111"/>
    <mergeCell ref="C110:C111"/>
    <mergeCell ref="D110:D111"/>
    <mergeCell ref="B112:B113"/>
    <mergeCell ref="C112:C113"/>
    <mergeCell ref="D112:D113"/>
    <mergeCell ref="AJ109:AM109"/>
    <mergeCell ref="AO109:AR109"/>
    <mergeCell ref="AT109:AW109"/>
    <mergeCell ref="B118:B119"/>
    <mergeCell ref="C118:C119"/>
    <mergeCell ref="D118:D119"/>
    <mergeCell ref="B120:B121"/>
    <mergeCell ref="C120:C121"/>
    <mergeCell ref="D120:D121"/>
    <mergeCell ref="BM118:BO119"/>
    <mergeCell ref="BM120:BO121"/>
    <mergeCell ref="B114:B115"/>
    <mergeCell ref="C114:C115"/>
    <mergeCell ref="D114:D115"/>
    <mergeCell ref="B116:B117"/>
    <mergeCell ref="C116:C117"/>
    <mergeCell ref="D116:D117"/>
    <mergeCell ref="BM114:BO115"/>
    <mergeCell ref="BM116:BO117"/>
    <mergeCell ref="B126:B127"/>
    <mergeCell ref="C126:C127"/>
    <mergeCell ref="D126:D127"/>
    <mergeCell ref="B128:B129"/>
    <mergeCell ref="C128:C129"/>
    <mergeCell ref="D128:D129"/>
    <mergeCell ref="BM126:BO127"/>
    <mergeCell ref="BM128:BO129"/>
    <mergeCell ref="B122:B123"/>
    <mergeCell ref="C122:C123"/>
    <mergeCell ref="D122:D123"/>
    <mergeCell ref="C124:C125"/>
    <mergeCell ref="D124:D125"/>
    <mergeCell ref="BM122:BO123"/>
    <mergeCell ref="BM124:BO125"/>
    <mergeCell ref="C134:C135"/>
    <mergeCell ref="D134:D135"/>
    <mergeCell ref="B136:B137"/>
    <mergeCell ref="C136:C137"/>
    <mergeCell ref="D136:D137"/>
    <mergeCell ref="BM134:BO135"/>
    <mergeCell ref="BM136:BO137"/>
    <mergeCell ref="B130:B131"/>
    <mergeCell ref="C130:C131"/>
    <mergeCell ref="D130:D131"/>
    <mergeCell ref="B132:B133"/>
    <mergeCell ref="C132:C133"/>
    <mergeCell ref="D132:D133"/>
    <mergeCell ref="BM130:BO131"/>
    <mergeCell ref="BM132:BO133"/>
    <mergeCell ref="AJ140:AM140"/>
    <mergeCell ref="AO140:AR140"/>
    <mergeCell ref="AT140:AW140"/>
    <mergeCell ref="AY140:BB140"/>
    <mergeCell ref="BD140:BG140"/>
    <mergeCell ref="BI140:BL140"/>
    <mergeCell ref="B138:B139"/>
    <mergeCell ref="C138:C139"/>
    <mergeCell ref="D138:D139"/>
    <mergeCell ref="F140:I140"/>
    <mergeCell ref="K140:N140"/>
    <mergeCell ref="P140:S140"/>
    <mergeCell ref="U140:X140"/>
    <mergeCell ref="Z140:AC140"/>
    <mergeCell ref="AE140:AH140"/>
    <mergeCell ref="C145:C146"/>
    <mergeCell ref="D145:D146"/>
    <mergeCell ref="B147:B148"/>
    <mergeCell ref="C147:C148"/>
    <mergeCell ref="D147:D148"/>
    <mergeCell ref="B141:B142"/>
    <mergeCell ref="C141:C142"/>
    <mergeCell ref="D141:D142"/>
    <mergeCell ref="C143:C144"/>
    <mergeCell ref="D143:D144"/>
    <mergeCell ref="AJ151:AM151"/>
    <mergeCell ref="AO151:AR151"/>
    <mergeCell ref="AT151:AW151"/>
    <mergeCell ref="AY151:BB151"/>
    <mergeCell ref="BD151:BG151"/>
    <mergeCell ref="BI151:BL151"/>
    <mergeCell ref="C149:C150"/>
    <mergeCell ref="D149:D150"/>
    <mergeCell ref="F151:I151"/>
    <mergeCell ref="K151:N151"/>
    <mergeCell ref="P151:S151"/>
    <mergeCell ref="U151:X151"/>
    <mergeCell ref="Z151:AC151"/>
    <mergeCell ref="AE151:AH151"/>
    <mergeCell ref="AJ154:AM154"/>
    <mergeCell ref="AO154:AR154"/>
    <mergeCell ref="AT154:AW154"/>
    <mergeCell ref="AY154:BB154"/>
    <mergeCell ref="BD154:BG154"/>
    <mergeCell ref="BI154:BL154"/>
    <mergeCell ref="B152:B153"/>
    <mergeCell ref="C152:C153"/>
    <mergeCell ref="D152:D153"/>
    <mergeCell ref="F154:I154"/>
    <mergeCell ref="K154:N154"/>
    <mergeCell ref="P154:S154"/>
    <mergeCell ref="U154:X154"/>
    <mergeCell ref="Z154:AC154"/>
    <mergeCell ref="AE154:AH154"/>
    <mergeCell ref="AJ157:AM157"/>
    <mergeCell ref="AO157:AR157"/>
    <mergeCell ref="AT157:AW157"/>
    <mergeCell ref="AY157:BB157"/>
    <mergeCell ref="BD157:BG157"/>
    <mergeCell ref="BI157:BL157"/>
    <mergeCell ref="B155:B156"/>
    <mergeCell ref="C155:C156"/>
    <mergeCell ref="D155:D156"/>
    <mergeCell ref="F157:I157"/>
    <mergeCell ref="K157:N157"/>
    <mergeCell ref="P157:S157"/>
    <mergeCell ref="U157:X157"/>
    <mergeCell ref="Z157:AC157"/>
    <mergeCell ref="AE157:AH157"/>
    <mergeCell ref="B162:B163"/>
    <mergeCell ref="C162:C163"/>
    <mergeCell ref="D162:D163"/>
    <mergeCell ref="B164:B165"/>
    <mergeCell ref="C164:C165"/>
    <mergeCell ref="D164:D165"/>
    <mergeCell ref="C158:C159"/>
    <mergeCell ref="D158:D159"/>
    <mergeCell ref="B160:B161"/>
    <mergeCell ref="C160:C161"/>
    <mergeCell ref="D160:D161"/>
    <mergeCell ref="B167:B168"/>
    <mergeCell ref="C167:C168"/>
    <mergeCell ref="D167:D168"/>
    <mergeCell ref="B169:B170"/>
    <mergeCell ref="C169:C170"/>
    <mergeCell ref="D169:D170"/>
    <mergeCell ref="BM167:BO168"/>
    <mergeCell ref="BM169:BO170"/>
    <mergeCell ref="AJ166:AM166"/>
    <mergeCell ref="AO166:AR166"/>
    <mergeCell ref="AT166:AW166"/>
    <mergeCell ref="AY166:BB166"/>
    <mergeCell ref="BD166:BG166"/>
    <mergeCell ref="BI166:BL166"/>
    <mergeCell ref="F166:I166"/>
    <mergeCell ref="K166:N166"/>
    <mergeCell ref="P166:S166"/>
    <mergeCell ref="U166:X166"/>
    <mergeCell ref="Z166:AC166"/>
    <mergeCell ref="AE166:AH166"/>
    <mergeCell ref="AJ171:AM171"/>
    <mergeCell ref="AO171:AR171"/>
    <mergeCell ref="AT171:AW171"/>
    <mergeCell ref="AY171:BB171"/>
    <mergeCell ref="BD171:BG171"/>
    <mergeCell ref="BI171:BL171"/>
    <mergeCell ref="F171:I171"/>
    <mergeCell ref="K171:N171"/>
    <mergeCell ref="P171:S171"/>
    <mergeCell ref="U171:X171"/>
    <mergeCell ref="Z171:AC171"/>
    <mergeCell ref="AE171:AH171"/>
    <mergeCell ref="AJ174:AM174"/>
    <mergeCell ref="AO174:AR174"/>
    <mergeCell ref="AT174:AW174"/>
    <mergeCell ref="AY174:BB174"/>
    <mergeCell ref="BD174:BG174"/>
    <mergeCell ref="BI174:BL174"/>
    <mergeCell ref="B172:B173"/>
    <mergeCell ref="C172:C173"/>
    <mergeCell ref="D172:D173"/>
    <mergeCell ref="F174:I174"/>
    <mergeCell ref="K174:N174"/>
    <mergeCell ref="P174:S174"/>
    <mergeCell ref="U174:X174"/>
    <mergeCell ref="Z174:AC174"/>
    <mergeCell ref="AE174:AH174"/>
    <mergeCell ref="B175:B176"/>
    <mergeCell ref="C175:C176"/>
    <mergeCell ref="D175:D176"/>
    <mergeCell ref="F177:I177"/>
    <mergeCell ref="K177:N177"/>
    <mergeCell ref="P177:S177"/>
    <mergeCell ref="U177:X177"/>
    <mergeCell ref="Z177:AC177"/>
    <mergeCell ref="AE177:AH177"/>
    <mergeCell ref="AJ177:AM177"/>
    <mergeCell ref="AO177:AR177"/>
    <mergeCell ref="AT177:AW177"/>
    <mergeCell ref="D180:E180"/>
    <mergeCell ref="F180:I180"/>
    <mergeCell ref="K180:N180"/>
    <mergeCell ref="P180:S180"/>
    <mergeCell ref="U180:X180"/>
    <mergeCell ref="D182:E182"/>
    <mergeCell ref="F182:I182"/>
    <mergeCell ref="K182:N182"/>
    <mergeCell ref="P182:S182"/>
    <mergeCell ref="U182:X182"/>
    <mergeCell ref="AO180:AR180"/>
    <mergeCell ref="AT180:AW180"/>
    <mergeCell ref="AO178:AR178"/>
    <mergeCell ref="AT178:AW178"/>
    <mergeCell ref="Z178:AC178"/>
    <mergeCell ref="AE178:AH178"/>
    <mergeCell ref="AJ178:AM178"/>
    <mergeCell ref="C178:C182"/>
    <mergeCell ref="D178:E178"/>
    <mergeCell ref="F178:I178"/>
    <mergeCell ref="K178:N178"/>
    <mergeCell ref="P178:S178"/>
    <mergeCell ref="U178:X178"/>
    <mergeCell ref="AE180:AH180"/>
    <mergeCell ref="AJ180:AM180"/>
    <mergeCell ref="D179:E179"/>
    <mergeCell ref="F179:I179"/>
    <mergeCell ref="K179:N179"/>
    <mergeCell ref="P179:S179"/>
    <mergeCell ref="U179:X179"/>
    <mergeCell ref="Z179:AC179"/>
    <mergeCell ref="AE179:AH179"/>
    <mergeCell ref="AJ179:AM179"/>
    <mergeCell ref="BM69:BO69"/>
    <mergeCell ref="BI181:BL181"/>
    <mergeCell ref="BD178:BG178"/>
    <mergeCell ref="BI178:BL178"/>
    <mergeCell ref="AY178:BB178"/>
    <mergeCell ref="AO179:AR179"/>
    <mergeCell ref="AT179:AW179"/>
    <mergeCell ref="AY179:BB179"/>
    <mergeCell ref="BD179:BG179"/>
    <mergeCell ref="BI179:BL179"/>
    <mergeCell ref="AY177:BB177"/>
    <mergeCell ref="BD177:BG177"/>
    <mergeCell ref="BI177:BL177"/>
    <mergeCell ref="AY109:BB109"/>
    <mergeCell ref="BD109:BG109"/>
    <mergeCell ref="BI109:BL109"/>
    <mergeCell ref="AO106:AR106"/>
    <mergeCell ref="AT106:AW106"/>
    <mergeCell ref="AY106:BB106"/>
    <mergeCell ref="BD106:BG106"/>
    <mergeCell ref="BI106:BL106"/>
    <mergeCell ref="AO103:AR103"/>
    <mergeCell ref="AT103:AW103"/>
    <mergeCell ref="AY103:BB103"/>
    <mergeCell ref="AY182:BB182"/>
    <mergeCell ref="AY180:BB180"/>
    <mergeCell ref="AO181:AR181"/>
    <mergeCell ref="AT181:AW181"/>
    <mergeCell ref="AY181:BB181"/>
    <mergeCell ref="BD181:BG181"/>
    <mergeCell ref="BM31:BO32"/>
    <mergeCell ref="BM33:BO34"/>
    <mergeCell ref="BM35:BO36"/>
    <mergeCell ref="BM38:BO39"/>
    <mergeCell ref="BM40:BO41"/>
    <mergeCell ref="BM43:BO44"/>
    <mergeCell ref="BM48:BO49"/>
    <mergeCell ref="BM62:BO63"/>
    <mergeCell ref="BM65:BO66"/>
    <mergeCell ref="BM67:BO68"/>
    <mergeCell ref="BM70:BO71"/>
    <mergeCell ref="BM72:BO73"/>
    <mergeCell ref="BM75:BO76"/>
    <mergeCell ref="BM175:BO176"/>
    <mergeCell ref="BM37:BO37"/>
    <mergeCell ref="BM42:BO42"/>
    <mergeCell ref="BM45:BO45"/>
    <mergeCell ref="BM64:BO64"/>
    <mergeCell ref="D189:H189"/>
    <mergeCell ref="L189:Q189"/>
    <mergeCell ref="R189:AF189"/>
    <mergeCell ref="AJ189:AN189"/>
    <mergeCell ref="AO189:BD189"/>
    <mergeCell ref="BH189:BL189"/>
    <mergeCell ref="BD182:BG182"/>
    <mergeCell ref="BI182:BL182"/>
    <mergeCell ref="BD180:BG180"/>
    <mergeCell ref="BI180:BL180"/>
    <mergeCell ref="D181:E181"/>
    <mergeCell ref="F181:I181"/>
    <mergeCell ref="K181:N181"/>
    <mergeCell ref="P181:S181"/>
    <mergeCell ref="U181:X181"/>
    <mergeCell ref="Z181:AC181"/>
    <mergeCell ref="AE181:AH181"/>
    <mergeCell ref="AJ181:AM181"/>
    <mergeCell ref="Z180:AC180"/>
    <mergeCell ref="Z182:AC182"/>
    <mergeCell ref="AE182:AH182"/>
    <mergeCell ref="AJ182:AM182"/>
    <mergeCell ref="AO182:AR182"/>
    <mergeCell ref="AT182:AW182"/>
    <mergeCell ref="E220:BL220"/>
    <mergeCell ref="E221:BL221"/>
    <mergeCell ref="E222:BL222"/>
    <mergeCell ref="E216:BL216"/>
    <mergeCell ref="E217:BL217"/>
    <mergeCell ref="E218:BL218"/>
    <mergeCell ref="E219:BL219"/>
    <mergeCell ref="E210:BL214"/>
    <mergeCell ref="E215:BL215"/>
    <mergeCell ref="BM101:BO102"/>
    <mergeCell ref="BM104:BO105"/>
    <mergeCell ref="BM151:BO151"/>
    <mergeCell ref="BM154:BO154"/>
    <mergeCell ref="BM157:BO157"/>
    <mergeCell ref="BM166:BO166"/>
    <mergeCell ref="BM171:BO171"/>
    <mergeCell ref="BM174:BO174"/>
    <mergeCell ref="BM152:BO153"/>
    <mergeCell ref="BM155:BO156"/>
    <mergeCell ref="BM158:BO159"/>
    <mergeCell ref="BM160:BO161"/>
    <mergeCell ref="BM162:BO163"/>
    <mergeCell ref="BM164:BO165"/>
    <mergeCell ref="BM138:BO139"/>
    <mergeCell ref="BM141:BO142"/>
    <mergeCell ref="BM143:BO144"/>
    <mergeCell ref="BM145:BO146"/>
    <mergeCell ref="BM147:BO148"/>
    <mergeCell ref="BM149:BO150"/>
    <mergeCell ref="BM189:BO189"/>
    <mergeCell ref="C46:C47"/>
    <mergeCell ref="D46:D47"/>
    <mergeCell ref="BM46:BO47"/>
    <mergeCell ref="D52:D53"/>
    <mergeCell ref="D54:D55"/>
    <mergeCell ref="D56:D57"/>
    <mergeCell ref="BM52:BO53"/>
    <mergeCell ref="BM54:BO55"/>
    <mergeCell ref="BM56:BO57"/>
    <mergeCell ref="C52:C53"/>
    <mergeCell ref="C54:C55"/>
    <mergeCell ref="C56:C57"/>
    <mergeCell ref="BM97:BO97"/>
    <mergeCell ref="BM100:BO100"/>
    <mergeCell ref="BM103:BO103"/>
    <mergeCell ref="BM106:BO106"/>
    <mergeCell ref="BM109:BO109"/>
    <mergeCell ref="BM140:BO140"/>
    <mergeCell ref="BM172:BO173"/>
    <mergeCell ref="BM107:BO108"/>
    <mergeCell ref="BM110:BO111"/>
    <mergeCell ref="BM112:BO113"/>
    <mergeCell ref="BM98:BO99"/>
  </mergeCells>
  <phoneticPr fontId="18" type="noConversion"/>
  <conditionalFormatting sqref="F182:I182">
    <cfRule type="cellIs" dxfId="13295" priority="454" operator="lessThan">
      <formula>$E$5</formula>
    </cfRule>
    <cfRule type="cellIs" dxfId="13294" priority="455" operator="between">
      <formula>$E$5</formula>
      <formula>$E$4</formula>
    </cfRule>
    <cfRule type="cellIs" dxfId="13293" priority="456" operator="greaterThanOrEqual">
      <formula>$E$4</formula>
    </cfRule>
  </conditionalFormatting>
  <conditionalFormatting sqref="K182:N182">
    <cfRule type="cellIs" dxfId="13292" priority="451" operator="lessThan">
      <formula>$E$5</formula>
    </cfRule>
    <cfRule type="cellIs" dxfId="13291" priority="452" operator="between">
      <formula>$E$5</formula>
      <formula>$E$4</formula>
    </cfRule>
    <cfRule type="cellIs" dxfId="13290" priority="453" operator="greaterThanOrEqual">
      <formula>$E$4</formula>
    </cfRule>
  </conditionalFormatting>
  <conditionalFormatting sqref="P182:S182">
    <cfRule type="cellIs" dxfId="13289" priority="448" operator="lessThan">
      <formula>$E$5</formula>
    </cfRule>
    <cfRule type="cellIs" dxfId="13288" priority="449" operator="between">
      <formula>$E$5</formula>
      <formula>$E$4</formula>
    </cfRule>
    <cfRule type="cellIs" dxfId="13287" priority="450" operator="greaterThanOrEqual">
      <formula>$E$4</formula>
    </cfRule>
  </conditionalFormatting>
  <conditionalFormatting sqref="U182:X182">
    <cfRule type="cellIs" dxfId="13286" priority="445" operator="lessThan">
      <formula>$E$5</formula>
    </cfRule>
    <cfRule type="cellIs" dxfId="13285" priority="446" operator="between">
      <formula>$E$5</formula>
      <formula>$E$4</formula>
    </cfRule>
    <cfRule type="cellIs" dxfId="13284" priority="447" operator="greaterThanOrEqual">
      <formula>$E$4</formula>
    </cfRule>
  </conditionalFormatting>
  <conditionalFormatting sqref="Z182:AC182">
    <cfRule type="cellIs" dxfId="13283" priority="442" operator="lessThan">
      <formula>$E$5</formula>
    </cfRule>
    <cfRule type="cellIs" dxfId="13282" priority="443" operator="between">
      <formula>$E$5</formula>
      <formula>$E$4</formula>
    </cfRule>
    <cfRule type="cellIs" dxfId="13281" priority="444" operator="greaterThanOrEqual">
      <formula>$E$4</formula>
    </cfRule>
  </conditionalFormatting>
  <conditionalFormatting sqref="AE182:AH182">
    <cfRule type="cellIs" dxfId="13280" priority="439" operator="lessThan">
      <formula>$E$5</formula>
    </cfRule>
    <cfRule type="cellIs" dxfId="13279" priority="440" operator="between">
      <formula>$E$5</formula>
      <formula>$E$4</formula>
    </cfRule>
    <cfRule type="cellIs" dxfId="13278" priority="441" operator="greaterThanOrEqual">
      <formula>$E$4</formula>
    </cfRule>
  </conditionalFormatting>
  <conditionalFormatting sqref="AJ182:AM182">
    <cfRule type="cellIs" dxfId="13277" priority="436" operator="lessThan">
      <formula>$E$5</formula>
    </cfRule>
    <cfRule type="cellIs" dxfId="13276" priority="437" operator="between">
      <formula>$E$5</formula>
      <formula>$E$4</formula>
    </cfRule>
    <cfRule type="cellIs" dxfId="13275" priority="438" operator="greaterThanOrEqual">
      <formula>$E$4</formula>
    </cfRule>
  </conditionalFormatting>
  <conditionalFormatting sqref="AO182:AR182">
    <cfRule type="cellIs" dxfId="13274" priority="433" operator="lessThan">
      <formula>$E$5</formula>
    </cfRule>
    <cfRule type="cellIs" dxfId="13273" priority="434" operator="between">
      <formula>$E$5</formula>
      <formula>$E$4</formula>
    </cfRule>
    <cfRule type="cellIs" dxfId="13272" priority="435" operator="greaterThanOrEqual">
      <formula>$E$4</formula>
    </cfRule>
  </conditionalFormatting>
  <conditionalFormatting sqref="AT182:AW182">
    <cfRule type="cellIs" dxfId="13271" priority="430" operator="lessThan">
      <formula>$E$5</formula>
    </cfRule>
    <cfRule type="cellIs" dxfId="13270" priority="431" operator="between">
      <formula>$E$5</formula>
      <formula>$E$4</formula>
    </cfRule>
    <cfRule type="cellIs" dxfId="13269" priority="432" operator="greaterThanOrEqual">
      <formula>$E$4</formula>
    </cfRule>
  </conditionalFormatting>
  <conditionalFormatting sqref="AY182:BB182">
    <cfRule type="cellIs" dxfId="13268" priority="427" operator="lessThan">
      <formula>$E$5</formula>
    </cfRule>
    <cfRule type="cellIs" dxfId="13267" priority="428" operator="between">
      <formula>$E$5</formula>
      <formula>$E$4</formula>
    </cfRule>
    <cfRule type="cellIs" dxfId="13266" priority="429" operator="greaterThanOrEqual">
      <formula>$E$4</formula>
    </cfRule>
  </conditionalFormatting>
  <conditionalFormatting sqref="BD182:BG182">
    <cfRule type="cellIs" dxfId="13265" priority="424" operator="lessThan">
      <formula>$E$5</formula>
    </cfRule>
    <cfRule type="cellIs" dxfId="13264" priority="425" operator="between">
      <formula>$E$5</formula>
      <formula>$E$4</formula>
    </cfRule>
    <cfRule type="cellIs" dxfId="13263" priority="426" operator="greaterThanOrEqual">
      <formula>$E$4</formula>
    </cfRule>
  </conditionalFormatting>
  <conditionalFormatting sqref="BI182:BM182">
    <cfRule type="cellIs" dxfId="13262" priority="421" operator="lessThan">
      <formula>$E$5</formula>
    </cfRule>
    <cfRule type="cellIs" dxfId="13261" priority="422" operator="between">
      <formula>$E$5</formula>
      <formula>$E$4</formula>
    </cfRule>
    <cfRule type="cellIs" dxfId="13260" priority="423" operator="greaterThanOrEqual">
      <formula>$E$4</formula>
    </cfRule>
  </conditionalFormatting>
  <conditionalFormatting sqref="F28:I28">
    <cfRule type="cellIs" dxfId="13259" priority="264" operator="greaterThan">
      <formula>0</formula>
    </cfRule>
  </conditionalFormatting>
  <conditionalFormatting sqref="K28:N28">
    <cfRule type="cellIs" dxfId="13258" priority="263" operator="greaterThan">
      <formula>0</formula>
    </cfRule>
  </conditionalFormatting>
  <conditionalFormatting sqref="P28:S28">
    <cfRule type="cellIs" dxfId="13257" priority="262" operator="greaterThan">
      <formula>0</formula>
    </cfRule>
  </conditionalFormatting>
  <conditionalFormatting sqref="U28:X28">
    <cfRule type="cellIs" dxfId="13256" priority="261" operator="greaterThan">
      <formula>0</formula>
    </cfRule>
  </conditionalFormatting>
  <conditionalFormatting sqref="Z28:AC28">
    <cfRule type="cellIs" dxfId="13255" priority="260" operator="greaterThan">
      <formula>0</formula>
    </cfRule>
  </conditionalFormatting>
  <conditionalFormatting sqref="AE28:AH28">
    <cfRule type="cellIs" dxfId="13254" priority="259" operator="greaterThan">
      <formula>0</formula>
    </cfRule>
  </conditionalFormatting>
  <conditionalFormatting sqref="AJ28:AM28">
    <cfRule type="cellIs" dxfId="13253" priority="258" operator="greaterThan">
      <formula>0</formula>
    </cfRule>
  </conditionalFormatting>
  <conditionalFormatting sqref="AO28:AR28">
    <cfRule type="cellIs" dxfId="13252" priority="257" operator="greaterThan">
      <formula>0</formula>
    </cfRule>
  </conditionalFormatting>
  <conditionalFormatting sqref="AT28:AW28">
    <cfRule type="cellIs" dxfId="13251" priority="256" operator="greaterThan">
      <formula>0</formula>
    </cfRule>
  </conditionalFormatting>
  <conditionalFormatting sqref="AY28:BB28">
    <cfRule type="cellIs" dxfId="13250" priority="255" operator="greaterThan">
      <formula>0</formula>
    </cfRule>
  </conditionalFormatting>
  <conditionalFormatting sqref="BD28:BG28">
    <cfRule type="cellIs" dxfId="13249" priority="254" operator="greaterThan">
      <formula>0</formula>
    </cfRule>
  </conditionalFormatting>
  <conditionalFormatting sqref="BI28:BL28">
    <cfRule type="cellIs" dxfId="13248" priority="253" operator="greaterThan">
      <formula>0</formula>
    </cfRule>
  </conditionalFormatting>
  <conditionalFormatting sqref="F37:I37">
    <cfRule type="cellIs" dxfId="13247" priority="252" operator="greaterThan">
      <formula>0</formula>
    </cfRule>
  </conditionalFormatting>
  <conditionalFormatting sqref="K37:N37">
    <cfRule type="cellIs" dxfId="13246" priority="239" operator="greaterThan">
      <formula>0</formula>
    </cfRule>
  </conditionalFormatting>
  <conditionalFormatting sqref="P37:S37">
    <cfRule type="cellIs" dxfId="13245" priority="238" operator="greaterThan">
      <formula>0</formula>
    </cfRule>
  </conditionalFormatting>
  <conditionalFormatting sqref="U37:X37">
    <cfRule type="cellIs" dxfId="13244" priority="237" operator="greaterThan">
      <formula>0</formula>
    </cfRule>
  </conditionalFormatting>
  <conditionalFormatting sqref="Z37:AC37">
    <cfRule type="cellIs" dxfId="13243" priority="236" operator="greaterThan">
      <formula>0</formula>
    </cfRule>
  </conditionalFormatting>
  <conditionalFormatting sqref="AE37:AH37">
    <cfRule type="cellIs" dxfId="13242" priority="235" operator="greaterThan">
      <formula>0</formula>
    </cfRule>
  </conditionalFormatting>
  <conditionalFormatting sqref="AJ37:AM37">
    <cfRule type="cellIs" dxfId="13241" priority="234" operator="greaterThan">
      <formula>0</formula>
    </cfRule>
  </conditionalFormatting>
  <conditionalFormatting sqref="AO37:AR37">
    <cfRule type="cellIs" dxfId="13240" priority="233" operator="greaterThan">
      <formula>0</formula>
    </cfRule>
  </conditionalFormatting>
  <conditionalFormatting sqref="AT37:AW37">
    <cfRule type="cellIs" dxfId="13239" priority="232" operator="greaterThan">
      <formula>0</formula>
    </cfRule>
  </conditionalFormatting>
  <conditionalFormatting sqref="AY37:BB37">
    <cfRule type="cellIs" dxfId="13238" priority="231" operator="greaterThan">
      <formula>0</formula>
    </cfRule>
  </conditionalFormatting>
  <conditionalFormatting sqref="BD37:BG37">
    <cfRule type="cellIs" dxfId="13237" priority="230" operator="greaterThan">
      <formula>0</formula>
    </cfRule>
  </conditionalFormatting>
  <conditionalFormatting sqref="BI37:BL37">
    <cfRule type="cellIs" dxfId="13236" priority="229" operator="greaterThan">
      <formula>0</formula>
    </cfRule>
  </conditionalFormatting>
  <conditionalFormatting sqref="F42:I42">
    <cfRule type="cellIs" dxfId="13235" priority="228" operator="greaterThan">
      <formula>0</formula>
    </cfRule>
  </conditionalFormatting>
  <conditionalFormatting sqref="K42:N42">
    <cfRule type="cellIs" dxfId="13234" priority="227" operator="greaterThan">
      <formula>0</formula>
    </cfRule>
  </conditionalFormatting>
  <conditionalFormatting sqref="P42:S42">
    <cfRule type="cellIs" dxfId="13233" priority="226" operator="greaterThan">
      <formula>0</formula>
    </cfRule>
  </conditionalFormatting>
  <conditionalFormatting sqref="U42:X42">
    <cfRule type="cellIs" dxfId="13232" priority="225" operator="greaterThan">
      <formula>0</formula>
    </cfRule>
  </conditionalFormatting>
  <conditionalFormatting sqref="Z42:AC42">
    <cfRule type="cellIs" dxfId="13231" priority="224" operator="greaterThan">
      <formula>0</formula>
    </cfRule>
  </conditionalFormatting>
  <conditionalFormatting sqref="AE42:AH42">
    <cfRule type="cellIs" dxfId="13230" priority="223" operator="greaterThan">
      <formula>0</formula>
    </cfRule>
  </conditionalFormatting>
  <conditionalFormatting sqref="AJ42:AM42">
    <cfRule type="cellIs" dxfId="13229" priority="222" operator="greaterThan">
      <formula>0</formula>
    </cfRule>
  </conditionalFormatting>
  <conditionalFormatting sqref="AO42:AR42">
    <cfRule type="cellIs" dxfId="13228" priority="221" operator="greaterThan">
      <formula>0</formula>
    </cfRule>
  </conditionalFormatting>
  <conditionalFormatting sqref="AT42:AW42">
    <cfRule type="cellIs" dxfId="13227" priority="220" operator="greaterThan">
      <formula>0</formula>
    </cfRule>
  </conditionalFormatting>
  <conditionalFormatting sqref="AY42:BB42">
    <cfRule type="cellIs" dxfId="13226" priority="219" operator="greaterThan">
      <formula>0</formula>
    </cfRule>
  </conditionalFormatting>
  <conditionalFormatting sqref="BD42:BG42">
    <cfRule type="cellIs" dxfId="13225" priority="218" operator="greaterThan">
      <formula>0</formula>
    </cfRule>
  </conditionalFormatting>
  <conditionalFormatting sqref="BI42:BL42">
    <cfRule type="cellIs" dxfId="13224" priority="217" operator="greaterThan">
      <formula>0</formula>
    </cfRule>
  </conditionalFormatting>
  <conditionalFormatting sqref="F45:I45">
    <cfRule type="cellIs" dxfId="13223" priority="216" operator="greaterThan">
      <formula>0</formula>
    </cfRule>
  </conditionalFormatting>
  <conditionalFormatting sqref="K45:N45">
    <cfRule type="cellIs" dxfId="13222" priority="215" operator="greaterThan">
      <formula>0</formula>
    </cfRule>
  </conditionalFormatting>
  <conditionalFormatting sqref="P45:S45">
    <cfRule type="cellIs" dxfId="13221" priority="214" operator="greaterThan">
      <formula>0</formula>
    </cfRule>
  </conditionalFormatting>
  <conditionalFormatting sqref="U45:X45">
    <cfRule type="cellIs" dxfId="13220" priority="213" operator="greaterThan">
      <formula>0</formula>
    </cfRule>
  </conditionalFormatting>
  <conditionalFormatting sqref="Z45:AC45">
    <cfRule type="cellIs" dxfId="13219" priority="212" operator="greaterThan">
      <formula>0</formula>
    </cfRule>
  </conditionalFormatting>
  <conditionalFormatting sqref="AE45:AH45">
    <cfRule type="cellIs" dxfId="13218" priority="211" operator="greaterThan">
      <formula>0</formula>
    </cfRule>
  </conditionalFormatting>
  <conditionalFormatting sqref="AJ45:AM45">
    <cfRule type="cellIs" dxfId="13217" priority="210" operator="greaterThan">
      <formula>0</formula>
    </cfRule>
  </conditionalFormatting>
  <conditionalFormatting sqref="AO45:AR45">
    <cfRule type="cellIs" dxfId="13216" priority="209" operator="greaterThan">
      <formula>0</formula>
    </cfRule>
  </conditionalFormatting>
  <conditionalFormatting sqref="AT45:AW45">
    <cfRule type="cellIs" dxfId="13215" priority="208" operator="greaterThan">
      <formula>0</formula>
    </cfRule>
  </conditionalFormatting>
  <conditionalFormatting sqref="AY45:BB45">
    <cfRule type="cellIs" dxfId="13214" priority="207" operator="greaterThan">
      <formula>0</formula>
    </cfRule>
  </conditionalFormatting>
  <conditionalFormatting sqref="BD45:BG45">
    <cfRule type="cellIs" dxfId="13213" priority="206" operator="greaterThan">
      <formula>0</formula>
    </cfRule>
  </conditionalFormatting>
  <conditionalFormatting sqref="BI45:BL45">
    <cfRule type="cellIs" dxfId="13212" priority="205" operator="greaterThan">
      <formula>0</formula>
    </cfRule>
  </conditionalFormatting>
  <conditionalFormatting sqref="F64:I64">
    <cfRule type="cellIs" dxfId="13211" priority="204" operator="greaterThan">
      <formula>0</formula>
    </cfRule>
  </conditionalFormatting>
  <conditionalFormatting sqref="K64:N64">
    <cfRule type="cellIs" dxfId="13210" priority="203" operator="greaterThan">
      <formula>0</formula>
    </cfRule>
  </conditionalFormatting>
  <conditionalFormatting sqref="P64:S64">
    <cfRule type="cellIs" dxfId="13209" priority="202" operator="greaterThan">
      <formula>0</formula>
    </cfRule>
  </conditionalFormatting>
  <conditionalFormatting sqref="U64:X64">
    <cfRule type="cellIs" dxfId="13208" priority="201" operator="greaterThan">
      <formula>0</formula>
    </cfRule>
  </conditionalFormatting>
  <conditionalFormatting sqref="Z64:AC64">
    <cfRule type="cellIs" dxfId="13207" priority="200" operator="greaterThan">
      <formula>0</formula>
    </cfRule>
  </conditionalFormatting>
  <conditionalFormatting sqref="AE64:AH64">
    <cfRule type="cellIs" dxfId="13206" priority="199" operator="greaterThan">
      <formula>0</formula>
    </cfRule>
  </conditionalFormatting>
  <conditionalFormatting sqref="AJ64:AM64">
    <cfRule type="cellIs" dxfId="13205" priority="198" operator="greaterThan">
      <formula>0</formula>
    </cfRule>
  </conditionalFormatting>
  <conditionalFormatting sqref="AO64:AR64">
    <cfRule type="cellIs" dxfId="13204" priority="197" operator="greaterThan">
      <formula>0</formula>
    </cfRule>
  </conditionalFormatting>
  <conditionalFormatting sqref="AT64:AW64">
    <cfRule type="cellIs" dxfId="13203" priority="196" operator="greaterThan">
      <formula>0</formula>
    </cfRule>
  </conditionalFormatting>
  <conditionalFormatting sqref="AY64:BB64">
    <cfRule type="cellIs" dxfId="13202" priority="195" operator="greaterThan">
      <formula>0</formula>
    </cfRule>
  </conditionalFormatting>
  <conditionalFormatting sqref="BD64:BG64">
    <cfRule type="cellIs" dxfId="13201" priority="194" operator="greaterThan">
      <formula>0</formula>
    </cfRule>
  </conditionalFormatting>
  <conditionalFormatting sqref="BI64:BL64">
    <cfRule type="cellIs" dxfId="13200" priority="193" operator="greaterThan">
      <formula>0</formula>
    </cfRule>
  </conditionalFormatting>
  <conditionalFormatting sqref="F69:I69">
    <cfRule type="cellIs" dxfId="13199" priority="192" operator="greaterThan">
      <formula>0</formula>
    </cfRule>
  </conditionalFormatting>
  <conditionalFormatting sqref="K69:N69">
    <cfRule type="cellIs" dxfId="13198" priority="191" operator="greaterThan">
      <formula>0</formula>
    </cfRule>
  </conditionalFormatting>
  <conditionalFormatting sqref="P69:S69">
    <cfRule type="cellIs" dxfId="13197" priority="190" operator="greaterThan">
      <formula>0</formula>
    </cfRule>
  </conditionalFormatting>
  <conditionalFormatting sqref="U69:X69">
    <cfRule type="cellIs" dxfId="13196" priority="189" operator="greaterThan">
      <formula>0</formula>
    </cfRule>
  </conditionalFormatting>
  <conditionalFormatting sqref="Z69:AC69">
    <cfRule type="cellIs" dxfId="13195" priority="188" operator="greaterThan">
      <formula>0</formula>
    </cfRule>
  </conditionalFormatting>
  <conditionalFormatting sqref="AE69:AH69">
    <cfRule type="cellIs" dxfId="13194" priority="187" operator="greaterThan">
      <formula>0</formula>
    </cfRule>
  </conditionalFormatting>
  <conditionalFormatting sqref="AJ69:AM69">
    <cfRule type="cellIs" dxfId="13193" priority="186" operator="greaterThan">
      <formula>0</formula>
    </cfRule>
  </conditionalFormatting>
  <conditionalFormatting sqref="AO69:AR69">
    <cfRule type="cellIs" dxfId="13192" priority="185" operator="greaterThan">
      <formula>0</formula>
    </cfRule>
  </conditionalFormatting>
  <conditionalFormatting sqref="AT69:AW69">
    <cfRule type="cellIs" dxfId="13191" priority="184" operator="greaterThan">
      <formula>0</formula>
    </cfRule>
  </conditionalFormatting>
  <conditionalFormatting sqref="AY69:BB69">
    <cfRule type="cellIs" dxfId="13190" priority="183" operator="greaterThan">
      <formula>0</formula>
    </cfRule>
  </conditionalFormatting>
  <conditionalFormatting sqref="BD69:BG69">
    <cfRule type="cellIs" dxfId="13189" priority="182" operator="greaterThan">
      <formula>0</formula>
    </cfRule>
  </conditionalFormatting>
  <conditionalFormatting sqref="BI69:BL69">
    <cfRule type="cellIs" dxfId="13188" priority="181" operator="greaterThan">
      <formula>0</formula>
    </cfRule>
  </conditionalFormatting>
  <conditionalFormatting sqref="F74:I74">
    <cfRule type="cellIs" dxfId="13187" priority="180" operator="greaterThan">
      <formula>0</formula>
    </cfRule>
  </conditionalFormatting>
  <conditionalFormatting sqref="K74:N74">
    <cfRule type="cellIs" dxfId="13186" priority="179" operator="greaterThan">
      <formula>0</formula>
    </cfRule>
  </conditionalFormatting>
  <conditionalFormatting sqref="P74:S74">
    <cfRule type="cellIs" dxfId="13185" priority="178" operator="greaterThan">
      <formula>0</formula>
    </cfRule>
  </conditionalFormatting>
  <conditionalFormatting sqref="U74:X74">
    <cfRule type="cellIs" dxfId="13184" priority="177" operator="greaterThan">
      <formula>0</formula>
    </cfRule>
  </conditionalFormatting>
  <conditionalFormatting sqref="Z74:AC74">
    <cfRule type="cellIs" dxfId="13183" priority="176" operator="greaterThan">
      <formula>0</formula>
    </cfRule>
  </conditionalFormatting>
  <conditionalFormatting sqref="AE74:AH74">
    <cfRule type="cellIs" dxfId="13182" priority="175" operator="greaterThan">
      <formula>0</formula>
    </cfRule>
  </conditionalFormatting>
  <conditionalFormatting sqref="AJ74:AM74">
    <cfRule type="cellIs" dxfId="13181" priority="174" operator="greaterThan">
      <formula>0</formula>
    </cfRule>
  </conditionalFormatting>
  <conditionalFormatting sqref="AO74:AR74">
    <cfRule type="cellIs" dxfId="13180" priority="173" operator="greaterThan">
      <formula>0</formula>
    </cfRule>
  </conditionalFormatting>
  <conditionalFormatting sqref="AT74:AW74">
    <cfRule type="cellIs" dxfId="13179" priority="172" operator="greaterThan">
      <formula>0</formula>
    </cfRule>
  </conditionalFormatting>
  <conditionalFormatting sqref="AY74:BB74">
    <cfRule type="cellIs" dxfId="13178" priority="171" operator="greaterThan">
      <formula>0</formula>
    </cfRule>
  </conditionalFormatting>
  <conditionalFormatting sqref="BD74:BG74">
    <cfRule type="cellIs" dxfId="13177" priority="170" operator="greaterThan">
      <formula>0</formula>
    </cfRule>
  </conditionalFormatting>
  <conditionalFormatting sqref="BI74:BL74">
    <cfRule type="cellIs" dxfId="13176" priority="169" operator="greaterThan">
      <formula>0</formula>
    </cfRule>
  </conditionalFormatting>
  <conditionalFormatting sqref="F79:I79">
    <cfRule type="cellIs" dxfId="13175" priority="168" operator="greaterThan">
      <formula>0</formula>
    </cfRule>
  </conditionalFormatting>
  <conditionalFormatting sqref="K79:N79">
    <cfRule type="cellIs" dxfId="13174" priority="167" operator="greaterThan">
      <formula>0</formula>
    </cfRule>
  </conditionalFormatting>
  <conditionalFormatting sqref="P79:S79">
    <cfRule type="cellIs" dxfId="13173" priority="166" operator="greaterThan">
      <formula>0</formula>
    </cfRule>
  </conditionalFormatting>
  <conditionalFormatting sqref="U79:X79">
    <cfRule type="cellIs" dxfId="13172" priority="165" operator="greaterThan">
      <formula>0</formula>
    </cfRule>
  </conditionalFormatting>
  <conditionalFormatting sqref="Z79:AC79">
    <cfRule type="cellIs" dxfId="13171" priority="164" operator="greaterThan">
      <formula>0</formula>
    </cfRule>
  </conditionalFormatting>
  <conditionalFormatting sqref="AE79:AH79">
    <cfRule type="cellIs" dxfId="13170" priority="163" operator="greaterThan">
      <formula>0</formula>
    </cfRule>
  </conditionalFormatting>
  <conditionalFormatting sqref="AJ79:AM79">
    <cfRule type="cellIs" dxfId="13169" priority="162" operator="greaterThan">
      <formula>0</formula>
    </cfRule>
  </conditionalFormatting>
  <conditionalFormatting sqref="AO79:AR79">
    <cfRule type="cellIs" dxfId="13168" priority="161" operator="greaterThan">
      <formula>0</formula>
    </cfRule>
  </conditionalFormatting>
  <conditionalFormatting sqref="AT79:AW79">
    <cfRule type="cellIs" dxfId="13167" priority="160" operator="greaterThan">
      <formula>0</formula>
    </cfRule>
  </conditionalFormatting>
  <conditionalFormatting sqref="AY79:BB79">
    <cfRule type="cellIs" dxfId="13166" priority="159" operator="greaterThan">
      <formula>0</formula>
    </cfRule>
  </conditionalFormatting>
  <conditionalFormatting sqref="BD79:BG79">
    <cfRule type="cellIs" dxfId="13165" priority="158" operator="greaterThan">
      <formula>0</formula>
    </cfRule>
  </conditionalFormatting>
  <conditionalFormatting sqref="BI79:BL79">
    <cfRule type="cellIs" dxfId="13164" priority="157" operator="greaterThan">
      <formula>0</formula>
    </cfRule>
  </conditionalFormatting>
  <conditionalFormatting sqref="F84:I84">
    <cfRule type="cellIs" dxfId="13163" priority="156" operator="greaterThan">
      <formula>0</formula>
    </cfRule>
  </conditionalFormatting>
  <conditionalFormatting sqref="K84:N84">
    <cfRule type="cellIs" dxfId="13162" priority="155" operator="greaterThan">
      <formula>0</formula>
    </cfRule>
  </conditionalFormatting>
  <conditionalFormatting sqref="P84:S84">
    <cfRule type="cellIs" dxfId="13161" priority="154" operator="greaterThan">
      <formula>0</formula>
    </cfRule>
  </conditionalFormatting>
  <conditionalFormatting sqref="U84:X84">
    <cfRule type="cellIs" dxfId="13160" priority="153" operator="greaterThan">
      <formula>0</formula>
    </cfRule>
  </conditionalFormatting>
  <conditionalFormatting sqref="Z84:AC84">
    <cfRule type="cellIs" dxfId="13159" priority="152" operator="greaterThan">
      <formula>0</formula>
    </cfRule>
  </conditionalFormatting>
  <conditionalFormatting sqref="AE84:AH84">
    <cfRule type="cellIs" dxfId="13158" priority="151" operator="greaterThan">
      <formula>0</formula>
    </cfRule>
  </conditionalFormatting>
  <conditionalFormatting sqref="AJ84:AM84">
    <cfRule type="cellIs" dxfId="13157" priority="150" operator="greaterThan">
      <formula>0</formula>
    </cfRule>
  </conditionalFormatting>
  <conditionalFormatting sqref="AO84:AR84">
    <cfRule type="cellIs" dxfId="13156" priority="149" operator="greaterThan">
      <formula>0</formula>
    </cfRule>
  </conditionalFormatting>
  <conditionalFormatting sqref="AT84:AW84">
    <cfRule type="cellIs" dxfId="13155" priority="148" operator="greaterThan">
      <formula>0</formula>
    </cfRule>
  </conditionalFormatting>
  <conditionalFormatting sqref="AY84:BB84">
    <cfRule type="cellIs" dxfId="13154" priority="147" operator="greaterThan">
      <formula>0</formula>
    </cfRule>
  </conditionalFormatting>
  <conditionalFormatting sqref="BD84:BG84">
    <cfRule type="cellIs" dxfId="13153" priority="146" operator="greaterThan">
      <formula>0</formula>
    </cfRule>
  </conditionalFormatting>
  <conditionalFormatting sqref="BI84:BL84">
    <cfRule type="cellIs" dxfId="13152" priority="145" operator="greaterThan">
      <formula>0</formula>
    </cfRule>
  </conditionalFormatting>
  <conditionalFormatting sqref="F97:I97">
    <cfRule type="cellIs" dxfId="13151" priority="144" operator="greaterThan">
      <formula>0</formula>
    </cfRule>
  </conditionalFormatting>
  <conditionalFormatting sqref="K97:N97">
    <cfRule type="cellIs" dxfId="13150" priority="143" operator="greaterThan">
      <formula>0</formula>
    </cfRule>
  </conditionalFormatting>
  <conditionalFormatting sqref="P97:S97">
    <cfRule type="cellIs" dxfId="13149" priority="142" operator="greaterThan">
      <formula>0</formula>
    </cfRule>
  </conditionalFormatting>
  <conditionalFormatting sqref="U97:X97">
    <cfRule type="cellIs" dxfId="13148" priority="141" operator="greaterThan">
      <formula>0</formula>
    </cfRule>
  </conditionalFormatting>
  <conditionalFormatting sqref="Z97:AC97">
    <cfRule type="cellIs" dxfId="13147" priority="140" operator="greaterThan">
      <formula>0</formula>
    </cfRule>
  </conditionalFormatting>
  <conditionalFormatting sqref="AE97:AH97">
    <cfRule type="cellIs" dxfId="13146" priority="139" operator="greaterThan">
      <formula>0</formula>
    </cfRule>
  </conditionalFormatting>
  <conditionalFormatting sqref="AJ97:AM97">
    <cfRule type="cellIs" dxfId="13145" priority="138" operator="greaterThan">
      <formula>0</formula>
    </cfRule>
  </conditionalFormatting>
  <conditionalFormatting sqref="AO97:AR97">
    <cfRule type="cellIs" dxfId="13144" priority="137" operator="greaterThan">
      <formula>0</formula>
    </cfRule>
  </conditionalFormatting>
  <conditionalFormatting sqref="AT97:AW97">
    <cfRule type="cellIs" dxfId="13143" priority="136" operator="greaterThan">
      <formula>0</formula>
    </cfRule>
  </conditionalFormatting>
  <conditionalFormatting sqref="AY97:BB97">
    <cfRule type="cellIs" dxfId="13142" priority="135" operator="greaterThan">
      <formula>0</formula>
    </cfRule>
  </conditionalFormatting>
  <conditionalFormatting sqref="BD97:BG97">
    <cfRule type="cellIs" dxfId="13141" priority="134" operator="greaterThan">
      <formula>0</formula>
    </cfRule>
  </conditionalFormatting>
  <conditionalFormatting sqref="BI97:BL97">
    <cfRule type="cellIs" dxfId="13140" priority="133" operator="greaterThan">
      <formula>0</formula>
    </cfRule>
  </conditionalFormatting>
  <conditionalFormatting sqref="F100:I100">
    <cfRule type="cellIs" dxfId="13139" priority="132" operator="greaterThan">
      <formula>0</formula>
    </cfRule>
  </conditionalFormatting>
  <conditionalFormatting sqref="K100:N100">
    <cfRule type="cellIs" dxfId="13138" priority="131" operator="greaterThan">
      <formula>0</formula>
    </cfRule>
  </conditionalFormatting>
  <conditionalFormatting sqref="P100:S100">
    <cfRule type="cellIs" dxfId="13137" priority="130" operator="greaterThan">
      <formula>0</formula>
    </cfRule>
  </conditionalFormatting>
  <conditionalFormatting sqref="U100:X100">
    <cfRule type="cellIs" dxfId="13136" priority="129" operator="greaterThan">
      <formula>0</formula>
    </cfRule>
  </conditionalFormatting>
  <conditionalFormatting sqref="Z100:AC100">
    <cfRule type="cellIs" dxfId="13135" priority="128" operator="greaterThan">
      <formula>0</formula>
    </cfRule>
  </conditionalFormatting>
  <conditionalFormatting sqref="AE100:AH100">
    <cfRule type="cellIs" dxfId="13134" priority="127" operator="greaterThan">
      <formula>0</formula>
    </cfRule>
  </conditionalFormatting>
  <conditionalFormatting sqref="AJ100:AM100">
    <cfRule type="cellIs" dxfId="13133" priority="126" operator="greaterThan">
      <formula>0</formula>
    </cfRule>
  </conditionalFormatting>
  <conditionalFormatting sqref="AO100:AR100">
    <cfRule type="cellIs" dxfId="13132" priority="125" operator="greaterThan">
      <formula>0</formula>
    </cfRule>
  </conditionalFormatting>
  <conditionalFormatting sqref="AT100:AW100">
    <cfRule type="cellIs" dxfId="13131" priority="124" operator="greaterThan">
      <formula>0</formula>
    </cfRule>
  </conditionalFormatting>
  <conditionalFormatting sqref="AY100:BB100">
    <cfRule type="cellIs" dxfId="13130" priority="123" operator="greaterThan">
      <formula>0</formula>
    </cfRule>
  </conditionalFormatting>
  <conditionalFormatting sqref="BD100:BG100">
    <cfRule type="cellIs" dxfId="13129" priority="122" operator="greaterThan">
      <formula>0</formula>
    </cfRule>
  </conditionalFormatting>
  <conditionalFormatting sqref="BI100:BL100">
    <cfRule type="cellIs" dxfId="13128" priority="121" operator="greaterThan">
      <formula>0</formula>
    </cfRule>
  </conditionalFormatting>
  <conditionalFormatting sqref="F103:I103">
    <cfRule type="cellIs" dxfId="13127" priority="120" operator="greaterThan">
      <formula>0</formula>
    </cfRule>
  </conditionalFormatting>
  <conditionalFormatting sqref="K103:N103">
    <cfRule type="cellIs" dxfId="13126" priority="119" operator="greaterThan">
      <formula>0</formula>
    </cfRule>
  </conditionalFormatting>
  <conditionalFormatting sqref="P103:S103">
    <cfRule type="cellIs" dxfId="13125" priority="118" operator="greaterThan">
      <formula>0</formula>
    </cfRule>
  </conditionalFormatting>
  <conditionalFormatting sqref="U103:X103">
    <cfRule type="cellIs" dxfId="13124" priority="117" operator="greaterThan">
      <formula>0</formula>
    </cfRule>
  </conditionalFormatting>
  <conditionalFormatting sqref="Z103:AC103">
    <cfRule type="cellIs" dxfId="13123" priority="116" operator="greaterThan">
      <formula>0</formula>
    </cfRule>
  </conditionalFormatting>
  <conditionalFormatting sqref="AE103:AH103">
    <cfRule type="cellIs" dxfId="13122" priority="115" operator="greaterThan">
      <formula>0</formula>
    </cfRule>
  </conditionalFormatting>
  <conditionalFormatting sqref="AJ103:AM103">
    <cfRule type="cellIs" dxfId="13121" priority="114" operator="greaterThan">
      <formula>0</formula>
    </cfRule>
  </conditionalFormatting>
  <conditionalFormatting sqref="AO103:AR103">
    <cfRule type="cellIs" dxfId="13120" priority="113" operator="greaterThan">
      <formula>0</formula>
    </cfRule>
  </conditionalFormatting>
  <conditionalFormatting sqref="AT103:AW103">
    <cfRule type="cellIs" dxfId="13119" priority="112" operator="greaterThan">
      <formula>0</formula>
    </cfRule>
  </conditionalFormatting>
  <conditionalFormatting sqref="AY103:BB103">
    <cfRule type="cellIs" dxfId="13118" priority="111" operator="greaterThan">
      <formula>0</formula>
    </cfRule>
  </conditionalFormatting>
  <conditionalFormatting sqref="BD103:BG103">
    <cfRule type="cellIs" dxfId="13117" priority="110" operator="greaterThan">
      <formula>0</formula>
    </cfRule>
  </conditionalFormatting>
  <conditionalFormatting sqref="BI103:BL103">
    <cfRule type="cellIs" dxfId="13116" priority="109" operator="greaterThan">
      <formula>0</formula>
    </cfRule>
  </conditionalFormatting>
  <conditionalFormatting sqref="F106:I106">
    <cfRule type="cellIs" dxfId="13115" priority="108" operator="greaterThan">
      <formula>0</formula>
    </cfRule>
  </conditionalFormatting>
  <conditionalFormatting sqref="K106:N106">
    <cfRule type="cellIs" dxfId="13114" priority="107" operator="greaterThan">
      <formula>0</formula>
    </cfRule>
  </conditionalFormatting>
  <conditionalFormatting sqref="P106:S106">
    <cfRule type="cellIs" dxfId="13113" priority="106" operator="greaterThan">
      <formula>0</formula>
    </cfRule>
  </conditionalFormatting>
  <conditionalFormatting sqref="U106:X106">
    <cfRule type="cellIs" dxfId="13112" priority="105" operator="greaterThan">
      <formula>0</formula>
    </cfRule>
  </conditionalFormatting>
  <conditionalFormatting sqref="Z106:AC106">
    <cfRule type="cellIs" dxfId="13111" priority="104" operator="greaterThan">
      <formula>0</formula>
    </cfRule>
  </conditionalFormatting>
  <conditionalFormatting sqref="AE106:AH106">
    <cfRule type="cellIs" dxfId="13110" priority="103" operator="greaterThan">
      <formula>0</formula>
    </cfRule>
  </conditionalFormatting>
  <conditionalFormatting sqref="AJ106:AM106">
    <cfRule type="cellIs" dxfId="13109" priority="102" operator="greaterThan">
      <formula>0</formula>
    </cfRule>
  </conditionalFormatting>
  <conditionalFormatting sqref="AO106:AR106">
    <cfRule type="cellIs" dxfId="13108" priority="101" operator="greaterThan">
      <formula>0</formula>
    </cfRule>
  </conditionalFormatting>
  <conditionalFormatting sqref="AT106:AW106">
    <cfRule type="cellIs" dxfId="13107" priority="100" operator="greaterThan">
      <formula>0</formula>
    </cfRule>
  </conditionalFormatting>
  <conditionalFormatting sqref="AY106:BB106">
    <cfRule type="cellIs" dxfId="13106" priority="99" operator="greaterThan">
      <formula>0</formula>
    </cfRule>
  </conditionalFormatting>
  <conditionalFormatting sqref="BD106:BG106">
    <cfRule type="cellIs" dxfId="13105" priority="98" operator="greaterThan">
      <formula>0</formula>
    </cfRule>
  </conditionalFormatting>
  <conditionalFormatting sqref="BI106:BL106">
    <cfRule type="cellIs" dxfId="13104" priority="97" operator="greaterThan">
      <formula>0</formula>
    </cfRule>
  </conditionalFormatting>
  <conditionalFormatting sqref="F109:I109">
    <cfRule type="cellIs" dxfId="13103" priority="96" operator="greaterThan">
      <formula>0</formula>
    </cfRule>
  </conditionalFormatting>
  <conditionalFormatting sqref="K109:N109">
    <cfRule type="cellIs" dxfId="13102" priority="95" operator="greaterThan">
      <formula>0</formula>
    </cfRule>
  </conditionalFormatting>
  <conditionalFormatting sqref="P109:S109">
    <cfRule type="cellIs" dxfId="13101" priority="94" operator="greaterThan">
      <formula>0</formula>
    </cfRule>
  </conditionalFormatting>
  <conditionalFormatting sqref="U109:X109">
    <cfRule type="cellIs" dxfId="13100" priority="93" operator="greaterThan">
      <formula>0</formula>
    </cfRule>
  </conditionalFormatting>
  <conditionalFormatting sqref="Z109:AC109">
    <cfRule type="cellIs" dxfId="13099" priority="92" operator="greaterThan">
      <formula>0</formula>
    </cfRule>
  </conditionalFormatting>
  <conditionalFormatting sqref="AE109:AH109">
    <cfRule type="cellIs" dxfId="13098" priority="91" operator="greaterThan">
      <formula>0</formula>
    </cfRule>
  </conditionalFormatting>
  <conditionalFormatting sqref="AJ109:AM109">
    <cfRule type="cellIs" dxfId="13097" priority="90" operator="greaterThan">
      <formula>0</formula>
    </cfRule>
  </conditionalFormatting>
  <conditionalFormatting sqref="AO109:AR109">
    <cfRule type="cellIs" dxfId="13096" priority="89" operator="greaterThan">
      <formula>0</formula>
    </cfRule>
  </conditionalFormatting>
  <conditionalFormatting sqref="AT109:AW109">
    <cfRule type="cellIs" dxfId="13095" priority="88" operator="greaterThan">
      <formula>0</formula>
    </cfRule>
  </conditionalFormatting>
  <conditionalFormatting sqref="AY109:BB109">
    <cfRule type="cellIs" dxfId="13094" priority="87" operator="greaterThan">
      <formula>0</formula>
    </cfRule>
  </conditionalFormatting>
  <conditionalFormatting sqref="BD109:BG109">
    <cfRule type="cellIs" dxfId="13093" priority="86" operator="greaterThan">
      <formula>0</formula>
    </cfRule>
  </conditionalFormatting>
  <conditionalFormatting sqref="BI109:BL109">
    <cfRule type="cellIs" dxfId="13092" priority="85" operator="greaterThan">
      <formula>0</formula>
    </cfRule>
  </conditionalFormatting>
  <conditionalFormatting sqref="F140:I140">
    <cfRule type="cellIs" dxfId="13091" priority="84" operator="greaterThan">
      <formula>0</formula>
    </cfRule>
  </conditionalFormatting>
  <conditionalFormatting sqref="K140:N140">
    <cfRule type="cellIs" dxfId="13090" priority="83" operator="greaterThan">
      <formula>0</formula>
    </cfRule>
  </conditionalFormatting>
  <conditionalFormatting sqref="P140:S140">
    <cfRule type="cellIs" dxfId="13089" priority="82" operator="greaterThan">
      <formula>0</formula>
    </cfRule>
  </conditionalFormatting>
  <conditionalFormatting sqref="U140:X140">
    <cfRule type="cellIs" dxfId="13088" priority="81" operator="greaterThan">
      <formula>0</formula>
    </cfRule>
  </conditionalFormatting>
  <conditionalFormatting sqref="Z140:AC140">
    <cfRule type="cellIs" dxfId="13087" priority="80" operator="greaterThan">
      <formula>0</formula>
    </cfRule>
  </conditionalFormatting>
  <conditionalFormatting sqref="AE140:AH140">
    <cfRule type="cellIs" dxfId="13086" priority="79" operator="greaterThan">
      <formula>0</formula>
    </cfRule>
  </conditionalFormatting>
  <conditionalFormatting sqref="AJ140:AM140">
    <cfRule type="cellIs" dxfId="13085" priority="78" operator="greaterThan">
      <formula>0</formula>
    </cfRule>
  </conditionalFormatting>
  <conditionalFormatting sqref="AO140:AR140">
    <cfRule type="cellIs" dxfId="13084" priority="77" operator="greaterThan">
      <formula>0</formula>
    </cfRule>
  </conditionalFormatting>
  <conditionalFormatting sqref="AT140:AW140">
    <cfRule type="cellIs" dxfId="13083" priority="76" operator="greaterThan">
      <formula>0</formula>
    </cfRule>
  </conditionalFormatting>
  <conditionalFormatting sqref="AY140:BB140">
    <cfRule type="cellIs" dxfId="13082" priority="75" operator="greaterThan">
      <formula>0</formula>
    </cfRule>
  </conditionalFormatting>
  <conditionalFormatting sqref="BD140:BG140">
    <cfRule type="cellIs" dxfId="13081" priority="74" operator="greaterThan">
      <formula>0</formula>
    </cfRule>
  </conditionalFormatting>
  <conditionalFormatting sqref="BI140:BL140">
    <cfRule type="cellIs" dxfId="13080" priority="73" operator="greaterThan">
      <formula>0</formula>
    </cfRule>
  </conditionalFormatting>
  <conditionalFormatting sqref="F151:I151">
    <cfRule type="cellIs" dxfId="13079" priority="72" operator="greaterThan">
      <formula>0</formula>
    </cfRule>
  </conditionalFormatting>
  <conditionalFormatting sqref="K151:N151">
    <cfRule type="cellIs" dxfId="13078" priority="71" operator="greaterThan">
      <formula>0</formula>
    </cfRule>
  </conditionalFormatting>
  <conditionalFormatting sqref="P151:S151">
    <cfRule type="cellIs" dxfId="13077" priority="70" operator="greaterThan">
      <formula>0</formula>
    </cfRule>
  </conditionalFormatting>
  <conditionalFormatting sqref="U151:X151">
    <cfRule type="cellIs" dxfId="13076" priority="69" operator="greaterThan">
      <formula>0</formula>
    </cfRule>
  </conditionalFormatting>
  <conditionalFormatting sqref="Z151:AC151">
    <cfRule type="cellIs" dxfId="13075" priority="68" operator="greaterThan">
      <formula>0</formula>
    </cfRule>
  </conditionalFormatting>
  <conditionalFormatting sqref="AE151:AH151">
    <cfRule type="cellIs" dxfId="13074" priority="67" operator="greaterThan">
      <formula>0</formula>
    </cfRule>
  </conditionalFormatting>
  <conditionalFormatting sqref="AJ151:AM151">
    <cfRule type="cellIs" dxfId="13073" priority="66" operator="greaterThan">
      <formula>0</formula>
    </cfRule>
  </conditionalFormatting>
  <conditionalFormatting sqref="AO151:AR151">
    <cfRule type="cellIs" dxfId="13072" priority="65" operator="greaterThan">
      <formula>0</formula>
    </cfRule>
  </conditionalFormatting>
  <conditionalFormatting sqref="AT151:AW151">
    <cfRule type="cellIs" dxfId="13071" priority="64" operator="greaterThan">
      <formula>0</formula>
    </cfRule>
  </conditionalFormatting>
  <conditionalFormatting sqref="AY151:BB151">
    <cfRule type="cellIs" dxfId="13070" priority="63" operator="greaterThan">
      <formula>0</formula>
    </cfRule>
  </conditionalFormatting>
  <conditionalFormatting sqref="BD151:BG151">
    <cfRule type="cellIs" dxfId="13069" priority="62" operator="greaterThan">
      <formula>0</formula>
    </cfRule>
  </conditionalFormatting>
  <conditionalFormatting sqref="BI151:BL151">
    <cfRule type="cellIs" dxfId="13068" priority="61" operator="greaterThan">
      <formula>0</formula>
    </cfRule>
  </conditionalFormatting>
  <conditionalFormatting sqref="F154:I154">
    <cfRule type="cellIs" dxfId="13067" priority="60" operator="greaterThan">
      <formula>0</formula>
    </cfRule>
  </conditionalFormatting>
  <conditionalFormatting sqref="K154:N154">
    <cfRule type="cellIs" dxfId="13066" priority="59" operator="greaterThan">
      <formula>0</formula>
    </cfRule>
  </conditionalFormatting>
  <conditionalFormatting sqref="P154:S154">
    <cfRule type="cellIs" dxfId="13065" priority="58" operator="greaterThan">
      <formula>0</formula>
    </cfRule>
  </conditionalFormatting>
  <conditionalFormatting sqref="U154:X154">
    <cfRule type="cellIs" dxfId="13064" priority="57" operator="greaterThan">
      <formula>0</formula>
    </cfRule>
  </conditionalFormatting>
  <conditionalFormatting sqref="Z154:AC154">
    <cfRule type="cellIs" dxfId="13063" priority="56" operator="greaterThan">
      <formula>0</formula>
    </cfRule>
  </conditionalFormatting>
  <conditionalFormatting sqref="AE154:AH154">
    <cfRule type="cellIs" dxfId="13062" priority="55" operator="greaterThan">
      <formula>0</formula>
    </cfRule>
  </conditionalFormatting>
  <conditionalFormatting sqref="AJ154:AM154">
    <cfRule type="cellIs" dxfId="13061" priority="54" operator="greaterThan">
      <formula>0</formula>
    </cfRule>
  </conditionalFormatting>
  <conditionalFormatting sqref="AO154:AR154">
    <cfRule type="cellIs" dxfId="13060" priority="53" operator="greaterThan">
      <formula>0</formula>
    </cfRule>
  </conditionalFormatting>
  <conditionalFormatting sqref="AT154:AW154">
    <cfRule type="cellIs" dxfId="13059" priority="52" operator="greaterThan">
      <formula>0</formula>
    </cfRule>
  </conditionalFormatting>
  <conditionalFormatting sqref="AY154:BB154">
    <cfRule type="cellIs" dxfId="13058" priority="51" operator="greaterThan">
      <formula>0</formula>
    </cfRule>
  </conditionalFormatting>
  <conditionalFormatting sqref="BD154:BG154">
    <cfRule type="cellIs" dxfId="13057" priority="50" operator="greaterThan">
      <formula>0</formula>
    </cfRule>
  </conditionalFormatting>
  <conditionalFormatting sqref="BI154:BL154">
    <cfRule type="cellIs" dxfId="13056" priority="49" operator="greaterThan">
      <formula>0</formula>
    </cfRule>
  </conditionalFormatting>
  <conditionalFormatting sqref="F157:I157">
    <cfRule type="cellIs" dxfId="13055" priority="48" operator="greaterThan">
      <formula>0</formula>
    </cfRule>
  </conditionalFormatting>
  <conditionalFormatting sqref="K157:N157">
    <cfRule type="cellIs" dxfId="13054" priority="47" operator="greaterThan">
      <formula>0</formula>
    </cfRule>
  </conditionalFormatting>
  <conditionalFormatting sqref="P157:S157">
    <cfRule type="cellIs" dxfId="13053" priority="46" operator="greaterThan">
      <formula>0</formula>
    </cfRule>
  </conditionalFormatting>
  <conditionalFormatting sqref="U157:X157">
    <cfRule type="cellIs" dxfId="13052" priority="45" operator="greaterThan">
      <formula>0</formula>
    </cfRule>
  </conditionalFormatting>
  <conditionalFormatting sqref="Z157:AC157">
    <cfRule type="cellIs" dxfId="13051" priority="44" operator="greaterThan">
      <formula>0</formula>
    </cfRule>
  </conditionalFormatting>
  <conditionalFormatting sqref="AE157:AH157">
    <cfRule type="cellIs" dxfId="13050" priority="43" operator="greaterThan">
      <formula>0</formula>
    </cfRule>
  </conditionalFormatting>
  <conditionalFormatting sqref="AJ157:AM157">
    <cfRule type="cellIs" dxfId="13049" priority="42" operator="greaterThan">
      <formula>0</formula>
    </cfRule>
  </conditionalFormatting>
  <conditionalFormatting sqref="AO157:AR157">
    <cfRule type="cellIs" dxfId="13048" priority="41" operator="greaterThan">
      <formula>0</formula>
    </cfRule>
  </conditionalFormatting>
  <conditionalFormatting sqref="AT157:AW157">
    <cfRule type="cellIs" dxfId="13047" priority="40" operator="greaterThan">
      <formula>0</formula>
    </cfRule>
  </conditionalFormatting>
  <conditionalFormatting sqref="AY157:BB157">
    <cfRule type="cellIs" dxfId="13046" priority="39" operator="greaterThan">
      <formula>0</formula>
    </cfRule>
  </conditionalFormatting>
  <conditionalFormatting sqref="BD157:BG157">
    <cfRule type="cellIs" dxfId="13045" priority="38" operator="greaterThan">
      <formula>0</formula>
    </cfRule>
  </conditionalFormatting>
  <conditionalFormatting sqref="BI157:BL157">
    <cfRule type="cellIs" dxfId="13044" priority="37" operator="greaterThan">
      <formula>0</formula>
    </cfRule>
  </conditionalFormatting>
  <conditionalFormatting sqref="F166:I166">
    <cfRule type="cellIs" dxfId="13043" priority="36" operator="greaterThan">
      <formula>0</formula>
    </cfRule>
  </conditionalFormatting>
  <conditionalFormatting sqref="K166:N166">
    <cfRule type="cellIs" dxfId="13042" priority="35" operator="greaterThan">
      <formula>0</formula>
    </cfRule>
  </conditionalFormatting>
  <conditionalFormatting sqref="P166:S166">
    <cfRule type="cellIs" dxfId="13041" priority="34" operator="greaterThan">
      <formula>0</formula>
    </cfRule>
  </conditionalFormatting>
  <conditionalFormatting sqref="U166:X166">
    <cfRule type="cellIs" dxfId="13040" priority="33" operator="greaterThan">
      <formula>0</formula>
    </cfRule>
  </conditionalFormatting>
  <conditionalFormatting sqref="Z166:AC166">
    <cfRule type="cellIs" dxfId="13039" priority="32" operator="greaterThan">
      <formula>0</formula>
    </cfRule>
  </conditionalFormatting>
  <conditionalFormatting sqref="AE166:AH166">
    <cfRule type="cellIs" dxfId="13038" priority="31" operator="greaterThan">
      <formula>0</formula>
    </cfRule>
  </conditionalFormatting>
  <conditionalFormatting sqref="AJ166:AM166">
    <cfRule type="cellIs" dxfId="13037" priority="30" operator="greaterThan">
      <formula>0</formula>
    </cfRule>
  </conditionalFormatting>
  <conditionalFormatting sqref="AO166:AR166">
    <cfRule type="cellIs" dxfId="13036" priority="29" operator="greaterThan">
      <formula>0</formula>
    </cfRule>
  </conditionalFormatting>
  <conditionalFormatting sqref="AT166:AW166">
    <cfRule type="cellIs" dxfId="13035" priority="28" operator="greaterThan">
      <formula>0</formula>
    </cfRule>
  </conditionalFormatting>
  <conditionalFormatting sqref="AY166:BB166">
    <cfRule type="cellIs" dxfId="13034" priority="27" operator="greaterThan">
      <formula>0</formula>
    </cfRule>
  </conditionalFormatting>
  <conditionalFormatting sqref="BD166:BG166">
    <cfRule type="cellIs" dxfId="13033" priority="26" operator="greaterThan">
      <formula>0</formula>
    </cfRule>
  </conditionalFormatting>
  <conditionalFormatting sqref="BI166:BL166">
    <cfRule type="cellIs" dxfId="13032" priority="25" operator="greaterThan">
      <formula>0</formula>
    </cfRule>
  </conditionalFormatting>
  <conditionalFormatting sqref="F171:I171">
    <cfRule type="cellIs" dxfId="13031" priority="24" operator="greaterThan">
      <formula>0</formula>
    </cfRule>
  </conditionalFormatting>
  <conditionalFormatting sqref="K171:N171">
    <cfRule type="cellIs" dxfId="13030" priority="23" operator="greaterThan">
      <formula>0</formula>
    </cfRule>
  </conditionalFormatting>
  <conditionalFormatting sqref="P171:S171">
    <cfRule type="cellIs" dxfId="13029" priority="22" operator="greaterThan">
      <formula>0</formula>
    </cfRule>
  </conditionalFormatting>
  <conditionalFormatting sqref="U171:X171">
    <cfRule type="cellIs" dxfId="13028" priority="21" operator="greaterThan">
      <formula>0</formula>
    </cfRule>
  </conditionalFormatting>
  <conditionalFormatting sqref="Z171:AC171">
    <cfRule type="cellIs" dxfId="13027" priority="20" operator="greaterThan">
      <formula>0</formula>
    </cfRule>
  </conditionalFormatting>
  <conditionalFormatting sqref="AE171:AH171">
    <cfRule type="cellIs" dxfId="13026" priority="19" operator="greaterThan">
      <formula>0</formula>
    </cfRule>
  </conditionalFormatting>
  <conditionalFormatting sqref="AJ171:AM171">
    <cfRule type="cellIs" dxfId="13025" priority="18" operator="greaterThan">
      <formula>0</formula>
    </cfRule>
  </conditionalFormatting>
  <conditionalFormatting sqref="AO171:AR171">
    <cfRule type="cellIs" dxfId="13024" priority="17" operator="greaterThan">
      <formula>0</formula>
    </cfRule>
  </conditionalFormatting>
  <conditionalFormatting sqref="AT171:AW171">
    <cfRule type="cellIs" dxfId="13023" priority="16" operator="greaterThan">
      <formula>0</formula>
    </cfRule>
  </conditionalFormatting>
  <conditionalFormatting sqref="AY171:BB171">
    <cfRule type="cellIs" dxfId="13022" priority="15" operator="greaterThan">
      <formula>0</formula>
    </cfRule>
  </conditionalFormatting>
  <conditionalFormatting sqref="BD171:BG171">
    <cfRule type="cellIs" dxfId="13021" priority="14" operator="greaterThan">
      <formula>0</formula>
    </cfRule>
  </conditionalFormatting>
  <conditionalFormatting sqref="BI171:BL171">
    <cfRule type="cellIs" dxfId="13020" priority="13" operator="greaterThan">
      <formula>0</formula>
    </cfRule>
  </conditionalFormatting>
  <conditionalFormatting sqref="F174:I174">
    <cfRule type="cellIs" dxfId="13019" priority="12" operator="greaterThan">
      <formula>0</formula>
    </cfRule>
  </conditionalFormatting>
  <conditionalFormatting sqref="K174:N174">
    <cfRule type="cellIs" dxfId="13018" priority="11" operator="greaterThan">
      <formula>0</formula>
    </cfRule>
  </conditionalFormatting>
  <conditionalFormatting sqref="P174:S174">
    <cfRule type="cellIs" dxfId="13017" priority="10" operator="greaterThan">
      <formula>0</formula>
    </cfRule>
  </conditionalFormatting>
  <conditionalFormatting sqref="U174:X174">
    <cfRule type="cellIs" dxfId="13016" priority="9" operator="greaterThan">
      <formula>0</formula>
    </cfRule>
  </conditionalFormatting>
  <conditionalFormatting sqref="Z174:AC174">
    <cfRule type="cellIs" dxfId="13015" priority="8" operator="greaterThan">
      <formula>0</formula>
    </cfRule>
  </conditionalFormatting>
  <conditionalFormatting sqref="AE174:AH174">
    <cfRule type="cellIs" dxfId="13014" priority="7" operator="greaterThan">
      <formula>0</formula>
    </cfRule>
  </conditionalFormatting>
  <conditionalFormatting sqref="AJ174:AM174">
    <cfRule type="cellIs" dxfId="13013" priority="6" operator="greaterThan">
      <formula>0</formula>
    </cfRule>
  </conditionalFormatting>
  <conditionalFormatting sqref="AO174:AR174">
    <cfRule type="cellIs" dxfId="13012" priority="5" operator="greaterThan">
      <formula>0</formula>
    </cfRule>
  </conditionalFormatting>
  <conditionalFormatting sqref="AT174:AW174">
    <cfRule type="cellIs" dxfId="13011" priority="4" operator="greaterThan">
      <formula>0</formula>
    </cfRule>
  </conditionalFormatting>
  <conditionalFormatting sqref="AY174:BB174">
    <cfRule type="cellIs" dxfId="13010" priority="3" operator="greaterThan">
      <formula>0</formula>
    </cfRule>
  </conditionalFormatting>
  <conditionalFormatting sqref="BD174:BG174">
    <cfRule type="cellIs" dxfId="13009" priority="2" operator="greaterThan">
      <formula>0</formula>
    </cfRule>
  </conditionalFormatting>
  <conditionalFormatting sqref="BI174:BL174">
    <cfRule type="cellIs" dxfId="13008" priority="1" operator="greaterThan">
      <formula>0</formula>
    </cfRule>
  </conditionalFormatting>
  <dataValidations disablePrompts="1" count="3">
    <dataValidation type="list" allowBlank="1" showInputMessage="1" showErrorMessage="1" sqref="D21:E21">
      <formula1>$C$3:$C$7</formula1>
    </dataValidation>
    <dataValidation type="list" allowBlank="1" showInputMessage="1" showErrorMessage="1" sqref="F29:I29 K29:N29 P29:S29 U29:X29 Z29:AC29 AE29:AH29 AJ29:AM29 AO29:AR29 AT29:AW29 AY29:BB29 BD29:BG29 BI29:BL29 F31:I31 K31:N31 P31:S31 U31:X31 Z31:AC31 AE31:AH31 AJ31:AM31 AO31:AR31 AT31:AW31 AY31:BB31 BD31:BG31 BI31:BL31 F33:I33 K33:N33 P33:S33 U33:X33 Z33:AC33 AE33:AH33 AJ33:AM33 AO33:AR33 AT33:AW33 AY33:BB33 BD33:BG33 BI33:BL33 F35:I35 K62:N62 P62:S62 U62:X62 Z62:AC62 AE62:AH62 AJ62:AM62 AO62:AR62 AT62:AW62 AY62:BB62 BD62:BG62 BI62:BL62 F38:I38 K38:N38 P38:S38 U38:X38 Z38:AC38 AE38:AH38 AJ38:AM38 AO38:AR38 AT38:AW38 AY38:BB38 BD38:BG38 BI38:BL38 F40:I40 K40:N40 P40:S40 U40:X40 Z40:AC40 AE40:AH40 AJ40:AM40 AO40:AR40 AT40:AW40 AY40:BB40 BD40:BG40 BI40:BL40 F43:I43 K43:N43 P43:S43 U43:X43 Z43:AC43 AE43:AH43 AJ43:AM43 AO43:AR43 AT43:AW43 AY43:BB43 BD43:BG43 BI43:BL43 F48:I48 K48:N48 P48:S48 U48:X48 Z48:AC48 AE48:AH48 AJ48:AM48 AO48:AR48 AT48:AW48 AY48:BB48 BD48:BG48 BI48:BL48 F50:I50 K50:N50 P50:S50 U50:X50 Z50:AC50 AE50:AH50 AJ50:AM50 AO50:AR50 AT50:AW50 AY50:BB50 BD50:BG50 BI50:BL50 F58:I58 BI175:BL175 K58:N58 P58:S58 U58:X58 Z58:AC58 AE58:AH58 AJ58:AM58 AO58:AR58 AT58:AW58 AY58:BB58 BD58:BG58 F60:I60 K60:N60 P60:S60 U60:X60 Z60:AC60 AE60:AH60 AJ60:AM60 AO60:AR60 AT60:AW60 AY60:BB60 BD60:BG60 BI60:BL60 F62:I62 K167:N167 P167:S167 U167:X167 Z167:AC167 AE167:AH167 AJ167:AM167 AO167:AR167 AT167:AW167 AY167:BB167 BD167:BG167 BI167:BL167 F65:I65 K65:N65 P65:S65 U65:X65 Z65:AC65 AE65:AH65 AJ65:AM65 AO65:AR65 AT65:AW65 AY65:BB65 BD65:BG65 BI65:BL65 F67:I67 K67:N67 P67:S67 U67:X67 Z67:AC67 AE67:AH67 AJ67:AM67 AO67:AR67 AT67:AW67 AY67:BB67 BD67:BG67 BI67:BL67 F70:I70 K70:N70 P70:S70 U70:X70 Z70:AC70 AE70:AH70 AJ70:AM70 AO70:AR70 AT70:AW70 AY70:BB70 BD70:BG70 BI70:BL70 F72:I72 K72:N72 P72:S72 U72:X72 Z72:AC72 AE72:AH72 AJ72:AM72 AO72:AR72 AT72:AW72 AY72:BB72 BD72:BG72 BI72:BL72 F75:I75 K75:N75 P75:S75 U75:X75 Z75:AC75 AE75:AH75 AJ75:AM75 AO75:AR75 AT75:AW75 AY75:BB75 BD75:BG75 BI75:BL75 F77:I77 K77:N77 P77:S77 U77:X77 Z77:AC77 AE77:AH77 AJ77:AM77 AO77:AR77 AT77:AW77 AY77:BB77 BD77:BG77 BI77:BL77 F80:I80 K80:N80 P80:S80 U80:X80 Z80:AC80 AE80:AH80 AJ80:AM80 AO80:AR80 AT80:AW80 AY80:BB80 BD80:BG80 BI80:BL80 F82:I82 K82:N82 P82:S82 U82:X82 Z82:AC82 AE82:AH82 AJ82:AM82 AO82:AR82 AT82:AW82 AY82:BB82 BD82:BG82 BI82:BL82 F85:I85 K85:N85 P85:S85 U85:X85 Z85:AC85 AE85:AH85 AJ85:AM85 AO85:AR85 AT85:AW85 AY85:BB85 BD85:BG85 BI85:BL85 F87:I87 K87:N87 P87:S87 U87:X87 Z87:AC87 AE87:AH87 AJ87:AM87 AO87:AR87 AT87:AW87 AY87:BB87 BD87:BG87 BI87:BL87 F89:I89 K89:N89 P89:S89 U89:X89 Z89:AC89 AE89:AH89 AJ89:AM89 AO89:AR89 AT89:AW89 AY89:BB89 BD89:BG89 BI89:BL89 F91:I91 K91:N91 P91:S91 U91:X91 Z91:AC91 AE91:AH91 AJ91:AM91 AO91:AR91 AT91:AW91 AY91:BB91 BD91:BG91 BI91:BL91 F93:I93 K93:N93 P93:S93 U93:X93 Z93:AC93 AE93:AH93 AJ93:AM93 AO93:AR93 AT93:AW93 AY93:BB93 BD93:BG93 BI93:BL93 F95:I95 K95:N95 P95:S95 U95:X95 Z95:AC95 AE95:AH95 AJ95:AM95 AO95:AR95 AT95:AW95 AY95:BB95 BD95:BG95 BI95:BL95 F98:I98 K98:N98 P98:S98 U98:X98 Z98:AC98 AE98:AH98 AJ98:AM98 AO98:AR98 AT98:AW98 AY98:BB98 BD98:BG98 BI98:BL98 F101:I101 K35:N35 P35:S35 U35:X35 Z35:AC35 AE35:AH35 AJ35:AM35 AO35:AR35 AT35:AW35 AY35:BB35 BD35:BG35 BI35:BL35 F104:I104 K104:N104 P104:S104 U104:X104 Z104:AC104 AE104:AH104 AJ104:AM104 AO104:AR104 AT104:AW104 AY104:BB104 BD104:BG104 BI104:BL104 F107:I107 K107:N107 P107:S107 U107:X107 Z107:AC107 AE107:AH107 AJ107:AM107 AO107:AR107 AT107:AW107 AY107:BB107 BD107:BG107 BI107:BL107 F110:I110 K110:N110 P110:S110 U110:X110 Z110:AC110 AE110:AH110 AJ110:AM110 AO110:AR110 AT110:AW110 AY110:BB110 BD110:BG110 BI110:BL110 F112:I112 K112:N112 P101:S101 U101:X101 Z101:AC101 AE101:AH101 AJ101:AM101 AO101:AR101 AT101:AW101 AY101:BB101 BD101:BG101 BI101:BL101 F114:I114 K114:N114 P114:S114 U114:X114 Z114:AC114 AE114:AH114 AJ114:AM114 AO114:AR114 AT114:AW114 AY114:BB114 BD114:BG114 BI114:BL114 F116:I116 K116:N116 P116:S116 U116:X116 Z116:AC116 AE116:AH116 AJ116:AM116 AO116:AR116 AT116:AW116 AY116:BB116 BD116:BG116 BI116:BL116 F118:I118 K118:N118 P118:S118 U118:X118 Z118:AC118 AE118:AH118 AJ118:AM118 AO118:AR118 AT118:AW118 AY118:BB118 BD118:BG118 BI118:BL118 F120:I120 K120:N120 P112:S112 U112:X112 Z112:AC112 AE112:AH112 AJ112:AM112 AO112:AR112 AT112:AW112 AY112:BB112 BD112:BG112 BI112:BL112 F122:I122 K122:N122 P122:S122 U122:X122 Z122:AC122 AE122:AH122 AJ122:AM122 AO122:AR122 AT122:AW122 AY122:BB122 BD122:BG122 BI122:BL122 F124:I124 K124:N124 P124:S124 U124:X124 Z124:AC124 AE124:AH124 AJ124:AM124 AO124:AR124 AT124:AW124 AY124:BB124 BD124:BG124 BI124:BL124 F126:I126 K126:N126 P126:S126 U126:X126 Z126:AC126 AE126:AH126 AJ126:AM126 AO126:AR126 AT126:AW126 AY126:BB126 BD126:BG126 BI126:BL126 F128:I128 K128:N128 P128:S128 U128:X128 Z128:AC128 AE128:AH128 AJ128:AM128 AO128:AR128 AT128:AW128 AY128:BB128 BD128:BG128 BI128:BL128 F130:I130 K130:N130 P130:S130 U130:X130 Z130:AC130 AE130:AH130 AJ130:AM130 AO130:AR130 AT130:AW130 AY130:BB130 BD130:BG130 BI130:BL130 F132:I132 K132:N132 P132:S132 U132:X132 Z132:AC132 AE132:AH132 AJ132:AM132 AO132:AR132 AT132:AW132 AY132:BB132 BD132:BG132 BI132:BL132 F134:I134 K134:N134 P134:S134 U134:X134 Z134:AC134 AE134:AH134 AJ134:AM134 AO134:AR134 AT134:AW134 AY134:BB134 BD134:BG134 BI134:BL134 F136:I136 K136:N136 P136:S136 U136:X136 Z136:AC136 AE136:AH136 AJ136:AM136 AO136:AR136 AT136:AW136 AY136:BB136 BD136:BG136 BI136:BL136 F138:I138 K138:N138 P138:S138 U138:X138 Z138:AC138 AE138:AH138 AJ138:AM138 AO138:AR138 AT138:AW138 AY138:BB138 BD138:BG138 BI138:BL138 F141:I141 K141:N141 P141:S141 U141:X141 Z141:AC141 AE141:AH141 AJ141:AM141 AO141:AR141 AT141:AW141 AY141:BB141 BD141:BG141 BI141:BL141 F143:I143 K143:N143 P143:S143 U143:X143 Z143:AC143 AE143:AH143 AJ143:AM143 AO143:AR143 AT143:AW143 AY143:BB143 BD143:BG143 BI143:BL143 F145:I145 K145:N145 P145:S145 U145:X145 Z145:AC145 AE145:AH145 AJ145:AM145 AO145:AR145 AT145:AW145 AY145:BB145 BD145:BG145 BI145:BL145 F147:I147 K147:N147 P147:S147 U147:X147 Z147:AC147 AE147:AH147 AJ147:AM147 AO147:AR147 AT147:AW147 AY147:BB147 BD147:BG147 BI147:BL147 F149:I149 K149:N149 P149:S149 U149:X149 Z149:AC149 AE149:AH149 AJ149:AM149 AO149:AR149 AT149:AW149 AY149:BB149 BD149:BG149 BI149:BL149 F152:I152 K152:N152 P152:S152 U152:X152 Z152:AC152 AE152:AH152 AJ152:AM152 AO152:AR152 AT152:AW152 AY152:BB152 BD152:BG152 BI152:BL152 F155:I155 K155:N155 P155:S155 U155:X155 Z155:AC155 AE155:AH155 AJ155:AM155 AO155:AR155 AT155:AW155 AY155:BB155 BD155:BG155 BI155:BL155 F158:I158 K158:N158 P158:S158 U158:X158 Z158:AC158 AE158:AH158 AJ158:AM158 AO158:AR158 AT158:AW158 AY158:BB158 BD158:BG158 BI158:BL158 F160:I160 BI58:BL58 K160:N160 P160:S160 U160:X160 Z160:AC160 AE160:AH160 AJ160:AM160 AO160:AR160 AT160:AW160 AY160:BB160 BD160:BG160 F162:I162 BI160:BL160 K162:N162 P162:S162 U162:X162 Z162:AC162 AE162:AH162 AJ162:AM162 AO162:AR162 AT162:AW162 AY162:BB162 BD162:BG162 F164:I164 K164:N164 P164:S164 U164:X164 Z164:AC164 AE164:AH164 AJ164:AM164 AO164:AR164 AT164:AW164 AY164:BB164 BD164:BG164 BI164:BL164 F175:I175 K175:N175 P175:S175 U175:X175 Z175:AC175 AE175:AH175 AJ175:AM175 AO175:AR175 AT175:AW175 AY175:BB175 BD175:BG175 BI162:BL162 F169:I169 K169:N169 P169:S169 U169:X169 Z169:AC169 AE169:AH169 AJ169:AM169 AO169:AR169 AT169:AW169 AY169:BB169 BD169:BG169 BI169:BL169 F172:I172 K172:N172 P172:S172 U172:X172 Z172:AC172 AE172:AH172 AJ172:AM172 AO172:AR172 AT172:AW172 AY172:BB172 BD172:BG172 BI172:BL172 F167:I167 K101:N101 P120:S120 U120:X120 Z120:AC120 AE120:AH120 AJ120:AM120 AO120:AR120 AT120:AW120 AY120:BB120 BD120:BG120 BI120:BL120 F52:I52 K52:N52 P52:S52 U52:X52 Z52:AC52 AE52:AH52 AJ52:AM52 AO52:AR52 AT52:AW52 AY52:BB52 BD52:BG52 BI52:BL52 F54:I54 K54:N54 P54:S54 U54:X54 Z54:AC54 AE54:AH54 AJ54:AM54 AO54:AR54 AT54:AW54 AY54:BB54 BD54:BG54 BI54:BL54 F56:I56 K56:N56 P56:S56 U56:X56 Z56:AC56 AE56:AH56 AJ56:AM56 AO56:AR56 AT56:AW56 AY56:BB56 BD56:BG56 BI56:BL56 F46:I46 K46:N46 P46:S46 U46:X46 Z46:AC46 AE46:AH46 AJ46:AM46 AO46:AR46 AT46:AW46 AY46:BB46 BD46:BG46 BI46:BL46">
      <formula1>$D$3</formula1>
    </dataValidation>
    <dataValidation type="list" allowBlank="1" showInputMessage="1" showErrorMessage="1" sqref="F30:I30 K30:N30 P30:S30 U30:X30 Z30:AC30 AE30:AH30 AJ30:AM30 AO30:AR30 AT30:AW30 AY30:BB30 BD30:BG30 BI30:BL30 F32:I32 K32:N32 P32:S32 U32:X32 Z32:AC32 AE32:AH32 AJ32:AM32 AO32:AR32 AT32:AW32 AY32:BB32 BD32:BG32 BI32:BL32 F34:I34 K34:N34 P34:S34 U34:X34 Z34:AC34 AE34:AH34 AJ34:AM34 AO34:AR34 AT34:AW34 AY34:BB34 BD34:BG34 BI34:BL34 F36:I36 K36:N36 P36:S36 U36:X36 Z36:AC36 AE36:AH36 AJ36:AM36 AO36:AR36 AT36:AW36 AY36:BB36 BD36:BG36 BI36:BL36 F39:I39 K39:N39 P39:S39 U39:X39 Z39:AC39 AE39:AH39 AJ39:AM39 AO39:AR39 AT39:AW39 AY39:BB39 BD39:BG39 BI39:BL39 F41:I41 K41:N41 P41:S41 U41:X41 Z41:AC41 AE41:AH41 AJ41:AM41 AO41:AR41 AT41:AW41 AY41:BB41 BD41:BG41 BI41:BL41 F44:I44 K44:N44 P44:S44 U44:X44 Z44:AC44 AE44:AH44 AJ44:AM44 AO44:AR44 AT44:AW44 AY44:BB44 BD44:BG44 BI44:BL44 F49:I49 K49:N49 P49:S49 U49:X49 Z49:AC49 AE49:AH49 AJ49:AM49 AO49:AR49 AT49:AW49 AY49:BB49 BD49:BG49 BI49:BL49 BI55:BL55 BD55:BG55 AY55:BB55 AT55:AW55 AO55:AR55 AJ55:AM55 AE55:AH55 Z55:AC55 U55:X55 P55:S55 K55:N55 BI176:BL176 F59:I59 K59:N59 P59:S59 U59:X59 Z59:AC59 AE59:AH59 AJ59:AM59 AO59:AR59 AT59:AW59 AY59:BB59 BD59:BG59 BI59:BL59 F61:I61 K61:N61 P61:S61 U61:X61 Z61:AC61 AE61:AH61 AJ61:AM61 AO61:AR61 AT61:AW61 AY61:BB61 BD61:BG61 BI61:BL61 F63:I63 K63:N63 P63:S63 U63:X63 Z63:AC63 AE63:AH63 AJ63:AM63 AO63:AR63 AT63:AW63 AY63:BB63 BD63:BG63 BI63:BL63 F66:I66 K66:N66 P66:S66 U66:X66 Z66:AC66 AE66:AH66 AJ66:AM66 AO66:AR66 AT66:AW66 AY66:BB66 BD66:BG66 BI66:BL66 F68:I68 K68:N68 P68:S68 U68:X68 Z68:AC68 AE68:AH68 AJ68:AM68 AO68:AR68 AT68:AW68 AY68:BB68 BD68:BG68 BI68:BL68 F71:I71 K71:N71 P71:S71 U71:X71 Z71:AC71 AE71:AH71 AJ71:AM71 AO71:AR71 AT71:AW71 AY71:BB71 BD71:BG71 BI71:BL71 F73:I73 K73:N73 P73:S73 U73:X73 Z73:AC73 AE73:AH73 AJ73:AM73 AO73:AR73 AT73:AW73 AY73:BB73 BD73:BG73 BI73:BL73 F76:I76 K76:N76 P76:S76 U76:X76 Z76:AC76 AE76:AH76 AJ76:AM76 AO76:AR76 AT76:AW76 AY76:BB76 BD76:BG76 BI76:BL76 F78:I78 K78:N78 P78:S78 U78:X78 Z78:AC78 AE78:AH78 AJ78:AM78 AO78:AR78 AT78:AW78 AY78:BB78 BD78:BG78 BI78:BL78 F81:I81 K81:N81 P81:S81 U81:X81 Z81:AC81 AE81:AH81 AJ81:AM81 AO81:AR81 AT81:AW81 AY81:BB81 BD81:BG81 BI81:BL81 F83:I83 K83:N83 P83:S83 U83:X83 Z83:AC83 AE83:AH83 AJ83:AM83 AO83:AR83 AT83:AW83 AY83:BB83 BD83:BG83 BI83:BL83 F86:I86 K86:N86 P86:S86 U86:X86 Z86:AC86 AE86:AH86 AJ86:AM86 AO86:AR86 AT86:AW86 AY86:BB86 BD86:BG86 BI86:BL86 F88:I88 K88:N88 P88:S88 U88:X88 Z88:AC88 AE88:AH88 AJ88:AM88 AO88:AR88 AT88:AW88 AY88:BB88 BD88:BG88 BI88:BL88 F90:I90 K90:N90 P90:S90 U90:X90 Z90:AC90 AE90:AH90 AJ90:AM90 AO90:AR90 AT90:AW90 AY90:BB90 BD90:BG90 BI90:BL90 F92:I92 K92:N92 P92:S92 U92:X92 Z92:AC92 AE92:AH92 AJ92:AM92 AO92:AR92 AT92:AW92 AY92:BB92 BD92:BG92 BI92:BL92 F94:I94 K94:N94 P94:S94 U94:X94 Z94:AC94 AE94:AH94 AJ94:AM94 AO94:AR94 AT94:AW94 AY94:BB94 BD94:BG94 BI94:BL94 F96:I96 K96:N96 P96:S96 U96:X96 Z96:AC96 AE96:AH96 AJ96:AM96 AO96:AR96 AT96:AW96 AY96:BB96 BD96:BG96 BI96:BL96 F99:I99 K99:N99 P99:S99 U99:X99 Z99:AC99 AE99:AH99 AJ99:AM99 AO99:AR99 AT99:AW99 AY99:BB99 BD99:BG99 BI99:BL99 F102:I102 K102:N102 P102:S102 U102:X102 Z102:AC102 AE102:AH102 AJ102:AM102 AO102:AR102 AT102:AW102 AY102:BB102 BD102:BG102 BI102:BL102 F105:I105 K105:N105 P105:S105 U105:X105 Z105:AC105 AE105:AH105 AJ105:AM105 AO105:AR105 AT105:AW105 AY105:BB105 BD105:BG105 BI105:BL105 F108:I108 K108:N108 P108:S108 U108:X108 Z108:AC108 AE108:AH108 AJ108:AM108 AO108:AR108 AT108:AW108 AY108:BB108 BD108:BG108 BI108:BL108 F111:I111 K111:N111 P111:S111 U111:X111 Z111:AC111 AE111:AH111 AJ111:AM111 AO111:AR111 AT111:AW111 AY111:BB111 BD111:BG111 BI111:BL111 F113:I113 K113:N113 P113:S113 U113:X113 Z113:AC113 AE113:AH113 AJ113:AM113 AO113:AR113 AT113:AW113 AY113:BB113 BD113:BG113 BI113:BL113 F115:I115 K115:N115 P115:S115 U115:X115 Z115:AC115 AE115:AH115 AJ115:AM115 AO115:AR115 AT115:AW115 AY115:BB115 BD115:BG115 BI115:BL115 F117:I117 K117:N117 P117:S117 U117:X117 Z117:AC117 AE117:AH117 AJ117:AM117 AO117:AR117 AT117:AW117 AY117:BB117 BD117:BG117 BI117:BL117 F119:I119 K119:N119 P119:S119 U119:X119 Z119:AC119 AE119:AH119 AJ119:AM119 AO119:AR119 AT119:AW119 AY119:BB119 BD119:BG119 BI119:BL119 F121:I121 K121:N121 P121:S121 U121:X121 Z121:AC121 AE121:AH121 AJ121:AM121 AO121:AR121 AT121:AW121 AY121:BB121 BD121:BG121 BI121:BL121 F123:I123 K123:N123 P123:S123 U123:X123 Z123:AC123 AE123:AH123 AJ123:AM123 AO123:AR123 AT123:AW123 AY123:BB123 BD123:BG123 BI123:BL123 F125:I125 K125:N125 P125:S125 U125:X125 Z125:AC125 AE125:AH125 AJ125:AM125 AO125:AR125 AT125:AW125 AY125:BB125 BD125:BG125 BI125:BL125 F127:I127 K127:N127 P127:S127 U127:X127 Z127:AC127 AE127:AH127 AJ127:AM127 AO127:AR127 AT127:AW127 AY127:BB127 BD127:BG127 BI127:BL127 F129:I129 K129:N129 P129:S129 U129:X129 Z129:AC129 AE129:AH129 AJ129:AM129 AO129:AR129 AT129:AW129 AY129:BB129 BD129:BG129 BI129:BL129 F131:I131 K131:N131 P131:S131 U131:X131 Z131:AC131 AE131:AH131 AJ131:AM131 AO131:AR131 AT131:AW131 AY131:BB131 BD131:BG131 BI131:BL131 F133:I133 K133:N133 P133:S133 U133:X133 Z133:AC133 AE133:AH133 AJ133:AM133 AO133:AR133 AT133:AW133 AY133:BB133 BD133:BG133 BI133:BL133 F135:I135 K135:N135 P135:S135 U135:X135 Z135:AC135 AE135:AH135 AJ135:AM135 AO135:AR135 AT135:AW135 AY135:BB135 BD135:BG135 BI135:BL135 F137:I137 K137:N137 P137:S137 U137:X137 Z137:AC137 AE137:AH137 AJ137:AM137 AO137:AR137 AT137:AW137 AY137:BB137 BD137:BG137 BI137:BL137 F139:I139 K139:N139 P139:S139 U139:X139 Z139:AC139 AE139:AH139 AJ139:AM139 AO139:AR139 AT139:AW139 AY139:BB139 BD139:BG139 BI139:BL139 F142:I142 K142:N142 P142:S142 U142:X142 Z142:AC142 AE142:AH142 AJ142:AM142 AO142:AR142 AT142:AW142 AY142:BB142 BD142:BG142 BI142:BL142 F144:I144 K144:N144 P144:S144 U144:X144 Z144:AC144 AE144:AH144 AJ144:AM144 AO144:AR144 AT144:AW144 AY144:BB144 BD144:BG144 BI144:BL144 F146:I146 K146:N146 P146:S146 U146:X146 Z146:AC146 AE146:AH146 AJ146:AM146 AO146:AR146 AT146:AW146 AY146:BB146 BD146:BG146 BI146:BL146 F148:I148 K148:N148 P148:S148 U148:X148 Z148:AC148 AE148:AH148 AJ148:AM148 AO148:AR148 AT148:AW148 AY148:BB148 BD148:BG148 BI148:BL148 F150:I150 K150:N150 P150:S150 U150:X150 Z150:AC150 AE150:AH150 AJ150:AM150 AO150:AR150 AT150:AW150 AY150:BB150 BD150:BG150 BI150:BL150 F153:I153 K153:N153 P153:S153 U153:X153 Z153:AC153 AE153:AH153 AJ153:AM153 AO153:AR153 AT153:AW153 AY153:BB153 BD153:BG153 BI153:BL153 F156:I156 K156:N156 P156:S156 U156:X156 Z156:AC156 AE156:AH156 AJ156:AM156 AO156:AR156 AT156:AW156 AY156:BB156 BD156:BG156 BI156:BL156 F159:I159 K159:N159 P159:S159 U159:X159 Z159:AC159 AE159:AH159 AJ159:AM159 AO159:AR159 AT159:AW159 AY159:BB159 BD159:BG159 BI159:BL159 F161:I161 K161:N161 P161:S161 U161:X161 Z161:AC161 AE161:AH161 AJ161:AM161 AO161:AR161 AT161:AW161 AY161:BB161 BD161:BG161 BI161:BL161 F163:I163 K163:N163 P163:S163 U163:X163 Z163:AC163 AE163:AH163 AJ163:AM163 AO163:AR163 AT163:AW163 AY163:BB163 BD163:BG163 BI163:BL163 F165:I165 K165:N165 P165:S165 U165:X165 Z165:AC165 AE165:AH165 AJ165:AM165 AO165:AR165 AT165:AW165 AY165:BB165 BD165:BG165 BI165:BL165 F168:I168 K168:N168 P168:S168 U168:X168 Z168:AC168 AE168:AH168 AJ168:AM168 AO168:AR168 AT168:AW168 AY168:BB168 BD168:BG168 BI168:BL168 F170:I170 K170:N170 P170:S170 U170:X170 Z170:AC170 AE170:AH170 AJ170:AM170 AO170:AR170 AT170:AW170 AY170:BB170 BD170:BG170 BI170:BL170 F173:I173 K173:N173 P173:S173 U173:X173 Z173:AC173 AE173:AH173 AJ173:AM173 AO173:AR173 AT173:AW173 AY173:BB173 BD173:BG173 BI173:BL173 F176:I176 K176:N176 P176:S176 U176:X176 Z176:AC176 AE176:AH176 AJ176:AM176 AO176:AR176 AT176:AW176 AY176:BB176 BD176:BG176 BI51:BL51 BD51:BG51 AY51:BB51 AT51:AW51 AO51:AR51 AJ51:AM51 AE51:AH51 Z51:AC51 U51:X51 P51:S51 K51:N51 F51:I51 BI53:BL53 BD53:BG53 AY53:BB53 AT53:AW53 AO53:AR53 AJ53:AM53 AE53:AH53 Z53:AC53 U53:X53 P53:S53 K53:N53 F55:I55 F53:I53 BI57:BL57 BD57:BG57 AY57:BB57 AT57:AW57 AO57:AR57 AJ57:AM57 AE57:AH57 Z57:AC57 U57:X57 P57:S57 K57:N57 F57:I57 F47:I47 K47:N47 P47:S47 U47:X47 Z47:AC47 AE47:AH47 AJ47:AM47 AO47:AR47 AT47:AW47 AY47:BB47 BD47:BG47 BI47:BL47">
      <formula1>$D$4</formula1>
    </dataValidation>
  </dataValidations>
  <pageMargins left="0.23622047244094491" right="0.23622047244094491" top="0.43307086614173229" bottom="0.47244094488188981" header="0" footer="0"/>
  <pageSetup scale="59" orientation="landscape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564" operator="containsText" id="{A41E06E7-EFBA-4EA9-A468-829E8B8A3567}">
            <xm:f>NOT(ISERROR(SEARCH($D$3,F29)))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F29</xm:sqref>
        </x14:conditionalFormatting>
        <x14:conditionalFormatting xmlns:xm="http://schemas.microsoft.com/office/excel/2006/main">
          <x14:cfRule type="containsText" priority="3563" operator="containsText" id="{3EE33A01-FD84-4557-AF1C-6D80FB84BE65}">
            <xm:f>NOT(ISERROR(SEARCH($D$3,G29)))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G29:H29</xm:sqref>
        </x14:conditionalFormatting>
        <x14:conditionalFormatting xmlns:xm="http://schemas.microsoft.com/office/excel/2006/main">
          <x14:cfRule type="containsText" priority="3562" operator="containsText" id="{8D2E6572-A2FB-40AE-9626-1B963A862476}">
            <xm:f>NOT(ISERROR(SEARCH($D$3,I29)))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I29</xm:sqref>
        </x14:conditionalFormatting>
        <x14:conditionalFormatting xmlns:xm="http://schemas.microsoft.com/office/excel/2006/main">
          <x14:cfRule type="containsText" priority="3561" operator="containsText" id="{A9481557-992F-4B32-9CC6-A23C85418F4E}">
            <xm:f>NOT(ISERROR(SEARCH($D$3,K29)))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K29</xm:sqref>
        </x14:conditionalFormatting>
        <x14:conditionalFormatting xmlns:xm="http://schemas.microsoft.com/office/excel/2006/main">
          <x14:cfRule type="containsText" priority="3560" operator="containsText" id="{847F2F9F-3983-44FD-915F-6085CC850AC4}">
            <xm:f>NOT(ISERROR(SEARCH($D$3,L29)))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L29:M29</xm:sqref>
        </x14:conditionalFormatting>
        <x14:conditionalFormatting xmlns:xm="http://schemas.microsoft.com/office/excel/2006/main">
          <x14:cfRule type="containsText" priority="3559" operator="containsText" id="{AC392DC7-F744-434E-B45C-8F49F6701EA5}">
            <xm:f>NOT(ISERROR(SEARCH($D$3,N29)))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N29</xm:sqref>
        </x14:conditionalFormatting>
        <x14:conditionalFormatting xmlns:xm="http://schemas.microsoft.com/office/excel/2006/main">
          <x14:cfRule type="containsText" priority="3558" operator="containsText" id="{9C6A4969-66AA-4B6B-9933-C332373C9322}">
            <xm:f>NOT(ISERROR(SEARCH($D$3,P29)))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P29</xm:sqref>
        </x14:conditionalFormatting>
        <x14:conditionalFormatting xmlns:xm="http://schemas.microsoft.com/office/excel/2006/main">
          <x14:cfRule type="containsText" priority="3557" operator="containsText" id="{0DF43220-1A87-475F-88DC-A59DE671DFA2}">
            <xm:f>NOT(ISERROR(SEARCH($D$3,Q29)))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Q29:R29</xm:sqref>
        </x14:conditionalFormatting>
        <x14:conditionalFormatting xmlns:xm="http://schemas.microsoft.com/office/excel/2006/main">
          <x14:cfRule type="containsText" priority="3556" operator="containsText" id="{E6498306-88C4-435D-8C37-B8B00D4F71F3}">
            <xm:f>NOT(ISERROR(SEARCH($D$3,S29)))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S29</xm:sqref>
        </x14:conditionalFormatting>
        <x14:conditionalFormatting xmlns:xm="http://schemas.microsoft.com/office/excel/2006/main">
          <x14:cfRule type="containsText" priority="3555" operator="containsText" id="{6BCA2111-CD6B-4B6E-A1FE-0D22D46D543F}">
            <xm:f>NOT(ISERROR(SEARCH($D$3,U29)))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U29</xm:sqref>
        </x14:conditionalFormatting>
        <x14:conditionalFormatting xmlns:xm="http://schemas.microsoft.com/office/excel/2006/main">
          <x14:cfRule type="containsText" priority="3554" operator="containsText" id="{6540FF03-713F-4CBC-A682-4C67DEDE2C65}">
            <xm:f>NOT(ISERROR(SEARCH($D$3,V29)))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V29:W29</xm:sqref>
        </x14:conditionalFormatting>
        <x14:conditionalFormatting xmlns:xm="http://schemas.microsoft.com/office/excel/2006/main">
          <x14:cfRule type="containsText" priority="3553" operator="containsText" id="{41482262-F2B2-4A07-A24C-DA3042465F72}">
            <xm:f>NOT(ISERROR(SEARCH($D$3,X29)))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X29</xm:sqref>
        </x14:conditionalFormatting>
        <x14:conditionalFormatting xmlns:xm="http://schemas.microsoft.com/office/excel/2006/main">
          <x14:cfRule type="containsText" priority="3552" operator="containsText" id="{14C7DAF9-AC38-462E-AF38-B173A1DAA04F}">
            <xm:f>NOT(ISERROR(SEARCH($D$3,Z29)))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Z29</xm:sqref>
        </x14:conditionalFormatting>
        <x14:conditionalFormatting xmlns:xm="http://schemas.microsoft.com/office/excel/2006/main">
          <x14:cfRule type="containsText" priority="3551" operator="containsText" id="{44AFB93B-0ADF-4C46-8283-8E482D95379D}">
            <xm:f>NOT(ISERROR(SEARCH($D$3,AA29)))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AA29:AB29</xm:sqref>
        </x14:conditionalFormatting>
        <x14:conditionalFormatting xmlns:xm="http://schemas.microsoft.com/office/excel/2006/main">
          <x14:cfRule type="containsText" priority="3550" operator="containsText" id="{65110897-CD77-4C69-A34F-0A7401A69922}">
            <xm:f>NOT(ISERROR(SEARCH($D$3,AC29)))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AC29</xm:sqref>
        </x14:conditionalFormatting>
        <x14:conditionalFormatting xmlns:xm="http://schemas.microsoft.com/office/excel/2006/main">
          <x14:cfRule type="containsText" priority="3549" operator="containsText" id="{FB0C3DAE-071C-48B1-A53E-DD70ADAD7BBD}">
            <xm:f>NOT(ISERROR(SEARCH($D$3,AE29)))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AE29</xm:sqref>
        </x14:conditionalFormatting>
        <x14:conditionalFormatting xmlns:xm="http://schemas.microsoft.com/office/excel/2006/main">
          <x14:cfRule type="containsText" priority="3548" operator="containsText" id="{FE51D152-B9A6-4E37-AA91-1DDF61356151}">
            <xm:f>NOT(ISERROR(SEARCH($D$3,AF29)))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AF29:AG29</xm:sqref>
        </x14:conditionalFormatting>
        <x14:conditionalFormatting xmlns:xm="http://schemas.microsoft.com/office/excel/2006/main">
          <x14:cfRule type="containsText" priority="3547" operator="containsText" id="{C6392DE3-276C-4F51-93FF-3D4780F2BEC1}">
            <xm:f>NOT(ISERROR(SEARCH($D$3,AH29)))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AH29</xm:sqref>
        </x14:conditionalFormatting>
        <x14:conditionalFormatting xmlns:xm="http://schemas.microsoft.com/office/excel/2006/main">
          <x14:cfRule type="containsText" priority="3546" operator="containsText" id="{C328C71D-F1E5-4AB0-A871-F5CB736384B8}">
            <xm:f>NOT(ISERROR(SEARCH($D$3,AJ29)))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AJ29</xm:sqref>
        </x14:conditionalFormatting>
        <x14:conditionalFormatting xmlns:xm="http://schemas.microsoft.com/office/excel/2006/main">
          <x14:cfRule type="containsText" priority="3545" operator="containsText" id="{A97E1A95-22DD-4CF8-9037-193FFF9E3328}">
            <xm:f>NOT(ISERROR(SEARCH($D$3,AK29)))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AK29:AL29</xm:sqref>
        </x14:conditionalFormatting>
        <x14:conditionalFormatting xmlns:xm="http://schemas.microsoft.com/office/excel/2006/main">
          <x14:cfRule type="containsText" priority="3544" operator="containsText" id="{1656B862-6EF2-413C-BE63-6E1C72FC8FF1}">
            <xm:f>NOT(ISERROR(SEARCH($D$3,AM29)))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AM29</xm:sqref>
        </x14:conditionalFormatting>
        <x14:conditionalFormatting xmlns:xm="http://schemas.microsoft.com/office/excel/2006/main">
          <x14:cfRule type="containsText" priority="3543" operator="containsText" id="{E2BC0B61-51F1-42E0-AE01-F4B639F50435}">
            <xm:f>NOT(ISERROR(SEARCH($D$3,AO29)))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AO29</xm:sqref>
        </x14:conditionalFormatting>
        <x14:conditionalFormatting xmlns:xm="http://schemas.microsoft.com/office/excel/2006/main">
          <x14:cfRule type="containsText" priority="3542" operator="containsText" id="{DB417F8E-25DD-450F-BFEF-F45780DD6662}">
            <xm:f>NOT(ISERROR(SEARCH($D$3,AP29)))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AP29:AQ29</xm:sqref>
        </x14:conditionalFormatting>
        <x14:conditionalFormatting xmlns:xm="http://schemas.microsoft.com/office/excel/2006/main">
          <x14:cfRule type="containsText" priority="3541" operator="containsText" id="{BCEA1BD1-BF4F-48EE-B791-A2306F7AB3D9}">
            <xm:f>NOT(ISERROR(SEARCH($D$3,AR29)))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AR29</xm:sqref>
        </x14:conditionalFormatting>
        <x14:conditionalFormatting xmlns:xm="http://schemas.microsoft.com/office/excel/2006/main">
          <x14:cfRule type="containsText" priority="3540" operator="containsText" id="{86FAFD77-D588-448E-9B46-D845A05D7BD3}">
            <xm:f>NOT(ISERROR(SEARCH($D$3,AT29)))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AT29</xm:sqref>
        </x14:conditionalFormatting>
        <x14:conditionalFormatting xmlns:xm="http://schemas.microsoft.com/office/excel/2006/main">
          <x14:cfRule type="containsText" priority="3539" operator="containsText" id="{C10BC438-A84A-4244-9EA5-BABA52DFA82A}">
            <xm:f>NOT(ISERROR(SEARCH($D$3,AU29)))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AU29:AV29</xm:sqref>
        </x14:conditionalFormatting>
        <x14:conditionalFormatting xmlns:xm="http://schemas.microsoft.com/office/excel/2006/main">
          <x14:cfRule type="containsText" priority="3538" operator="containsText" id="{A09BA0A1-5386-4E5C-B22B-6A88C0FCBECA}">
            <xm:f>NOT(ISERROR(SEARCH($D$3,AW29)))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AW29</xm:sqref>
        </x14:conditionalFormatting>
        <x14:conditionalFormatting xmlns:xm="http://schemas.microsoft.com/office/excel/2006/main">
          <x14:cfRule type="containsText" priority="3537" operator="containsText" id="{EC4F505C-2A79-41A9-989E-5A442E76A19D}">
            <xm:f>NOT(ISERROR(SEARCH($D$3,AY29)))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AY29</xm:sqref>
        </x14:conditionalFormatting>
        <x14:conditionalFormatting xmlns:xm="http://schemas.microsoft.com/office/excel/2006/main">
          <x14:cfRule type="containsText" priority="3536" operator="containsText" id="{CD8312FF-42E7-4D7D-85E5-34BEBF5268E2}">
            <xm:f>NOT(ISERROR(SEARCH($D$3,AZ29)))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AZ29:BA29</xm:sqref>
        </x14:conditionalFormatting>
        <x14:conditionalFormatting xmlns:xm="http://schemas.microsoft.com/office/excel/2006/main">
          <x14:cfRule type="containsText" priority="3535" operator="containsText" id="{86B9C898-00BE-420F-85A7-CB376B68881A}">
            <xm:f>NOT(ISERROR(SEARCH($D$3,BB29)))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BB29</xm:sqref>
        </x14:conditionalFormatting>
        <x14:conditionalFormatting xmlns:xm="http://schemas.microsoft.com/office/excel/2006/main">
          <x14:cfRule type="containsText" priority="3534" operator="containsText" id="{36BC59B9-6EBC-474E-B68E-C3CAFB52E36E}">
            <xm:f>NOT(ISERROR(SEARCH($D$3,BD29)))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BD29</xm:sqref>
        </x14:conditionalFormatting>
        <x14:conditionalFormatting xmlns:xm="http://schemas.microsoft.com/office/excel/2006/main">
          <x14:cfRule type="containsText" priority="3533" operator="containsText" id="{5783918D-BAC8-4A82-8BAB-AE0E849109A1}">
            <xm:f>NOT(ISERROR(SEARCH($D$3,BE29)))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BE29:BF29</xm:sqref>
        </x14:conditionalFormatting>
        <x14:conditionalFormatting xmlns:xm="http://schemas.microsoft.com/office/excel/2006/main">
          <x14:cfRule type="containsText" priority="3532" operator="containsText" id="{D292C3B5-1C7E-4ACD-92ED-90050AE784C2}">
            <xm:f>NOT(ISERROR(SEARCH($D$3,BG29)))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BG29</xm:sqref>
        </x14:conditionalFormatting>
        <x14:conditionalFormatting xmlns:xm="http://schemas.microsoft.com/office/excel/2006/main">
          <x14:cfRule type="containsText" priority="3531" operator="containsText" id="{F9E9EB02-9EBF-4531-8089-185767C41610}">
            <xm:f>NOT(ISERROR(SEARCH($D$3,BI29)))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BI29</xm:sqref>
        </x14:conditionalFormatting>
        <x14:conditionalFormatting xmlns:xm="http://schemas.microsoft.com/office/excel/2006/main">
          <x14:cfRule type="containsText" priority="3530" operator="containsText" id="{6139E427-A048-4058-9110-EC24FAD42E46}">
            <xm:f>NOT(ISERROR(SEARCH($D$3,BJ29)))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BJ29:BK29</xm:sqref>
        </x14:conditionalFormatting>
        <x14:conditionalFormatting xmlns:xm="http://schemas.microsoft.com/office/excel/2006/main">
          <x14:cfRule type="containsText" priority="3529" operator="containsText" id="{E9B1BC69-D580-4576-879B-B60BC9858178}">
            <xm:f>NOT(ISERROR(SEARCH($D$3,BL29)))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BL29</xm:sqref>
        </x14:conditionalFormatting>
        <x14:conditionalFormatting xmlns:xm="http://schemas.microsoft.com/office/excel/2006/main">
          <x14:cfRule type="containsText" priority="3528" operator="containsText" id="{2EEE5593-1AF6-465D-8231-786D09F2A6FC}">
            <xm:f>NOT(ISERROR(SEARCH($D$4,F30)))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F30:I30</xm:sqref>
        </x14:conditionalFormatting>
        <x14:conditionalFormatting xmlns:xm="http://schemas.microsoft.com/office/excel/2006/main">
          <x14:cfRule type="containsText" priority="3527" operator="containsText" id="{7E1BBAC7-5CC8-4E3A-BAB8-D0A70DBE4DFD}">
            <xm:f>NOT(ISERROR(SEARCH($D$4,K30)))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K30:N30</xm:sqref>
        </x14:conditionalFormatting>
        <x14:conditionalFormatting xmlns:xm="http://schemas.microsoft.com/office/excel/2006/main">
          <x14:cfRule type="containsText" priority="3526" operator="containsText" id="{737058B1-D45A-4BFC-988E-8A2C43D38273}">
            <xm:f>NOT(ISERROR(SEARCH($D$4,P30)))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P30:S30</xm:sqref>
        </x14:conditionalFormatting>
        <x14:conditionalFormatting xmlns:xm="http://schemas.microsoft.com/office/excel/2006/main">
          <x14:cfRule type="containsText" priority="3525" operator="containsText" id="{BF0F6365-EB50-411F-AC90-802167C017C3}">
            <xm:f>NOT(ISERROR(SEARCH($D$4,U30)))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U30:X30</xm:sqref>
        </x14:conditionalFormatting>
        <x14:conditionalFormatting xmlns:xm="http://schemas.microsoft.com/office/excel/2006/main">
          <x14:cfRule type="containsText" priority="3524" operator="containsText" id="{AC57EFB4-4E96-4432-BA3E-A77F9AF848A4}">
            <xm:f>NOT(ISERROR(SEARCH($D$4,Z30)))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Z30:AC30</xm:sqref>
        </x14:conditionalFormatting>
        <x14:conditionalFormatting xmlns:xm="http://schemas.microsoft.com/office/excel/2006/main">
          <x14:cfRule type="containsText" priority="3523" operator="containsText" id="{75D5EFA3-F0C9-46AD-BFB0-A50F8899EBE7}">
            <xm:f>NOT(ISERROR(SEARCH($D$4,AE30)))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AE30:AH30</xm:sqref>
        </x14:conditionalFormatting>
        <x14:conditionalFormatting xmlns:xm="http://schemas.microsoft.com/office/excel/2006/main">
          <x14:cfRule type="containsText" priority="3522" operator="containsText" id="{9292D0AA-7565-472E-8512-5545E96E711A}">
            <xm:f>NOT(ISERROR(SEARCH($D$4,AJ30)))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AJ30:AM30</xm:sqref>
        </x14:conditionalFormatting>
        <x14:conditionalFormatting xmlns:xm="http://schemas.microsoft.com/office/excel/2006/main">
          <x14:cfRule type="containsText" priority="3521" operator="containsText" id="{A7796C73-7588-42B4-AAB3-2B1F27C052EC}">
            <xm:f>NOT(ISERROR(SEARCH($D$4,AO30)))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AO30:AR30</xm:sqref>
        </x14:conditionalFormatting>
        <x14:conditionalFormatting xmlns:xm="http://schemas.microsoft.com/office/excel/2006/main">
          <x14:cfRule type="containsText" priority="3520" operator="containsText" id="{6DD39094-803A-4D10-AB9F-B5282599E52D}">
            <xm:f>NOT(ISERROR(SEARCH($D$4,AT30)))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AT30:AW30</xm:sqref>
        </x14:conditionalFormatting>
        <x14:conditionalFormatting xmlns:xm="http://schemas.microsoft.com/office/excel/2006/main">
          <x14:cfRule type="containsText" priority="3519" operator="containsText" id="{E2993090-320D-40EE-B2C9-DE22FFEDF8EB}">
            <xm:f>NOT(ISERROR(SEARCH($D$4,AY30)))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AY30:BB30</xm:sqref>
        </x14:conditionalFormatting>
        <x14:conditionalFormatting xmlns:xm="http://schemas.microsoft.com/office/excel/2006/main">
          <x14:cfRule type="containsText" priority="3518" operator="containsText" id="{10B70868-CB12-4DF6-B0C9-1351FA7E28A7}">
            <xm:f>NOT(ISERROR(SEARCH($D$4,BD30)))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BD30:BG30</xm:sqref>
        </x14:conditionalFormatting>
        <x14:conditionalFormatting xmlns:xm="http://schemas.microsoft.com/office/excel/2006/main">
          <x14:cfRule type="containsText" priority="3517" operator="containsText" id="{B2F198A2-511D-4CF5-914F-80554F640768}">
            <xm:f>NOT(ISERROR(SEARCH($D$4,BI30)))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BI30:BL30</xm:sqref>
        </x14:conditionalFormatting>
        <x14:conditionalFormatting xmlns:xm="http://schemas.microsoft.com/office/excel/2006/main">
          <x14:cfRule type="containsText" priority="3516" operator="containsText" id="{E1998E4C-16B6-4F46-B632-66C5D6A89AA2}">
            <xm:f>NOT(ISERROR(SEARCH($D$3,F31)))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F31</xm:sqref>
        </x14:conditionalFormatting>
        <x14:conditionalFormatting xmlns:xm="http://schemas.microsoft.com/office/excel/2006/main">
          <x14:cfRule type="containsText" priority="3515" operator="containsText" id="{37A08451-9B1B-4C67-9665-C747293DE51E}">
            <xm:f>NOT(ISERROR(SEARCH($D$3,G31)))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G31:H31</xm:sqref>
        </x14:conditionalFormatting>
        <x14:conditionalFormatting xmlns:xm="http://schemas.microsoft.com/office/excel/2006/main">
          <x14:cfRule type="containsText" priority="3514" operator="containsText" id="{516A764B-ECCE-4C53-9D0D-8A15E3D259BE}">
            <xm:f>NOT(ISERROR(SEARCH($D$3,I31)))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I31</xm:sqref>
        </x14:conditionalFormatting>
        <x14:conditionalFormatting xmlns:xm="http://schemas.microsoft.com/office/excel/2006/main">
          <x14:cfRule type="containsText" priority="3513" operator="containsText" id="{40F4EF77-3AD2-45E9-A381-44C6DE24F9A3}">
            <xm:f>NOT(ISERROR(SEARCH($D$3,K31)))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K31</xm:sqref>
        </x14:conditionalFormatting>
        <x14:conditionalFormatting xmlns:xm="http://schemas.microsoft.com/office/excel/2006/main">
          <x14:cfRule type="containsText" priority="3512" operator="containsText" id="{ECFA0612-F371-4887-8BEA-7668D4A3E0DA}">
            <xm:f>NOT(ISERROR(SEARCH($D$3,L31)))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L31:M31</xm:sqref>
        </x14:conditionalFormatting>
        <x14:conditionalFormatting xmlns:xm="http://schemas.microsoft.com/office/excel/2006/main">
          <x14:cfRule type="containsText" priority="3511" operator="containsText" id="{03670869-A4A7-43B8-8A5F-FCF389B8F541}">
            <xm:f>NOT(ISERROR(SEARCH($D$3,N31)))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N31</xm:sqref>
        </x14:conditionalFormatting>
        <x14:conditionalFormatting xmlns:xm="http://schemas.microsoft.com/office/excel/2006/main">
          <x14:cfRule type="containsText" priority="3510" operator="containsText" id="{9D8090F3-9FBA-4BC6-B13B-32BD2F97D062}">
            <xm:f>NOT(ISERROR(SEARCH($D$3,P31)))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P31</xm:sqref>
        </x14:conditionalFormatting>
        <x14:conditionalFormatting xmlns:xm="http://schemas.microsoft.com/office/excel/2006/main">
          <x14:cfRule type="containsText" priority="3509" operator="containsText" id="{9D4E04B4-4AF8-412A-90A7-13301C9AA49E}">
            <xm:f>NOT(ISERROR(SEARCH($D$3,Q31)))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Q31:R31</xm:sqref>
        </x14:conditionalFormatting>
        <x14:conditionalFormatting xmlns:xm="http://schemas.microsoft.com/office/excel/2006/main">
          <x14:cfRule type="containsText" priority="3508" operator="containsText" id="{6B62C604-1053-4CD8-91A8-4FD403A3B673}">
            <xm:f>NOT(ISERROR(SEARCH($D$3,S31)))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S31</xm:sqref>
        </x14:conditionalFormatting>
        <x14:conditionalFormatting xmlns:xm="http://schemas.microsoft.com/office/excel/2006/main">
          <x14:cfRule type="containsText" priority="3507" operator="containsText" id="{BEF2A9DC-62CA-4EF8-8306-29D9DB0C969F}">
            <xm:f>NOT(ISERROR(SEARCH($D$3,U31)))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U31</xm:sqref>
        </x14:conditionalFormatting>
        <x14:conditionalFormatting xmlns:xm="http://schemas.microsoft.com/office/excel/2006/main">
          <x14:cfRule type="containsText" priority="3506" operator="containsText" id="{BF59B8A7-717A-405D-80A4-DFF629ED9111}">
            <xm:f>NOT(ISERROR(SEARCH($D$3,V31)))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V31:W31</xm:sqref>
        </x14:conditionalFormatting>
        <x14:conditionalFormatting xmlns:xm="http://schemas.microsoft.com/office/excel/2006/main">
          <x14:cfRule type="containsText" priority="3505" operator="containsText" id="{BA34C4AC-B5E4-4BBF-9532-19688CEB4EC6}">
            <xm:f>NOT(ISERROR(SEARCH($D$3,X31)))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X31</xm:sqref>
        </x14:conditionalFormatting>
        <x14:conditionalFormatting xmlns:xm="http://schemas.microsoft.com/office/excel/2006/main">
          <x14:cfRule type="containsText" priority="3504" operator="containsText" id="{B5788CA9-FE9A-4E2B-9E17-DB280271AD8A}">
            <xm:f>NOT(ISERROR(SEARCH($D$3,Z31)))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Z31</xm:sqref>
        </x14:conditionalFormatting>
        <x14:conditionalFormatting xmlns:xm="http://schemas.microsoft.com/office/excel/2006/main">
          <x14:cfRule type="containsText" priority="3503" operator="containsText" id="{64B7C405-8383-4DD1-9561-F26B910BB1AD}">
            <xm:f>NOT(ISERROR(SEARCH($D$3,AA31)))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AA31:AB31</xm:sqref>
        </x14:conditionalFormatting>
        <x14:conditionalFormatting xmlns:xm="http://schemas.microsoft.com/office/excel/2006/main">
          <x14:cfRule type="containsText" priority="3502" operator="containsText" id="{ACFA9E46-E91A-4788-952A-2E24C55B8D33}">
            <xm:f>NOT(ISERROR(SEARCH($D$3,AC31)))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AC31</xm:sqref>
        </x14:conditionalFormatting>
        <x14:conditionalFormatting xmlns:xm="http://schemas.microsoft.com/office/excel/2006/main">
          <x14:cfRule type="containsText" priority="3501" operator="containsText" id="{AD64AB53-F444-4324-9D9A-49381D081911}">
            <xm:f>NOT(ISERROR(SEARCH($D$3,AE31)))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AE31</xm:sqref>
        </x14:conditionalFormatting>
        <x14:conditionalFormatting xmlns:xm="http://schemas.microsoft.com/office/excel/2006/main">
          <x14:cfRule type="containsText" priority="3500" operator="containsText" id="{ACAB1A22-14D2-44AE-8663-37226005D153}">
            <xm:f>NOT(ISERROR(SEARCH($D$3,AF31)))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AF31:AG31</xm:sqref>
        </x14:conditionalFormatting>
        <x14:conditionalFormatting xmlns:xm="http://schemas.microsoft.com/office/excel/2006/main">
          <x14:cfRule type="containsText" priority="3499" operator="containsText" id="{6FF1D133-1D41-4696-B2A4-4297757F9659}">
            <xm:f>NOT(ISERROR(SEARCH($D$3,AH31)))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AH31</xm:sqref>
        </x14:conditionalFormatting>
        <x14:conditionalFormatting xmlns:xm="http://schemas.microsoft.com/office/excel/2006/main">
          <x14:cfRule type="containsText" priority="3498" operator="containsText" id="{C6E22722-1CF3-48A4-AE9B-7C8CE1B8C38E}">
            <xm:f>NOT(ISERROR(SEARCH($D$3,AJ31)))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AJ31</xm:sqref>
        </x14:conditionalFormatting>
        <x14:conditionalFormatting xmlns:xm="http://schemas.microsoft.com/office/excel/2006/main">
          <x14:cfRule type="containsText" priority="3497" operator="containsText" id="{0D1309F6-BED0-4A19-8AD7-23ED19E885E3}">
            <xm:f>NOT(ISERROR(SEARCH($D$3,AK31)))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AK31:AL31</xm:sqref>
        </x14:conditionalFormatting>
        <x14:conditionalFormatting xmlns:xm="http://schemas.microsoft.com/office/excel/2006/main">
          <x14:cfRule type="containsText" priority="3496" operator="containsText" id="{E7A5FA77-1594-4636-94D9-E54CD2E8D433}">
            <xm:f>NOT(ISERROR(SEARCH($D$3,AM31)))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AM31</xm:sqref>
        </x14:conditionalFormatting>
        <x14:conditionalFormatting xmlns:xm="http://schemas.microsoft.com/office/excel/2006/main">
          <x14:cfRule type="containsText" priority="3495" operator="containsText" id="{EDFDD846-84F6-4496-9153-52E1F3FFB5B6}">
            <xm:f>NOT(ISERROR(SEARCH($D$3,AO31)))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AO31</xm:sqref>
        </x14:conditionalFormatting>
        <x14:conditionalFormatting xmlns:xm="http://schemas.microsoft.com/office/excel/2006/main">
          <x14:cfRule type="containsText" priority="3494" operator="containsText" id="{2952161C-996F-4381-9236-60F08AB714AD}">
            <xm:f>NOT(ISERROR(SEARCH($D$3,AP31)))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AP31:AQ31</xm:sqref>
        </x14:conditionalFormatting>
        <x14:conditionalFormatting xmlns:xm="http://schemas.microsoft.com/office/excel/2006/main">
          <x14:cfRule type="containsText" priority="3493" operator="containsText" id="{D7B11F31-04B1-416C-BD71-D470ED38528C}">
            <xm:f>NOT(ISERROR(SEARCH($D$3,AR31)))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AR31</xm:sqref>
        </x14:conditionalFormatting>
        <x14:conditionalFormatting xmlns:xm="http://schemas.microsoft.com/office/excel/2006/main">
          <x14:cfRule type="containsText" priority="3492" operator="containsText" id="{33CCF2CE-B6AA-412A-B047-4A582052AF33}">
            <xm:f>NOT(ISERROR(SEARCH($D$3,AT31)))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AT31</xm:sqref>
        </x14:conditionalFormatting>
        <x14:conditionalFormatting xmlns:xm="http://schemas.microsoft.com/office/excel/2006/main">
          <x14:cfRule type="containsText" priority="3491" operator="containsText" id="{5C64DCEA-33AC-4B7A-B581-64499D41E6BF}">
            <xm:f>NOT(ISERROR(SEARCH($D$3,AU31)))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AU31:AV31</xm:sqref>
        </x14:conditionalFormatting>
        <x14:conditionalFormatting xmlns:xm="http://schemas.microsoft.com/office/excel/2006/main">
          <x14:cfRule type="containsText" priority="3490" operator="containsText" id="{EC12B047-7CFB-40C1-80DD-C9D9ED374AFE}">
            <xm:f>NOT(ISERROR(SEARCH($D$3,AW31)))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AW31</xm:sqref>
        </x14:conditionalFormatting>
        <x14:conditionalFormatting xmlns:xm="http://schemas.microsoft.com/office/excel/2006/main">
          <x14:cfRule type="containsText" priority="3489" operator="containsText" id="{B053CFFB-FEA7-489E-8C58-29407FE10C96}">
            <xm:f>NOT(ISERROR(SEARCH($D$3,AY31)))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AY31</xm:sqref>
        </x14:conditionalFormatting>
        <x14:conditionalFormatting xmlns:xm="http://schemas.microsoft.com/office/excel/2006/main">
          <x14:cfRule type="containsText" priority="3488" operator="containsText" id="{E801D927-E513-4879-8DBB-DDFA59FCB74B}">
            <xm:f>NOT(ISERROR(SEARCH($D$3,AZ31)))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AZ31:BA31</xm:sqref>
        </x14:conditionalFormatting>
        <x14:conditionalFormatting xmlns:xm="http://schemas.microsoft.com/office/excel/2006/main">
          <x14:cfRule type="containsText" priority="3487" operator="containsText" id="{B3A1279B-2E66-4FD7-A646-4D250454C15C}">
            <xm:f>NOT(ISERROR(SEARCH($D$3,BB31)))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BB31</xm:sqref>
        </x14:conditionalFormatting>
        <x14:conditionalFormatting xmlns:xm="http://schemas.microsoft.com/office/excel/2006/main">
          <x14:cfRule type="containsText" priority="3486" operator="containsText" id="{A8B84209-9A26-4EF3-B21C-83A824454A12}">
            <xm:f>NOT(ISERROR(SEARCH($D$3,BD31)))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BD31</xm:sqref>
        </x14:conditionalFormatting>
        <x14:conditionalFormatting xmlns:xm="http://schemas.microsoft.com/office/excel/2006/main">
          <x14:cfRule type="containsText" priority="3485" operator="containsText" id="{308935CC-6577-4F52-A8A8-93BD63BC3B44}">
            <xm:f>NOT(ISERROR(SEARCH($D$3,BE31)))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BE31:BF31</xm:sqref>
        </x14:conditionalFormatting>
        <x14:conditionalFormatting xmlns:xm="http://schemas.microsoft.com/office/excel/2006/main">
          <x14:cfRule type="containsText" priority="3484" operator="containsText" id="{1686691E-C6CE-44B7-A95C-E2AA4331D498}">
            <xm:f>NOT(ISERROR(SEARCH($D$3,BG31)))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BG31</xm:sqref>
        </x14:conditionalFormatting>
        <x14:conditionalFormatting xmlns:xm="http://schemas.microsoft.com/office/excel/2006/main">
          <x14:cfRule type="containsText" priority="3483" operator="containsText" id="{74E86E39-94DE-46E6-8297-A92C751249F7}">
            <xm:f>NOT(ISERROR(SEARCH($D$3,BI31)))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BI31</xm:sqref>
        </x14:conditionalFormatting>
        <x14:conditionalFormatting xmlns:xm="http://schemas.microsoft.com/office/excel/2006/main">
          <x14:cfRule type="containsText" priority="3482" operator="containsText" id="{D05BA7C1-A62A-4511-AE4B-4EE179E6FE0B}">
            <xm:f>NOT(ISERROR(SEARCH($D$3,BJ31)))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BJ31:BK31</xm:sqref>
        </x14:conditionalFormatting>
        <x14:conditionalFormatting xmlns:xm="http://schemas.microsoft.com/office/excel/2006/main">
          <x14:cfRule type="containsText" priority="3481" operator="containsText" id="{CCCC8967-83E9-4A6F-805E-0F3833157A94}">
            <xm:f>NOT(ISERROR(SEARCH($D$3,BL31)))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BL31</xm:sqref>
        </x14:conditionalFormatting>
        <x14:conditionalFormatting xmlns:xm="http://schemas.microsoft.com/office/excel/2006/main">
          <x14:cfRule type="containsText" priority="3480" operator="containsText" id="{C266A86D-EACB-451D-B32C-59C29EA7DB18}">
            <xm:f>NOT(ISERROR(SEARCH($D$4,F32)))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F32:I32</xm:sqref>
        </x14:conditionalFormatting>
        <x14:conditionalFormatting xmlns:xm="http://schemas.microsoft.com/office/excel/2006/main">
          <x14:cfRule type="containsText" priority="3479" operator="containsText" id="{80116A8A-9592-4BC1-8052-37B058740C80}">
            <xm:f>NOT(ISERROR(SEARCH($D$4,K32)))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K32:N32</xm:sqref>
        </x14:conditionalFormatting>
        <x14:conditionalFormatting xmlns:xm="http://schemas.microsoft.com/office/excel/2006/main">
          <x14:cfRule type="containsText" priority="3478" operator="containsText" id="{321D7051-A82A-4A5A-A0D8-5FCF17F2C772}">
            <xm:f>NOT(ISERROR(SEARCH($D$4,P32)))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P32:S32</xm:sqref>
        </x14:conditionalFormatting>
        <x14:conditionalFormatting xmlns:xm="http://schemas.microsoft.com/office/excel/2006/main">
          <x14:cfRule type="containsText" priority="3477" operator="containsText" id="{EC64BBB1-64F3-4F7D-9D22-E6A3555DD7DA}">
            <xm:f>NOT(ISERROR(SEARCH($D$4,U32)))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U32:X32</xm:sqref>
        </x14:conditionalFormatting>
        <x14:conditionalFormatting xmlns:xm="http://schemas.microsoft.com/office/excel/2006/main">
          <x14:cfRule type="containsText" priority="3476" operator="containsText" id="{722B302C-6AB1-4369-8266-AA7FA11CEEB2}">
            <xm:f>NOT(ISERROR(SEARCH($D$4,Z32)))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Z32:AC32</xm:sqref>
        </x14:conditionalFormatting>
        <x14:conditionalFormatting xmlns:xm="http://schemas.microsoft.com/office/excel/2006/main">
          <x14:cfRule type="containsText" priority="3475" operator="containsText" id="{25D185BF-22CA-4653-8485-5F10D978AF88}">
            <xm:f>NOT(ISERROR(SEARCH($D$4,AE32)))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AE32:AH32</xm:sqref>
        </x14:conditionalFormatting>
        <x14:conditionalFormatting xmlns:xm="http://schemas.microsoft.com/office/excel/2006/main">
          <x14:cfRule type="containsText" priority="3474" operator="containsText" id="{5E230D94-F7F8-4CF4-B841-4E4817DECF89}">
            <xm:f>NOT(ISERROR(SEARCH($D$4,AJ32)))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AJ32:AM32</xm:sqref>
        </x14:conditionalFormatting>
        <x14:conditionalFormatting xmlns:xm="http://schemas.microsoft.com/office/excel/2006/main">
          <x14:cfRule type="containsText" priority="3473" operator="containsText" id="{4D314C64-1795-4FF0-BE9A-7A2D679C761E}">
            <xm:f>NOT(ISERROR(SEARCH($D$4,AO32)))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AO32:AR32</xm:sqref>
        </x14:conditionalFormatting>
        <x14:conditionalFormatting xmlns:xm="http://schemas.microsoft.com/office/excel/2006/main">
          <x14:cfRule type="containsText" priority="3472" operator="containsText" id="{E881011F-E1E3-464B-9F47-123C44A1B742}">
            <xm:f>NOT(ISERROR(SEARCH($D$4,AT32)))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AT32:AW32</xm:sqref>
        </x14:conditionalFormatting>
        <x14:conditionalFormatting xmlns:xm="http://schemas.microsoft.com/office/excel/2006/main">
          <x14:cfRule type="containsText" priority="3471" operator="containsText" id="{D99BDF97-1F6E-453E-A73A-697C5DC5689B}">
            <xm:f>NOT(ISERROR(SEARCH($D$4,AY32)))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AY32:BB32</xm:sqref>
        </x14:conditionalFormatting>
        <x14:conditionalFormatting xmlns:xm="http://schemas.microsoft.com/office/excel/2006/main">
          <x14:cfRule type="containsText" priority="3470" operator="containsText" id="{54754DA5-48B3-41C0-AAC8-65AC1EBD542A}">
            <xm:f>NOT(ISERROR(SEARCH($D$4,BD32)))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BD32:BG32</xm:sqref>
        </x14:conditionalFormatting>
        <x14:conditionalFormatting xmlns:xm="http://schemas.microsoft.com/office/excel/2006/main">
          <x14:cfRule type="containsText" priority="3469" operator="containsText" id="{65976747-21B1-4B14-BFF2-C2927CD39033}">
            <xm:f>NOT(ISERROR(SEARCH($D$4,BI32)))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BI32:BL32</xm:sqref>
        </x14:conditionalFormatting>
        <x14:conditionalFormatting xmlns:xm="http://schemas.microsoft.com/office/excel/2006/main">
          <x14:cfRule type="containsText" priority="3468" operator="containsText" id="{69EA1FC1-30AF-4BEC-9616-E183E423996B}">
            <xm:f>NOT(ISERROR(SEARCH($D$3,F33)))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F33</xm:sqref>
        </x14:conditionalFormatting>
        <x14:conditionalFormatting xmlns:xm="http://schemas.microsoft.com/office/excel/2006/main">
          <x14:cfRule type="containsText" priority="3467" operator="containsText" id="{2EE49D3A-5BD3-4687-ACDB-44DBD5E9C363}">
            <xm:f>NOT(ISERROR(SEARCH($D$3,G33)))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G33:H33</xm:sqref>
        </x14:conditionalFormatting>
        <x14:conditionalFormatting xmlns:xm="http://schemas.microsoft.com/office/excel/2006/main">
          <x14:cfRule type="containsText" priority="3466" operator="containsText" id="{2512868A-7EC3-4FBF-824B-FB253FDA8A22}">
            <xm:f>NOT(ISERROR(SEARCH($D$3,I33)))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I33</xm:sqref>
        </x14:conditionalFormatting>
        <x14:conditionalFormatting xmlns:xm="http://schemas.microsoft.com/office/excel/2006/main">
          <x14:cfRule type="containsText" priority="3465" operator="containsText" id="{BCFC19A8-12AF-423C-9DE6-C5B243BD538F}">
            <xm:f>NOT(ISERROR(SEARCH($D$3,K33)))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K33</xm:sqref>
        </x14:conditionalFormatting>
        <x14:conditionalFormatting xmlns:xm="http://schemas.microsoft.com/office/excel/2006/main">
          <x14:cfRule type="containsText" priority="3464" operator="containsText" id="{B9A9C394-9011-41CD-BE85-1C14F12387A8}">
            <xm:f>NOT(ISERROR(SEARCH($D$3,L33)))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L33:M33</xm:sqref>
        </x14:conditionalFormatting>
        <x14:conditionalFormatting xmlns:xm="http://schemas.microsoft.com/office/excel/2006/main">
          <x14:cfRule type="containsText" priority="3463" operator="containsText" id="{B6B2F847-31BF-449B-BE23-7B736C1C841C}">
            <xm:f>NOT(ISERROR(SEARCH($D$3,N33)))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N33</xm:sqref>
        </x14:conditionalFormatting>
        <x14:conditionalFormatting xmlns:xm="http://schemas.microsoft.com/office/excel/2006/main">
          <x14:cfRule type="containsText" priority="3462" operator="containsText" id="{FE949A31-D6E9-4A3B-B140-5A65F6D8F990}">
            <xm:f>NOT(ISERROR(SEARCH($D$3,P33)))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P33</xm:sqref>
        </x14:conditionalFormatting>
        <x14:conditionalFormatting xmlns:xm="http://schemas.microsoft.com/office/excel/2006/main">
          <x14:cfRule type="containsText" priority="3461" operator="containsText" id="{9F4D57BF-82E7-4BFB-B435-619873F1CAF9}">
            <xm:f>NOT(ISERROR(SEARCH($D$3,Q33)))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Q33:R33</xm:sqref>
        </x14:conditionalFormatting>
        <x14:conditionalFormatting xmlns:xm="http://schemas.microsoft.com/office/excel/2006/main">
          <x14:cfRule type="containsText" priority="3460" operator="containsText" id="{B968663B-EF2E-4D26-BAAB-AD41DF6C9FF5}">
            <xm:f>NOT(ISERROR(SEARCH($D$3,S33)))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S33</xm:sqref>
        </x14:conditionalFormatting>
        <x14:conditionalFormatting xmlns:xm="http://schemas.microsoft.com/office/excel/2006/main">
          <x14:cfRule type="containsText" priority="3459" operator="containsText" id="{1A1D9355-049B-4367-8E89-FEB41BBE5C87}">
            <xm:f>NOT(ISERROR(SEARCH($D$3,U33)))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U33</xm:sqref>
        </x14:conditionalFormatting>
        <x14:conditionalFormatting xmlns:xm="http://schemas.microsoft.com/office/excel/2006/main">
          <x14:cfRule type="containsText" priority="3458" operator="containsText" id="{76AEF9C4-135F-4F76-AE24-87FB20050500}">
            <xm:f>NOT(ISERROR(SEARCH($D$3,V33)))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V33:W33</xm:sqref>
        </x14:conditionalFormatting>
        <x14:conditionalFormatting xmlns:xm="http://schemas.microsoft.com/office/excel/2006/main">
          <x14:cfRule type="containsText" priority="3457" operator="containsText" id="{9CB82DFB-4ADD-471B-87AF-4430CC84EAB2}">
            <xm:f>NOT(ISERROR(SEARCH($D$3,X33)))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X33</xm:sqref>
        </x14:conditionalFormatting>
        <x14:conditionalFormatting xmlns:xm="http://schemas.microsoft.com/office/excel/2006/main">
          <x14:cfRule type="containsText" priority="3456" operator="containsText" id="{0D058633-5A70-4436-B15F-B3BE5C0257FD}">
            <xm:f>NOT(ISERROR(SEARCH($D$3,Z33)))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Z33</xm:sqref>
        </x14:conditionalFormatting>
        <x14:conditionalFormatting xmlns:xm="http://schemas.microsoft.com/office/excel/2006/main">
          <x14:cfRule type="containsText" priority="3455" operator="containsText" id="{9F6C028C-F09D-4DE4-B329-B9BECEA25096}">
            <xm:f>NOT(ISERROR(SEARCH($D$3,AA33)))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AA33:AB33</xm:sqref>
        </x14:conditionalFormatting>
        <x14:conditionalFormatting xmlns:xm="http://schemas.microsoft.com/office/excel/2006/main">
          <x14:cfRule type="containsText" priority="3454" operator="containsText" id="{01AA5620-A722-4D96-8448-86D32705CCF7}">
            <xm:f>NOT(ISERROR(SEARCH($D$3,AC33)))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AC33</xm:sqref>
        </x14:conditionalFormatting>
        <x14:conditionalFormatting xmlns:xm="http://schemas.microsoft.com/office/excel/2006/main">
          <x14:cfRule type="containsText" priority="3453" operator="containsText" id="{90BA4E09-F3DA-4F86-941C-5EC54B372233}">
            <xm:f>NOT(ISERROR(SEARCH($D$3,AE33)))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AE33</xm:sqref>
        </x14:conditionalFormatting>
        <x14:conditionalFormatting xmlns:xm="http://schemas.microsoft.com/office/excel/2006/main">
          <x14:cfRule type="containsText" priority="3452" operator="containsText" id="{4FC418C4-3108-4808-BE0E-A47FB857EBEF}">
            <xm:f>NOT(ISERROR(SEARCH($D$3,AF33)))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AF33:AG33</xm:sqref>
        </x14:conditionalFormatting>
        <x14:conditionalFormatting xmlns:xm="http://schemas.microsoft.com/office/excel/2006/main">
          <x14:cfRule type="containsText" priority="3451" operator="containsText" id="{F65D91CF-5E2B-43AF-B99A-D2C887F57AF1}">
            <xm:f>NOT(ISERROR(SEARCH($D$3,AH33)))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AH33</xm:sqref>
        </x14:conditionalFormatting>
        <x14:conditionalFormatting xmlns:xm="http://schemas.microsoft.com/office/excel/2006/main">
          <x14:cfRule type="containsText" priority="3450" operator="containsText" id="{3BE24B13-D242-4D2F-9A75-E9EEA7A46984}">
            <xm:f>NOT(ISERROR(SEARCH($D$3,AJ33)))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AJ33</xm:sqref>
        </x14:conditionalFormatting>
        <x14:conditionalFormatting xmlns:xm="http://schemas.microsoft.com/office/excel/2006/main">
          <x14:cfRule type="containsText" priority="3449" operator="containsText" id="{D6AD0AF0-5502-452B-8EDB-59A2DAF649CC}">
            <xm:f>NOT(ISERROR(SEARCH($D$3,AK33)))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AK33:AL33</xm:sqref>
        </x14:conditionalFormatting>
        <x14:conditionalFormatting xmlns:xm="http://schemas.microsoft.com/office/excel/2006/main">
          <x14:cfRule type="containsText" priority="3448" operator="containsText" id="{7A1CE136-728E-4C01-8C7E-B5D91BAE5DEB}">
            <xm:f>NOT(ISERROR(SEARCH($D$3,AM33)))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AM33</xm:sqref>
        </x14:conditionalFormatting>
        <x14:conditionalFormatting xmlns:xm="http://schemas.microsoft.com/office/excel/2006/main">
          <x14:cfRule type="containsText" priority="3447" operator="containsText" id="{F2FA72F6-6622-40CF-BF28-11C65E8C89FD}">
            <xm:f>NOT(ISERROR(SEARCH($D$3,AO33)))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AO33</xm:sqref>
        </x14:conditionalFormatting>
        <x14:conditionalFormatting xmlns:xm="http://schemas.microsoft.com/office/excel/2006/main">
          <x14:cfRule type="containsText" priority="3446" operator="containsText" id="{E35DDB15-62F1-4F4D-9915-4E7E098EEFFD}">
            <xm:f>NOT(ISERROR(SEARCH($D$3,AP33)))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AP33:AQ33</xm:sqref>
        </x14:conditionalFormatting>
        <x14:conditionalFormatting xmlns:xm="http://schemas.microsoft.com/office/excel/2006/main">
          <x14:cfRule type="containsText" priority="3445" operator="containsText" id="{FE5B8485-BB56-4BDA-BA97-8610B0F674D4}">
            <xm:f>NOT(ISERROR(SEARCH($D$3,AR33)))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AR33</xm:sqref>
        </x14:conditionalFormatting>
        <x14:conditionalFormatting xmlns:xm="http://schemas.microsoft.com/office/excel/2006/main">
          <x14:cfRule type="containsText" priority="3444" operator="containsText" id="{40D42C57-0F55-4599-9C46-969486BA5B73}">
            <xm:f>NOT(ISERROR(SEARCH($D$3,AT33)))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AT33</xm:sqref>
        </x14:conditionalFormatting>
        <x14:conditionalFormatting xmlns:xm="http://schemas.microsoft.com/office/excel/2006/main">
          <x14:cfRule type="containsText" priority="3443" operator="containsText" id="{C6D064E0-36F4-485E-8A00-4C49F50CB0F0}">
            <xm:f>NOT(ISERROR(SEARCH($D$3,AU33)))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AU33:AV33</xm:sqref>
        </x14:conditionalFormatting>
        <x14:conditionalFormatting xmlns:xm="http://schemas.microsoft.com/office/excel/2006/main">
          <x14:cfRule type="containsText" priority="3442" operator="containsText" id="{5E98A71E-D5B7-4F88-9D7A-11470BEF84E3}">
            <xm:f>NOT(ISERROR(SEARCH($D$3,AW33)))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AW33</xm:sqref>
        </x14:conditionalFormatting>
        <x14:conditionalFormatting xmlns:xm="http://schemas.microsoft.com/office/excel/2006/main">
          <x14:cfRule type="containsText" priority="3441" operator="containsText" id="{62E7FBC8-008B-4F62-9760-6A59EC0B8D8A}">
            <xm:f>NOT(ISERROR(SEARCH($D$3,AY33)))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AY33</xm:sqref>
        </x14:conditionalFormatting>
        <x14:conditionalFormatting xmlns:xm="http://schemas.microsoft.com/office/excel/2006/main">
          <x14:cfRule type="containsText" priority="3440" operator="containsText" id="{8EF6B0A9-7C03-459B-8F84-313E8E307D62}">
            <xm:f>NOT(ISERROR(SEARCH($D$3,AZ33)))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AZ33:BA33</xm:sqref>
        </x14:conditionalFormatting>
        <x14:conditionalFormatting xmlns:xm="http://schemas.microsoft.com/office/excel/2006/main">
          <x14:cfRule type="containsText" priority="3439" operator="containsText" id="{0F1C6B7C-55ED-4117-92CD-14C591643002}">
            <xm:f>NOT(ISERROR(SEARCH($D$3,BB33)))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BB33</xm:sqref>
        </x14:conditionalFormatting>
        <x14:conditionalFormatting xmlns:xm="http://schemas.microsoft.com/office/excel/2006/main">
          <x14:cfRule type="containsText" priority="3438" operator="containsText" id="{D1E3900C-BF70-4102-85C5-5CB482B232E7}">
            <xm:f>NOT(ISERROR(SEARCH($D$3,BD33)))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BD33</xm:sqref>
        </x14:conditionalFormatting>
        <x14:conditionalFormatting xmlns:xm="http://schemas.microsoft.com/office/excel/2006/main">
          <x14:cfRule type="containsText" priority="3437" operator="containsText" id="{66F60C93-69A8-415A-9EC2-8B7F1254E963}">
            <xm:f>NOT(ISERROR(SEARCH($D$3,BE33)))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BE33:BF33</xm:sqref>
        </x14:conditionalFormatting>
        <x14:conditionalFormatting xmlns:xm="http://schemas.microsoft.com/office/excel/2006/main">
          <x14:cfRule type="containsText" priority="3436" operator="containsText" id="{D2E144E2-6E96-4E7A-AF09-660827F47FF1}">
            <xm:f>NOT(ISERROR(SEARCH($D$3,BG33)))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BG33</xm:sqref>
        </x14:conditionalFormatting>
        <x14:conditionalFormatting xmlns:xm="http://schemas.microsoft.com/office/excel/2006/main">
          <x14:cfRule type="containsText" priority="3435" operator="containsText" id="{707E6FC2-0A23-489B-B320-844782A8F22A}">
            <xm:f>NOT(ISERROR(SEARCH($D$3,BI33)))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BI33</xm:sqref>
        </x14:conditionalFormatting>
        <x14:conditionalFormatting xmlns:xm="http://schemas.microsoft.com/office/excel/2006/main">
          <x14:cfRule type="containsText" priority="3434" operator="containsText" id="{B9578CCB-6EED-4A39-A27D-B7FE0D819DD8}">
            <xm:f>NOT(ISERROR(SEARCH($D$3,BJ33)))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BJ33:BK33</xm:sqref>
        </x14:conditionalFormatting>
        <x14:conditionalFormatting xmlns:xm="http://schemas.microsoft.com/office/excel/2006/main">
          <x14:cfRule type="containsText" priority="3433" operator="containsText" id="{E950B492-E756-4E25-97E8-1B32376721F3}">
            <xm:f>NOT(ISERROR(SEARCH($D$3,BL33)))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BL33</xm:sqref>
        </x14:conditionalFormatting>
        <x14:conditionalFormatting xmlns:xm="http://schemas.microsoft.com/office/excel/2006/main">
          <x14:cfRule type="containsText" priority="3432" operator="containsText" id="{3BD207F2-2E39-41A2-90A6-77E1C0B7A820}">
            <xm:f>NOT(ISERROR(SEARCH($D$4,F34)))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F34:I34</xm:sqref>
        </x14:conditionalFormatting>
        <x14:conditionalFormatting xmlns:xm="http://schemas.microsoft.com/office/excel/2006/main">
          <x14:cfRule type="containsText" priority="3431" operator="containsText" id="{2FB09928-FDB0-481E-B36F-AE3F44963503}">
            <xm:f>NOT(ISERROR(SEARCH($D$4,K34)))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K34:N34</xm:sqref>
        </x14:conditionalFormatting>
        <x14:conditionalFormatting xmlns:xm="http://schemas.microsoft.com/office/excel/2006/main">
          <x14:cfRule type="containsText" priority="3430" operator="containsText" id="{82BEFEFE-7787-446A-B2D6-4276B9CAD6E6}">
            <xm:f>NOT(ISERROR(SEARCH($D$4,P34)))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P34:S34</xm:sqref>
        </x14:conditionalFormatting>
        <x14:conditionalFormatting xmlns:xm="http://schemas.microsoft.com/office/excel/2006/main">
          <x14:cfRule type="containsText" priority="3429" operator="containsText" id="{6754FD4E-B79C-4D4D-A050-0A2BB1E4960A}">
            <xm:f>NOT(ISERROR(SEARCH($D$4,U34)))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U34:X34</xm:sqref>
        </x14:conditionalFormatting>
        <x14:conditionalFormatting xmlns:xm="http://schemas.microsoft.com/office/excel/2006/main">
          <x14:cfRule type="containsText" priority="3428" operator="containsText" id="{64B10C98-6324-4CCA-AEEF-EA6E0FCEB78C}">
            <xm:f>NOT(ISERROR(SEARCH($D$4,Z34)))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Z34:AC34</xm:sqref>
        </x14:conditionalFormatting>
        <x14:conditionalFormatting xmlns:xm="http://schemas.microsoft.com/office/excel/2006/main">
          <x14:cfRule type="containsText" priority="3427" operator="containsText" id="{B559940E-1F63-49A5-950A-3FC947C943E2}">
            <xm:f>NOT(ISERROR(SEARCH($D$4,AE34)))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AE34:AH34</xm:sqref>
        </x14:conditionalFormatting>
        <x14:conditionalFormatting xmlns:xm="http://schemas.microsoft.com/office/excel/2006/main">
          <x14:cfRule type="containsText" priority="3426" operator="containsText" id="{72AC5D7F-FE27-49CA-BB50-D463972C12FC}">
            <xm:f>NOT(ISERROR(SEARCH($D$4,AJ34)))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AJ34:AM34</xm:sqref>
        </x14:conditionalFormatting>
        <x14:conditionalFormatting xmlns:xm="http://schemas.microsoft.com/office/excel/2006/main">
          <x14:cfRule type="containsText" priority="3425" operator="containsText" id="{2E402074-F8AA-45C4-AB97-DEFAE424B632}">
            <xm:f>NOT(ISERROR(SEARCH($D$4,AO34)))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AO34:AR34</xm:sqref>
        </x14:conditionalFormatting>
        <x14:conditionalFormatting xmlns:xm="http://schemas.microsoft.com/office/excel/2006/main">
          <x14:cfRule type="containsText" priority="3424" operator="containsText" id="{26493E1A-9F00-4747-B6D8-5CDE0C7DAFF4}">
            <xm:f>NOT(ISERROR(SEARCH($D$4,AT34)))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AT34:AW34</xm:sqref>
        </x14:conditionalFormatting>
        <x14:conditionalFormatting xmlns:xm="http://schemas.microsoft.com/office/excel/2006/main">
          <x14:cfRule type="containsText" priority="3423" operator="containsText" id="{B8060141-6E97-4ACD-B1FF-E248CB30921E}">
            <xm:f>NOT(ISERROR(SEARCH($D$4,AY34)))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AY34:BB34</xm:sqref>
        </x14:conditionalFormatting>
        <x14:conditionalFormatting xmlns:xm="http://schemas.microsoft.com/office/excel/2006/main">
          <x14:cfRule type="containsText" priority="3422" operator="containsText" id="{403C4033-73EE-41B0-9854-FE7651DC5F3E}">
            <xm:f>NOT(ISERROR(SEARCH($D$4,BD34)))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BD34:BG34</xm:sqref>
        </x14:conditionalFormatting>
        <x14:conditionalFormatting xmlns:xm="http://schemas.microsoft.com/office/excel/2006/main">
          <x14:cfRule type="containsText" priority="3421" operator="containsText" id="{5DBA0CF0-6305-4BDE-B6D6-60E30F67B2B8}">
            <xm:f>NOT(ISERROR(SEARCH($D$4,BI34)))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BI34:BL34</xm:sqref>
        </x14:conditionalFormatting>
        <x14:conditionalFormatting xmlns:xm="http://schemas.microsoft.com/office/excel/2006/main">
          <x14:cfRule type="containsText" priority="3420" operator="containsText" id="{D2819E93-9F85-4347-ABC1-D3EBABADAC91}">
            <xm:f>NOT(ISERROR(SEARCH($D$3,F35)))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F35</xm:sqref>
        </x14:conditionalFormatting>
        <x14:conditionalFormatting xmlns:xm="http://schemas.microsoft.com/office/excel/2006/main">
          <x14:cfRule type="containsText" priority="3419" operator="containsText" id="{F2323C8E-5BFB-4884-9D5D-184E12BF8D41}">
            <xm:f>NOT(ISERROR(SEARCH($D$3,G35)))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G35:H35</xm:sqref>
        </x14:conditionalFormatting>
        <x14:conditionalFormatting xmlns:xm="http://schemas.microsoft.com/office/excel/2006/main">
          <x14:cfRule type="containsText" priority="3418" operator="containsText" id="{BC3D9D11-FF88-4A62-ACA3-799A0CB77B3B}">
            <xm:f>NOT(ISERROR(SEARCH($D$3,I35)))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I35</xm:sqref>
        </x14:conditionalFormatting>
        <x14:conditionalFormatting xmlns:xm="http://schemas.microsoft.com/office/excel/2006/main">
          <x14:cfRule type="containsText" priority="3384" operator="containsText" id="{69BCFF52-74FF-4AAE-9D8A-A455F72E0AD1}">
            <xm:f>NOT(ISERROR(SEARCH($D$4,F36)))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F36:I36</xm:sqref>
        </x14:conditionalFormatting>
        <x14:conditionalFormatting xmlns:xm="http://schemas.microsoft.com/office/excel/2006/main">
          <x14:cfRule type="containsText" priority="3383" operator="containsText" id="{C858C88C-F04D-4FD0-B6CF-DA77592B2BCC}">
            <xm:f>NOT(ISERROR(SEARCH($D$4,K36)))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K36:N36</xm:sqref>
        </x14:conditionalFormatting>
        <x14:conditionalFormatting xmlns:xm="http://schemas.microsoft.com/office/excel/2006/main">
          <x14:cfRule type="containsText" priority="3382" operator="containsText" id="{02C981ED-322F-4266-A3B0-53586D97A72B}">
            <xm:f>NOT(ISERROR(SEARCH($D$4,P36)))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P36:S36</xm:sqref>
        </x14:conditionalFormatting>
        <x14:conditionalFormatting xmlns:xm="http://schemas.microsoft.com/office/excel/2006/main">
          <x14:cfRule type="containsText" priority="3381" operator="containsText" id="{016643A9-10A9-49FF-A0DA-56375B08F452}">
            <xm:f>NOT(ISERROR(SEARCH($D$4,U36)))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U36:X36</xm:sqref>
        </x14:conditionalFormatting>
        <x14:conditionalFormatting xmlns:xm="http://schemas.microsoft.com/office/excel/2006/main">
          <x14:cfRule type="containsText" priority="3380" operator="containsText" id="{F2E60056-E33A-4079-A1D3-B1C0857CDBCD}">
            <xm:f>NOT(ISERROR(SEARCH($D$4,Z36)))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Z36:AC36</xm:sqref>
        </x14:conditionalFormatting>
        <x14:conditionalFormatting xmlns:xm="http://schemas.microsoft.com/office/excel/2006/main">
          <x14:cfRule type="containsText" priority="3379" operator="containsText" id="{2B4C6813-7411-4277-969A-906B744F61AB}">
            <xm:f>NOT(ISERROR(SEARCH($D$4,AE36)))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AE36:AH36</xm:sqref>
        </x14:conditionalFormatting>
        <x14:conditionalFormatting xmlns:xm="http://schemas.microsoft.com/office/excel/2006/main">
          <x14:cfRule type="containsText" priority="3378" operator="containsText" id="{54A9583D-23D2-4BDF-B6B9-EE4D4C4C1D9C}">
            <xm:f>NOT(ISERROR(SEARCH($D$4,AJ36)))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AJ36:AM36</xm:sqref>
        </x14:conditionalFormatting>
        <x14:conditionalFormatting xmlns:xm="http://schemas.microsoft.com/office/excel/2006/main">
          <x14:cfRule type="containsText" priority="3377" operator="containsText" id="{8F37D601-1194-4B31-9D14-9A876E1EE01C}">
            <xm:f>NOT(ISERROR(SEARCH($D$4,AO36)))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AO36:AR36</xm:sqref>
        </x14:conditionalFormatting>
        <x14:conditionalFormatting xmlns:xm="http://schemas.microsoft.com/office/excel/2006/main">
          <x14:cfRule type="containsText" priority="3376" operator="containsText" id="{373A2D16-8B8F-4599-BA7C-31E2F85DDD3F}">
            <xm:f>NOT(ISERROR(SEARCH($D$4,AT36)))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AT36:AW36</xm:sqref>
        </x14:conditionalFormatting>
        <x14:conditionalFormatting xmlns:xm="http://schemas.microsoft.com/office/excel/2006/main">
          <x14:cfRule type="containsText" priority="3375" operator="containsText" id="{3341A73D-D586-469C-9A75-4DB7EA637C7E}">
            <xm:f>NOT(ISERROR(SEARCH($D$4,AY36)))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AY36:BB36</xm:sqref>
        </x14:conditionalFormatting>
        <x14:conditionalFormatting xmlns:xm="http://schemas.microsoft.com/office/excel/2006/main">
          <x14:cfRule type="containsText" priority="3374" operator="containsText" id="{A99AEB08-A1B2-4C89-B8B9-4FDF7A0C95B8}">
            <xm:f>NOT(ISERROR(SEARCH($D$4,BD36)))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BD36:BG36</xm:sqref>
        </x14:conditionalFormatting>
        <x14:conditionalFormatting xmlns:xm="http://schemas.microsoft.com/office/excel/2006/main">
          <x14:cfRule type="containsText" priority="3373" operator="containsText" id="{7E98C22D-BC35-43DD-B000-951A9AF70279}">
            <xm:f>NOT(ISERROR(SEARCH($D$4,BI36)))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BI36:BL36</xm:sqref>
        </x14:conditionalFormatting>
        <x14:conditionalFormatting xmlns:xm="http://schemas.microsoft.com/office/excel/2006/main">
          <x14:cfRule type="containsText" priority="3372" operator="containsText" id="{AAA711FA-64FA-41B9-B1D5-D9CE47C6C67D}">
            <xm:f>NOT(ISERROR(SEARCH($D$3,F38)))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F38</xm:sqref>
        </x14:conditionalFormatting>
        <x14:conditionalFormatting xmlns:xm="http://schemas.microsoft.com/office/excel/2006/main">
          <x14:cfRule type="containsText" priority="3371" operator="containsText" id="{D2457C91-9637-4E02-BF30-3FBDA1812B6C}">
            <xm:f>NOT(ISERROR(SEARCH($D$3,G38)))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G38:H38</xm:sqref>
        </x14:conditionalFormatting>
        <x14:conditionalFormatting xmlns:xm="http://schemas.microsoft.com/office/excel/2006/main">
          <x14:cfRule type="containsText" priority="3370" operator="containsText" id="{1C6FE0B7-5A3E-4F03-8461-DA39C9E5EF3A}">
            <xm:f>NOT(ISERROR(SEARCH($D$3,I38)))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I38</xm:sqref>
        </x14:conditionalFormatting>
        <x14:conditionalFormatting xmlns:xm="http://schemas.microsoft.com/office/excel/2006/main">
          <x14:cfRule type="containsText" priority="3369" operator="containsText" id="{DB10CA5D-B86F-43DD-88CD-77B52F12AB0E}">
            <xm:f>NOT(ISERROR(SEARCH($D$3,K38)))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K38</xm:sqref>
        </x14:conditionalFormatting>
        <x14:conditionalFormatting xmlns:xm="http://schemas.microsoft.com/office/excel/2006/main">
          <x14:cfRule type="containsText" priority="3368" operator="containsText" id="{53196231-E82D-4884-9D25-A8C5C66EE69F}">
            <xm:f>NOT(ISERROR(SEARCH($D$3,L38)))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L38:M38</xm:sqref>
        </x14:conditionalFormatting>
        <x14:conditionalFormatting xmlns:xm="http://schemas.microsoft.com/office/excel/2006/main">
          <x14:cfRule type="containsText" priority="3367" operator="containsText" id="{BBDFA0B2-EF5B-4F4D-95E2-8AFB4788A452}">
            <xm:f>NOT(ISERROR(SEARCH($D$3,N38)))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N38</xm:sqref>
        </x14:conditionalFormatting>
        <x14:conditionalFormatting xmlns:xm="http://schemas.microsoft.com/office/excel/2006/main">
          <x14:cfRule type="containsText" priority="3366" operator="containsText" id="{89446558-74B3-416C-9EBA-09E076E20F62}">
            <xm:f>NOT(ISERROR(SEARCH($D$3,P38)))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P38</xm:sqref>
        </x14:conditionalFormatting>
        <x14:conditionalFormatting xmlns:xm="http://schemas.microsoft.com/office/excel/2006/main">
          <x14:cfRule type="containsText" priority="3365" operator="containsText" id="{F3B421B9-1634-42F7-B7AA-41EE6F60594C}">
            <xm:f>NOT(ISERROR(SEARCH($D$3,Q38)))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Q38:R38</xm:sqref>
        </x14:conditionalFormatting>
        <x14:conditionalFormatting xmlns:xm="http://schemas.microsoft.com/office/excel/2006/main">
          <x14:cfRule type="containsText" priority="3364" operator="containsText" id="{3902CBA0-6D23-4B76-9AF0-3BB9866A30BF}">
            <xm:f>NOT(ISERROR(SEARCH($D$3,S38)))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S38</xm:sqref>
        </x14:conditionalFormatting>
        <x14:conditionalFormatting xmlns:xm="http://schemas.microsoft.com/office/excel/2006/main">
          <x14:cfRule type="containsText" priority="3363" operator="containsText" id="{35818B5E-6713-4C49-86DA-2A54448974E0}">
            <xm:f>NOT(ISERROR(SEARCH($D$3,U38)))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U38</xm:sqref>
        </x14:conditionalFormatting>
        <x14:conditionalFormatting xmlns:xm="http://schemas.microsoft.com/office/excel/2006/main">
          <x14:cfRule type="containsText" priority="3362" operator="containsText" id="{CC0E2A18-3D7C-42B9-94B6-CF813BE23B0A}">
            <xm:f>NOT(ISERROR(SEARCH($D$3,V38)))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V38:W38</xm:sqref>
        </x14:conditionalFormatting>
        <x14:conditionalFormatting xmlns:xm="http://schemas.microsoft.com/office/excel/2006/main">
          <x14:cfRule type="containsText" priority="3361" operator="containsText" id="{02026693-511B-438B-AA6F-168E8D8911BE}">
            <xm:f>NOT(ISERROR(SEARCH($D$3,X38)))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X38</xm:sqref>
        </x14:conditionalFormatting>
        <x14:conditionalFormatting xmlns:xm="http://schemas.microsoft.com/office/excel/2006/main">
          <x14:cfRule type="containsText" priority="3360" operator="containsText" id="{43C5A434-66D7-4F9C-9499-FF24BBDC1AEA}">
            <xm:f>NOT(ISERROR(SEARCH($D$3,Z38)))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Z38</xm:sqref>
        </x14:conditionalFormatting>
        <x14:conditionalFormatting xmlns:xm="http://schemas.microsoft.com/office/excel/2006/main">
          <x14:cfRule type="containsText" priority="3359" operator="containsText" id="{9B7467D2-6AFE-45FF-85AC-5AF198F3A75A}">
            <xm:f>NOT(ISERROR(SEARCH($D$3,AA38)))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AA38:AB38</xm:sqref>
        </x14:conditionalFormatting>
        <x14:conditionalFormatting xmlns:xm="http://schemas.microsoft.com/office/excel/2006/main">
          <x14:cfRule type="containsText" priority="3358" operator="containsText" id="{19154BC9-8B3F-42D7-A55E-3581CCB81123}">
            <xm:f>NOT(ISERROR(SEARCH($D$3,AC38)))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AC38</xm:sqref>
        </x14:conditionalFormatting>
        <x14:conditionalFormatting xmlns:xm="http://schemas.microsoft.com/office/excel/2006/main">
          <x14:cfRule type="containsText" priority="3357" operator="containsText" id="{7B39B94D-9B7D-4039-A79E-E51DD087D8C4}">
            <xm:f>NOT(ISERROR(SEARCH($D$3,AE38)))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AE38</xm:sqref>
        </x14:conditionalFormatting>
        <x14:conditionalFormatting xmlns:xm="http://schemas.microsoft.com/office/excel/2006/main">
          <x14:cfRule type="containsText" priority="3356" operator="containsText" id="{CBC2BCA5-358D-404D-B6AF-7DCFCA6D1D2F}">
            <xm:f>NOT(ISERROR(SEARCH($D$3,AF38)))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AF38:AG38</xm:sqref>
        </x14:conditionalFormatting>
        <x14:conditionalFormatting xmlns:xm="http://schemas.microsoft.com/office/excel/2006/main">
          <x14:cfRule type="containsText" priority="3355" operator="containsText" id="{C741D32D-9D8D-4BB5-91CD-FF88B387A7D4}">
            <xm:f>NOT(ISERROR(SEARCH($D$3,AH38)))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AH38</xm:sqref>
        </x14:conditionalFormatting>
        <x14:conditionalFormatting xmlns:xm="http://schemas.microsoft.com/office/excel/2006/main">
          <x14:cfRule type="containsText" priority="3354" operator="containsText" id="{5FBCBF03-57D2-4F48-BF37-41F91001B04F}">
            <xm:f>NOT(ISERROR(SEARCH($D$3,AJ38)))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AJ38</xm:sqref>
        </x14:conditionalFormatting>
        <x14:conditionalFormatting xmlns:xm="http://schemas.microsoft.com/office/excel/2006/main">
          <x14:cfRule type="containsText" priority="3353" operator="containsText" id="{98296973-4082-4ACC-9571-F58691798CD4}">
            <xm:f>NOT(ISERROR(SEARCH($D$3,AK38)))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AK38:AL38</xm:sqref>
        </x14:conditionalFormatting>
        <x14:conditionalFormatting xmlns:xm="http://schemas.microsoft.com/office/excel/2006/main">
          <x14:cfRule type="containsText" priority="3352" operator="containsText" id="{E453AF80-0AEB-4BBD-8A15-BBC55F195C7E}">
            <xm:f>NOT(ISERROR(SEARCH($D$3,AM38)))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AM38</xm:sqref>
        </x14:conditionalFormatting>
        <x14:conditionalFormatting xmlns:xm="http://schemas.microsoft.com/office/excel/2006/main">
          <x14:cfRule type="containsText" priority="3351" operator="containsText" id="{18F50797-C71B-4D6B-BEDC-95D755DA3F1F}">
            <xm:f>NOT(ISERROR(SEARCH($D$3,AO38)))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AO38</xm:sqref>
        </x14:conditionalFormatting>
        <x14:conditionalFormatting xmlns:xm="http://schemas.microsoft.com/office/excel/2006/main">
          <x14:cfRule type="containsText" priority="3350" operator="containsText" id="{849F0427-E724-44CE-BC80-53EF7B3E2C15}">
            <xm:f>NOT(ISERROR(SEARCH($D$3,AP38)))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AP38:AQ38</xm:sqref>
        </x14:conditionalFormatting>
        <x14:conditionalFormatting xmlns:xm="http://schemas.microsoft.com/office/excel/2006/main">
          <x14:cfRule type="containsText" priority="3349" operator="containsText" id="{61596D79-4F17-41CC-B20A-94CA54822ABA}">
            <xm:f>NOT(ISERROR(SEARCH($D$3,AR38)))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AR38</xm:sqref>
        </x14:conditionalFormatting>
        <x14:conditionalFormatting xmlns:xm="http://schemas.microsoft.com/office/excel/2006/main">
          <x14:cfRule type="containsText" priority="3348" operator="containsText" id="{62375AF6-626D-4C9C-891A-0C641F9FAC06}">
            <xm:f>NOT(ISERROR(SEARCH($D$3,AT38)))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AT38</xm:sqref>
        </x14:conditionalFormatting>
        <x14:conditionalFormatting xmlns:xm="http://schemas.microsoft.com/office/excel/2006/main">
          <x14:cfRule type="containsText" priority="3347" operator="containsText" id="{5A49754E-1792-4A8B-A61C-E89D79214674}">
            <xm:f>NOT(ISERROR(SEARCH($D$3,AU38)))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AU38:AV38</xm:sqref>
        </x14:conditionalFormatting>
        <x14:conditionalFormatting xmlns:xm="http://schemas.microsoft.com/office/excel/2006/main">
          <x14:cfRule type="containsText" priority="3346" operator="containsText" id="{95BF060E-0FE5-494A-902E-4A57C1013ACC}">
            <xm:f>NOT(ISERROR(SEARCH($D$3,AW38)))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AW38</xm:sqref>
        </x14:conditionalFormatting>
        <x14:conditionalFormatting xmlns:xm="http://schemas.microsoft.com/office/excel/2006/main">
          <x14:cfRule type="containsText" priority="3345" operator="containsText" id="{6E648769-EC54-4849-9BE6-5E6E0C4184C6}">
            <xm:f>NOT(ISERROR(SEARCH($D$3,AY38)))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AY38</xm:sqref>
        </x14:conditionalFormatting>
        <x14:conditionalFormatting xmlns:xm="http://schemas.microsoft.com/office/excel/2006/main">
          <x14:cfRule type="containsText" priority="3344" operator="containsText" id="{A7E8E2FA-3D3F-4FA1-B9D0-0D378D1DBCD8}">
            <xm:f>NOT(ISERROR(SEARCH($D$3,AZ38)))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AZ38:BA38</xm:sqref>
        </x14:conditionalFormatting>
        <x14:conditionalFormatting xmlns:xm="http://schemas.microsoft.com/office/excel/2006/main">
          <x14:cfRule type="containsText" priority="3343" operator="containsText" id="{F74F25EA-1120-4D40-B639-DA9A04B434C9}">
            <xm:f>NOT(ISERROR(SEARCH($D$3,BB38)))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BB38</xm:sqref>
        </x14:conditionalFormatting>
        <x14:conditionalFormatting xmlns:xm="http://schemas.microsoft.com/office/excel/2006/main">
          <x14:cfRule type="containsText" priority="3342" operator="containsText" id="{DC159B6E-F5F8-44FF-892D-41BEE4C3B9AD}">
            <xm:f>NOT(ISERROR(SEARCH($D$3,BD38)))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BD38</xm:sqref>
        </x14:conditionalFormatting>
        <x14:conditionalFormatting xmlns:xm="http://schemas.microsoft.com/office/excel/2006/main">
          <x14:cfRule type="containsText" priority="3341" operator="containsText" id="{D9D3026D-5B4B-4855-ABCB-3C2DF074B189}">
            <xm:f>NOT(ISERROR(SEARCH($D$3,BE38)))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BE38:BF38</xm:sqref>
        </x14:conditionalFormatting>
        <x14:conditionalFormatting xmlns:xm="http://schemas.microsoft.com/office/excel/2006/main">
          <x14:cfRule type="containsText" priority="3340" operator="containsText" id="{D161395A-0C17-489A-AD43-D76ECEC493D3}">
            <xm:f>NOT(ISERROR(SEARCH($D$3,BG38)))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BG38</xm:sqref>
        </x14:conditionalFormatting>
        <x14:conditionalFormatting xmlns:xm="http://schemas.microsoft.com/office/excel/2006/main">
          <x14:cfRule type="containsText" priority="3339" operator="containsText" id="{7BA989D6-34AC-4490-BFBF-79B3E64F5951}">
            <xm:f>NOT(ISERROR(SEARCH($D$3,BI38)))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BI38</xm:sqref>
        </x14:conditionalFormatting>
        <x14:conditionalFormatting xmlns:xm="http://schemas.microsoft.com/office/excel/2006/main">
          <x14:cfRule type="containsText" priority="3338" operator="containsText" id="{2E0C831F-F94E-432A-9E79-FFFD7C6504AE}">
            <xm:f>NOT(ISERROR(SEARCH($D$3,BJ38)))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BJ38:BK38</xm:sqref>
        </x14:conditionalFormatting>
        <x14:conditionalFormatting xmlns:xm="http://schemas.microsoft.com/office/excel/2006/main">
          <x14:cfRule type="containsText" priority="3337" operator="containsText" id="{4FFB1A1B-6B1D-43EE-8457-5DB1D2A7DC41}">
            <xm:f>NOT(ISERROR(SEARCH($D$3,BL38)))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BL38</xm:sqref>
        </x14:conditionalFormatting>
        <x14:conditionalFormatting xmlns:xm="http://schemas.microsoft.com/office/excel/2006/main">
          <x14:cfRule type="containsText" priority="3336" operator="containsText" id="{10427012-56DF-48C3-B3EC-10C8600D53BB}">
            <xm:f>NOT(ISERROR(SEARCH($D$4,F39)))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F39:I39</xm:sqref>
        </x14:conditionalFormatting>
        <x14:conditionalFormatting xmlns:xm="http://schemas.microsoft.com/office/excel/2006/main">
          <x14:cfRule type="containsText" priority="3335" operator="containsText" id="{10CF4FD9-31A7-43C5-B5EE-E4A143106C8D}">
            <xm:f>NOT(ISERROR(SEARCH($D$4,K39)))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K39:N39</xm:sqref>
        </x14:conditionalFormatting>
        <x14:conditionalFormatting xmlns:xm="http://schemas.microsoft.com/office/excel/2006/main">
          <x14:cfRule type="containsText" priority="3334" operator="containsText" id="{E3BC2494-2079-4C37-984D-8933335F454B}">
            <xm:f>NOT(ISERROR(SEARCH($D$4,P39)))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P39:S39</xm:sqref>
        </x14:conditionalFormatting>
        <x14:conditionalFormatting xmlns:xm="http://schemas.microsoft.com/office/excel/2006/main">
          <x14:cfRule type="containsText" priority="3333" operator="containsText" id="{F9D1D2AC-024B-44D1-B908-DE1FF80C2CD9}">
            <xm:f>NOT(ISERROR(SEARCH($D$4,U39)))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U39:X39</xm:sqref>
        </x14:conditionalFormatting>
        <x14:conditionalFormatting xmlns:xm="http://schemas.microsoft.com/office/excel/2006/main">
          <x14:cfRule type="containsText" priority="3332" operator="containsText" id="{74196F96-7229-45F2-B195-189869FB70A8}">
            <xm:f>NOT(ISERROR(SEARCH($D$4,Z39)))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Z39:AC39</xm:sqref>
        </x14:conditionalFormatting>
        <x14:conditionalFormatting xmlns:xm="http://schemas.microsoft.com/office/excel/2006/main">
          <x14:cfRule type="containsText" priority="3331" operator="containsText" id="{4845A2C7-5B8A-4BB9-BF40-E119BE838573}">
            <xm:f>NOT(ISERROR(SEARCH($D$4,AE39)))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AE39:AH39</xm:sqref>
        </x14:conditionalFormatting>
        <x14:conditionalFormatting xmlns:xm="http://schemas.microsoft.com/office/excel/2006/main">
          <x14:cfRule type="containsText" priority="3330" operator="containsText" id="{4B950CA0-F3CD-4CE6-9FB6-C5B2A0B4786A}">
            <xm:f>NOT(ISERROR(SEARCH($D$4,AJ39)))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AJ39:AM39</xm:sqref>
        </x14:conditionalFormatting>
        <x14:conditionalFormatting xmlns:xm="http://schemas.microsoft.com/office/excel/2006/main">
          <x14:cfRule type="containsText" priority="3329" operator="containsText" id="{685790DF-A52B-4408-A6A0-23D244B20D0F}">
            <xm:f>NOT(ISERROR(SEARCH($D$4,AO39)))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AO39:AR39</xm:sqref>
        </x14:conditionalFormatting>
        <x14:conditionalFormatting xmlns:xm="http://schemas.microsoft.com/office/excel/2006/main">
          <x14:cfRule type="containsText" priority="3328" operator="containsText" id="{532D4F6A-E3BC-4B54-A245-7347CDF314FD}">
            <xm:f>NOT(ISERROR(SEARCH($D$4,AT39)))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AT39:AW39</xm:sqref>
        </x14:conditionalFormatting>
        <x14:conditionalFormatting xmlns:xm="http://schemas.microsoft.com/office/excel/2006/main">
          <x14:cfRule type="containsText" priority="3327" operator="containsText" id="{4F6144FD-35F7-4DA0-9AF0-7515B0B2B20D}">
            <xm:f>NOT(ISERROR(SEARCH($D$4,AY39)))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AY39:BB39</xm:sqref>
        </x14:conditionalFormatting>
        <x14:conditionalFormatting xmlns:xm="http://schemas.microsoft.com/office/excel/2006/main">
          <x14:cfRule type="containsText" priority="3326" operator="containsText" id="{5ED0D84C-19A1-4DB3-A213-CB9D3068F59B}">
            <xm:f>NOT(ISERROR(SEARCH($D$4,BD39)))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BD39:BG39</xm:sqref>
        </x14:conditionalFormatting>
        <x14:conditionalFormatting xmlns:xm="http://schemas.microsoft.com/office/excel/2006/main">
          <x14:cfRule type="containsText" priority="3325" operator="containsText" id="{5E22CF3F-0FA0-46B6-BF35-ADB69F17C98C}">
            <xm:f>NOT(ISERROR(SEARCH($D$4,BI39)))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BI39:BL39</xm:sqref>
        </x14:conditionalFormatting>
        <x14:conditionalFormatting xmlns:xm="http://schemas.microsoft.com/office/excel/2006/main">
          <x14:cfRule type="containsText" priority="3324" operator="containsText" id="{F9CFC96C-527A-43AD-8335-B182BE627094}">
            <xm:f>NOT(ISERROR(SEARCH($D$3,F40)))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F40</xm:sqref>
        </x14:conditionalFormatting>
        <x14:conditionalFormatting xmlns:xm="http://schemas.microsoft.com/office/excel/2006/main">
          <x14:cfRule type="containsText" priority="3323" operator="containsText" id="{4CE6F002-38F8-4BB4-8E8E-2BFDC4D0FB6F}">
            <xm:f>NOT(ISERROR(SEARCH($D$3,G40)))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G40:H40</xm:sqref>
        </x14:conditionalFormatting>
        <x14:conditionalFormatting xmlns:xm="http://schemas.microsoft.com/office/excel/2006/main">
          <x14:cfRule type="containsText" priority="3322" operator="containsText" id="{D82F3C79-180F-4C62-B674-61F72C0A3DE9}">
            <xm:f>NOT(ISERROR(SEARCH($D$3,I40)))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I40</xm:sqref>
        </x14:conditionalFormatting>
        <x14:conditionalFormatting xmlns:xm="http://schemas.microsoft.com/office/excel/2006/main">
          <x14:cfRule type="containsText" priority="3321" operator="containsText" id="{8BEEEAE6-EDFE-40E3-8A02-80544E7ED31A}">
            <xm:f>NOT(ISERROR(SEARCH($D$3,K40)))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K40</xm:sqref>
        </x14:conditionalFormatting>
        <x14:conditionalFormatting xmlns:xm="http://schemas.microsoft.com/office/excel/2006/main">
          <x14:cfRule type="containsText" priority="3320" operator="containsText" id="{FD4A1B42-3BCD-4D1B-B6D7-8386FAAB3FF5}">
            <xm:f>NOT(ISERROR(SEARCH($D$3,L40)))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L40:M40</xm:sqref>
        </x14:conditionalFormatting>
        <x14:conditionalFormatting xmlns:xm="http://schemas.microsoft.com/office/excel/2006/main">
          <x14:cfRule type="containsText" priority="3319" operator="containsText" id="{5BD8B23E-A3D9-470B-82F8-673A28796CE3}">
            <xm:f>NOT(ISERROR(SEARCH($D$3,N40)))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N40</xm:sqref>
        </x14:conditionalFormatting>
        <x14:conditionalFormatting xmlns:xm="http://schemas.microsoft.com/office/excel/2006/main">
          <x14:cfRule type="containsText" priority="3318" operator="containsText" id="{8DC23DD0-5E9C-4C6D-9922-EE662CB44E52}">
            <xm:f>NOT(ISERROR(SEARCH($D$3,P40)))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P40</xm:sqref>
        </x14:conditionalFormatting>
        <x14:conditionalFormatting xmlns:xm="http://schemas.microsoft.com/office/excel/2006/main">
          <x14:cfRule type="containsText" priority="3317" operator="containsText" id="{60D683F2-6C00-4F7E-9257-4F6417C0B69F}">
            <xm:f>NOT(ISERROR(SEARCH($D$3,Q40)))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Q40:R40</xm:sqref>
        </x14:conditionalFormatting>
        <x14:conditionalFormatting xmlns:xm="http://schemas.microsoft.com/office/excel/2006/main">
          <x14:cfRule type="containsText" priority="3316" operator="containsText" id="{8E00B2CF-7B23-4746-BA17-C11CBE27415A}">
            <xm:f>NOT(ISERROR(SEARCH($D$3,S40)))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S40</xm:sqref>
        </x14:conditionalFormatting>
        <x14:conditionalFormatting xmlns:xm="http://schemas.microsoft.com/office/excel/2006/main">
          <x14:cfRule type="containsText" priority="3315" operator="containsText" id="{A5D943A0-7B33-402B-AF2D-2A9C4D9F38AE}">
            <xm:f>NOT(ISERROR(SEARCH($D$3,U40)))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U40</xm:sqref>
        </x14:conditionalFormatting>
        <x14:conditionalFormatting xmlns:xm="http://schemas.microsoft.com/office/excel/2006/main">
          <x14:cfRule type="containsText" priority="3314" operator="containsText" id="{B18E97A7-A91B-40EF-A859-C7371C9845C4}">
            <xm:f>NOT(ISERROR(SEARCH($D$3,V40)))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V40:W40</xm:sqref>
        </x14:conditionalFormatting>
        <x14:conditionalFormatting xmlns:xm="http://schemas.microsoft.com/office/excel/2006/main">
          <x14:cfRule type="containsText" priority="3313" operator="containsText" id="{F85D44A7-C751-4ABD-9E27-BFAA650680D8}">
            <xm:f>NOT(ISERROR(SEARCH($D$3,X40)))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X40</xm:sqref>
        </x14:conditionalFormatting>
        <x14:conditionalFormatting xmlns:xm="http://schemas.microsoft.com/office/excel/2006/main">
          <x14:cfRule type="containsText" priority="3312" operator="containsText" id="{5FA40E42-E030-4509-846D-70F649A41E02}">
            <xm:f>NOT(ISERROR(SEARCH($D$3,Z40)))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Z40</xm:sqref>
        </x14:conditionalFormatting>
        <x14:conditionalFormatting xmlns:xm="http://schemas.microsoft.com/office/excel/2006/main">
          <x14:cfRule type="containsText" priority="3311" operator="containsText" id="{E6656EA0-8B02-402F-9406-CEDB2CB3F1D3}">
            <xm:f>NOT(ISERROR(SEARCH($D$3,AA40)))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AA40:AB40</xm:sqref>
        </x14:conditionalFormatting>
        <x14:conditionalFormatting xmlns:xm="http://schemas.microsoft.com/office/excel/2006/main">
          <x14:cfRule type="containsText" priority="3310" operator="containsText" id="{693B90BA-D909-4ABE-A59B-8913909A7924}">
            <xm:f>NOT(ISERROR(SEARCH($D$3,AC40)))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AC40</xm:sqref>
        </x14:conditionalFormatting>
        <x14:conditionalFormatting xmlns:xm="http://schemas.microsoft.com/office/excel/2006/main">
          <x14:cfRule type="containsText" priority="3309" operator="containsText" id="{AFF4216E-38C3-4574-A307-F5332D12DE20}">
            <xm:f>NOT(ISERROR(SEARCH($D$3,AE40)))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AE40</xm:sqref>
        </x14:conditionalFormatting>
        <x14:conditionalFormatting xmlns:xm="http://schemas.microsoft.com/office/excel/2006/main">
          <x14:cfRule type="containsText" priority="3308" operator="containsText" id="{7E60F800-5CAB-44A2-A736-6439CF82DE98}">
            <xm:f>NOT(ISERROR(SEARCH($D$3,AF40)))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AF40:AG40</xm:sqref>
        </x14:conditionalFormatting>
        <x14:conditionalFormatting xmlns:xm="http://schemas.microsoft.com/office/excel/2006/main">
          <x14:cfRule type="containsText" priority="3307" operator="containsText" id="{A0999F8F-32D8-4033-B659-1A8D76406502}">
            <xm:f>NOT(ISERROR(SEARCH($D$3,AH40)))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AH40</xm:sqref>
        </x14:conditionalFormatting>
        <x14:conditionalFormatting xmlns:xm="http://schemas.microsoft.com/office/excel/2006/main">
          <x14:cfRule type="containsText" priority="3306" operator="containsText" id="{62112E90-552B-4484-8EB0-18DCB1922B6B}">
            <xm:f>NOT(ISERROR(SEARCH($D$3,AJ40)))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AJ40</xm:sqref>
        </x14:conditionalFormatting>
        <x14:conditionalFormatting xmlns:xm="http://schemas.microsoft.com/office/excel/2006/main">
          <x14:cfRule type="containsText" priority="3305" operator="containsText" id="{29292769-938D-48C4-9147-585310CD84B7}">
            <xm:f>NOT(ISERROR(SEARCH($D$3,AK40)))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AK40:AL40</xm:sqref>
        </x14:conditionalFormatting>
        <x14:conditionalFormatting xmlns:xm="http://schemas.microsoft.com/office/excel/2006/main">
          <x14:cfRule type="containsText" priority="3304" operator="containsText" id="{76DB803E-4620-493C-9222-B6719A060289}">
            <xm:f>NOT(ISERROR(SEARCH($D$3,AM40)))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AM40</xm:sqref>
        </x14:conditionalFormatting>
        <x14:conditionalFormatting xmlns:xm="http://schemas.microsoft.com/office/excel/2006/main">
          <x14:cfRule type="containsText" priority="3303" operator="containsText" id="{8A4056CF-6434-4C99-AA6F-A2C0962E904F}">
            <xm:f>NOT(ISERROR(SEARCH($D$3,AO40)))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AO40</xm:sqref>
        </x14:conditionalFormatting>
        <x14:conditionalFormatting xmlns:xm="http://schemas.microsoft.com/office/excel/2006/main">
          <x14:cfRule type="containsText" priority="3302" operator="containsText" id="{339C1622-548E-4F99-9831-71F604AB4F11}">
            <xm:f>NOT(ISERROR(SEARCH($D$3,AP40)))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AP40:AQ40</xm:sqref>
        </x14:conditionalFormatting>
        <x14:conditionalFormatting xmlns:xm="http://schemas.microsoft.com/office/excel/2006/main">
          <x14:cfRule type="containsText" priority="3301" operator="containsText" id="{613F1A9A-016B-49E7-9AFE-50B3EB6E8C94}">
            <xm:f>NOT(ISERROR(SEARCH($D$3,AR40)))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AR40</xm:sqref>
        </x14:conditionalFormatting>
        <x14:conditionalFormatting xmlns:xm="http://schemas.microsoft.com/office/excel/2006/main">
          <x14:cfRule type="containsText" priority="3300" operator="containsText" id="{43E05A5D-741C-4570-ABED-C359F9DD4AF8}">
            <xm:f>NOT(ISERROR(SEARCH($D$3,AT40)))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AT40</xm:sqref>
        </x14:conditionalFormatting>
        <x14:conditionalFormatting xmlns:xm="http://schemas.microsoft.com/office/excel/2006/main">
          <x14:cfRule type="containsText" priority="3299" operator="containsText" id="{A20FA22B-6A95-4338-912C-B5ABA175B070}">
            <xm:f>NOT(ISERROR(SEARCH($D$3,AU40)))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AU40:AV40</xm:sqref>
        </x14:conditionalFormatting>
        <x14:conditionalFormatting xmlns:xm="http://schemas.microsoft.com/office/excel/2006/main">
          <x14:cfRule type="containsText" priority="3298" operator="containsText" id="{C082FF16-FFF0-4B05-A190-CA8B491F3A10}">
            <xm:f>NOT(ISERROR(SEARCH($D$3,AW40)))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AW40</xm:sqref>
        </x14:conditionalFormatting>
        <x14:conditionalFormatting xmlns:xm="http://schemas.microsoft.com/office/excel/2006/main">
          <x14:cfRule type="containsText" priority="3297" operator="containsText" id="{6441810D-4028-4E01-B730-3829FC82186E}">
            <xm:f>NOT(ISERROR(SEARCH($D$3,AY40)))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AY40</xm:sqref>
        </x14:conditionalFormatting>
        <x14:conditionalFormatting xmlns:xm="http://schemas.microsoft.com/office/excel/2006/main">
          <x14:cfRule type="containsText" priority="3296" operator="containsText" id="{EAEC2562-DD2B-42AB-B8FB-CB3D3D3D55EE}">
            <xm:f>NOT(ISERROR(SEARCH($D$3,AZ40)))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AZ40:BA40</xm:sqref>
        </x14:conditionalFormatting>
        <x14:conditionalFormatting xmlns:xm="http://schemas.microsoft.com/office/excel/2006/main">
          <x14:cfRule type="containsText" priority="3295" operator="containsText" id="{D1A8A6AC-6D43-4062-9D25-69AD46CEF28C}">
            <xm:f>NOT(ISERROR(SEARCH($D$3,BB40)))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BB40</xm:sqref>
        </x14:conditionalFormatting>
        <x14:conditionalFormatting xmlns:xm="http://schemas.microsoft.com/office/excel/2006/main">
          <x14:cfRule type="containsText" priority="3294" operator="containsText" id="{FE5474C8-9E65-4A9D-BC28-07C1054F35F5}">
            <xm:f>NOT(ISERROR(SEARCH($D$3,BD40)))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BD40</xm:sqref>
        </x14:conditionalFormatting>
        <x14:conditionalFormatting xmlns:xm="http://schemas.microsoft.com/office/excel/2006/main">
          <x14:cfRule type="containsText" priority="3293" operator="containsText" id="{B47A9118-1EA6-4483-9826-8BECA3CFC2EC}">
            <xm:f>NOT(ISERROR(SEARCH($D$3,BE40)))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BE40:BF40</xm:sqref>
        </x14:conditionalFormatting>
        <x14:conditionalFormatting xmlns:xm="http://schemas.microsoft.com/office/excel/2006/main">
          <x14:cfRule type="containsText" priority="3292" operator="containsText" id="{7E52BE75-083F-4267-87B8-4A1B54CEC45D}">
            <xm:f>NOT(ISERROR(SEARCH($D$3,BG40)))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BG40</xm:sqref>
        </x14:conditionalFormatting>
        <x14:conditionalFormatting xmlns:xm="http://schemas.microsoft.com/office/excel/2006/main">
          <x14:cfRule type="containsText" priority="3291" operator="containsText" id="{F4C6397F-FF2F-4B15-9BE4-B04517F79C40}">
            <xm:f>NOT(ISERROR(SEARCH($D$3,BI40)))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BI40</xm:sqref>
        </x14:conditionalFormatting>
        <x14:conditionalFormatting xmlns:xm="http://schemas.microsoft.com/office/excel/2006/main">
          <x14:cfRule type="containsText" priority="3290" operator="containsText" id="{765F15C8-DBBE-49CA-8F98-9E419EC2517C}">
            <xm:f>NOT(ISERROR(SEARCH($D$3,BJ40)))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BJ40:BK40</xm:sqref>
        </x14:conditionalFormatting>
        <x14:conditionalFormatting xmlns:xm="http://schemas.microsoft.com/office/excel/2006/main">
          <x14:cfRule type="containsText" priority="3289" operator="containsText" id="{64DB278A-6500-4149-8C3F-B2DA5091ABAB}">
            <xm:f>NOT(ISERROR(SEARCH($D$3,BL40)))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BL40</xm:sqref>
        </x14:conditionalFormatting>
        <x14:conditionalFormatting xmlns:xm="http://schemas.microsoft.com/office/excel/2006/main">
          <x14:cfRule type="containsText" priority="3288" operator="containsText" id="{227DA853-2C30-498C-88CA-483B4CE234F1}">
            <xm:f>NOT(ISERROR(SEARCH($D$4,F41)))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F41:I41</xm:sqref>
        </x14:conditionalFormatting>
        <x14:conditionalFormatting xmlns:xm="http://schemas.microsoft.com/office/excel/2006/main">
          <x14:cfRule type="containsText" priority="3287" operator="containsText" id="{01567DFA-1873-48BE-AD5A-C3CC982ED2ED}">
            <xm:f>NOT(ISERROR(SEARCH($D$4,K41)))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K41:N41</xm:sqref>
        </x14:conditionalFormatting>
        <x14:conditionalFormatting xmlns:xm="http://schemas.microsoft.com/office/excel/2006/main">
          <x14:cfRule type="containsText" priority="3286" operator="containsText" id="{A3C901FA-2A95-4600-8422-80790F7B9B1F}">
            <xm:f>NOT(ISERROR(SEARCH($D$4,P41)))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P41:S41</xm:sqref>
        </x14:conditionalFormatting>
        <x14:conditionalFormatting xmlns:xm="http://schemas.microsoft.com/office/excel/2006/main">
          <x14:cfRule type="containsText" priority="3285" operator="containsText" id="{9BE51430-638D-4B95-B2F3-52293B1EE50F}">
            <xm:f>NOT(ISERROR(SEARCH($D$4,U41)))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U41:X41</xm:sqref>
        </x14:conditionalFormatting>
        <x14:conditionalFormatting xmlns:xm="http://schemas.microsoft.com/office/excel/2006/main">
          <x14:cfRule type="containsText" priority="3284" operator="containsText" id="{444371A3-4CBA-4EBE-9F56-8CC7F2153221}">
            <xm:f>NOT(ISERROR(SEARCH($D$4,Z41)))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Z41:AC41</xm:sqref>
        </x14:conditionalFormatting>
        <x14:conditionalFormatting xmlns:xm="http://schemas.microsoft.com/office/excel/2006/main">
          <x14:cfRule type="containsText" priority="3283" operator="containsText" id="{D7506AE3-E807-4D81-AFAE-6C0219EBDACD}">
            <xm:f>NOT(ISERROR(SEARCH($D$4,AE41)))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AE41:AH41</xm:sqref>
        </x14:conditionalFormatting>
        <x14:conditionalFormatting xmlns:xm="http://schemas.microsoft.com/office/excel/2006/main">
          <x14:cfRule type="containsText" priority="3282" operator="containsText" id="{AFC2954C-17A6-4AC0-8475-712977A8D508}">
            <xm:f>NOT(ISERROR(SEARCH($D$4,AJ41)))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AJ41:AM41</xm:sqref>
        </x14:conditionalFormatting>
        <x14:conditionalFormatting xmlns:xm="http://schemas.microsoft.com/office/excel/2006/main">
          <x14:cfRule type="containsText" priority="3281" operator="containsText" id="{FD19502B-E1B4-4DFC-86C2-DEE8CAA7791A}">
            <xm:f>NOT(ISERROR(SEARCH($D$4,AO41)))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AO41:AR41</xm:sqref>
        </x14:conditionalFormatting>
        <x14:conditionalFormatting xmlns:xm="http://schemas.microsoft.com/office/excel/2006/main">
          <x14:cfRule type="containsText" priority="3280" operator="containsText" id="{13AAE17F-397F-41DC-9EC5-50A8CE1FDE88}">
            <xm:f>NOT(ISERROR(SEARCH($D$4,AT41)))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AT41:AW41</xm:sqref>
        </x14:conditionalFormatting>
        <x14:conditionalFormatting xmlns:xm="http://schemas.microsoft.com/office/excel/2006/main">
          <x14:cfRule type="containsText" priority="3279" operator="containsText" id="{81BB5B51-F0D0-4F7B-ACD7-D9DE8EFCACB1}">
            <xm:f>NOT(ISERROR(SEARCH($D$4,AY41)))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AY41:BB41</xm:sqref>
        </x14:conditionalFormatting>
        <x14:conditionalFormatting xmlns:xm="http://schemas.microsoft.com/office/excel/2006/main">
          <x14:cfRule type="containsText" priority="3278" operator="containsText" id="{609EE3C4-6318-42FA-AB0B-8E6C1C2B0103}">
            <xm:f>NOT(ISERROR(SEARCH($D$4,BD41)))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BD41:BG41</xm:sqref>
        </x14:conditionalFormatting>
        <x14:conditionalFormatting xmlns:xm="http://schemas.microsoft.com/office/excel/2006/main">
          <x14:cfRule type="containsText" priority="3277" operator="containsText" id="{E3D2D192-F24C-463E-BD17-1A0839A36ECA}">
            <xm:f>NOT(ISERROR(SEARCH($D$4,BI41)))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BI41:BL41</xm:sqref>
        </x14:conditionalFormatting>
        <x14:conditionalFormatting xmlns:xm="http://schemas.microsoft.com/office/excel/2006/main">
          <x14:cfRule type="containsText" priority="3276" operator="containsText" id="{4B4616B4-E645-4DE1-B270-0EB4588492B0}">
            <xm:f>NOT(ISERROR(SEARCH($D$3,F43)))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F43</xm:sqref>
        </x14:conditionalFormatting>
        <x14:conditionalFormatting xmlns:xm="http://schemas.microsoft.com/office/excel/2006/main">
          <x14:cfRule type="containsText" priority="3275" operator="containsText" id="{6A124227-8072-4273-BF99-8F6BFFAB08B7}">
            <xm:f>NOT(ISERROR(SEARCH($D$3,G43)))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G43:H43</xm:sqref>
        </x14:conditionalFormatting>
        <x14:conditionalFormatting xmlns:xm="http://schemas.microsoft.com/office/excel/2006/main">
          <x14:cfRule type="containsText" priority="3274" operator="containsText" id="{9C29C3D1-40B2-49F3-BE0E-53FC8A9C6769}">
            <xm:f>NOT(ISERROR(SEARCH($D$3,I43)))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I43</xm:sqref>
        </x14:conditionalFormatting>
        <x14:conditionalFormatting xmlns:xm="http://schemas.microsoft.com/office/excel/2006/main">
          <x14:cfRule type="containsText" priority="3273" operator="containsText" id="{1E09FEEE-5F32-42F1-9498-4A1492DA1059}">
            <xm:f>NOT(ISERROR(SEARCH($D$3,K43)))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K43</xm:sqref>
        </x14:conditionalFormatting>
        <x14:conditionalFormatting xmlns:xm="http://schemas.microsoft.com/office/excel/2006/main">
          <x14:cfRule type="containsText" priority="3272" operator="containsText" id="{04846775-A8A2-4698-911B-7DBE97FEB300}">
            <xm:f>NOT(ISERROR(SEARCH($D$3,L43)))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L43:M43</xm:sqref>
        </x14:conditionalFormatting>
        <x14:conditionalFormatting xmlns:xm="http://schemas.microsoft.com/office/excel/2006/main">
          <x14:cfRule type="containsText" priority="3271" operator="containsText" id="{B72F20C1-4C22-46FB-A184-42193B3E0F08}">
            <xm:f>NOT(ISERROR(SEARCH($D$3,N43)))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N43</xm:sqref>
        </x14:conditionalFormatting>
        <x14:conditionalFormatting xmlns:xm="http://schemas.microsoft.com/office/excel/2006/main">
          <x14:cfRule type="containsText" priority="3270" operator="containsText" id="{34F89AA1-A572-4B1E-9BE5-25D728201BBC}">
            <xm:f>NOT(ISERROR(SEARCH($D$3,P43)))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P43</xm:sqref>
        </x14:conditionalFormatting>
        <x14:conditionalFormatting xmlns:xm="http://schemas.microsoft.com/office/excel/2006/main">
          <x14:cfRule type="containsText" priority="3269" operator="containsText" id="{A70B5FD9-4AD4-4154-AD78-77F533923EA7}">
            <xm:f>NOT(ISERROR(SEARCH($D$3,Q43)))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Q43:R43</xm:sqref>
        </x14:conditionalFormatting>
        <x14:conditionalFormatting xmlns:xm="http://schemas.microsoft.com/office/excel/2006/main">
          <x14:cfRule type="containsText" priority="3268" operator="containsText" id="{8C57BC6C-700F-41D8-9824-6FA95D773F61}">
            <xm:f>NOT(ISERROR(SEARCH($D$3,S43)))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S43</xm:sqref>
        </x14:conditionalFormatting>
        <x14:conditionalFormatting xmlns:xm="http://schemas.microsoft.com/office/excel/2006/main">
          <x14:cfRule type="containsText" priority="3267" operator="containsText" id="{E68A3455-002D-4A7E-B132-D8F49CB3E0B3}">
            <xm:f>NOT(ISERROR(SEARCH($D$3,U43)))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U43</xm:sqref>
        </x14:conditionalFormatting>
        <x14:conditionalFormatting xmlns:xm="http://schemas.microsoft.com/office/excel/2006/main">
          <x14:cfRule type="containsText" priority="3266" operator="containsText" id="{07B42694-86B3-4350-91B6-659003DAF02A}">
            <xm:f>NOT(ISERROR(SEARCH($D$3,V43)))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V43:W43</xm:sqref>
        </x14:conditionalFormatting>
        <x14:conditionalFormatting xmlns:xm="http://schemas.microsoft.com/office/excel/2006/main">
          <x14:cfRule type="containsText" priority="3265" operator="containsText" id="{BAA7B903-1A73-4042-9685-92EE8FD39E2E}">
            <xm:f>NOT(ISERROR(SEARCH($D$3,X43)))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X43</xm:sqref>
        </x14:conditionalFormatting>
        <x14:conditionalFormatting xmlns:xm="http://schemas.microsoft.com/office/excel/2006/main">
          <x14:cfRule type="containsText" priority="3264" operator="containsText" id="{B87B7210-D8F7-4E25-A4DF-E58809B0FC04}">
            <xm:f>NOT(ISERROR(SEARCH($D$3,Z43)))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Z43</xm:sqref>
        </x14:conditionalFormatting>
        <x14:conditionalFormatting xmlns:xm="http://schemas.microsoft.com/office/excel/2006/main">
          <x14:cfRule type="containsText" priority="3263" operator="containsText" id="{BA5F120F-D988-4DDC-B825-62F6FC913AB4}">
            <xm:f>NOT(ISERROR(SEARCH($D$3,AA43)))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AA43:AB43</xm:sqref>
        </x14:conditionalFormatting>
        <x14:conditionalFormatting xmlns:xm="http://schemas.microsoft.com/office/excel/2006/main">
          <x14:cfRule type="containsText" priority="3262" operator="containsText" id="{34A95519-5B26-497C-AEA7-408B8DE2EC94}">
            <xm:f>NOT(ISERROR(SEARCH($D$3,AC43)))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AC43</xm:sqref>
        </x14:conditionalFormatting>
        <x14:conditionalFormatting xmlns:xm="http://schemas.microsoft.com/office/excel/2006/main">
          <x14:cfRule type="containsText" priority="3261" operator="containsText" id="{55E7182F-318E-4B53-BCDE-25D15C6D4465}">
            <xm:f>NOT(ISERROR(SEARCH($D$3,AE43)))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AE43</xm:sqref>
        </x14:conditionalFormatting>
        <x14:conditionalFormatting xmlns:xm="http://schemas.microsoft.com/office/excel/2006/main">
          <x14:cfRule type="containsText" priority="3260" operator="containsText" id="{5CB31000-271D-4621-980D-556C2912F956}">
            <xm:f>NOT(ISERROR(SEARCH($D$3,AF43)))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AF43:AG43</xm:sqref>
        </x14:conditionalFormatting>
        <x14:conditionalFormatting xmlns:xm="http://schemas.microsoft.com/office/excel/2006/main">
          <x14:cfRule type="containsText" priority="3259" operator="containsText" id="{0F8D48D2-EE06-4735-88EF-9F5B82C80407}">
            <xm:f>NOT(ISERROR(SEARCH($D$3,AH43)))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AH43</xm:sqref>
        </x14:conditionalFormatting>
        <x14:conditionalFormatting xmlns:xm="http://schemas.microsoft.com/office/excel/2006/main">
          <x14:cfRule type="containsText" priority="3258" operator="containsText" id="{F375960C-C78F-4A51-A3C6-1AF647745FF9}">
            <xm:f>NOT(ISERROR(SEARCH($D$3,AJ43)))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AJ43</xm:sqref>
        </x14:conditionalFormatting>
        <x14:conditionalFormatting xmlns:xm="http://schemas.microsoft.com/office/excel/2006/main">
          <x14:cfRule type="containsText" priority="3257" operator="containsText" id="{2CE21C4B-31E3-4863-A80A-A0836293AA18}">
            <xm:f>NOT(ISERROR(SEARCH($D$3,AK43)))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AK43:AL43</xm:sqref>
        </x14:conditionalFormatting>
        <x14:conditionalFormatting xmlns:xm="http://schemas.microsoft.com/office/excel/2006/main">
          <x14:cfRule type="containsText" priority="3256" operator="containsText" id="{C8DAC09F-2B0C-4088-9FCB-B22B1BE4813F}">
            <xm:f>NOT(ISERROR(SEARCH($D$3,AM43)))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AM43</xm:sqref>
        </x14:conditionalFormatting>
        <x14:conditionalFormatting xmlns:xm="http://schemas.microsoft.com/office/excel/2006/main">
          <x14:cfRule type="containsText" priority="3255" operator="containsText" id="{F67A21D1-06F7-4FDA-A19F-6DE1B44CDF07}">
            <xm:f>NOT(ISERROR(SEARCH($D$3,AO43)))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AO43</xm:sqref>
        </x14:conditionalFormatting>
        <x14:conditionalFormatting xmlns:xm="http://schemas.microsoft.com/office/excel/2006/main">
          <x14:cfRule type="containsText" priority="3254" operator="containsText" id="{1AB4393A-5E33-4F2F-8253-C72B81883C86}">
            <xm:f>NOT(ISERROR(SEARCH($D$3,AP43)))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AP43:AQ43</xm:sqref>
        </x14:conditionalFormatting>
        <x14:conditionalFormatting xmlns:xm="http://schemas.microsoft.com/office/excel/2006/main">
          <x14:cfRule type="containsText" priority="3253" operator="containsText" id="{6E5266CF-BD88-414E-8C2E-37C65C5E1F99}">
            <xm:f>NOT(ISERROR(SEARCH($D$3,AR43)))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AR43</xm:sqref>
        </x14:conditionalFormatting>
        <x14:conditionalFormatting xmlns:xm="http://schemas.microsoft.com/office/excel/2006/main">
          <x14:cfRule type="containsText" priority="3252" operator="containsText" id="{002E201E-0F8A-4F42-B99E-8863EF94E570}">
            <xm:f>NOT(ISERROR(SEARCH($D$3,AT43)))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AT43</xm:sqref>
        </x14:conditionalFormatting>
        <x14:conditionalFormatting xmlns:xm="http://schemas.microsoft.com/office/excel/2006/main">
          <x14:cfRule type="containsText" priority="3251" operator="containsText" id="{979E9FF0-A3A5-4EC7-9F25-94EA8784BAD0}">
            <xm:f>NOT(ISERROR(SEARCH($D$3,AU43)))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AU43:AV43</xm:sqref>
        </x14:conditionalFormatting>
        <x14:conditionalFormatting xmlns:xm="http://schemas.microsoft.com/office/excel/2006/main">
          <x14:cfRule type="containsText" priority="3250" operator="containsText" id="{A71BB178-F9BA-4E85-BD79-9D02E890123C}">
            <xm:f>NOT(ISERROR(SEARCH($D$3,AW43)))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AW43</xm:sqref>
        </x14:conditionalFormatting>
        <x14:conditionalFormatting xmlns:xm="http://schemas.microsoft.com/office/excel/2006/main">
          <x14:cfRule type="containsText" priority="3249" operator="containsText" id="{17EC1301-90CD-4B91-8542-A1A74C7D2B15}">
            <xm:f>NOT(ISERROR(SEARCH($D$3,AY43)))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AY43</xm:sqref>
        </x14:conditionalFormatting>
        <x14:conditionalFormatting xmlns:xm="http://schemas.microsoft.com/office/excel/2006/main">
          <x14:cfRule type="containsText" priority="3248" operator="containsText" id="{D403CC84-6E73-42DC-82D8-76BD8E7D6E87}">
            <xm:f>NOT(ISERROR(SEARCH($D$3,AZ43)))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AZ43:BA43</xm:sqref>
        </x14:conditionalFormatting>
        <x14:conditionalFormatting xmlns:xm="http://schemas.microsoft.com/office/excel/2006/main">
          <x14:cfRule type="containsText" priority="3247" operator="containsText" id="{AC812542-5ADC-4116-A6AD-9C5CE00931D9}">
            <xm:f>NOT(ISERROR(SEARCH($D$3,BB43)))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BB43</xm:sqref>
        </x14:conditionalFormatting>
        <x14:conditionalFormatting xmlns:xm="http://schemas.microsoft.com/office/excel/2006/main">
          <x14:cfRule type="containsText" priority="3246" operator="containsText" id="{DBF78081-D2D2-4E96-8EAA-97D90F75BCEE}">
            <xm:f>NOT(ISERROR(SEARCH($D$3,BD43)))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BD43</xm:sqref>
        </x14:conditionalFormatting>
        <x14:conditionalFormatting xmlns:xm="http://schemas.microsoft.com/office/excel/2006/main">
          <x14:cfRule type="containsText" priority="3245" operator="containsText" id="{CD6E7889-97E4-4DC0-961A-A79CFB6A8AEB}">
            <xm:f>NOT(ISERROR(SEARCH($D$3,BE43)))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BE43:BF43</xm:sqref>
        </x14:conditionalFormatting>
        <x14:conditionalFormatting xmlns:xm="http://schemas.microsoft.com/office/excel/2006/main">
          <x14:cfRule type="containsText" priority="3244" operator="containsText" id="{14EE5023-AE92-4683-A80D-995073819207}">
            <xm:f>NOT(ISERROR(SEARCH($D$3,BG43)))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BG43</xm:sqref>
        </x14:conditionalFormatting>
        <x14:conditionalFormatting xmlns:xm="http://schemas.microsoft.com/office/excel/2006/main">
          <x14:cfRule type="containsText" priority="3243" operator="containsText" id="{2465B55B-A4DE-496E-A423-CA50B56BD97E}">
            <xm:f>NOT(ISERROR(SEARCH($D$3,BI43)))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BI43</xm:sqref>
        </x14:conditionalFormatting>
        <x14:conditionalFormatting xmlns:xm="http://schemas.microsoft.com/office/excel/2006/main">
          <x14:cfRule type="containsText" priority="3242" operator="containsText" id="{05CF1688-CF02-47F9-95D9-3A6C655B8AB6}">
            <xm:f>NOT(ISERROR(SEARCH($D$3,BJ43)))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BJ43:BK43</xm:sqref>
        </x14:conditionalFormatting>
        <x14:conditionalFormatting xmlns:xm="http://schemas.microsoft.com/office/excel/2006/main">
          <x14:cfRule type="containsText" priority="3241" operator="containsText" id="{B9969C61-6E9E-4C36-9104-D8D1869BB776}">
            <xm:f>NOT(ISERROR(SEARCH($D$3,BL43)))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BL43</xm:sqref>
        </x14:conditionalFormatting>
        <x14:conditionalFormatting xmlns:xm="http://schemas.microsoft.com/office/excel/2006/main">
          <x14:cfRule type="containsText" priority="3240" operator="containsText" id="{812E658A-3AFD-4C98-A9FC-4B763539DC3C}">
            <xm:f>NOT(ISERROR(SEARCH($D$4,F44)))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F44:I44</xm:sqref>
        </x14:conditionalFormatting>
        <x14:conditionalFormatting xmlns:xm="http://schemas.microsoft.com/office/excel/2006/main">
          <x14:cfRule type="containsText" priority="3239" operator="containsText" id="{F864FF45-2FFD-446D-B5D1-B1A3A2F7D356}">
            <xm:f>NOT(ISERROR(SEARCH($D$4,K44)))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K44:N44</xm:sqref>
        </x14:conditionalFormatting>
        <x14:conditionalFormatting xmlns:xm="http://schemas.microsoft.com/office/excel/2006/main">
          <x14:cfRule type="containsText" priority="3238" operator="containsText" id="{586B1B9F-3780-4BC2-A021-669BB15D2313}">
            <xm:f>NOT(ISERROR(SEARCH($D$4,P44)))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P44:S44</xm:sqref>
        </x14:conditionalFormatting>
        <x14:conditionalFormatting xmlns:xm="http://schemas.microsoft.com/office/excel/2006/main">
          <x14:cfRule type="containsText" priority="3237" operator="containsText" id="{A1FEE0A8-338D-4C45-B25F-4C8344FB871E}">
            <xm:f>NOT(ISERROR(SEARCH($D$4,U44)))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U44:X44</xm:sqref>
        </x14:conditionalFormatting>
        <x14:conditionalFormatting xmlns:xm="http://schemas.microsoft.com/office/excel/2006/main">
          <x14:cfRule type="containsText" priority="3236" operator="containsText" id="{DD887914-57D0-4768-A549-7C24FDD33596}">
            <xm:f>NOT(ISERROR(SEARCH($D$4,Z44)))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Z44:AC44</xm:sqref>
        </x14:conditionalFormatting>
        <x14:conditionalFormatting xmlns:xm="http://schemas.microsoft.com/office/excel/2006/main">
          <x14:cfRule type="containsText" priority="3235" operator="containsText" id="{C04DEAA8-169D-443D-B7C5-3FD31AD897E2}">
            <xm:f>NOT(ISERROR(SEARCH($D$4,AE44)))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AE44:AH44</xm:sqref>
        </x14:conditionalFormatting>
        <x14:conditionalFormatting xmlns:xm="http://schemas.microsoft.com/office/excel/2006/main">
          <x14:cfRule type="containsText" priority="3234" operator="containsText" id="{4C77D573-0D49-464F-853D-EB319ED08A94}">
            <xm:f>NOT(ISERROR(SEARCH($D$4,AJ44)))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AJ44:AM44</xm:sqref>
        </x14:conditionalFormatting>
        <x14:conditionalFormatting xmlns:xm="http://schemas.microsoft.com/office/excel/2006/main">
          <x14:cfRule type="containsText" priority="3233" operator="containsText" id="{9D04617F-CEEF-4D74-B4B7-B6EF1F782EBA}">
            <xm:f>NOT(ISERROR(SEARCH($D$4,AO44)))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AO44:AR44</xm:sqref>
        </x14:conditionalFormatting>
        <x14:conditionalFormatting xmlns:xm="http://schemas.microsoft.com/office/excel/2006/main">
          <x14:cfRule type="containsText" priority="3232" operator="containsText" id="{9A52B638-CBEF-4776-9272-02DFF36F8550}">
            <xm:f>NOT(ISERROR(SEARCH($D$4,AT44)))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AT44:AW44</xm:sqref>
        </x14:conditionalFormatting>
        <x14:conditionalFormatting xmlns:xm="http://schemas.microsoft.com/office/excel/2006/main">
          <x14:cfRule type="containsText" priority="3231" operator="containsText" id="{1F4C09E7-94AF-48C7-9B9F-251DC6B99841}">
            <xm:f>NOT(ISERROR(SEARCH($D$4,AY44)))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AY44:BB44</xm:sqref>
        </x14:conditionalFormatting>
        <x14:conditionalFormatting xmlns:xm="http://schemas.microsoft.com/office/excel/2006/main">
          <x14:cfRule type="containsText" priority="3230" operator="containsText" id="{72625679-206C-44D1-99EA-7C4EA5C801E5}">
            <xm:f>NOT(ISERROR(SEARCH($D$4,BD44)))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BD44:BG44</xm:sqref>
        </x14:conditionalFormatting>
        <x14:conditionalFormatting xmlns:xm="http://schemas.microsoft.com/office/excel/2006/main">
          <x14:cfRule type="containsText" priority="3229" operator="containsText" id="{255EEB46-0B27-4042-8C94-209311302C57}">
            <xm:f>NOT(ISERROR(SEARCH($D$4,BI44)))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BI44:BL44</xm:sqref>
        </x14:conditionalFormatting>
        <x14:conditionalFormatting xmlns:xm="http://schemas.microsoft.com/office/excel/2006/main">
          <x14:cfRule type="containsText" priority="3228" operator="containsText" id="{62A0A792-A7FF-41C9-96D7-FD8DA9B09FD6}">
            <xm:f>NOT(ISERROR(SEARCH($D$3,F48)))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F48</xm:sqref>
        </x14:conditionalFormatting>
        <x14:conditionalFormatting xmlns:xm="http://schemas.microsoft.com/office/excel/2006/main">
          <x14:cfRule type="containsText" priority="3227" operator="containsText" id="{18EC0EFE-52A2-4B06-A708-1FA26DEC240D}">
            <xm:f>NOT(ISERROR(SEARCH($D$3,G48)))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G48:H48</xm:sqref>
        </x14:conditionalFormatting>
        <x14:conditionalFormatting xmlns:xm="http://schemas.microsoft.com/office/excel/2006/main">
          <x14:cfRule type="containsText" priority="3226" operator="containsText" id="{99E11183-3214-4442-9CC8-C329D6B51F84}">
            <xm:f>NOT(ISERROR(SEARCH($D$3,I48)))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I48</xm:sqref>
        </x14:conditionalFormatting>
        <x14:conditionalFormatting xmlns:xm="http://schemas.microsoft.com/office/excel/2006/main">
          <x14:cfRule type="containsText" priority="3225" operator="containsText" id="{4D57AD39-59DB-414D-B6CD-5F471B95B7D5}">
            <xm:f>NOT(ISERROR(SEARCH($D$3,K48)))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K48</xm:sqref>
        </x14:conditionalFormatting>
        <x14:conditionalFormatting xmlns:xm="http://schemas.microsoft.com/office/excel/2006/main">
          <x14:cfRule type="containsText" priority="3224" operator="containsText" id="{A7BC2F56-301B-4E23-9843-369B52A494DB}">
            <xm:f>NOT(ISERROR(SEARCH($D$3,L48)))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L48:M48</xm:sqref>
        </x14:conditionalFormatting>
        <x14:conditionalFormatting xmlns:xm="http://schemas.microsoft.com/office/excel/2006/main">
          <x14:cfRule type="containsText" priority="3223" operator="containsText" id="{C7229E7C-9EF8-4D06-8717-53249FFEF4B4}">
            <xm:f>NOT(ISERROR(SEARCH($D$3,N48)))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N48</xm:sqref>
        </x14:conditionalFormatting>
        <x14:conditionalFormatting xmlns:xm="http://schemas.microsoft.com/office/excel/2006/main">
          <x14:cfRule type="containsText" priority="3222" operator="containsText" id="{220D9223-4C88-4F05-9E66-5A9276F633BD}">
            <xm:f>NOT(ISERROR(SEARCH($D$3,P48)))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P48</xm:sqref>
        </x14:conditionalFormatting>
        <x14:conditionalFormatting xmlns:xm="http://schemas.microsoft.com/office/excel/2006/main">
          <x14:cfRule type="containsText" priority="3221" operator="containsText" id="{62C76C61-E494-4630-AAF4-6E33F980D056}">
            <xm:f>NOT(ISERROR(SEARCH($D$3,Q48)))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Q48:R48</xm:sqref>
        </x14:conditionalFormatting>
        <x14:conditionalFormatting xmlns:xm="http://schemas.microsoft.com/office/excel/2006/main">
          <x14:cfRule type="containsText" priority="3220" operator="containsText" id="{5BD136E3-65B2-4EB0-9174-C3E931612CE2}">
            <xm:f>NOT(ISERROR(SEARCH($D$3,S48)))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S48</xm:sqref>
        </x14:conditionalFormatting>
        <x14:conditionalFormatting xmlns:xm="http://schemas.microsoft.com/office/excel/2006/main">
          <x14:cfRule type="containsText" priority="3219" operator="containsText" id="{363F7BF1-15D7-40B0-A5A5-E0A89DA6EAF1}">
            <xm:f>NOT(ISERROR(SEARCH($D$3,U48)))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U48</xm:sqref>
        </x14:conditionalFormatting>
        <x14:conditionalFormatting xmlns:xm="http://schemas.microsoft.com/office/excel/2006/main">
          <x14:cfRule type="containsText" priority="3218" operator="containsText" id="{4E1C2738-49F5-4097-B4B3-7EAF44B360D8}">
            <xm:f>NOT(ISERROR(SEARCH($D$3,V48)))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V48:W48</xm:sqref>
        </x14:conditionalFormatting>
        <x14:conditionalFormatting xmlns:xm="http://schemas.microsoft.com/office/excel/2006/main">
          <x14:cfRule type="containsText" priority="3217" operator="containsText" id="{D90AE116-74EF-47B2-891E-440DF5204785}">
            <xm:f>NOT(ISERROR(SEARCH($D$3,X48)))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X48</xm:sqref>
        </x14:conditionalFormatting>
        <x14:conditionalFormatting xmlns:xm="http://schemas.microsoft.com/office/excel/2006/main">
          <x14:cfRule type="containsText" priority="3216" operator="containsText" id="{D82E77E8-725C-42A4-BC95-914E2F345E50}">
            <xm:f>NOT(ISERROR(SEARCH($D$3,Z48)))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Z48</xm:sqref>
        </x14:conditionalFormatting>
        <x14:conditionalFormatting xmlns:xm="http://schemas.microsoft.com/office/excel/2006/main">
          <x14:cfRule type="containsText" priority="3215" operator="containsText" id="{5F5EB8D8-E4B6-4D2F-B55B-E144E017BCA6}">
            <xm:f>NOT(ISERROR(SEARCH($D$3,AA48)))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AA48:AB48</xm:sqref>
        </x14:conditionalFormatting>
        <x14:conditionalFormatting xmlns:xm="http://schemas.microsoft.com/office/excel/2006/main">
          <x14:cfRule type="containsText" priority="3214" operator="containsText" id="{33B677A4-3926-4FB7-BB06-25200396500E}">
            <xm:f>NOT(ISERROR(SEARCH($D$3,AC48)))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AC48</xm:sqref>
        </x14:conditionalFormatting>
        <x14:conditionalFormatting xmlns:xm="http://schemas.microsoft.com/office/excel/2006/main">
          <x14:cfRule type="containsText" priority="3213" operator="containsText" id="{224D45B9-1779-4099-873B-EFA86985B765}">
            <xm:f>NOT(ISERROR(SEARCH($D$3,AE48)))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AE48</xm:sqref>
        </x14:conditionalFormatting>
        <x14:conditionalFormatting xmlns:xm="http://schemas.microsoft.com/office/excel/2006/main">
          <x14:cfRule type="containsText" priority="3212" operator="containsText" id="{80D80E59-2049-4504-B3AF-B6EB0FFBBBDB}">
            <xm:f>NOT(ISERROR(SEARCH($D$3,AF48)))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AF48:AG48</xm:sqref>
        </x14:conditionalFormatting>
        <x14:conditionalFormatting xmlns:xm="http://schemas.microsoft.com/office/excel/2006/main">
          <x14:cfRule type="containsText" priority="3211" operator="containsText" id="{B9267E6D-3C07-41EC-BEAD-F9A0E0CD5761}">
            <xm:f>NOT(ISERROR(SEARCH($D$3,AH48)))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AH48</xm:sqref>
        </x14:conditionalFormatting>
        <x14:conditionalFormatting xmlns:xm="http://schemas.microsoft.com/office/excel/2006/main">
          <x14:cfRule type="containsText" priority="3210" operator="containsText" id="{27B5B045-CC04-425C-B67C-34C9BE770673}">
            <xm:f>NOT(ISERROR(SEARCH($D$3,AJ48)))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AJ48</xm:sqref>
        </x14:conditionalFormatting>
        <x14:conditionalFormatting xmlns:xm="http://schemas.microsoft.com/office/excel/2006/main">
          <x14:cfRule type="containsText" priority="3209" operator="containsText" id="{D8293B65-D06D-4654-9446-8B047373E2C0}">
            <xm:f>NOT(ISERROR(SEARCH($D$3,AK48)))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AK48:AL48</xm:sqref>
        </x14:conditionalFormatting>
        <x14:conditionalFormatting xmlns:xm="http://schemas.microsoft.com/office/excel/2006/main">
          <x14:cfRule type="containsText" priority="3208" operator="containsText" id="{819FB575-BA12-43D5-B44B-C071AA861894}">
            <xm:f>NOT(ISERROR(SEARCH($D$3,AM48)))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AM48</xm:sqref>
        </x14:conditionalFormatting>
        <x14:conditionalFormatting xmlns:xm="http://schemas.microsoft.com/office/excel/2006/main">
          <x14:cfRule type="containsText" priority="3207" operator="containsText" id="{18BDD86D-2BC0-43F4-A589-B68C9F84C16D}">
            <xm:f>NOT(ISERROR(SEARCH($D$3,AO48)))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AO48</xm:sqref>
        </x14:conditionalFormatting>
        <x14:conditionalFormatting xmlns:xm="http://schemas.microsoft.com/office/excel/2006/main">
          <x14:cfRule type="containsText" priority="3206" operator="containsText" id="{6266B96D-1EB7-457A-8CED-BB2C56C8452C}">
            <xm:f>NOT(ISERROR(SEARCH($D$3,AP48)))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AP48:AQ48</xm:sqref>
        </x14:conditionalFormatting>
        <x14:conditionalFormatting xmlns:xm="http://schemas.microsoft.com/office/excel/2006/main">
          <x14:cfRule type="containsText" priority="3205" operator="containsText" id="{533A7206-E87E-4BEC-B29C-1E9001B6D95A}">
            <xm:f>NOT(ISERROR(SEARCH($D$3,AR48)))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AR48</xm:sqref>
        </x14:conditionalFormatting>
        <x14:conditionalFormatting xmlns:xm="http://schemas.microsoft.com/office/excel/2006/main">
          <x14:cfRule type="containsText" priority="3204" operator="containsText" id="{DDF7DB31-404F-47B9-9B5B-2630F5997A52}">
            <xm:f>NOT(ISERROR(SEARCH($D$3,AT48)))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AT48</xm:sqref>
        </x14:conditionalFormatting>
        <x14:conditionalFormatting xmlns:xm="http://schemas.microsoft.com/office/excel/2006/main">
          <x14:cfRule type="containsText" priority="3203" operator="containsText" id="{EB261FE0-D98B-4D05-B301-B96EB7269B95}">
            <xm:f>NOT(ISERROR(SEARCH($D$3,AU48)))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AU48:AV48</xm:sqref>
        </x14:conditionalFormatting>
        <x14:conditionalFormatting xmlns:xm="http://schemas.microsoft.com/office/excel/2006/main">
          <x14:cfRule type="containsText" priority="3202" operator="containsText" id="{D64AD820-266F-4066-A348-F82381230B26}">
            <xm:f>NOT(ISERROR(SEARCH($D$3,AW48)))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AW48</xm:sqref>
        </x14:conditionalFormatting>
        <x14:conditionalFormatting xmlns:xm="http://schemas.microsoft.com/office/excel/2006/main">
          <x14:cfRule type="containsText" priority="3201" operator="containsText" id="{EE93DDC5-562F-4BA0-B05B-CC2ACD9B3220}">
            <xm:f>NOT(ISERROR(SEARCH($D$3,AY48)))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AY48</xm:sqref>
        </x14:conditionalFormatting>
        <x14:conditionalFormatting xmlns:xm="http://schemas.microsoft.com/office/excel/2006/main">
          <x14:cfRule type="containsText" priority="3200" operator="containsText" id="{DB91AF35-FD4B-4CA2-8DA2-4C1FAF7B9D83}">
            <xm:f>NOT(ISERROR(SEARCH($D$3,AZ48)))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AZ48:BA48</xm:sqref>
        </x14:conditionalFormatting>
        <x14:conditionalFormatting xmlns:xm="http://schemas.microsoft.com/office/excel/2006/main">
          <x14:cfRule type="containsText" priority="3199" operator="containsText" id="{51990AC7-FBB9-4753-8C1D-884D572FD919}">
            <xm:f>NOT(ISERROR(SEARCH($D$3,BB48)))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BB48</xm:sqref>
        </x14:conditionalFormatting>
        <x14:conditionalFormatting xmlns:xm="http://schemas.microsoft.com/office/excel/2006/main">
          <x14:cfRule type="containsText" priority="3198" operator="containsText" id="{50AD97DC-F9FA-4B48-AC45-BD56BFE012FC}">
            <xm:f>NOT(ISERROR(SEARCH($D$3,BD48)))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BD48</xm:sqref>
        </x14:conditionalFormatting>
        <x14:conditionalFormatting xmlns:xm="http://schemas.microsoft.com/office/excel/2006/main">
          <x14:cfRule type="containsText" priority="3197" operator="containsText" id="{6AFDAD6F-2B24-493B-A4B3-CE5E5F377A68}">
            <xm:f>NOT(ISERROR(SEARCH($D$3,BE48)))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BE48:BF48</xm:sqref>
        </x14:conditionalFormatting>
        <x14:conditionalFormatting xmlns:xm="http://schemas.microsoft.com/office/excel/2006/main">
          <x14:cfRule type="containsText" priority="3196" operator="containsText" id="{843F4FB1-3332-42F5-ABD3-EB3CAB0F4E55}">
            <xm:f>NOT(ISERROR(SEARCH($D$3,BG48)))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BG48</xm:sqref>
        </x14:conditionalFormatting>
        <x14:conditionalFormatting xmlns:xm="http://schemas.microsoft.com/office/excel/2006/main">
          <x14:cfRule type="containsText" priority="3195" operator="containsText" id="{72979E18-3CCC-4409-A7A5-1064F7F1E7E7}">
            <xm:f>NOT(ISERROR(SEARCH($D$3,BI48)))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BI48</xm:sqref>
        </x14:conditionalFormatting>
        <x14:conditionalFormatting xmlns:xm="http://schemas.microsoft.com/office/excel/2006/main">
          <x14:cfRule type="containsText" priority="3194" operator="containsText" id="{EA93499B-D172-4A13-890E-334DD8498477}">
            <xm:f>NOT(ISERROR(SEARCH($D$3,BJ48)))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BJ48:BK48</xm:sqref>
        </x14:conditionalFormatting>
        <x14:conditionalFormatting xmlns:xm="http://schemas.microsoft.com/office/excel/2006/main">
          <x14:cfRule type="containsText" priority="3193" operator="containsText" id="{2F4472B7-4393-4E64-9E69-E51BE7A14F32}">
            <xm:f>NOT(ISERROR(SEARCH($D$3,BL48)))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BL48</xm:sqref>
        </x14:conditionalFormatting>
        <x14:conditionalFormatting xmlns:xm="http://schemas.microsoft.com/office/excel/2006/main">
          <x14:cfRule type="containsText" priority="3192" operator="containsText" id="{EF8BA17E-B765-4669-8CC7-C837E33E2FCD}">
            <xm:f>NOT(ISERROR(SEARCH($D$4,F49)))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F49:I49</xm:sqref>
        </x14:conditionalFormatting>
        <x14:conditionalFormatting xmlns:xm="http://schemas.microsoft.com/office/excel/2006/main">
          <x14:cfRule type="containsText" priority="3191" operator="containsText" id="{4B66EE92-A220-4744-AD06-EA85B62D6185}">
            <xm:f>NOT(ISERROR(SEARCH($D$4,K49)))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K49:N49</xm:sqref>
        </x14:conditionalFormatting>
        <x14:conditionalFormatting xmlns:xm="http://schemas.microsoft.com/office/excel/2006/main">
          <x14:cfRule type="containsText" priority="3190" operator="containsText" id="{9CB67EE7-4D9E-48BB-A3C2-97848D62047D}">
            <xm:f>NOT(ISERROR(SEARCH($D$4,P49)))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P49:S49</xm:sqref>
        </x14:conditionalFormatting>
        <x14:conditionalFormatting xmlns:xm="http://schemas.microsoft.com/office/excel/2006/main">
          <x14:cfRule type="containsText" priority="3189" operator="containsText" id="{B91FCF43-2A8B-40B4-BBAB-432EC9133809}">
            <xm:f>NOT(ISERROR(SEARCH($D$4,U49)))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U49:X49</xm:sqref>
        </x14:conditionalFormatting>
        <x14:conditionalFormatting xmlns:xm="http://schemas.microsoft.com/office/excel/2006/main">
          <x14:cfRule type="containsText" priority="3188" operator="containsText" id="{6AAE5E6E-D78D-42AB-8B4A-6E6BC2AB671B}">
            <xm:f>NOT(ISERROR(SEARCH($D$4,Z49)))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Z49:AC49</xm:sqref>
        </x14:conditionalFormatting>
        <x14:conditionalFormatting xmlns:xm="http://schemas.microsoft.com/office/excel/2006/main">
          <x14:cfRule type="containsText" priority="3187" operator="containsText" id="{C9CE6044-8BA3-4472-8009-DFDB16164115}">
            <xm:f>NOT(ISERROR(SEARCH($D$4,AE49)))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AE49:AH49</xm:sqref>
        </x14:conditionalFormatting>
        <x14:conditionalFormatting xmlns:xm="http://schemas.microsoft.com/office/excel/2006/main">
          <x14:cfRule type="containsText" priority="3186" operator="containsText" id="{491E0E12-70D8-4B34-B5FD-14BA3B5D17D6}">
            <xm:f>NOT(ISERROR(SEARCH($D$4,AJ49)))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AJ49:AM49</xm:sqref>
        </x14:conditionalFormatting>
        <x14:conditionalFormatting xmlns:xm="http://schemas.microsoft.com/office/excel/2006/main">
          <x14:cfRule type="containsText" priority="3185" operator="containsText" id="{31079C8C-0FA6-4723-A33B-720A96ED75B4}">
            <xm:f>NOT(ISERROR(SEARCH($D$4,AO49)))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AO49:AR49</xm:sqref>
        </x14:conditionalFormatting>
        <x14:conditionalFormatting xmlns:xm="http://schemas.microsoft.com/office/excel/2006/main">
          <x14:cfRule type="containsText" priority="3184" operator="containsText" id="{25553CA6-1626-4FC8-A987-2A87FE9F79EE}">
            <xm:f>NOT(ISERROR(SEARCH($D$4,AT49)))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AT49:AW49</xm:sqref>
        </x14:conditionalFormatting>
        <x14:conditionalFormatting xmlns:xm="http://schemas.microsoft.com/office/excel/2006/main">
          <x14:cfRule type="containsText" priority="3183" operator="containsText" id="{713E5106-3E2C-4085-B472-BE2A7B0B3AE0}">
            <xm:f>NOT(ISERROR(SEARCH($D$4,AY49)))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AY49:BB49</xm:sqref>
        </x14:conditionalFormatting>
        <x14:conditionalFormatting xmlns:xm="http://schemas.microsoft.com/office/excel/2006/main">
          <x14:cfRule type="containsText" priority="3182" operator="containsText" id="{CDAF02A9-9BF8-422C-BFDD-C8DCC036416A}">
            <xm:f>NOT(ISERROR(SEARCH($D$4,BD49)))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BD49:BG49</xm:sqref>
        </x14:conditionalFormatting>
        <x14:conditionalFormatting xmlns:xm="http://schemas.microsoft.com/office/excel/2006/main">
          <x14:cfRule type="containsText" priority="3181" operator="containsText" id="{91D943E4-98A4-4AF4-B2C1-A6464715E8CB}">
            <xm:f>NOT(ISERROR(SEARCH($D$4,BI49)))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BI49:BL49</xm:sqref>
        </x14:conditionalFormatting>
        <x14:conditionalFormatting xmlns:xm="http://schemas.microsoft.com/office/excel/2006/main">
          <x14:cfRule type="containsText" priority="3180" operator="containsText" id="{4EA8F10F-8B9B-4462-AE91-8BD7F9F8C2CE}">
            <xm:f>NOT(ISERROR(SEARCH($D$3,F50)))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F50</xm:sqref>
        </x14:conditionalFormatting>
        <x14:conditionalFormatting xmlns:xm="http://schemas.microsoft.com/office/excel/2006/main">
          <x14:cfRule type="containsText" priority="3179" operator="containsText" id="{2CD23C20-A612-42F4-9BED-896F7903FDBA}">
            <xm:f>NOT(ISERROR(SEARCH($D$3,G50)))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G50:H50</xm:sqref>
        </x14:conditionalFormatting>
        <x14:conditionalFormatting xmlns:xm="http://schemas.microsoft.com/office/excel/2006/main">
          <x14:cfRule type="containsText" priority="3178" operator="containsText" id="{F37238F2-68C0-469F-A435-F2677AEEB95F}">
            <xm:f>NOT(ISERROR(SEARCH($D$3,I50)))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I50</xm:sqref>
        </x14:conditionalFormatting>
        <x14:conditionalFormatting xmlns:xm="http://schemas.microsoft.com/office/excel/2006/main">
          <x14:cfRule type="containsText" priority="3177" operator="containsText" id="{C42A923A-48C6-434E-B264-D894F2DD3760}">
            <xm:f>NOT(ISERROR(SEARCH($D$3,K50)))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K50</xm:sqref>
        </x14:conditionalFormatting>
        <x14:conditionalFormatting xmlns:xm="http://schemas.microsoft.com/office/excel/2006/main">
          <x14:cfRule type="containsText" priority="3176" operator="containsText" id="{E0DA0E86-F3CC-48EF-8391-CE771A9A7E85}">
            <xm:f>NOT(ISERROR(SEARCH($D$3,L50)))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L50:M50</xm:sqref>
        </x14:conditionalFormatting>
        <x14:conditionalFormatting xmlns:xm="http://schemas.microsoft.com/office/excel/2006/main">
          <x14:cfRule type="containsText" priority="3175" operator="containsText" id="{68B2E517-B1C2-4B89-B046-9274C21181A5}">
            <xm:f>NOT(ISERROR(SEARCH($D$3,N50)))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N50</xm:sqref>
        </x14:conditionalFormatting>
        <x14:conditionalFormatting xmlns:xm="http://schemas.microsoft.com/office/excel/2006/main">
          <x14:cfRule type="containsText" priority="3174" operator="containsText" id="{63174CCF-B415-4979-93A1-A52A171869CB}">
            <xm:f>NOT(ISERROR(SEARCH($D$3,P50)))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P50</xm:sqref>
        </x14:conditionalFormatting>
        <x14:conditionalFormatting xmlns:xm="http://schemas.microsoft.com/office/excel/2006/main">
          <x14:cfRule type="containsText" priority="3173" operator="containsText" id="{08DB8906-58F2-44D6-A7E1-03FF899DE081}">
            <xm:f>NOT(ISERROR(SEARCH($D$3,Q50)))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Q50:R50</xm:sqref>
        </x14:conditionalFormatting>
        <x14:conditionalFormatting xmlns:xm="http://schemas.microsoft.com/office/excel/2006/main">
          <x14:cfRule type="containsText" priority="3172" operator="containsText" id="{E3BB396D-648B-49C7-ABCD-C6EFBEB09734}">
            <xm:f>NOT(ISERROR(SEARCH($D$3,S50)))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S50</xm:sqref>
        </x14:conditionalFormatting>
        <x14:conditionalFormatting xmlns:xm="http://schemas.microsoft.com/office/excel/2006/main">
          <x14:cfRule type="containsText" priority="3171" operator="containsText" id="{7509D630-DD18-44F3-BB1A-A4335A8A8E0E}">
            <xm:f>NOT(ISERROR(SEARCH($D$3,U50)))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U50</xm:sqref>
        </x14:conditionalFormatting>
        <x14:conditionalFormatting xmlns:xm="http://schemas.microsoft.com/office/excel/2006/main">
          <x14:cfRule type="containsText" priority="3170" operator="containsText" id="{7B499292-EABD-439E-881B-707178A2049A}">
            <xm:f>NOT(ISERROR(SEARCH($D$3,V50)))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V50:W50</xm:sqref>
        </x14:conditionalFormatting>
        <x14:conditionalFormatting xmlns:xm="http://schemas.microsoft.com/office/excel/2006/main">
          <x14:cfRule type="containsText" priority="3169" operator="containsText" id="{3B97C984-45C7-403D-8170-2E6CFCAED361}">
            <xm:f>NOT(ISERROR(SEARCH($D$3,X50)))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X50</xm:sqref>
        </x14:conditionalFormatting>
        <x14:conditionalFormatting xmlns:xm="http://schemas.microsoft.com/office/excel/2006/main">
          <x14:cfRule type="containsText" priority="3168" operator="containsText" id="{32F72732-6362-43C8-BEA5-8518EA99B8F6}">
            <xm:f>NOT(ISERROR(SEARCH($D$3,Z50)))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Z50</xm:sqref>
        </x14:conditionalFormatting>
        <x14:conditionalFormatting xmlns:xm="http://schemas.microsoft.com/office/excel/2006/main">
          <x14:cfRule type="containsText" priority="3167" operator="containsText" id="{5ADAF60C-D2E7-4640-8A07-D72A8EE13389}">
            <xm:f>NOT(ISERROR(SEARCH($D$3,AA50)))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AA50:AB50</xm:sqref>
        </x14:conditionalFormatting>
        <x14:conditionalFormatting xmlns:xm="http://schemas.microsoft.com/office/excel/2006/main">
          <x14:cfRule type="containsText" priority="3166" operator="containsText" id="{0B305290-4258-4ECC-AD3D-03FBF9CB7604}">
            <xm:f>NOT(ISERROR(SEARCH($D$3,AC50)))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AC50</xm:sqref>
        </x14:conditionalFormatting>
        <x14:conditionalFormatting xmlns:xm="http://schemas.microsoft.com/office/excel/2006/main">
          <x14:cfRule type="containsText" priority="3165" operator="containsText" id="{A4D299CE-5C1F-4A20-9752-C7D7C05431FF}">
            <xm:f>NOT(ISERROR(SEARCH($D$3,AE50)))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AE50</xm:sqref>
        </x14:conditionalFormatting>
        <x14:conditionalFormatting xmlns:xm="http://schemas.microsoft.com/office/excel/2006/main">
          <x14:cfRule type="containsText" priority="3164" operator="containsText" id="{4BC98E7A-19CA-45B9-9F4B-5D7A6E99EE14}">
            <xm:f>NOT(ISERROR(SEARCH($D$3,AF50)))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AF50:AG50</xm:sqref>
        </x14:conditionalFormatting>
        <x14:conditionalFormatting xmlns:xm="http://schemas.microsoft.com/office/excel/2006/main">
          <x14:cfRule type="containsText" priority="3163" operator="containsText" id="{00F6ABC8-32DD-42A3-B807-C6AB3D553384}">
            <xm:f>NOT(ISERROR(SEARCH($D$3,AH50)))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AH50</xm:sqref>
        </x14:conditionalFormatting>
        <x14:conditionalFormatting xmlns:xm="http://schemas.microsoft.com/office/excel/2006/main">
          <x14:cfRule type="containsText" priority="3162" operator="containsText" id="{741B76DF-6A4F-456B-94D9-69633B4C703A}">
            <xm:f>NOT(ISERROR(SEARCH($D$3,AJ50)))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AJ50</xm:sqref>
        </x14:conditionalFormatting>
        <x14:conditionalFormatting xmlns:xm="http://schemas.microsoft.com/office/excel/2006/main">
          <x14:cfRule type="containsText" priority="3161" operator="containsText" id="{F6D55C2E-EE8D-4285-8044-D5D34591E9F9}">
            <xm:f>NOT(ISERROR(SEARCH($D$3,AK50)))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AK50:AL50</xm:sqref>
        </x14:conditionalFormatting>
        <x14:conditionalFormatting xmlns:xm="http://schemas.microsoft.com/office/excel/2006/main">
          <x14:cfRule type="containsText" priority="3160" operator="containsText" id="{9D1BBF0F-5896-4179-B238-E43B88697C5B}">
            <xm:f>NOT(ISERROR(SEARCH($D$3,AM50)))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AM50</xm:sqref>
        </x14:conditionalFormatting>
        <x14:conditionalFormatting xmlns:xm="http://schemas.microsoft.com/office/excel/2006/main">
          <x14:cfRule type="containsText" priority="3159" operator="containsText" id="{3BC113F8-5770-46AA-AB6D-22FA00AAA51C}">
            <xm:f>NOT(ISERROR(SEARCH($D$3,AO50)))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AO50</xm:sqref>
        </x14:conditionalFormatting>
        <x14:conditionalFormatting xmlns:xm="http://schemas.microsoft.com/office/excel/2006/main">
          <x14:cfRule type="containsText" priority="3158" operator="containsText" id="{B938A01D-9CF2-4CFA-A385-62FFB2E57DED}">
            <xm:f>NOT(ISERROR(SEARCH($D$3,AP50)))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AP50:AQ50</xm:sqref>
        </x14:conditionalFormatting>
        <x14:conditionalFormatting xmlns:xm="http://schemas.microsoft.com/office/excel/2006/main">
          <x14:cfRule type="containsText" priority="3157" operator="containsText" id="{DB69BB86-055D-47F1-95CA-48C40EEA7A53}">
            <xm:f>NOT(ISERROR(SEARCH($D$3,AR50)))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AR50</xm:sqref>
        </x14:conditionalFormatting>
        <x14:conditionalFormatting xmlns:xm="http://schemas.microsoft.com/office/excel/2006/main">
          <x14:cfRule type="containsText" priority="3156" operator="containsText" id="{86D6E0E3-6CE2-4F29-BB1E-C914044565DF}">
            <xm:f>NOT(ISERROR(SEARCH($D$3,AT50)))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AT50</xm:sqref>
        </x14:conditionalFormatting>
        <x14:conditionalFormatting xmlns:xm="http://schemas.microsoft.com/office/excel/2006/main">
          <x14:cfRule type="containsText" priority="3155" operator="containsText" id="{D98FDD1F-A44F-4404-BAE9-0D3B78F1D67E}">
            <xm:f>NOT(ISERROR(SEARCH($D$3,AU50)))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AU50:AV50</xm:sqref>
        </x14:conditionalFormatting>
        <x14:conditionalFormatting xmlns:xm="http://schemas.microsoft.com/office/excel/2006/main">
          <x14:cfRule type="containsText" priority="3154" operator="containsText" id="{5C2C95E2-EE25-48C5-87CE-7B6B1FBF60F9}">
            <xm:f>NOT(ISERROR(SEARCH($D$3,AW50)))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AW50</xm:sqref>
        </x14:conditionalFormatting>
        <x14:conditionalFormatting xmlns:xm="http://schemas.microsoft.com/office/excel/2006/main">
          <x14:cfRule type="containsText" priority="3153" operator="containsText" id="{3C14CAB8-AFB7-46A7-AFDB-1D4751018240}">
            <xm:f>NOT(ISERROR(SEARCH($D$3,AY50)))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AY50</xm:sqref>
        </x14:conditionalFormatting>
        <x14:conditionalFormatting xmlns:xm="http://schemas.microsoft.com/office/excel/2006/main">
          <x14:cfRule type="containsText" priority="3152" operator="containsText" id="{DD988F56-3708-4953-8167-088449EB55A6}">
            <xm:f>NOT(ISERROR(SEARCH($D$3,AZ50)))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AZ50:BA50</xm:sqref>
        </x14:conditionalFormatting>
        <x14:conditionalFormatting xmlns:xm="http://schemas.microsoft.com/office/excel/2006/main">
          <x14:cfRule type="containsText" priority="3151" operator="containsText" id="{E52EA676-2813-4727-ADFA-5A9E3E2528C1}">
            <xm:f>NOT(ISERROR(SEARCH($D$3,BB50)))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BB50</xm:sqref>
        </x14:conditionalFormatting>
        <x14:conditionalFormatting xmlns:xm="http://schemas.microsoft.com/office/excel/2006/main">
          <x14:cfRule type="containsText" priority="3150" operator="containsText" id="{CD04FEC6-AD3D-4EDF-B59F-EB368257C602}">
            <xm:f>NOT(ISERROR(SEARCH($D$3,BD50)))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BD50</xm:sqref>
        </x14:conditionalFormatting>
        <x14:conditionalFormatting xmlns:xm="http://schemas.microsoft.com/office/excel/2006/main">
          <x14:cfRule type="containsText" priority="3149" operator="containsText" id="{B18AEE3B-D0DA-469E-83B6-0263E9085DCB}">
            <xm:f>NOT(ISERROR(SEARCH($D$3,BE50)))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BE50:BF50</xm:sqref>
        </x14:conditionalFormatting>
        <x14:conditionalFormatting xmlns:xm="http://schemas.microsoft.com/office/excel/2006/main">
          <x14:cfRule type="containsText" priority="3148" operator="containsText" id="{0D786DFA-EC06-467E-BF4A-BF148A74B49F}">
            <xm:f>NOT(ISERROR(SEARCH($D$3,BG50)))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BG50</xm:sqref>
        </x14:conditionalFormatting>
        <x14:conditionalFormatting xmlns:xm="http://schemas.microsoft.com/office/excel/2006/main">
          <x14:cfRule type="containsText" priority="3147" operator="containsText" id="{B433A16E-EC0A-43FB-BE59-E0172F3908E8}">
            <xm:f>NOT(ISERROR(SEARCH($D$3,BI50)))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BI50</xm:sqref>
        </x14:conditionalFormatting>
        <x14:conditionalFormatting xmlns:xm="http://schemas.microsoft.com/office/excel/2006/main">
          <x14:cfRule type="containsText" priority="3146" operator="containsText" id="{E4BB2432-0189-4E7B-A91F-978E124F1CC0}">
            <xm:f>NOT(ISERROR(SEARCH($D$3,BJ50)))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BJ50:BK50</xm:sqref>
        </x14:conditionalFormatting>
        <x14:conditionalFormatting xmlns:xm="http://schemas.microsoft.com/office/excel/2006/main">
          <x14:cfRule type="containsText" priority="3145" operator="containsText" id="{84C13145-54BB-4095-A2CC-EE5DCFD40732}">
            <xm:f>NOT(ISERROR(SEARCH($D$3,BL50)))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BL50</xm:sqref>
        </x14:conditionalFormatting>
        <x14:conditionalFormatting xmlns:xm="http://schemas.microsoft.com/office/excel/2006/main">
          <x14:cfRule type="containsText" priority="3144" operator="containsText" id="{7489B6C7-EE2F-4FEC-9B2C-353037151AE9}">
            <xm:f>NOT(ISERROR(SEARCH($D$4,F51)))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F51:I51 F53:I53 F55:I55 F57:I57</xm:sqref>
        </x14:conditionalFormatting>
        <x14:conditionalFormatting xmlns:xm="http://schemas.microsoft.com/office/excel/2006/main">
          <x14:cfRule type="containsText" priority="3143" operator="containsText" id="{E9E77150-5437-4C5E-A64C-34635EDDF7A7}">
            <xm:f>NOT(ISERROR(SEARCH($D$4,K51)))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K51:N51 K53:N53 K55:N55 K57:N57</xm:sqref>
        </x14:conditionalFormatting>
        <x14:conditionalFormatting xmlns:xm="http://schemas.microsoft.com/office/excel/2006/main">
          <x14:cfRule type="containsText" priority="3142" operator="containsText" id="{9207EB5F-D517-4BEE-9C3F-7F29C10CB780}">
            <xm:f>NOT(ISERROR(SEARCH($D$4,P51)))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P51:S51 P53:S53 P55:S55 P57:S57</xm:sqref>
        </x14:conditionalFormatting>
        <x14:conditionalFormatting xmlns:xm="http://schemas.microsoft.com/office/excel/2006/main">
          <x14:cfRule type="containsText" priority="3141" operator="containsText" id="{73405678-74D3-4297-8460-0DBD5277523E}">
            <xm:f>NOT(ISERROR(SEARCH($D$4,U51)))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U51:X51 U53:X53 U55:X55 U57:X57</xm:sqref>
        </x14:conditionalFormatting>
        <x14:conditionalFormatting xmlns:xm="http://schemas.microsoft.com/office/excel/2006/main">
          <x14:cfRule type="containsText" priority="3140" operator="containsText" id="{EF99092B-F563-4255-8AD4-71C56C3394AC}">
            <xm:f>NOT(ISERROR(SEARCH($D$4,Z51)))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Z51:AC51 Z53:AC53 Z55:AC55 Z57:AC57</xm:sqref>
        </x14:conditionalFormatting>
        <x14:conditionalFormatting xmlns:xm="http://schemas.microsoft.com/office/excel/2006/main">
          <x14:cfRule type="containsText" priority="3139" operator="containsText" id="{A18F0FCC-951E-4CF4-AAE6-EB9909E3D422}">
            <xm:f>NOT(ISERROR(SEARCH($D$4,AE51)))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AE51:AH51 AE53:AH53 AE55:AH55 AE57:AH57</xm:sqref>
        </x14:conditionalFormatting>
        <x14:conditionalFormatting xmlns:xm="http://schemas.microsoft.com/office/excel/2006/main">
          <x14:cfRule type="containsText" priority="3138" operator="containsText" id="{6863FD92-1902-4397-B93E-D8CF66034A21}">
            <xm:f>NOT(ISERROR(SEARCH($D$4,AJ51)))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AJ51:AM51 AJ53:AM53 AJ55:AM55 AJ57:AM57</xm:sqref>
        </x14:conditionalFormatting>
        <x14:conditionalFormatting xmlns:xm="http://schemas.microsoft.com/office/excel/2006/main">
          <x14:cfRule type="containsText" priority="3137" operator="containsText" id="{137B3DC3-57B3-41AC-8462-84E9D40C0BE4}">
            <xm:f>NOT(ISERROR(SEARCH($D$4,AO51)))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AO51:AR51 AO53:AR53 AO55:AR55 AO57:AR57</xm:sqref>
        </x14:conditionalFormatting>
        <x14:conditionalFormatting xmlns:xm="http://schemas.microsoft.com/office/excel/2006/main">
          <x14:cfRule type="containsText" priority="3136" operator="containsText" id="{E71B2907-705C-4071-B8B7-2FCA0323711E}">
            <xm:f>NOT(ISERROR(SEARCH($D$4,AT51)))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AT51:AW51 AT53:AW53 AT55:AW55 AT57:AW57</xm:sqref>
        </x14:conditionalFormatting>
        <x14:conditionalFormatting xmlns:xm="http://schemas.microsoft.com/office/excel/2006/main">
          <x14:cfRule type="containsText" priority="3135" operator="containsText" id="{39307DD0-351E-43CE-A29C-F3ACD39C6FB2}">
            <xm:f>NOT(ISERROR(SEARCH($D$4,AY51)))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AY51:BB51 AY53:BB53 AY55:BB55 AY57:BB57</xm:sqref>
        </x14:conditionalFormatting>
        <x14:conditionalFormatting xmlns:xm="http://schemas.microsoft.com/office/excel/2006/main">
          <x14:cfRule type="containsText" priority="3134" operator="containsText" id="{B610A1A1-4522-482F-902F-2F01AF0737E1}">
            <xm:f>NOT(ISERROR(SEARCH($D$4,BD51)))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BD51:BG51 BD53:BG53 BD55:BG55 BD57:BG57</xm:sqref>
        </x14:conditionalFormatting>
        <x14:conditionalFormatting xmlns:xm="http://schemas.microsoft.com/office/excel/2006/main">
          <x14:cfRule type="containsText" priority="3133" operator="containsText" id="{EE09510C-FB68-468C-BD9A-C62F4539A388}">
            <xm:f>NOT(ISERROR(SEARCH($D$4,BI51)))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BI51:BL51 BI53:BL53 BI55:BL55 BI57:BL57</xm:sqref>
        </x14:conditionalFormatting>
        <x14:conditionalFormatting xmlns:xm="http://schemas.microsoft.com/office/excel/2006/main">
          <x14:cfRule type="containsText" priority="3132" operator="containsText" id="{5B24B80B-F39F-4C65-865C-F70EC7826F34}">
            <xm:f>NOT(ISERROR(SEARCH($D$3,F58)))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F58</xm:sqref>
        </x14:conditionalFormatting>
        <x14:conditionalFormatting xmlns:xm="http://schemas.microsoft.com/office/excel/2006/main">
          <x14:cfRule type="containsText" priority="3131" operator="containsText" id="{9A695C36-4C8E-49B6-BA8E-CF5EDFFA2990}">
            <xm:f>NOT(ISERROR(SEARCH($D$3,G58)))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G58:H58</xm:sqref>
        </x14:conditionalFormatting>
        <x14:conditionalFormatting xmlns:xm="http://schemas.microsoft.com/office/excel/2006/main">
          <x14:cfRule type="containsText" priority="3130" operator="containsText" id="{663F764F-FDF5-403D-B297-A05D182962EF}">
            <xm:f>NOT(ISERROR(SEARCH($D$3,I58)))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I58</xm:sqref>
        </x14:conditionalFormatting>
        <x14:conditionalFormatting xmlns:xm="http://schemas.microsoft.com/office/excel/2006/main">
          <x14:cfRule type="containsText" priority="3129" operator="containsText" id="{7BD99CF7-4324-4060-AEDB-C850A78335F8}">
            <xm:f>NOT(ISERROR(SEARCH($D$3,K58)))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K58</xm:sqref>
        </x14:conditionalFormatting>
        <x14:conditionalFormatting xmlns:xm="http://schemas.microsoft.com/office/excel/2006/main">
          <x14:cfRule type="containsText" priority="3128" operator="containsText" id="{03690F6D-7855-4FAF-8851-A07BA43A63B6}">
            <xm:f>NOT(ISERROR(SEARCH($D$3,L58)))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L58:M58</xm:sqref>
        </x14:conditionalFormatting>
        <x14:conditionalFormatting xmlns:xm="http://schemas.microsoft.com/office/excel/2006/main">
          <x14:cfRule type="containsText" priority="3126" operator="containsText" id="{33F1F394-D09E-4BF7-8D46-53DE2A68F43F}">
            <xm:f>NOT(ISERROR(SEARCH($D$3,P58)))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P58</xm:sqref>
        </x14:conditionalFormatting>
        <x14:conditionalFormatting xmlns:xm="http://schemas.microsoft.com/office/excel/2006/main">
          <x14:cfRule type="containsText" priority="3125" operator="containsText" id="{C0ECC1E5-9076-4BF4-9986-70597E437C1A}">
            <xm:f>NOT(ISERROR(SEARCH($D$3,Q58)))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Q58:R58</xm:sqref>
        </x14:conditionalFormatting>
        <x14:conditionalFormatting xmlns:xm="http://schemas.microsoft.com/office/excel/2006/main">
          <x14:cfRule type="containsText" priority="3123" operator="containsText" id="{CD43C566-2435-4E7B-95DA-0DB39AFCC935}">
            <xm:f>NOT(ISERROR(SEARCH($D$3,U58)))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U58</xm:sqref>
        </x14:conditionalFormatting>
        <x14:conditionalFormatting xmlns:xm="http://schemas.microsoft.com/office/excel/2006/main">
          <x14:cfRule type="containsText" priority="3122" operator="containsText" id="{811B8406-66BF-4294-A1B5-882BB37B1BAA}">
            <xm:f>NOT(ISERROR(SEARCH($D$3,V58)))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V58:W58</xm:sqref>
        </x14:conditionalFormatting>
        <x14:conditionalFormatting xmlns:xm="http://schemas.microsoft.com/office/excel/2006/main">
          <x14:cfRule type="containsText" priority="3120" operator="containsText" id="{69D1FA18-44BB-4754-AAE8-2EB606615A0B}">
            <xm:f>NOT(ISERROR(SEARCH($D$3,Z58)))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Z58</xm:sqref>
        </x14:conditionalFormatting>
        <x14:conditionalFormatting xmlns:xm="http://schemas.microsoft.com/office/excel/2006/main">
          <x14:cfRule type="containsText" priority="3119" operator="containsText" id="{28F463D9-EF85-4ADF-8FE8-EE6B4D3F2E55}">
            <xm:f>NOT(ISERROR(SEARCH($D$3,AA58)))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AA58:AB58</xm:sqref>
        </x14:conditionalFormatting>
        <x14:conditionalFormatting xmlns:xm="http://schemas.microsoft.com/office/excel/2006/main">
          <x14:cfRule type="containsText" priority="3117" operator="containsText" id="{31EEC5B5-D0D0-4018-A610-ADB9AB753D3C}">
            <xm:f>NOT(ISERROR(SEARCH($D$3,AE58)))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AE58</xm:sqref>
        </x14:conditionalFormatting>
        <x14:conditionalFormatting xmlns:xm="http://schemas.microsoft.com/office/excel/2006/main">
          <x14:cfRule type="containsText" priority="3116" operator="containsText" id="{FEE3D5BE-0F88-4A93-93C4-9366FD11B728}">
            <xm:f>NOT(ISERROR(SEARCH($D$3,AF58)))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AF58:AG58</xm:sqref>
        </x14:conditionalFormatting>
        <x14:conditionalFormatting xmlns:xm="http://schemas.microsoft.com/office/excel/2006/main">
          <x14:cfRule type="containsText" priority="3114" operator="containsText" id="{0A1A107E-B1DC-4420-A5CB-7832E6C2552D}">
            <xm:f>NOT(ISERROR(SEARCH($D$3,AJ58)))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AJ58</xm:sqref>
        </x14:conditionalFormatting>
        <x14:conditionalFormatting xmlns:xm="http://schemas.microsoft.com/office/excel/2006/main">
          <x14:cfRule type="containsText" priority="3113" operator="containsText" id="{D2D132A0-EB84-4095-8ACC-63B2F275BCA3}">
            <xm:f>NOT(ISERROR(SEARCH($D$3,AK58)))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AK58:AL58</xm:sqref>
        </x14:conditionalFormatting>
        <x14:conditionalFormatting xmlns:xm="http://schemas.microsoft.com/office/excel/2006/main">
          <x14:cfRule type="containsText" priority="3111" operator="containsText" id="{2BE3E824-271C-4964-A884-6915920073AE}">
            <xm:f>NOT(ISERROR(SEARCH($D$3,AO58)))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AO58</xm:sqref>
        </x14:conditionalFormatting>
        <x14:conditionalFormatting xmlns:xm="http://schemas.microsoft.com/office/excel/2006/main">
          <x14:cfRule type="containsText" priority="3110" operator="containsText" id="{935835D5-8C12-4F33-8300-AD0C2400D651}">
            <xm:f>NOT(ISERROR(SEARCH($D$3,AP58)))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AP58:AQ58</xm:sqref>
        </x14:conditionalFormatting>
        <x14:conditionalFormatting xmlns:xm="http://schemas.microsoft.com/office/excel/2006/main">
          <x14:cfRule type="containsText" priority="3108" operator="containsText" id="{76A3723B-09C1-4390-AA45-FABB0958FE27}">
            <xm:f>NOT(ISERROR(SEARCH($D$3,AT58)))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AT58</xm:sqref>
        </x14:conditionalFormatting>
        <x14:conditionalFormatting xmlns:xm="http://schemas.microsoft.com/office/excel/2006/main">
          <x14:cfRule type="containsText" priority="3107" operator="containsText" id="{5CB95619-CB77-41AE-BD1C-DE4F08101EB7}">
            <xm:f>NOT(ISERROR(SEARCH($D$3,AU58)))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AU58:AV58</xm:sqref>
        </x14:conditionalFormatting>
        <x14:conditionalFormatting xmlns:xm="http://schemas.microsoft.com/office/excel/2006/main">
          <x14:cfRule type="containsText" priority="3105" operator="containsText" id="{DA10F50E-C222-4FDC-AEC3-484920A822F4}">
            <xm:f>NOT(ISERROR(SEARCH($D$3,AY58)))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AY58</xm:sqref>
        </x14:conditionalFormatting>
        <x14:conditionalFormatting xmlns:xm="http://schemas.microsoft.com/office/excel/2006/main">
          <x14:cfRule type="containsText" priority="3104" operator="containsText" id="{E8E6438C-1F76-4B5D-9716-83FCD1F10016}">
            <xm:f>NOT(ISERROR(SEARCH($D$3,AZ58)))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AZ58:BA58</xm:sqref>
        </x14:conditionalFormatting>
        <x14:conditionalFormatting xmlns:xm="http://schemas.microsoft.com/office/excel/2006/main">
          <x14:cfRule type="containsText" priority="3102" operator="containsText" id="{4B9E92FB-A8EF-470F-90B1-01910BA129A9}">
            <xm:f>NOT(ISERROR(SEARCH($D$3,BD58)))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BD58</xm:sqref>
        </x14:conditionalFormatting>
        <x14:conditionalFormatting xmlns:xm="http://schemas.microsoft.com/office/excel/2006/main">
          <x14:cfRule type="containsText" priority="3101" operator="containsText" id="{7B8472B4-5DCB-456F-A826-E4B271DC4BF3}">
            <xm:f>NOT(ISERROR(SEARCH($D$3,BE58)))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BE58:BF58</xm:sqref>
        </x14:conditionalFormatting>
        <x14:conditionalFormatting xmlns:xm="http://schemas.microsoft.com/office/excel/2006/main">
          <x14:cfRule type="containsText" priority="3099" operator="containsText" id="{03249169-138C-4018-8A54-1F75ED6D7B3E}">
            <xm:f>NOT(ISERROR(SEARCH($D$3,BI58)))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BI58</xm:sqref>
        </x14:conditionalFormatting>
        <x14:conditionalFormatting xmlns:xm="http://schemas.microsoft.com/office/excel/2006/main">
          <x14:cfRule type="containsText" priority="3098" operator="containsText" id="{A6782D6F-F81F-410A-99BA-6ED1D6AA3829}">
            <xm:f>NOT(ISERROR(SEARCH($D$3,BJ58)))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BJ58:BK58</xm:sqref>
        </x14:conditionalFormatting>
        <x14:conditionalFormatting xmlns:xm="http://schemas.microsoft.com/office/excel/2006/main">
          <x14:cfRule type="containsText" priority="3096" operator="containsText" id="{507E4491-9254-42F9-A1B1-8B81F1C4F613}">
            <xm:f>NOT(ISERROR(SEARCH($D$4,F59)))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F59:I59</xm:sqref>
        </x14:conditionalFormatting>
        <x14:conditionalFormatting xmlns:xm="http://schemas.microsoft.com/office/excel/2006/main">
          <x14:cfRule type="containsText" priority="3095" operator="containsText" id="{256F2A2E-911C-4645-A439-2E1E14D7CC10}">
            <xm:f>NOT(ISERROR(SEARCH($D$4,K59)))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K59:N59</xm:sqref>
        </x14:conditionalFormatting>
        <x14:conditionalFormatting xmlns:xm="http://schemas.microsoft.com/office/excel/2006/main">
          <x14:cfRule type="containsText" priority="3094" operator="containsText" id="{E7D59172-8295-470E-A9DB-D71D6B991E37}">
            <xm:f>NOT(ISERROR(SEARCH($D$4,P59)))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P59:S59</xm:sqref>
        </x14:conditionalFormatting>
        <x14:conditionalFormatting xmlns:xm="http://schemas.microsoft.com/office/excel/2006/main">
          <x14:cfRule type="containsText" priority="3093" operator="containsText" id="{0E0096DF-8ECA-4688-941C-5865CAB3BC19}">
            <xm:f>NOT(ISERROR(SEARCH($D$4,U59)))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U59:X59</xm:sqref>
        </x14:conditionalFormatting>
        <x14:conditionalFormatting xmlns:xm="http://schemas.microsoft.com/office/excel/2006/main">
          <x14:cfRule type="containsText" priority="3092" operator="containsText" id="{8808EFF8-2E32-412A-A937-CF51F098883A}">
            <xm:f>NOT(ISERROR(SEARCH($D$4,Z59)))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Z59:AC59</xm:sqref>
        </x14:conditionalFormatting>
        <x14:conditionalFormatting xmlns:xm="http://schemas.microsoft.com/office/excel/2006/main">
          <x14:cfRule type="containsText" priority="3091" operator="containsText" id="{942AEDF3-148E-4EFB-9D31-DE1A4AB68D93}">
            <xm:f>NOT(ISERROR(SEARCH($D$4,AE59)))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AE59:AH59</xm:sqref>
        </x14:conditionalFormatting>
        <x14:conditionalFormatting xmlns:xm="http://schemas.microsoft.com/office/excel/2006/main">
          <x14:cfRule type="containsText" priority="3090" operator="containsText" id="{0F7354EC-B5C3-4F4D-9ADB-1CCA265F33A2}">
            <xm:f>NOT(ISERROR(SEARCH($D$4,AJ59)))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AJ59:AM59</xm:sqref>
        </x14:conditionalFormatting>
        <x14:conditionalFormatting xmlns:xm="http://schemas.microsoft.com/office/excel/2006/main">
          <x14:cfRule type="containsText" priority="3089" operator="containsText" id="{F24CF506-7DAA-4C95-A511-87A1DDB33CB9}">
            <xm:f>NOT(ISERROR(SEARCH($D$4,AO59)))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AO59:AR59</xm:sqref>
        </x14:conditionalFormatting>
        <x14:conditionalFormatting xmlns:xm="http://schemas.microsoft.com/office/excel/2006/main">
          <x14:cfRule type="containsText" priority="3088" operator="containsText" id="{F25D1E6B-7004-462C-A457-E7DB574590B9}">
            <xm:f>NOT(ISERROR(SEARCH($D$4,AT59)))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AT59:AW59</xm:sqref>
        </x14:conditionalFormatting>
        <x14:conditionalFormatting xmlns:xm="http://schemas.microsoft.com/office/excel/2006/main">
          <x14:cfRule type="containsText" priority="3087" operator="containsText" id="{391EC331-9575-403A-B775-0B03BB79B157}">
            <xm:f>NOT(ISERROR(SEARCH($D$4,AY59)))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AY59:BB59</xm:sqref>
        </x14:conditionalFormatting>
        <x14:conditionalFormatting xmlns:xm="http://schemas.microsoft.com/office/excel/2006/main">
          <x14:cfRule type="containsText" priority="3086" operator="containsText" id="{527A29A6-2382-4671-B6EE-E455782D31AB}">
            <xm:f>NOT(ISERROR(SEARCH($D$4,BD59)))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BD59:BG59</xm:sqref>
        </x14:conditionalFormatting>
        <x14:conditionalFormatting xmlns:xm="http://schemas.microsoft.com/office/excel/2006/main">
          <x14:cfRule type="containsText" priority="3085" operator="containsText" id="{8B9103DA-9FE3-4E89-B961-9D6E5A71B830}">
            <xm:f>NOT(ISERROR(SEARCH($D$4,BI59)))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BI59:BL59</xm:sqref>
        </x14:conditionalFormatting>
        <x14:conditionalFormatting xmlns:xm="http://schemas.microsoft.com/office/excel/2006/main">
          <x14:cfRule type="containsText" priority="3084" operator="containsText" id="{A9435FB6-08A4-4567-B73F-1DF3F8071620}">
            <xm:f>NOT(ISERROR(SEARCH($D$3,F60)))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F60</xm:sqref>
        </x14:conditionalFormatting>
        <x14:conditionalFormatting xmlns:xm="http://schemas.microsoft.com/office/excel/2006/main">
          <x14:cfRule type="containsText" priority="3083" operator="containsText" id="{89068D40-8467-4704-B070-329E01DBC24F}">
            <xm:f>NOT(ISERROR(SEARCH($D$3,G60)))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G60:H60</xm:sqref>
        </x14:conditionalFormatting>
        <x14:conditionalFormatting xmlns:xm="http://schemas.microsoft.com/office/excel/2006/main">
          <x14:cfRule type="containsText" priority="3082" operator="containsText" id="{7EDA00F6-31BB-487E-8150-36863448033C}">
            <xm:f>NOT(ISERROR(SEARCH($D$3,I60)))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I60</xm:sqref>
        </x14:conditionalFormatting>
        <x14:conditionalFormatting xmlns:xm="http://schemas.microsoft.com/office/excel/2006/main">
          <x14:cfRule type="containsText" priority="3081" operator="containsText" id="{95092CA1-50E3-4BE4-B37C-F755A592C647}">
            <xm:f>NOT(ISERROR(SEARCH($D$3,K60)))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K60</xm:sqref>
        </x14:conditionalFormatting>
        <x14:conditionalFormatting xmlns:xm="http://schemas.microsoft.com/office/excel/2006/main">
          <x14:cfRule type="containsText" priority="3080" operator="containsText" id="{DCCDCA8A-C6FE-46D3-8E6B-8C85B8385A5B}">
            <xm:f>NOT(ISERROR(SEARCH($D$3,L60)))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L60:M60</xm:sqref>
        </x14:conditionalFormatting>
        <x14:conditionalFormatting xmlns:xm="http://schemas.microsoft.com/office/excel/2006/main">
          <x14:cfRule type="containsText" priority="3079" operator="containsText" id="{E8F66FD9-2F9F-45B1-BAC0-0446DDDF4A8B}">
            <xm:f>NOT(ISERROR(SEARCH($D$3,N60)))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N60</xm:sqref>
        </x14:conditionalFormatting>
        <x14:conditionalFormatting xmlns:xm="http://schemas.microsoft.com/office/excel/2006/main">
          <x14:cfRule type="containsText" priority="3078" operator="containsText" id="{B56DD804-375F-4E9D-9AA8-709C5B0A1EA4}">
            <xm:f>NOT(ISERROR(SEARCH($D$3,P60)))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P60</xm:sqref>
        </x14:conditionalFormatting>
        <x14:conditionalFormatting xmlns:xm="http://schemas.microsoft.com/office/excel/2006/main">
          <x14:cfRule type="containsText" priority="3077" operator="containsText" id="{5F1B01A4-8F64-4737-AF8F-6670D2F74D13}">
            <xm:f>NOT(ISERROR(SEARCH($D$3,Q60)))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Q60:R60</xm:sqref>
        </x14:conditionalFormatting>
        <x14:conditionalFormatting xmlns:xm="http://schemas.microsoft.com/office/excel/2006/main">
          <x14:cfRule type="containsText" priority="3076" operator="containsText" id="{D4918A36-02E1-4AD9-90BC-E441F82C4D64}">
            <xm:f>NOT(ISERROR(SEARCH($D$3,S60)))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S60</xm:sqref>
        </x14:conditionalFormatting>
        <x14:conditionalFormatting xmlns:xm="http://schemas.microsoft.com/office/excel/2006/main">
          <x14:cfRule type="containsText" priority="3075" operator="containsText" id="{39F83FD6-99C5-4CF7-857F-3FCF3156408E}">
            <xm:f>NOT(ISERROR(SEARCH($D$3,U60)))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U60</xm:sqref>
        </x14:conditionalFormatting>
        <x14:conditionalFormatting xmlns:xm="http://schemas.microsoft.com/office/excel/2006/main">
          <x14:cfRule type="containsText" priority="3074" operator="containsText" id="{E9C0F7FC-3183-4441-965A-903EB48B5B57}">
            <xm:f>NOT(ISERROR(SEARCH($D$3,V60)))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V60:W60</xm:sqref>
        </x14:conditionalFormatting>
        <x14:conditionalFormatting xmlns:xm="http://schemas.microsoft.com/office/excel/2006/main">
          <x14:cfRule type="containsText" priority="3073" operator="containsText" id="{8157753B-6E29-44E5-95E6-0B9AF6A80609}">
            <xm:f>NOT(ISERROR(SEARCH($D$3,X60)))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X60</xm:sqref>
        </x14:conditionalFormatting>
        <x14:conditionalFormatting xmlns:xm="http://schemas.microsoft.com/office/excel/2006/main">
          <x14:cfRule type="containsText" priority="3072" operator="containsText" id="{DA48C6DE-AB14-41C4-B0A2-54A5C5A74396}">
            <xm:f>NOT(ISERROR(SEARCH($D$3,Z60)))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Z60</xm:sqref>
        </x14:conditionalFormatting>
        <x14:conditionalFormatting xmlns:xm="http://schemas.microsoft.com/office/excel/2006/main">
          <x14:cfRule type="containsText" priority="3071" operator="containsText" id="{295B6668-E92B-4840-9A0F-219A01534708}">
            <xm:f>NOT(ISERROR(SEARCH($D$3,AA60)))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AA60:AB60</xm:sqref>
        </x14:conditionalFormatting>
        <x14:conditionalFormatting xmlns:xm="http://schemas.microsoft.com/office/excel/2006/main">
          <x14:cfRule type="containsText" priority="3070" operator="containsText" id="{2FC96141-C0B7-482E-9C1C-B7E17AAA2464}">
            <xm:f>NOT(ISERROR(SEARCH($D$3,AC60)))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AC60</xm:sqref>
        </x14:conditionalFormatting>
        <x14:conditionalFormatting xmlns:xm="http://schemas.microsoft.com/office/excel/2006/main">
          <x14:cfRule type="containsText" priority="3069" operator="containsText" id="{817D029F-093A-4F53-B8BF-F6DB8D7685B7}">
            <xm:f>NOT(ISERROR(SEARCH($D$3,AE60)))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AE60</xm:sqref>
        </x14:conditionalFormatting>
        <x14:conditionalFormatting xmlns:xm="http://schemas.microsoft.com/office/excel/2006/main">
          <x14:cfRule type="containsText" priority="3068" operator="containsText" id="{BBDECF4B-F9EA-4EF0-9F2A-2B1A5970D71A}">
            <xm:f>NOT(ISERROR(SEARCH($D$3,AF60)))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AF60:AG60</xm:sqref>
        </x14:conditionalFormatting>
        <x14:conditionalFormatting xmlns:xm="http://schemas.microsoft.com/office/excel/2006/main">
          <x14:cfRule type="containsText" priority="3067" operator="containsText" id="{6CEA3F4A-227B-48EE-A40C-9752407BC9F0}">
            <xm:f>NOT(ISERROR(SEARCH($D$3,AH60)))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AH60</xm:sqref>
        </x14:conditionalFormatting>
        <x14:conditionalFormatting xmlns:xm="http://schemas.microsoft.com/office/excel/2006/main">
          <x14:cfRule type="containsText" priority="3066" operator="containsText" id="{4CD4352B-F74F-40D6-BA70-CCD21DC43ADC}">
            <xm:f>NOT(ISERROR(SEARCH($D$3,AJ60)))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AJ60</xm:sqref>
        </x14:conditionalFormatting>
        <x14:conditionalFormatting xmlns:xm="http://schemas.microsoft.com/office/excel/2006/main">
          <x14:cfRule type="containsText" priority="3065" operator="containsText" id="{BA6C9CD4-D996-4AC5-9817-80BCAE2B0067}">
            <xm:f>NOT(ISERROR(SEARCH($D$3,AK60)))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AK60:AL60</xm:sqref>
        </x14:conditionalFormatting>
        <x14:conditionalFormatting xmlns:xm="http://schemas.microsoft.com/office/excel/2006/main">
          <x14:cfRule type="containsText" priority="3064" operator="containsText" id="{50D61D05-4F16-437E-9090-F506853FB4CD}">
            <xm:f>NOT(ISERROR(SEARCH($D$3,AM60)))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AM60</xm:sqref>
        </x14:conditionalFormatting>
        <x14:conditionalFormatting xmlns:xm="http://schemas.microsoft.com/office/excel/2006/main">
          <x14:cfRule type="containsText" priority="3063" operator="containsText" id="{C8A2202A-E0D6-4F26-B7FF-6B3103E8DB4F}">
            <xm:f>NOT(ISERROR(SEARCH($D$3,AO60)))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AO60</xm:sqref>
        </x14:conditionalFormatting>
        <x14:conditionalFormatting xmlns:xm="http://schemas.microsoft.com/office/excel/2006/main">
          <x14:cfRule type="containsText" priority="3062" operator="containsText" id="{FE7A2847-CBE0-4607-B4A5-BCCD54B21710}">
            <xm:f>NOT(ISERROR(SEARCH($D$3,AP60)))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AP60:AQ60</xm:sqref>
        </x14:conditionalFormatting>
        <x14:conditionalFormatting xmlns:xm="http://schemas.microsoft.com/office/excel/2006/main">
          <x14:cfRule type="containsText" priority="3061" operator="containsText" id="{253A927E-3201-44BC-BD84-7318C831081E}">
            <xm:f>NOT(ISERROR(SEARCH($D$3,AR60)))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AR60</xm:sqref>
        </x14:conditionalFormatting>
        <x14:conditionalFormatting xmlns:xm="http://schemas.microsoft.com/office/excel/2006/main">
          <x14:cfRule type="containsText" priority="3060" operator="containsText" id="{E609F732-2BA6-4BF8-9F3F-7CE0668E767E}">
            <xm:f>NOT(ISERROR(SEARCH($D$3,AT60)))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AT60</xm:sqref>
        </x14:conditionalFormatting>
        <x14:conditionalFormatting xmlns:xm="http://schemas.microsoft.com/office/excel/2006/main">
          <x14:cfRule type="containsText" priority="3059" operator="containsText" id="{1BBC707D-304E-4886-B65D-BC662AF9D24C}">
            <xm:f>NOT(ISERROR(SEARCH($D$3,AU60)))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AU60:AV60</xm:sqref>
        </x14:conditionalFormatting>
        <x14:conditionalFormatting xmlns:xm="http://schemas.microsoft.com/office/excel/2006/main">
          <x14:cfRule type="containsText" priority="3058" operator="containsText" id="{89EB73BC-B9C8-445F-ADBE-685858A95E8C}">
            <xm:f>NOT(ISERROR(SEARCH($D$3,AW60)))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AW60</xm:sqref>
        </x14:conditionalFormatting>
        <x14:conditionalFormatting xmlns:xm="http://schemas.microsoft.com/office/excel/2006/main">
          <x14:cfRule type="containsText" priority="3057" operator="containsText" id="{713D248A-22D7-4D9C-8064-17882828F7E0}">
            <xm:f>NOT(ISERROR(SEARCH($D$3,AY60)))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AY60</xm:sqref>
        </x14:conditionalFormatting>
        <x14:conditionalFormatting xmlns:xm="http://schemas.microsoft.com/office/excel/2006/main">
          <x14:cfRule type="containsText" priority="3056" operator="containsText" id="{351BF088-4255-4EBA-A0E1-759F1D900B74}">
            <xm:f>NOT(ISERROR(SEARCH($D$3,AZ60)))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AZ60:BA60</xm:sqref>
        </x14:conditionalFormatting>
        <x14:conditionalFormatting xmlns:xm="http://schemas.microsoft.com/office/excel/2006/main">
          <x14:cfRule type="containsText" priority="3055" operator="containsText" id="{924CD1E0-A3D5-4C96-B8C9-595A92823C23}">
            <xm:f>NOT(ISERROR(SEARCH($D$3,BB60)))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BB60</xm:sqref>
        </x14:conditionalFormatting>
        <x14:conditionalFormatting xmlns:xm="http://schemas.microsoft.com/office/excel/2006/main">
          <x14:cfRule type="containsText" priority="3054" operator="containsText" id="{4343A414-B768-4404-899C-3E436B1716F0}">
            <xm:f>NOT(ISERROR(SEARCH($D$3,BD60)))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BD60</xm:sqref>
        </x14:conditionalFormatting>
        <x14:conditionalFormatting xmlns:xm="http://schemas.microsoft.com/office/excel/2006/main">
          <x14:cfRule type="containsText" priority="3053" operator="containsText" id="{FAC2D4B6-06E7-49A9-AA0E-A39E39747DA8}">
            <xm:f>NOT(ISERROR(SEARCH($D$3,BE60)))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BE60:BF60</xm:sqref>
        </x14:conditionalFormatting>
        <x14:conditionalFormatting xmlns:xm="http://schemas.microsoft.com/office/excel/2006/main">
          <x14:cfRule type="containsText" priority="3052" operator="containsText" id="{FD366BB5-4435-4BD9-90C9-9581CB67DB03}">
            <xm:f>NOT(ISERROR(SEARCH($D$3,BG60)))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BG60</xm:sqref>
        </x14:conditionalFormatting>
        <x14:conditionalFormatting xmlns:xm="http://schemas.microsoft.com/office/excel/2006/main">
          <x14:cfRule type="containsText" priority="3051" operator="containsText" id="{774E7ED8-A329-4B27-98B9-455CB73A1DF5}">
            <xm:f>NOT(ISERROR(SEARCH($D$3,BI60)))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BI60</xm:sqref>
        </x14:conditionalFormatting>
        <x14:conditionalFormatting xmlns:xm="http://schemas.microsoft.com/office/excel/2006/main">
          <x14:cfRule type="containsText" priority="3050" operator="containsText" id="{1C7FCAF8-9C0D-407C-8033-63F9EBDB51E3}">
            <xm:f>NOT(ISERROR(SEARCH($D$3,BJ60)))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BJ60:BK60</xm:sqref>
        </x14:conditionalFormatting>
        <x14:conditionalFormatting xmlns:xm="http://schemas.microsoft.com/office/excel/2006/main">
          <x14:cfRule type="containsText" priority="3049" operator="containsText" id="{6EE1870B-99C9-49C0-9E41-6F08553563EA}">
            <xm:f>NOT(ISERROR(SEARCH($D$3,BL60)))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BL60</xm:sqref>
        </x14:conditionalFormatting>
        <x14:conditionalFormatting xmlns:xm="http://schemas.microsoft.com/office/excel/2006/main">
          <x14:cfRule type="containsText" priority="3048" operator="containsText" id="{C111CF5B-B805-46F1-A7D0-07C017794E06}">
            <xm:f>NOT(ISERROR(SEARCH($D$4,F61)))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F61:I61</xm:sqref>
        </x14:conditionalFormatting>
        <x14:conditionalFormatting xmlns:xm="http://schemas.microsoft.com/office/excel/2006/main">
          <x14:cfRule type="containsText" priority="3047" operator="containsText" id="{A3AB5A2A-F5C0-473E-A9ED-B815A3494F33}">
            <xm:f>NOT(ISERROR(SEARCH($D$4,K61)))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K61:N61</xm:sqref>
        </x14:conditionalFormatting>
        <x14:conditionalFormatting xmlns:xm="http://schemas.microsoft.com/office/excel/2006/main">
          <x14:cfRule type="containsText" priority="3046" operator="containsText" id="{193F2F56-A298-4B8B-A821-F65094004013}">
            <xm:f>NOT(ISERROR(SEARCH($D$4,P61)))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P61:S61</xm:sqref>
        </x14:conditionalFormatting>
        <x14:conditionalFormatting xmlns:xm="http://schemas.microsoft.com/office/excel/2006/main">
          <x14:cfRule type="containsText" priority="3045" operator="containsText" id="{EEA040AA-4F4B-4553-9856-EC308DB2E49A}">
            <xm:f>NOT(ISERROR(SEARCH($D$4,U61)))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U61:X61</xm:sqref>
        </x14:conditionalFormatting>
        <x14:conditionalFormatting xmlns:xm="http://schemas.microsoft.com/office/excel/2006/main">
          <x14:cfRule type="containsText" priority="3044" operator="containsText" id="{CFE0CA1D-185E-4D20-82D8-8DF90932522A}">
            <xm:f>NOT(ISERROR(SEARCH($D$4,Z61)))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Z61:AC61</xm:sqref>
        </x14:conditionalFormatting>
        <x14:conditionalFormatting xmlns:xm="http://schemas.microsoft.com/office/excel/2006/main">
          <x14:cfRule type="containsText" priority="3043" operator="containsText" id="{6C94715C-DCBD-414F-8881-5EE77EFA7D2B}">
            <xm:f>NOT(ISERROR(SEARCH($D$4,AE61)))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AE61:AH61</xm:sqref>
        </x14:conditionalFormatting>
        <x14:conditionalFormatting xmlns:xm="http://schemas.microsoft.com/office/excel/2006/main">
          <x14:cfRule type="containsText" priority="3042" operator="containsText" id="{B5ACFE72-BA35-4116-ACEB-B8EDD27692B2}">
            <xm:f>NOT(ISERROR(SEARCH($D$4,AJ61)))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AJ61:AM61</xm:sqref>
        </x14:conditionalFormatting>
        <x14:conditionalFormatting xmlns:xm="http://schemas.microsoft.com/office/excel/2006/main">
          <x14:cfRule type="containsText" priority="3041" operator="containsText" id="{595575D7-7B10-4775-84E3-A6D9E3BC44C6}">
            <xm:f>NOT(ISERROR(SEARCH($D$4,AO61)))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AO61:AR61</xm:sqref>
        </x14:conditionalFormatting>
        <x14:conditionalFormatting xmlns:xm="http://schemas.microsoft.com/office/excel/2006/main">
          <x14:cfRule type="containsText" priority="3040" operator="containsText" id="{F4B32C81-7C6F-470C-8BBA-B77480AA8D60}">
            <xm:f>NOT(ISERROR(SEARCH($D$4,AT61)))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AT61:AW61</xm:sqref>
        </x14:conditionalFormatting>
        <x14:conditionalFormatting xmlns:xm="http://schemas.microsoft.com/office/excel/2006/main">
          <x14:cfRule type="containsText" priority="3039" operator="containsText" id="{0572E953-0C3A-45DA-9E5E-C6644B506077}">
            <xm:f>NOT(ISERROR(SEARCH($D$4,AY61)))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AY61:BB61</xm:sqref>
        </x14:conditionalFormatting>
        <x14:conditionalFormatting xmlns:xm="http://schemas.microsoft.com/office/excel/2006/main">
          <x14:cfRule type="containsText" priority="3038" operator="containsText" id="{9A0BC2AF-91D8-47CD-A125-D8B27261F1C2}">
            <xm:f>NOT(ISERROR(SEARCH($D$4,BD61)))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BD61:BG61</xm:sqref>
        </x14:conditionalFormatting>
        <x14:conditionalFormatting xmlns:xm="http://schemas.microsoft.com/office/excel/2006/main">
          <x14:cfRule type="containsText" priority="3037" operator="containsText" id="{9B4316D4-6BEE-4CC3-BA72-A997FFD8A69F}">
            <xm:f>NOT(ISERROR(SEARCH($D$4,BI61)))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BI61:BL61</xm:sqref>
        </x14:conditionalFormatting>
        <x14:conditionalFormatting xmlns:xm="http://schemas.microsoft.com/office/excel/2006/main">
          <x14:cfRule type="containsText" priority="3036" operator="containsText" id="{44BED7FB-1B7D-4467-B909-474826E1D0F1}">
            <xm:f>NOT(ISERROR(SEARCH($D$3,F62)))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F62</xm:sqref>
        </x14:conditionalFormatting>
        <x14:conditionalFormatting xmlns:xm="http://schemas.microsoft.com/office/excel/2006/main">
          <x14:cfRule type="containsText" priority="3035" operator="containsText" id="{D74E8E30-EBB9-4B7D-BB12-30A924EABEAF}">
            <xm:f>NOT(ISERROR(SEARCH($D$3,G62)))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G62:H62</xm:sqref>
        </x14:conditionalFormatting>
        <x14:conditionalFormatting xmlns:xm="http://schemas.microsoft.com/office/excel/2006/main">
          <x14:cfRule type="containsText" priority="3034" operator="containsText" id="{1E91C17B-DEB6-4EFE-AD3D-20F743816F0D}">
            <xm:f>NOT(ISERROR(SEARCH($D$3,I62)))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I62</xm:sqref>
        </x14:conditionalFormatting>
        <x14:conditionalFormatting xmlns:xm="http://schemas.microsoft.com/office/excel/2006/main">
          <x14:cfRule type="containsText" priority="3000" operator="containsText" id="{B66298E5-D39E-4911-A08E-C323440695F5}">
            <xm:f>NOT(ISERROR(SEARCH($D$4,F63)))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F63:I63</xm:sqref>
        </x14:conditionalFormatting>
        <x14:conditionalFormatting xmlns:xm="http://schemas.microsoft.com/office/excel/2006/main">
          <x14:cfRule type="containsText" priority="2999" operator="containsText" id="{7F3B10F0-4A1D-4957-9E64-E79FF669B065}">
            <xm:f>NOT(ISERROR(SEARCH($D$4,K63)))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K63:N63</xm:sqref>
        </x14:conditionalFormatting>
        <x14:conditionalFormatting xmlns:xm="http://schemas.microsoft.com/office/excel/2006/main">
          <x14:cfRule type="containsText" priority="2998" operator="containsText" id="{626FD740-BDA6-41F6-B545-D5455DE42DE7}">
            <xm:f>NOT(ISERROR(SEARCH($D$4,P63)))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P63:S63</xm:sqref>
        </x14:conditionalFormatting>
        <x14:conditionalFormatting xmlns:xm="http://schemas.microsoft.com/office/excel/2006/main">
          <x14:cfRule type="containsText" priority="2997" operator="containsText" id="{FF2CB000-3921-457A-9210-FEC267244B53}">
            <xm:f>NOT(ISERROR(SEARCH($D$4,U63)))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U63:X63</xm:sqref>
        </x14:conditionalFormatting>
        <x14:conditionalFormatting xmlns:xm="http://schemas.microsoft.com/office/excel/2006/main">
          <x14:cfRule type="containsText" priority="2996" operator="containsText" id="{A7072C06-B2C3-4137-8A08-786F77647684}">
            <xm:f>NOT(ISERROR(SEARCH($D$4,Z63)))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Z63:AC63</xm:sqref>
        </x14:conditionalFormatting>
        <x14:conditionalFormatting xmlns:xm="http://schemas.microsoft.com/office/excel/2006/main">
          <x14:cfRule type="containsText" priority="2995" operator="containsText" id="{F004C2E8-AC77-4380-AA4D-A5BBCBD71AB9}">
            <xm:f>NOT(ISERROR(SEARCH($D$4,AE63)))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AE63:AH63</xm:sqref>
        </x14:conditionalFormatting>
        <x14:conditionalFormatting xmlns:xm="http://schemas.microsoft.com/office/excel/2006/main">
          <x14:cfRule type="containsText" priority="2994" operator="containsText" id="{75B803C1-658C-466B-9976-E04932180561}">
            <xm:f>NOT(ISERROR(SEARCH($D$4,AJ63)))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AJ63:AM63</xm:sqref>
        </x14:conditionalFormatting>
        <x14:conditionalFormatting xmlns:xm="http://schemas.microsoft.com/office/excel/2006/main">
          <x14:cfRule type="containsText" priority="2993" operator="containsText" id="{BEA00760-330A-48C5-BD63-93C7E2313B37}">
            <xm:f>NOT(ISERROR(SEARCH($D$4,AO63)))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AO63:AR63</xm:sqref>
        </x14:conditionalFormatting>
        <x14:conditionalFormatting xmlns:xm="http://schemas.microsoft.com/office/excel/2006/main">
          <x14:cfRule type="containsText" priority="2992" operator="containsText" id="{8AC68213-6BE3-4092-A0EC-FB7455359416}">
            <xm:f>NOT(ISERROR(SEARCH($D$4,AT63)))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AT63:AW63</xm:sqref>
        </x14:conditionalFormatting>
        <x14:conditionalFormatting xmlns:xm="http://schemas.microsoft.com/office/excel/2006/main">
          <x14:cfRule type="containsText" priority="2991" operator="containsText" id="{F2F99482-5F23-4BB7-A47D-2F707C64651A}">
            <xm:f>NOT(ISERROR(SEARCH($D$4,AY63)))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AY63:BB63</xm:sqref>
        </x14:conditionalFormatting>
        <x14:conditionalFormatting xmlns:xm="http://schemas.microsoft.com/office/excel/2006/main">
          <x14:cfRule type="containsText" priority="2990" operator="containsText" id="{593D4702-3C46-4849-9796-3BAD11492A57}">
            <xm:f>NOT(ISERROR(SEARCH($D$4,BD63)))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BD63:BG63</xm:sqref>
        </x14:conditionalFormatting>
        <x14:conditionalFormatting xmlns:xm="http://schemas.microsoft.com/office/excel/2006/main">
          <x14:cfRule type="containsText" priority="2989" operator="containsText" id="{1D29EE08-8493-4D5F-9C74-560C6D3BA1AF}">
            <xm:f>NOT(ISERROR(SEARCH($D$4,BI63)))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BI63:BL63</xm:sqref>
        </x14:conditionalFormatting>
        <x14:conditionalFormatting xmlns:xm="http://schemas.microsoft.com/office/excel/2006/main">
          <x14:cfRule type="containsText" priority="2988" operator="containsText" id="{890E5699-B96D-4446-87B3-DD926D27B657}">
            <xm:f>NOT(ISERROR(SEARCH($D$3,F65)))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F65</xm:sqref>
        </x14:conditionalFormatting>
        <x14:conditionalFormatting xmlns:xm="http://schemas.microsoft.com/office/excel/2006/main">
          <x14:cfRule type="containsText" priority="2987" operator="containsText" id="{A07E69F0-5B7A-4EF1-8DAE-0758E57C0A31}">
            <xm:f>NOT(ISERROR(SEARCH($D$3,G65)))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G65:H65</xm:sqref>
        </x14:conditionalFormatting>
        <x14:conditionalFormatting xmlns:xm="http://schemas.microsoft.com/office/excel/2006/main">
          <x14:cfRule type="containsText" priority="2986" operator="containsText" id="{FEEC49E5-12FA-402F-9EC1-6F0581955DC9}">
            <xm:f>NOT(ISERROR(SEARCH($D$3,I65)))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I65</xm:sqref>
        </x14:conditionalFormatting>
        <x14:conditionalFormatting xmlns:xm="http://schemas.microsoft.com/office/excel/2006/main">
          <x14:cfRule type="containsText" priority="2985" operator="containsText" id="{7E118010-8DE5-40D4-8B32-A1D306564BE5}">
            <xm:f>NOT(ISERROR(SEARCH($D$3,K65)))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K65</xm:sqref>
        </x14:conditionalFormatting>
        <x14:conditionalFormatting xmlns:xm="http://schemas.microsoft.com/office/excel/2006/main">
          <x14:cfRule type="containsText" priority="2984" operator="containsText" id="{7EBFF305-5170-4D36-B684-8D0B0D48293D}">
            <xm:f>NOT(ISERROR(SEARCH($D$3,L65)))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L65:M65</xm:sqref>
        </x14:conditionalFormatting>
        <x14:conditionalFormatting xmlns:xm="http://schemas.microsoft.com/office/excel/2006/main">
          <x14:cfRule type="containsText" priority="2983" operator="containsText" id="{DB89D900-8C33-4EDD-95DC-71B25D60E1C8}">
            <xm:f>NOT(ISERROR(SEARCH($D$3,N65)))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N65</xm:sqref>
        </x14:conditionalFormatting>
        <x14:conditionalFormatting xmlns:xm="http://schemas.microsoft.com/office/excel/2006/main">
          <x14:cfRule type="containsText" priority="2982" operator="containsText" id="{22A12B79-08CF-4822-9BEB-8F2D7B0AD40A}">
            <xm:f>NOT(ISERROR(SEARCH($D$3,P65)))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P65</xm:sqref>
        </x14:conditionalFormatting>
        <x14:conditionalFormatting xmlns:xm="http://schemas.microsoft.com/office/excel/2006/main">
          <x14:cfRule type="containsText" priority="2981" operator="containsText" id="{39E9475A-FBC8-475A-9B56-6EC11E46E9A1}">
            <xm:f>NOT(ISERROR(SEARCH($D$3,Q65)))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Q65:R65</xm:sqref>
        </x14:conditionalFormatting>
        <x14:conditionalFormatting xmlns:xm="http://schemas.microsoft.com/office/excel/2006/main">
          <x14:cfRule type="containsText" priority="2980" operator="containsText" id="{2C173936-A359-4ABA-A520-C2EA2F096188}">
            <xm:f>NOT(ISERROR(SEARCH($D$3,S65)))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S65</xm:sqref>
        </x14:conditionalFormatting>
        <x14:conditionalFormatting xmlns:xm="http://schemas.microsoft.com/office/excel/2006/main">
          <x14:cfRule type="containsText" priority="2979" operator="containsText" id="{5A594BBF-5C02-4992-B9F3-A0EF60B4EE8A}">
            <xm:f>NOT(ISERROR(SEARCH($D$3,U65)))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U65</xm:sqref>
        </x14:conditionalFormatting>
        <x14:conditionalFormatting xmlns:xm="http://schemas.microsoft.com/office/excel/2006/main">
          <x14:cfRule type="containsText" priority="2978" operator="containsText" id="{8030698E-0383-4F1E-A09D-0137E8CC0230}">
            <xm:f>NOT(ISERROR(SEARCH($D$3,V65)))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V65:W65</xm:sqref>
        </x14:conditionalFormatting>
        <x14:conditionalFormatting xmlns:xm="http://schemas.microsoft.com/office/excel/2006/main">
          <x14:cfRule type="containsText" priority="2977" operator="containsText" id="{B32086E5-657F-49B2-82F7-6B8C123C2465}">
            <xm:f>NOT(ISERROR(SEARCH($D$3,X65)))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X65</xm:sqref>
        </x14:conditionalFormatting>
        <x14:conditionalFormatting xmlns:xm="http://schemas.microsoft.com/office/excel/2006/main">
          <x14:cfRule type="containsText" priority="2976" operator="containsText" id="{3FA48CD9-1603-4B06-9EE0-F0B260332566}">
            <xm:f>NOT(ISERROR(SEARCH($D$3,Z65)))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Z65</xm:sqref>
        </x14:conditionalFormatting>
        <x14:conditionalFormatting xmlns:xm="http://schemas.microsoft.com/office/excel/2006/main">
          <x14:cfRule type="containsText" priority="2975" operator="containsText" id="{EBDEDFAC-4037-49F1-8BA1-C88AF9D6366B}">
            <xm:f>NOT(ISERROR(SEARCH($D$3,AA65)))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AA65:AB65</xm:sqref>
        </x14:conditionalFormatting>
        <x14:conditionalFormatting xmlns:xm="http://schemas.microsoft.com/office/excel/2006/main">
          <x14:cfRule type="containsText" priority="2974" operator="containsText" id="{6C1FC387-A0BC-4A39-85B4-B1C0BBBF985D}">
            <xm:f>NOT(ISERROR(SEARCH($D$3,AC65)))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AC65</xm:sqref>
        </x14:conditionalFormatting>
        <x14:conditionalFormatting xmlns:xm="http://schemas.microsoft.com/office/excel/2006/main">
          <x14:cfRule type="containsText" priority="2973" operator="containsText" id="{8F8C9834-474F-41E9-839C-F23E5EA24F8E}">
            <xm:f>NOT(ISERROR(SEARCH($D$3,AE65)))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AE65</xm:sqref>
        </x14:conditionalFormatting>
        <x14:conditionalFormatting xmlns:xm="http://schemas.microsoft.com/office/excel/2006/main">
          <x14:cfRule type="containsText" priority="2972" operator="containsText" id="{023EDD3A-C4B1-4C47-8038-BDD5A671351C}">
            <xm:f>NOT(ISERROR(SEARCH($D$3,AF65)))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AF65:AG65</xm:sqref>
        </x14:conditionalFormatting>
        <x14:conditionalFormatting xmlns:xm="http://schemas.microsoft.com/office/excel/2006/main">
          <x14:cfRule type="containsText" priority="2971" operator="containsText" id="{1CE4A0E4-6797-42D8-AC8D-978B25EDB02C}">
            <xm:f>NOT(ISERROR(SEARCH($D$3,AH65)))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AH65</xm:sqref>
        </x14:conditionalFormatting>
        <x14:conditionalFormatting xmlns:xm="http://schemas.microsoft.com/office/excel/2006/main">
          <x14:cfRule type="containsText" priority="2970" operator="containsText" id="{AAAFADAF-6468-4BE2-86CC-21EF7E167985}">
            <xm:f>NOT(ISERROR(SEARCH($D$3,AJ65)))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AJ65</xm:sqref>
        </x14:conditionalFormatting>
        <x14:conditionalFormatting xmlns:xm="http://schemas.microsoft.com/office/excel/2006/main">
          <x14:cfRule type="containsText" priority="2969" operator="containsText" id="{43B6A17D-4B6A-4EEE-8D30-AB7818C91883}">
            <xm:f>NOT(ISERROR(SEARCH($D$3,AK65)))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AK65:AL65</xm:sqref>
        </x14:conditionalFormatting>
        <x14:conditionalFormatting xmlns:xm="http://schemas.microsoft.com/office/excel/2006/main">
          <x14:cfRule type="containsText" priority="2968" operator="containsText" id="{3900CACA-3F08-4926-BF9E-5F33FB8D4E6F}">
            <xm:f>NOT(ISERROR(SEARCH($D$3,AM65)))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AM65</xm:sqref>
        </x14:conditionalFormatting>
        <x14:conditionalFormatting xmlns:xm="http://schemas.microsoft.com/office/excel/2006/main">
          <x14:cfRule type="containsText" priority="2967" operator="containsText" id="{9B82E684-880E-4D36-A72E-ADDA35DD84F6}">
            <xm:f>NOT(ISERROR(SEARCH($D$3,AO65)))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AO65</xm:sqref>
        </x14:conditionalFormatting>
        <x14:conditionalFormatting xmlns:xm="http://schemas.microsoft.com/office/excel/2006/main">
          <x14:cfRule type="containsText" priority="2966" operator="containsText" id="{A00FF437-A3CB-4BC6-9F01-FE68F7E33115}">
            <xm:f>NOT(ISERROR(SEARCH($D$3,AP65)))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AP65:AQ65</xm:sqref>
        </x14:conditionalFormatting>
        <x14:conditionalFormatting xmlns:xm="http://schemas.microsoft.com/office/excel/2006/main">
          <x14:cfRule type="containsText" priority="2965" operator="containsText" id="{7FA2CDD9-F23F-4340-825F-2004F97F7D57}">
            <xm:f>NOT(ISERROR(SEARCH($D$3,AR65)))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AR65</xm:sqref>
        </x14:conditionalFormatting>
        <x14:conditionalFormatting xmlns:xm="http://schemas.microsoft.com/office/excel/2006/main">
          <x14:cfRule type="containsText" priority="2964" operator="containsText" id="{F97F92F8-2613-4D8F-9787-29855B364DD9}">
            <xm:f>NOT(ISERROR(SEARCH($D$3,AT65)))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AT65</xm:sqref>
        </x14:conditionalFormatting>
        <x14:conditionalFormatting xmlns:xm="http://schemas.microsoft.com/office/excel/2006/main">
          <x14:cfRule type="containsText" priority="2963" operator="containsText" id="{C64FFA67-F661-4A21-9628-017CDD28A5B7}">
            <xm:f>NOT(ISERROR(SEARCH($D$3,AU65)))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AU65:AV65</xm:sqref>
        </x14:conditionalFormatting>
        <x14:conditionalFormatting xmlns:xm="http://schemas.microsoft.com/office/excel/2006/main">
          <x14:cfRule type="containsText" priority="2962" operator="containsText" id="{D71A8852-EF62-4C28-9441-9A51D537D1DE}">
            <xm:f>NOT(ISERROR(SEARCH($D$3,AW65)))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AW65</xm:sqref>
        </x14:conditionalFormatting>
        <x14:conditionalFormatting xmlns:xm="http://schemas.microsoft.com/office/excel/2006/main">
          <x14:cfRule type="containsText" priority="2961" operator="containsText" id="{F6B4234A-4610-47DC-A0DC-62B08AA8A742}">
            <xm:f>NOT(ISERROR(SEARCH($D$3,AY65)))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AY65</xm:sqref>
        </x14:conditionalFormatting>
        <x14:conditionalFormatting xmlns:xm="http://schemas.microsoft.com/office/excel/2006/main">
          <x14:cfRule type="containsText" priority="2960" operator="containsText" id="{A68DA9D6-0D70-4FE3-8C91-E9E65DC7B163}">
            <xm:f>NOT(ISERROR(SEARCH($D$3,AZ65)))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AZ65:BA65</xm:sqref>
        </x14:conditionalFormatting>
        <x14:conditionalFormatting xmlns:xm="http://schemas.microsoft.com/office/excel/2006/main">
          <x14:cfRule type="containsText" priority="2959" operator="containsText" id="{AD64FF97-B9A8-497E-AD94-4B0FAF0DF4E7}">
            <xm:f>NOT(ISERROR(SEARCH($D$3,BB65)))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BB65</xm:sqref>
        </x14:conditionalFormatting>
        <x14:conditionalFormatting xmlns:xm="http://schemas.microsoft.com/office/excel/2006/main">
          <x14:cfRule type="containsText" priority="2958" operator="containsText" id="{29F63A74-1ED7-42FD-B29F-A01DFF174FC0}">
            <xm:f>NOT(ISERROR(SEARCH($D$3,BD65)))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BD65</xm:sqref>
        </x14:conditionalFormatting>
        <x14:conditionalFormatting xmlns:xm="http://schemas.microsoft.com/office/excel/2006/main">
          <x14:cfRule type="containsText" priority="2957" operator="containsText" id="{722D2D97-1391-4B43-A8A6-8AF590806D3E}">
            <xm:f>NOT(ISERROR(SEARCH($D$3,BE65)))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BE65:BF65</xm:sqref>
        </x14:conditionalFormatting>
        <x14:conditionalFormatting xmlns:xm="http://schemas.microsoft.com/office/excel/2006/main">
          <x14:cfRule type="containsText" priority="2956" operator="containsText" id="{5C2A7F96-69B7-4819-8D87-2EABFEB02278}">
            <xm:f>NOT(ISERROR(SEARCH($D$3,BG65)))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BG65</xm:sqref>
        </x14:conditionalFormatting>
        <x14:conditionalFormatting xmlns:xm="http://schemas.microsoft.com/office/excel/2006/main">
          <x14:cfRule type="containsText" priority="2955" operator="containsText" id="{77791CA2-1215-4A0E-9413-C1DDBC0F9B19}">
            <xm:f>NOT(ISERROR(SEARCH($D$3,BI65)))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BI65</xm:sqref>
        </x14:conditionalFormatting>
        <x14:conditionalFormatting xmlns:xm="http://schemas.microsoft.com/office/excel/2006/main">
          <x14:cfRule type="containsText" priority="2954" operator="containsText" id="{ACF2AB05-5848-4BA8-8966-82E6D9C636E6}">
            <xm:f>NOT(ISERROR(SEARCH($D$3,BJ65)))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BJ65:BK65</xm:sqref>
        </x14:conditionalFormatting>
        <x14:conditionalFormatting xmlns:xm="http://schemas.microsoft.com/office/excel/2006/main">
          <x14:cfRule type="containsText" priority="2953" operator="containsText" id="{9E7CF02B-A016-4748-B58D-93F1336EA0F9}">
            <xm:f>NOT(ISERROR(SEARCH($D$3,BL65)))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BL65</xm:sqref>
        </x14:conditionalFormatting>
        <x14:conditionalFormatting xmlns:xm="http://schemas.microsoft.com/office/excel/2006/main">
          <x14:cfRule type="containsText" priority="2952" operator="containsText" id="{B1FF91D3-A85A-41A6-952F-58985CB71CEE}">
            <xm:f>NOT(ISERROR(SEARCH($D$4,F66)))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F66:I66</xm:sqref>
        </x14:conditionalFormatting>
        <x14:conditionalFormatting xmlns:xm="http://schemas.microsoft.com/office/excel/2006/main">
          <x14:cfRule type="containsText" priority="2951" operator="containsText" id="{710CA1D3-CC8A-4120-9300-B43CD218FF18}">
            <xm:f>NOT(ISERROR(SEARCH($D$4,K66)))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K66:N66</xm:sqref>
        </x14:conditionalFormatting>
        <x14:conditionalFormatting xmlns:xm="http://schemas.microsoft.com/office/excel/2006/main">
          <x14:cfRule type="containsText" priority="2950" operator="containsText" id="{20523B73-5F02-4DEA-8333-7EEE36D76EF8}">
            <xm:f>NOT(ISERROR(SEARCH($D$4,P66)))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P66:S66</xm:sqref>
        </x14:conditionalFormatting>
        <x14:conditionalFormatting xmlns:xm="http://schemas.microsoft.com/office/excel/2006/main">
          <x14:cfRule type="containsText" priority="2949" operator="containsText" id="{02A290D4-EEF8-4A13-A5E3-5A949666AC8E}">
            <xm:f>NOT(ISERROR(SEARCH($D$4,U66)))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U66:X66</xm:sqref>
        </x14:conditionalFormatting>
        <x14:conditionalFormatting xmlns:xm="http://schemas.microsoft.com/office/excel/2006/main">
          <x14:cfRule type="containsText" priority="2948" operator="containsText" id="{E36B12CE-0A30-4C71-8371-4DDF81BD31FB}">
            <xm:f>NOT(ISERROR(SEARCH($D$4,Z66)))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Z66:AC66</xm:sqref>
        </x14:conditionalFormatting>
        <x14:conditionalFormatting xmlns:xm="http://schemas.microsoft.com/office/excel/2006/main">
          <x14:cfRule type="containsText" priority="2947" operator="containsText" id="{F88ABBEF-411C-4BE5-A886-00F8B2FDFB00}">
            <xm:f>NOT(ISERROR(SEARCH($D$4,AE66)))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AE66:AH66</xm:sqref>
        </x14:conditionalFormatting>
        <x14:conditionalFormatting xmlns:xm="http://schemas.microsoft.com/office/excel/2006/main">
          <x14:cfRule type="containsText" priority="2946" operator="containsText" id="{1DDF9BB5-D8AC-441A-A603-7189FAFAFEA5}">
            <xm:f>NOT(ISERROR(SEARCH($D$4,AJ66)))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AJ66:AM66</xm:sqref>
        </x14:conditionalFormatting>
        <x14:conditionalFormatting xmlns:xm="http://schemas.microsoft.com/office/excel/2006/main">
          <x14:cfRule type="containsText" priority="2945" operator="containsText" id="{40729AB1-E9BA-4698-838D-D3D7DB3FE680}">
            <xm:f>NOT(ISERROR(SEARCH($D$4,AO66)))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AO66:AR66</xm:sqref>
        </x14:conditionalFormatting>
        <x14:conditionalFormatting xmlns:xm="http://schemas.microsoft.com/office/excel/2006/main">
          <x14:cfRule type="containsText" priority="2944" operator="containsText" id="{671CFA98-E7A1-430B-8B4F-6829113BFA4B}">
            <xm:f>NOT(ISERROR(SEARCH($D$4,AT66)))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AT66:AW66</xm:sqref>
        </x14:conditionalFormatting>
        <x14:conditionalFormatting xmlns:xm="http://schemas.microsoft.com/office/excel/2006/main">
          <x14:cfRule type="containsText" priority="2943" operator="containsText" id="{3A2EF7F9-732D-4507-9BBE-C871447CD140}">
            <xm:f>NOT(ISERROR(SEARCH($D$4,AY66)))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AY66:BB66</xm:sqref>
        </x14:conditionalFormatting>
        <x14:conditionalFormatting xmlns:xm="http://schemas.microsoft.com/office/excel/2006/main">
          <x14:cfRule type="containsText" priority="2942" operator="containsText" id="{6A4BEE37-7490-45EC-8E78-13C9CFEF09AB}">
            <xm:f>NOT(ISERROR(SEARCH($D$4,BD66)))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BD66:BG66</xm:sqref>
        </x14:conditionalFormatting>
        <x14:conditionalFormatting xmlns:xm="http://schemas.microsoft.com/office/excel/2006/main">
          <x14:cfRule type="containsText" priority="2941" operator="containsText" id="{A86DDA36-5B85-4079-86DF-E12C020B7FFC}">
            <xm:f>NOT(ISERROR(SEARCH($D$4,BI66)))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BI66:BL66</xm:sqref>
        </x14:conditionalFormatting>
        <x14:conditionalFormatting xmlns:xm="http://schemas.microsoft.com/office/excel/2006/main">
          <x14:cfRule type="containsText" priority="2940" operator="containsText" id="{458D174D-AA40-4F48-9E58-7B4027BAD164}">
            <xm:f>NOT(ISERROR(SEARCH($D$3,F67)))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F67</xm:sqref>
        </x14:conditionalFormatting>
        <x14:conditionalFormatting xmlns:xm="http://schemas.microsoft.com/office/excel/2006/main">
          <x14:cfRule type="containsText" priority="2939" operator="containsText" id="{8C43A925-4768-4357-915B-1D0472D811A6}">
            <xm:f>NOT(ISERROR(SEARCH($D$3,G67)))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G67:H67</xm:sqref>
        </x14:conditionalFormatting>
        <x14:conditionalFormatting xmlns:xm="http://schemas.microsoft.com/office/excel/2006/main">
          <x14:cfRule type="containsText" priority="2938" operator="containsText" id="{824F8C99-97E5-4CF1-9822-C111BE067866}">
            <xm:f>NOT(ISERROR(SEARCH($D$3,I67)))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I67</xm:sqref>
        </x14:conditionalFormatting>
        <x14:conditionalFormatting xmlns:xm="http://schemas.microsoft.com/office/excel/2006/main">
          <x14:cfRule type="containsText" priority="2937" operator="containsText" id="{67CCCEC2-0703-4FA3-85B9-AC7FE09120EF}">
            <xm:f>NOT(ISERROR(SEARCH($D$3,K67)))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K67</xm:sqref>
        </x14:conditionalFormatting>
        <x14:conditionalFormatting xmlns:xm="http://schemas.microsoft.com/office/excel/2006/main">
          <x14:cfRule type="containsText" priority="2936" operator="containsText" id="{AFB934D9-B585-4768-8C5A-92AA1C2ADD15}">
            <xm:f>NOT(ISERROR(SEARCH($D$3,L67)))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L67:M67</xm:sqref>
        </x14:conditionalFormatting>
        <x14:conditionalFormatting xmlns:xm="http://schemas.microsoft.com/office/excel/2006/main">
          <x14:cfRule type="containsText" priority="2935" operator="containsText" id="{F0C9064D-721D-4ECC-9696-6A21608BCD3F}">
            <xm:f>NOT(ISERROR(SEARCH($D$3,N67)))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N67</xm:sqref>
        </x14:conditionalFormatting>
        <x14:conditionalFormatting xmlns:xm="http://schemas.microsoft.com/office/excel/2006/main">
          <x14:cfRule type="containsText" priority="2934" operator="containsText" id="{17FDF35F-9250-41A7-84E0-AAD125455C1F}">
            <xm:f>NOT(ISERROR(SEARCH($D$3,P67)))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P67</xm:sqref>
        </x14:conditionalFormatting>
        <x14:conditionalFormatting xmlns:xm="http://schemas.microsoft.com/office/excel/2006/main">
          <x14:cfRule type="containsText" priority="2933" operator="containsText" id="{F2A97D72-0D70-4B58-8F8C-0F943D600C5C}">
            <xm:f>NOT(ISERROR(SEARCH($D$3,Q67)))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Q67:R67</xm:sqref>
        </x14:conditionalFormatting>
        <x14:conditionalFormatting xmlns:xm="http://schemas.microsoft.com/office/excel/2006/main">
          <x14:cfRule type="containsText" priority="2932" operator="containsText" id="{E43F1C7C-44D5-4370-B40A-2E7405563B38}">
            <xm:f>NOT(ISERROR(SEARCH($D$3,S67)))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S67</xm:sqref>
        </x14:conditionalFormatting>
        <x14:conditionalFormatting xmlns:xm="http://schemas.microsoft.com/office/excel/2006/main">
          <x14:cfRule type="containsText" priority="2931" operator="containsText" id="{95496D11-48B3-4AF8-A0BD-E76D607E99A4}">
            <xm:f>NOT(ISERROR(SEARCH($D$3,U67)))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U67</xm:sqref>
        </x14:conditionalFormatting>
        <x14:conditionalFormatting xmlns:xm="http://schemas.microsoft.com/office/excel/2006/main">
          <x14:cfRule type="containsText" priority="2930" operator="containsText" id="{8A5ECC04-AA5D-4915-B5A9-AB7DEDAB0BCC}">
            <xm:f>NOT(ISERROR(SEARCH($D$3,V67)))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V67:W67</xm:sqref>
        </x14:conditionalFormatting>
        <x14:conditionalFormatting xmlns:xm="http://schemas.microsoft.com/office/excel/2006/main">
          <x14:cfRule type="containsText" priority="2929" operator="containsText" id="{78F31E6D-9AC9-42B6-9645-FC5BB47DACC2}">
            <xm:f>NOT(ISERROR(SEARCH($D$3,X67)))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X67</xm:sqref>
        </x14:conditionalFormatting>
        <x14:conditionalFormatting xmlns:xm="http://schemas.microsoft.com/office/excel/2006/main">
          <x14:cfRule type="containsText" priority="2928" operator="containsText" id="{4742D3D2-8E78-4F1E-845D-197F1513B598}">
            <xm:f>NOT(ISERROR(SEARCH($D$3,Z67)))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Z67</xm:sqref>
        </x14:conditionalFormatting>
        <x14:conditionalFormatting xmlns:xm="http://schemas.microsoft.com/office/excel/2006/main">
          <x14:cfRule type="containsText" priority="2927" operator="containsText" id="{5F0C3CF4-EAC7-4725-BD8A-5ADC3C33A1A6}">
            <xm:f>NOT(ISERROR(SEARCH($D$3,AA67)))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AA67:AB67</xm:sqref>
        </x14:conditionalFormatting>
        <x14:conditionalFormatting xmlns:xm="http://schemas.microsoft.com/office/excel/2006/main">
          <x14:cfRule type="containsText" priority="2926" operator="containsText" id="{084144B1-77FE-4EDD-ABD1-860FA2D37C82}">
            <xm:f>NOT(ISERROR(SEARCH($D$3,AC67)))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AC67</xm:sqref>
        </x14:conditionalFormatting>
        <x14:conditionalFormatting xmlns:xm="http://schemas.microsoft.com/office/excel/2006/main">
          <x14:cfRule type="containsText" priority="2925" operator="containsText" id="{3668E711-8878-4C2F-A040-BAA93D77929B}">
            <xm:f>NOT(ISERROR(SEARCH($D$3,AE67)))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AE67</xm:sqref>
        </x14:conditionalFormatting>
        <x14:conditionalFormatting xmlns:xm="http://schemas.microsoft.com/office/excel/2006/main">
          <x14:cfRule type="containsText" priority="2924" operator="containsText" id="{184B26FA-AFE9-4972-A8C4-31C72B2B1021}">
            <xm:f>NOT(ISERROR(SEARCH($D$3,AF67)))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AF67:AG67</xm:sqref>
        </x14:conditionalFormatting>
        <x14:conditionalFormatting xmlns:xm="http://schemas.microsoft.com/office/excel/2006/main">
          <x14:cfRule type="containsText" priority="2923" operator="containsText" id="{5A5D99B3-764C-4436-97F5-023BBEB91CCE}">
            <xm:f>NOT(ISERROR(SEARCH($D$3,AH67)))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AH67</xm:sqref>
        </x14:conditionalFormatting>
        <x14:conditionalFormatting xmlns:xm="http://schemas.microsoft.com/office/excel/2006/main">
          <x14:cfRule type="containsText" priority="2922" operator="containsText" id="{33708A71-C596-4929-B8AF-83EA1333C7E1}">
            <xm:f>NOT(ISERROR(SEARCH($D$3,AJ67)))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AJ67</xm:sqref>
        </x14:conditionalFormatting>
        <x14:conditionalFormatting xmlns:xm="http://schemas.microsoft.com/office/excel/2006/main">
          <x14:cfRule type="containsText" priority="2921" operator="containsText" id="{7DA75F17-5767-48E3-9068-551AAF4996A0}">
            <xm:f>NOT(ISERROR(SEARCH($D$3,AK67)))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AK67:AL67</xm:sqref>
        </x14:conditionalFormatting>
        <x14:conditionalFormatting xmlns:xm="http://schemas.microsoft.com/office/excel/2006/main">
          <x14:cfRule type="containsText" priority="2920" operator="containsText" id="{29EFA8A6-C41E-4659-8EBB-5791CF417C30}">
            <xm:f>NOT(ISERROR(SEARCH($D$3,AM67)))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AM67</xm:sqref>
        </x14:conditionalFormatting>
        <x14:conditionalFormatting xmlns:xm="http://schemas.microsoft.com/office/excel/2006/main">
          <x14:cfRule type="containsText" priority="2919" operator="containsText" id="{12739DEB-AC30-47C3-9723-3A96D4E6BE07}">
            <xm:f>NOT(ISERROR(SEARCH($D$3,AO67)))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AO67</xm:sqref>
        </x14:conditionalFormatting>
        <x14:conditionalFormatting xmlns:xm="http://schemas.microsoft.com/office/excel/2006/main">
          <x14:cfRule type="containsText" priority="2918" operator="containsText" id="{3D69EC0F-8607-47B8-AEA1-516EFC94D848}">
            <xm:f>NOT(ISERROR(SEARCH($D$3,AP67)))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AP67:AQ67</xm:sqref>
        </x14:conditionalFormatting>
        <x14:conditionalFormatting xmlns:xm="http://schemas.microsoft.com/office/excel/2006/main">
          <x14:cfRule type="containsText" priority="2917" operator="containsText" id="{A7DD3509-B2D0-4DEA-B55F-8996598CA8DD}">
            <xm:f>NOT(ISERROR(SEARCH($D$3,AR67)))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AR67</xm:sqref>
        </x14:conditionalFormatting>
        <x14:conditionalFormatting xmlns:xm="http://schemas.microsoft.com/office/excel/2006/main">
          <x14:cfRule type="containsText" priority="2916" operator="containsText" id="{CCD70415-5BB0-48C6-8284-2C05AD7486EB}">
            <xm:f>NOT(ISERROR(SEARCH($D$3,AT67)))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AT67</xm:sqref>
        </x14:conditionalFormatting>
        <x14:conditionalFormatting xmlns:xm="http://schemas.microsoft.com/office/excel/2006/main">
          <x14:cfRule type="containsText" priority="2915" operator="containsText" id="{79A4B7AF-2065-4122-8936-8A99B1E5496B}">
            <xm:f>NOT(ISERROR(SEARCH($D$3,AU67)))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AU67:AV67</xm:sqref>
        </x14:conditionalFormatting>
        <x14:conditionalFormatting xmlns:xm="http://schemas.microsoft.com/office/excel/2006/main">
          <x14:cfRule type="containsText" priority="2914" operator="containsText" id="{1653C12A-8A52-4F93-8DA8-B1B443952D2C}">
            <xm:f>NOT(ISERROR(SEARCH($D$3,AW67)))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AW67</xm:sqref>
        </x14:conditionalFormatting>
        <x14:conditionalFormatting xmlns:xm="http://schemas.microsoft.com/office/excel/2006/main">
          <x14:cfRule type="containsText" priority="2913" operator="containsText" id="{C35FD14D-B225-4B62-B15E-226F5427177E}">
            <xm:f>NOT(ISERROR(SEARCH($D$3,AY67)))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AY67</xm:sqref>
        </x14:conditionalFormatting>
        <x14:conditionalFormatting xmlns:xm="http://schemas.microsoft.com/office/excel/2006/main">
          <x14:cfRule type="containsText" priority="2912" operator="containsText" id="{1BA7132E-0222-459F-B047-7A5A8BE1DBE4}">
            <xm:f>NOT(ISERROR(SEARCH($D$3,AZ67)))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AZ67:BA67</xm:sqref>
        </x14:conditionalFormatting>
        <x14:conditionalFormatting xmlns:xm="http://schemas.microsoft.com/office/excel/2006/main">
          <x14:cfRule type="containsText" priority="2911" operator="containsText" id="{86FF73FB-C365-48EA-9CC4-0B502703B64E}">
            <xm:f>NOT(ISERROR(SEARCH($D$3,BB67)))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BB67</xm:sqref>
        </x14:conditionalFormatting>
        <x14:conditionalFormatting xmlns:xm="http://schemas.microsoft.com/office/excel/2006/main">
          <x14:cfRule type="containsText" priority="2910" operator="containsText" id="{1BEFAF4C-A8DB-4EC9-A7D4-C80CE7225040}">
            <xm:f>NOT(ISERROR(SEARCH($D$3,BD67)))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BD67</xm:sqref>
        </x14:conditionalFormatting>
        <x14:conditionalFormatting xmlns:xm="http://schemas.microsoft.com/office/excel/2006/main">
          <x14:cfRule type="containsText" priority="2909" operator="containsText" id="{14A66D50-0D78-4A1A-ABFD-F0CD31943F4B}">
            <xm:f>NOT(ISERROR(SEARCH($D$3,BE67)))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BE67:BF67</xm:sqref>
        </x14:conditionalFormatting>
        <x14:conditionalFormatting xmlns:xm="http://schemas.microsoft.com/office/excel/2006/main">
          <x14:cfRule type="containsText" priority="2908" operator="containsText" id="{B5B54E57-CC2C-42AF-AFCD-27DBD4E83705}">
            <xm:f>NOT(ISERROR(SEARCH($D$3,BG67)))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BG67</xm:sqref>
        </x14:conditionalFormatting>
        <x14:conditionalFormatting xmlns:xm="http://schemas.microsoft.com/office/excel/2006/main">
          <x14:cfRule type="containsText" priority="2907" operator="containsText" id="{E25A5BCA-FFD4-48A8-A082-111016231C89}">
            <xm:f>NOT(ISERROR(SEARCH($D$3,BI67)))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BI67</xm:sqref>
        </x14:conditionalFormatting>
        <x14:conditionalFormatting xmlns:xm="http://schemas.microsoft.com/office/excel/2006/main">
          <x14:cfRule type="containsText" priority="2906" operator="containsText" id="{0E3E925B-7368-4EF9-A8D9-D37C29643A1E}">
            <xm:f>NOT(ISERROR(SEARCH($D$3,BJ67)))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BJ67:BK67</xm:sqref>
        </x14:conditionalFormatting>
        <x14:conditionalFormatting xmlns:xm="http://schemas.microsoft.com/office/excel/2006/main">
          <x14:cfRule type="containsText" priority="2905" operator="containsText" id="{213F3FB9-8F51-48ED-B766-C33027D9F0FE}">
            <xm:f>NOT(ISERROR(SEARCH($D$3,BL67)))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BL67</xm:sqref>
        </x14:conditionalFormatting>
        <x14:conditionalFormatting xmlns:xm="http://schemas.microsoft.com/office/excel/2006/main">
          <x14:cfRule type="containsText" priority="2904" operator="containsText" id="{095A8D2C-532E-47DC-B333-A90CF899625D}">
            <xm:f>NOT(ISERROR(SEARCH($D$4,F68)))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F68:I68</xm:sqref>
        </x14:conditionalFormatting>
        <x14:conditionalFormatting xmlns:xm="http://schemas.microsoft.com/office/excel/2006/main">
          <x14:cfRule type="containsText" priority="2903" operator="containsText" id="{528DDE5D-FB1A-403C-84B3-143AB213993A}">
            <xm:f>NOT(ISERROR(SEARCH($D$4,K68)))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K68:N68</xm:sqref>
        </x14:conditionalFormatting>
        <x14:conditionalFormatting xmlns:xm="http://schemas.microsoft.com/office/excel/2006/main">
          <x14:cfRule type="containsText" priority="2902" operator="containsText" id="{825EC7EB-9681-41A1-8F25-4A6C30D0D37C}">
            <xm:f>NOT(ISERROR(SEARCH($D$4,P68)))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P68:S68</xm:sqref>
        </x14:conditionalFormatting>
        <x14:conditionalFormatting xmlns:xm="http://schemas.microsoft.com/office/excel/2006/main">
          <x14:cfRule type="containsText" priority="2901" operator="containsText" id="{861712A4-1AF6-47CE-94B9-B4514344BBC5}">
            <xm:f>NOT(ISERROR(SEARCH($D$4,U68)))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U68:X68</xm:sqref>
        </x14:conditionalFormatting>
        <x14:conditionalFormatting xmlns:xm="http://schemas.microsoft.com/office/excel/2006/main">
          <x14:cfRule type="containsText" priority="2900" operator="containsText" id="{78485D13-931F-40A0-BB20-E209B2DF6281}">
            <xm:f>NOT(ISERROR(SEARCH($D$4,Z68)))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Z68:AC68</xm:sqref>
        </x14:conditionalFormatting>
        <x14:conditionalFormatting xmlns:xm="http://schemas.microsoft.com/office/excel/2006/main">
          <x14:cfRule type="containsText" priority="2899" operator="containsText" id="{D6933708-B775-4E6B-AFB1-985DB2C5EFDD}">
            <xm:f>NOT(ISERROR(SEARCH($D$4,AE68)))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AE68:AH68</xm:sqref>
        </x14:conditionalFormatting>
        <x14:conditionalFormatting xmlns:xm="http://schemas.microsoft.com/office/excel/2006/main">
          <x14:cfRule type="containsText" priority="2898" operator="containsText" id="{110E67C9-7D60-47B5-8441-33DBBB3DF864}">
            <xm:f>NOT(ISERROR(SEARCH($D$4,AJ68)))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AJ68:AM68</xm:sqref>
        </x14:conditionalFormatting>
        <x14:conditionalFormatting xmlns:xm="http://schemas.microsoft.com/office/excel/2006/main">
          <x14:cfRule type="containsText" priority="2897" operator="containsText" id="{5BE55B9E-92F3-4ABD-8AAA-36AEE1CBC4CD}">
            <xm:f>NOT(ISERROR(SEARCH($D$4,AO68)))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AO68:AR68</xm:sqref>
        </x14:conditionalFormatting>
        <x14:conditionalFormatting xmlns:xm="http://schemas.microsoft.com/office/excel/2006/main">
          <x14:cfRule type="containsText" priority="2896" operator="containsText" id="{29CC05F2-75A6-47E0-B306-6A2742014331}">
            <xm:f>NOT(ISERROR(SEARCH($D$4,AT68)))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AT68:AW68</xm:sqref>
        </x14:conditionalFormatting>
        <x14:conditionalFormatting xmlns:xm="http://schemas.microsoft.com/office/excel/2006/main">
          <x14:cfRule type="containsText" priority="2895" operator="containsText" id="{00336F9C-FAA3-431A-AF27-88A19CD955EB}">
            <xm:f>NOT(ISERROR(SEARCH($D$4,AY68)))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AY68:BB68</xm:sqref>
        </x14:conditionalFormatting>
        <x14:conditionalFormatting xmlns:xm="http://schemas.microsoft.com/office/excel/2006/main">
          <x14:cfRule type="containsText" priority="2894" operator="containsText" id="{18746B21-E23A-4DC1-A0E2-466889D2B584}">
            <xm:f>NOT(ISERROR(SEARCH($D$4,BD68)))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BD68:BG68</xm:sqref>
        </x14:conditionalFormatting>
        <x14:conditionalFormatting xmlns:xm="http://schemas.microsoft.com/office/excel/2006/main">
          <x14:cfRule type="containsText" priority="2893" operator="containsText" id="{225138C4-BF81-4889-97FE-89ED26E50D3F}">
            <xm:f>NOT(ISERROR(SEARCH($D$4,BI68)))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BI68:BL68</xm:sqref>
        </x14:conditionalFormatting>
        <x14:conditionalFormatting xmlns:xm="http://schemas.microsoft.com/office/excel/2006/main">
          <x14:cfRule type="containsText" priority="2892" operator="containsText" id="{02891EDB-1136-4BD6-9845-4927B4043034}">
            <xm:f>NOT(ISERROR(SEARCH($D$3,F70)))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F70</xm:sqref>
        </x14:conditionalFormatting>
        <x14:conditionalFormatting xmlns:xm="http://schemas.microsoft.com/office/excel/2006/main">
          <x14:cfRule type="containsText" priority="2891" operator="containsText" id="{0B60AC1A-CFFF-4727-8A93-3D6BE451033F}">
            <xm:f>NOT(ISERROR(SEARCH($D$3,G70)))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G70:H70</xm:sqref>
        </x14:conditionalFormatting>
        <x14:conditionalFormatting xmlns:xm="http://schemas.microsoft.com/office/excel/2006/main">
          <x14:cfRule type="containsText" priority="2890" operator="containsText" id="{72F3A40F-53BD-4491-A706-5D9F72465F72}">
            <xm:f>NOT(ISERROR(SEARCH($D$3,I70)))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I70</xm:sqref>
        </x14:conditionalFormatting>
        <x14:conditionalFormatting xmlns:xm="http://schemas.microsoft.com/office/excel/2006/main">
          <x14:cfRule type="containsText" priority="2889" operator="containsText" id="{34A7D5E8-5494-42D4-BEFE-5E3217F27BF6}">
            <xm:f>NOT(ISERROR(SEARCH($D$3,K70)))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K70</xm:sqref>
        </x14:conditionalFormatting>
        <x14:conditionalFormatting xmlns:xm="http://schemas.microsoft.com/office/excel/2006/main">
          <x14:cfRule type="containsText" priority="2888" operator="containsText" id="{2B73E4BA-5C64-4444-89D8-66FD4AD39CC6}">
            <xm:f>NOT(ISERROR(SEARCH($D$3,L70)))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L70:M70</xm:sqref>
        </x14:conditionalFormatting>
        <x14:conditionalFormatting xmlns:xm="http://schemas.microsoft.com/office/excel/2006/main">
          <x14:cfRule type="containsText" priority="2887" operator="containsText" id="{1A2DD803-90F2-4E6D-A734-17654E88AAE8}">
            <xm:f>NOT(ISERROR(SEARCH($D$3,N70)))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N70</xm:sqref>
        </x14:conditionalFormatting>
        <x14:conditionalFormatting xmlns:xm="http://schemas.microsoft.com/office/excel/2006/main">
          <x14:cfRule type="containsText" priority="2886" operator="containsText" id="{F57C3682-96D8-4052-B1C7-62321B1971A0}">
            <xm:f>NOT(ISERROR(SEARCH($D$3,P70)))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P70</xm:sqref>
        </x14:conditionalFormatting>
        <x14:conditionalFormatting xmlns:xm="http://schemas.microsoft.com/office/excel/2006/main">
          <x14:cfRule type="containsText" priority="2885" operator="containsText" id="{455E0712-BF25-4DF1-A772-E144F704A00E}">
            <xm:f>NOT(ISERROR(SEARCH($D$3,Q70)))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Q70:R70</xm:sqref>
        </x14:conditionalFormatting>
        <x14:conditionalFormatting xmlns:xm="http://schemas.microsoft.com/office/excel/2006/main">
          <x14:cfRule type="containsText" priority="2884" operator="containsText" id="{389D05ED-FFC2-4AB2-BD36-534731FA0BD0}">
            <xm:f>NOT(ISERROR(SEARCH($D$3,S70)))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S70</xm:sqref>
        </x14:conditionalFormatting>
        <x14:conditionalFormatting xmlns:xm="http://schemas.microsoft.com/office/excel/2006/main">
          <x14:cfRule type="containsText" priority="2883" operator="containsText" id="{E11CBDE7-C7E5-4670-A085-14B9A1B34648}">
            <xm:f>NOT(ISERROR(SEARCH($D$3,U70)))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U70</xm:sqref>
        </x14:conditionalFormatting>
        <x14:conditionalFormatting xmlns:xm="http://schemas.microsoft.com/office/excel/2006/main">
          <x14:cfRule type="containsText" priority="2882" operator="containsText" id="{2C9C8ECD-0789-4CF3-B494-3C03B1E16290}">
            <xm:f>NOT(ISERROR(SEARCH($D$3,V70)))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V70:W70</xm:sqref>
        </x14:conditionalFormatting>
        <x14:conditionalFormatting xmlns:xm="http://schemas.microsoft.com/office/excel/2006/main">
          <x14:cfRule type="containsText" priority="2881" operator="containsText" id="{C96B8A01-A2CF-4B35-9150-240AF9AE18F3}">
            <xm:f>NOT(ISERROR(SEARCH($D$3,X70)))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X70</xm:sqref>
        </x14:conditionalFormatting>
        <x14:conditionalFormatting xmlns:xm="http://schemas.microsoft.com/office/excel/2006/main">
          <x14:cfRule type="containsText" priority="2880" operator="containsText" id="{95CD9569-DE1A-4C3F-8AAC-BD3844B9B165}">
            <xm:f>NOT(ISERROR(SEARCH($D$3,Z70)))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Z70</xm:sqref>
        </x14:conditionalFormatting>
        <x14:conditionalFormatting xmlns:xm="http://schemas.microsoft.com/office/excel/2006/main">
          <x14:cfRule type="containsText" priority="2879" operator="containsText" id="{31DC3D53-3B07-4B4F-A672-FE56AE8240D5}">
            <xm:f>NOT(ISERROR(SEARCH($D$3,AA70)))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AA70:AB70</xm:sqref>
        </x14:conditionalFormatting>
        <x14:conditionalFormatting xmlns:xm="http://schemas.microsoft.com/office/excel/2006/main">
          <x14:cfRule type="containsText" priority="2878" operator="containsText" id="{FC9969BC-2D85-41DE-8EAE-2915691F02D3}">
            <xm:f>NOT(ISERROR(SEARCH($D$3,AC70)))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AC70</xm:sqref>
        </x14:conditionalFormatting>
        <x14:conditionalFormatting xmlns:xm="http://schemas.microsoft.com/office/excel/2006/main">
          <x14:cfRule type="containsText" priority="2877" operator="containsText" id="{6DDF1ED7-82B2-46BA-9F76-A70715CF19C7}">
            <xm:f>NOT(ISERROR(SEARCH($D$3,AE70)))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AE70</xm:sqref>
        </x14:conditionalFormatting>
        <x14:conditionalFormatting xmlns:xm="http://schemas.microsoft.com/office/excel/2006/main">
          <x14:cfRule type="containsText" priority="2876" operator="containsText" id="{83F70E5A-C2A5-4D9B-8203-7A19921DFDE4}">
            <xm:f>NOT(ISERROR(SEARCH($D$3,AF70)))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AF70:AG70</xm:sqref>
        </x14:conditionalFormatting>
        <x14:conditionalFormatting xmlns:xm="http://schemas.microsoft.com/office/excel/2006/main">
          <x14:cfRule type="containsText" priority="2875" operator="containsText" id="{287A94BB-B689-4433-8290-679D51C7369D}">
            <xm:f>NOT(ISERROR(SEARCH($D$3,AH70)))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AH70</xm:sqref>
        </x14:conditionalFormatting>
        <x14:conditionalFormatting xmlns:xm="http://schemas.microsoft.com/office/excel/2006/main">
          <x14:cfRule type="containsText" priority="2874" operator="containsText" id="{3B72E92E-7E54-414B-B88E-BD21F6758C85}">
            <xm:f>NOT(ISERROR(SEARCH($D$3,AJ70)))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AJ70</xm:sqref>
        </x14:conditionalFormatting>
        <x14:conditionalFormatting xmlns:xm="http://schemas.microsoft.com/office/excel/2006/main">
          <x14:cfRule type="containsText" priority="2873" operator="containsText" id="{CED99387-C94E-496F-B691-279B1D9C257E}">
            <xm:f>NOT(ISERROR(SEARCH($D$3,AK70)))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AK70:AL70</xm:sqref>
        </x14:conditionalFormatting>
        <x14:conditionalFormatting xmlns:xm="http://schemas.microsoft.com/office/excel/2006/main">
          <x14:cfRule type="containsText" priority="2872" operator="containsText" id="{F8B6809B-FC83-4746-A1D3-01B2DC93D655}">
            <xm:f>NOT(ISERROR(SEARCH($D$3,AM70)))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AM70</xm:sqref>
        </x14:conditionalFormatting>
        <x14:conditionalFormatting xmlns:xm="http://schemas.microsoft.com/office/excel/2006/main">
          <x14:cfRule type="containsText" priority="2871" operator="containsText" id="{18116B38-DC3A-4AC8-AC23-7AB4DD2386F9}">
            <xm:f>NOT(ISERROR(SEARCH($D$3,AO70)))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AO70</xm:sqref>
        </x14:conditionalFormatting>
        <x14:conditionalFormatting xmlns:xm="http://schemas.microsoft.com/office/excel/2006/main">
          <x14:cfRule type="containsText" priority="2870" operator="containsText" id="{75AFFE10-095E-4AA0-AB10-2B44C3777A08}">
            <xm:f>NOT(ISERROR(SEARCH($D$3,AP70)))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AP70:AQ70</xm:sqref>
        </x14:conditionalFormatting>
        <x14:conditionalFormatting xmlns:xm="http://schemas.microsoft.com/office/excel/2006/main">
          <x14:cfRule type="containsText" priority="2869" operator="containsText" id="{0FA49FCB-8422-4D81-B736-23D6BB70A47F}">
            <xm:f>NOT(ISERROR(SEARCH($D$3,AR70)))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AR70</xm:sqref>
        </x14:conditionalFormatting>
        <x14:conditionalFormatting xmlns:xm="http://schemas.microsoft.com/office/excel/2006/main">
          <x14:cfRule type="containsText" priority="2868" operator="containsText" id="{0F3941E9-E3A8-40A9-A521-FC0AD6016AC7}">
            <xm:f>NOT(ISERROR(SEARCH($D$3,AT70)))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AT70</xm:sqref>
        </x14:conditionalFormatting>
        <x14:conditionalFormatting xmlns:xm="http://schemas.microsoft.com/office/excel/2006/main">
          <x14:cfRule type="containsText" priority="2867" operator="containsText" id="{29140BA8-8F98-4AAB-83F5-18CBCF5A01D1}">
            <xm:f>NOT(ISERROR(SEARCH($D$3,AU70)))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AU70:AV70</xm:sqref>
        </x14:conditionalFormatting>
        <x14:conditionalFormatting xmlns:xm="http://schemas.microsoft.com/office/excel/2006/main">
          <x14:cfRule type="containsText" priority="2866" operator="containsText" id="{A878DE9D-A2B3-4B02-89D4-630691CBE6F3}">
            <xm:f>NOT(ISERROR(SEARCH($D$3,AW70)))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AW70</xm:sqref>
        </x14:conditionalFormatting>
        <x14:conditionalFormatting xmlns:xm="http://schemas.microsoft.com/office/excel/2006/main">
          <x14:cfRule type="containsText" priority="2865" operator="containsText" id="{B83FE8F9-4B6A-4BC3-B7EC-DEC964BC2332}">
            <xm:f>NOT(ISERROR(SEARCH($D$3,AY70)))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AY70</xm:sqref>
        </x14:conditionalFormatting>
        <x14:conditionalFormatting xmlns:xm="http://schemas.microsoft.com/office/excel/2006/main">
          <x14:cfRule type="containsText" priority="2864" operator="containsText" id="{CAF3E56F-BCC6-442C-BB4A-1EBCCDEDA5C8}">
            <xm:f>NOT(ISERROR(SEARCH($D$3,AZ70)))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AZ70:BA70</xm:sqref>
        </x14:conditionalFormatting>
        <x14:conditionalFormatting xmlns:xm="http://schemas.microsoft.com/office/excel/2006/main">
          <x14:cfRule type="containsText" priority="2863" operator="containsText" id="{438AC214-0AD8-41B7-8BBF-D4E7812E3EAC}">
            <xm:f>NOT(ISERROR(SEARCH($D$3,BB70)))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BB70</xm:sqref>
        </x14:conditionalFormatting>
        <x14:conditionalFormatting xmlns:xm="http://schemas.microsoft.com/office/excel/2006/main">
          <x14:cfRule type="containsText" priority="2862" operator="containsText" id="{2ACE0070-DE19-4D17-9873-57C6A13DDFD9}">
            <xm:f>NOT(ISERROR(SEARCH($D$3,BD70)))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BD70</xm:sqref>
        </x14:conditionalFormatting>
        <x14:conditionalFormatting xmlns:xm="http://schemas.microsoft.com/office/excel/2006/main">
          <x14:cfRule type="containsText" priority="2861" operator="containsText" id="{BEE01459-38F9-4589-9EC8-F53C76256335}">
            <xm:f>NOT(ISERROR(SEARCH($D$3,BE70)))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BE70:BF70</xm:sqref>
        </x14:conditionalFormatting>
        <x14:conditionalFormatting xmlns:xm="http://schemas.microsoft.com/office/excel/2006/main">
          <x14:cfRule type="containsText" priority="2860" operator="containsText" id="{FB711A02-D973-4C7D-89B5-3F67C9A2C124}">
            <xm:f>NOT(ISERROR(SEARCH($D$3,BG70)))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BG70</xm:sqref>
        </x14:conditionalFormatting>
        <x14:conditionalFormatting xmlns:xm="http://schemas.microsoft.com/office/excel/2006/main">
          <x14:cfRule type="containsText" priority="2859" operator="containsText" id="{B7B79E9F-6059-4B3D-B3F8-C1FC0FD7756B}">
            <xm:f>NOT(ISERROR(SEARCH($D$3,BI70)))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BI70</xm:sqref>
        </x14:conditionalFormatting>
        <x14:conditionalFormatting xmlns:xm="http://schemas.microsoft.com/office/excel/2006/main">
          <x14:cfRule type="containsText" priority="2858" operator="containsText" id="{13B5F022-B02C-4DF4-9284-68E213FD6249}">
            <xm:f>NOT(ISERROR(SEARCH($D$3,BJ70)))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BJ70:BK70</xm:sqref>
        </x14:conditionalFormatting>
        <x14:conditionalFormatting xmlns:xm="http://schemas.microsoft.com/office/excel/2006/main">
          <x14:cfRule type="containsText" priority="2857" operator="containsText" id="{FB7A23EC-9DC9-4A62-8959-237FC3E8E6EA}">
            <xm:f>NOT(ISERROR(SEARCH($D$3,BL70)))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BL70</xm:sqref>
        </x14:conditionalFormatting>
        <x14:conditionalFormatting xmlns:xm="http://schemas.microsoft.com/office/excel/2006/main">
          <x14:cfRule type="containsText" priority="2856" operator="containsText" id="{0B222206-BE07-41BC-9962-59E9CE0C4A04}">
            <xm:f>NOT(ISERROR(SEARCH($D$4,F71)))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F71:I71</xm:sqref>
        </x14:conditionalFormatting>
        <x14:conditionalFormatting xmlns:xm="http://schemas.microsoft.com/office/excel/2006/main">
          <x14:cfRule type="containsText" priority="2855" operator="containsText" id="{7D57900A-E012-4B99-9770-F6CAE4314364}">
            <xm:f>NOT(ISERROR(SEARCH($D$4,K71)))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K71:N71</xm:sqref>
        </x14:conditionalFormatting>
        <x14:conditionalFormatting xmlns:xm="http://schemas.microsoft.com/office/excel/2006/main">
          <x14:cfRule type="containsText" priority="2854" operator="containsText" id="{D0CB0D14-D6A5-4745-9891-EC56B2B02E72}">
            <xm:f>NOT(ISERROR(SEARCH($D$4,P71)))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P71:S71</xm:sqref>
        </x14:conditionalFormatting>
        <x14:conditionalFormatting xmlns:xm="http://schemas.microsoft.com/office/excel/2006/main">
          <x14:cfRule type="containsText" priority="2853" operator="containsText" id="{FAEA89E3-45E4-44D2-A809-F912E498E497}">
            <xm:f>NOT(ISERROR(SEARCH($D$4,U71)))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U71:X71</xm:sqref>
        </x14:conditionalFormatting>
        <x14:conditionalFormatting xmlns:xm="http://schemas.microsoft.com/office/excel/2006/main">
          <x14:cfRule type="containsText" priority="2852" operator="containsText" id="{90741CF4-C3C8-477F-970A-0838A3EC3899}">
            <xm:f>NOT(ISERROR(SEARCH($D$4,Z71)))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Z71:AC71</xm:sqref>
        </x14:conditionalFormatting>
        <x14:conditionalFormatting xmlns:xm="http://schemas.microsoft.com/office/excel/2006/main">
          <x14:cfRule type="containsText" priority="2851" operator="containsText" id="{509F919C-BCCF-4D58-8ACF-31E413989226}">
            <xm:f>NOT(ISERROR(SEARCH($D$4,AE71)))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AE71:AH71</xm:sqref>
        </x14:conditionalFormatting>
        <x14:conditionalFormatting xmlns:xm="http://schemas.microsoft.com/office/excel/2006/main">
          <x14:cfRule type="containsText" priority="2850" operator="containsText" id="{75B7BE7F-DEDC-479B-94A5-6EBDA3DC9EF2}">
            <xm:f>NOT(ISERROR(SEARCH($D$4,AJ71)))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AJ71:AM71</xm:sqref>
        </x14:conditionalFormatting>
        <x14:conditionalFormatting xmlns:xm="http://schemas.microsoft.com/office/excel/2006/main">
          <x14:cfRule type="containsText" priority="2849" operator="containsText" id="{20F19003-B88C-47FA-A1FD-34A9B7933908}">
            <xm:f>NOT(ISERROR(SEARCH($D$4,AO71)))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AO71:AR71</xm:sqref>
        </x14:conditionalFormatting>
        <x14:conditionalFormatting xmlns:xm="http://schemas.microsoft.com/office/excel/2006/main">
          <x14:cfRule type="containsText" priority="2848" operator="containsText" id="{E921E2E2-7E25-4518-BEC0-E5065F9CDFDE}">
            <xm:f>NOT(ISERROR(SEARCH($D$4,AT71)))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AT71:AW71</xm:sqref>
        </x14:conditionalFormatting>
        <x14:conditionalFormatting xmlns:xm="http://schemas.microsoft.com/office/excel/2006/main">
          <x14:cfRule type="containsText" priority="2847" operator="containsText" id="{479D81AC-E06C-48CC-AD8E-6EA2AE1FF6EC}">
            <xm:f>NOT(ISERROR(SEARCH($D$4,AY71)))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AY71:BB71</xm:sqref>
        </x14:conditionalFormatting>
        <x14:conditionalFormatting xmlns:xm="http://schemas.microsoft.com/office/excel/2006/main">
          <x14:cfRule type="containsText" priority="2846" operator="containsText" id="{8B8ADE7F-5832-4516-9F03-0132BE8D9CCD}">
            <xm:f>NOT(ISERROR(SEARCH($D$4,BD71)))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BD71:BG71</xm:sqref>
        </x14:conditionalFormatting>
        <x14:conditionalFormatting xmlns:xm="http://schemas.microsoft.com/office/excel/2006/main">
          <x14:cfRule type="containsText" priority="2845" operator="containsText" id="{8E156F22-FAB7-4CF4-BE9C-69AC9674375F}">
            <xm:f>NOT(ISERROR(SEARCH($D$4,BI71)))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BI71:BL71</xm:sqref>
        </x14:conditionalFormatting>
        <x14:conditionalFormatting xmlns:xm="http://schemas.microsoft.com/office/excel/2006/main">
          <x14:cfRule type="containsText" priority="2844" operator="containsText" id="{EBE60A9C-225B-4901-B177-BD3A1962C41D}">
            <xm:f>NOT(ISERROR(SEARCH($D$3,F72)))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F72</xm:sqref>
        </x14:conditionalFormatting>
        <x14:conditionalFormatting xmlns:xm="http://schemas.microsoft.com/office/excel/2006/main">
          <x14:cfRule type="containsText" priority="2843" operator="containsText" id="{5EBAC789-D49E-4886-A328-07E3D9FECB19}">
            <xm:f>NOT(ISERROR(SEARCH($D$3,G72)))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G72:H72</xm:sqref>
        </x14:conditionalFormatting>
        <x14:conditionalFormatting xmlns:xm="http://schemas.microsoft.com/office/excel/2006/main">
          <x14:cfRule type="containsText" priority="2842" operator="containsText" id="{62905DD5-9CCC-4D56-A28F-391F82B9DAB4}">
            <xm:f>NOT(ISERROR(SEARCH($D$3,I72)))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I72</xm:sqref>
        </x14:conditionalFormatting>
        <x14:conditionalFormatting xmlns:xm="http://schemas.microsoft.com/office/excel/2006/main">
          <x14:cfRule type="containsText" priority="2841" operator="containsText" id="{45F286A5-9166-485C-8C86-58540E7E69BF}">
            <xm:f>NOT(ISERROR(SEARCH($D$3,K72)))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K72</xm:sqref>
        </x14:conditionalFormatting>
        <x14:conditionalFormatting xmlns:xm="http://schemas.microsoft.com/office/excel/2006/main">
          <x14:cfRule type="containsText" priority="2840" operator="containsText" id="{2464D7FD-C324-48C5-AEFC-49F0FBB2E0E1}">
            <xm:f>NOT(ISERROR(SEARCH($D$3,L72)))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L72:M72</xm:sqref>
        </x14:conditionalFormatting>
        <x14:conditionalFormatting xmlns:xm="http://schemas.microsoft.com/office/excel/2006/main">
          <x14:cfRule type="containsText" priority="2839" operator="containsText" id="{8C2ABD93-B086-4208-BC6E-1A0B13DAB0F2}">
            <xm:f>NOT(ISERROR(SEARCH($D$3,N72)))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N72</xm:sqref>
        </x14:conditionalFormatting>
        <x14:conditionalFormatting xmlns:xm="http://schemas.microsoft.com/office/excel/2006/main">
          <x14:cfRule type="containsText" priority="2838" operator="containsText" id="{9A0CBD48-7879-4F5A-81AB-BD8C5457C785}">
            <xm:f>NOT(ISERROR(SEARCH($D$3,P72)))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P72</xm:sqref>
        </x14:conditionalFormatting>
        <x14:conditionalFormatting xmlns:xm="http://schemas.microsoft.com/office/excel/2006/main">
          <x14:cfRule type="containsText" priority="2837" operator="containsText" id="{0D6E1E8F-3E11-4100-917E-44E4B7978418}">
            <xm:f>NOT(ISERROR(SEARCH($D$3,Q72)))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Q72:R72</xm:sqref>
        </x14:conditionalFormatting>
        <x14:conditionalFormatting xmlns:xm="http://schemas.microsoft.com/office/excel/2006/main">
          <x14:cfRule type="containsText" priority="2836" operator="containsText" id="{10FF358E-F073-4FDD-B660-C4DB8D2EDC56}">
            <xm:f>NOT(ISERROR(SEARCH($D$3,S72)))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S72</xm:sqref>
        </x14:conditionalFormatting>
        <x14:conditionalFormatting xmlns:xm="http://schemas.microsoft.com/office/excel/2006/main">
          <x14:cfRule type="containsText" priority="2835" operator="containsText" id="{EA2E019D-4DC5-41CB-B796-35BA51F9BE15}">
            <xm:f>NOT(ISERROR(SEARCH($D$3,U72)))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U72</xm:sqref>
        </x14:conditionalFormatting>
        <x14:conditionalFormatting xmlns:xm="http://schemas.microsoft.com/office/excel/2006/main">
          <x14:cfRule type="containsText" priority="2834" operator="containsText" id="{68925076-6F5C-426C-B99F-5321EFA6D824}">
            <xm:f>NOT(ISERROR(SEARCH($D$3,V72)))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V72:W72</xm:sqref>
        </x14:conditionalFormatting>
        <x14:conditionalFormatting xmlns:xm="http://schemas.microsoft.com/office/excel/2006/main">
          <x14:cfRule type="containsText" priority="2833" operator="containsText" id="{69CC929A-CE92-4F1C-9D48-2A359FDD38A0}">
            <xm:f>NOT(ISERROR(SEARCH($D$3,X72)))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X72</xm:sqref>
        </x14:conditionalFormatting>
        <x14:conditionalFormatting xmlns:xm="http://schemas.microsoft.com/office/excel/2006/main">
          <x14:cfRule type="containsText" priority="2832" operator="containsText" id="{CE0BD4F1-B131-445B-9181-992064F934B9}">
            <xm:f>NOT(ISERROR(SEARCH($D$3,Z72)))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Z72</xm:sqref>
        </x14:conditionalFormatting>
        <x14:conditionalFormatting xmlns:xm="http://schemas.microsoft.com/office/excel/2006/main">
          <x14:cfRule type="containsText" priority="2831" operator="containsText" id="{3C32B3D2-A579-4EE5-A7B2-F696D82F20BA}">
            <xm:f>NOT(ISERROR(SEARCH($D$3,AA72)))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AA72:AB72</xm:sqref>
        </x14:conditionalFormatting>
        <x14:conditionalFormatting xmlns:xm="http://schemas.microsoft.com/office/excel/2006/main">
          <x14:cfRule type="containsText" priority="2830" operator="containsText" id="{F208FB09-6A97-411E-A965-DF8245369897}">
            <xm:f>NOT(ISERROR(SEARCH($D$3,AC72)))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AC72</xm:sqref>
        </x14:conditionalFormatting>
        <x14:conditionalFormatting xmlns:xm="http://schemas.microsoft.com/office/excel/2006/main">
          <x14:cfRule type="containsText" priority="2829" operator="containsText" id="{80E8015A-E110-421F-A759-DE409DB7A1A3}">
            <xm:f>NOT(ISERROR(SEARCH($D$3,AE72)))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AE72</xm:sqref>
        </x14:conditionalFormatting>
        <x14:conditionalFormatting xmlns:xm="http://schemas.microsoft.com/office/excel/2006/main">
          <x14:cfRule type="containsText" priority="2828" operator="containsText" id="{712AA441-67DB-4128-A73B-B8D580FB489B}">
            <xm:f>NOT(ISERROR(SEARCH($D$3,AF72)))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AF72:AG72</xm:sqref>
        </x14:conditionalFormatting>
        <x14:conditionalFormatting xmlns:xm="http://schemas.microsoft.com/office/excel/2006/main">
          <x14:cfRule type="containsText" priority="2827" operator="containsText" id="{6E201398-2E61-46D9-A9D1-133EC8353EBA}">
            <xm:f>NOT(ISERROR(SEARCH($D$3,AH72)))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AH72</xm:sqref>
        </x14:conditionalFormatting>
        <x14:conditionalFormatting xmlns:xm="http://schemas.microsoft.com/office/excel/2006/main">
          <x14:cfRule type="containsText" priority="2826" operator="containsText" id="{0A21E3B2-A84B-4EC3-914A-B15DCA117DB7}">
            <xm:f>NOT(ISERROR(SEARCH($D$3,AJ72)))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AJ72</xm:sqref>
        </x14:conditionalFormatting>
        <x14:conditionalFormatting xmlns:xm="http://schemas.microsoft.com/office/excel/2006/main">
          <x14:cfRule type="containsText" priority="2825" operator="containsText" id="{5DD11F53-1AB9-4BFA-AFF8-916A75C0D521}">
            <xm:f>NOT(ISERROR(SEARCH($D$3,AK72)))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AK72:AL72</xm:sqref>
        </x14:conditionalFormatting>
        <x14:conditionalFormatting xmlns:xm="http://schemas.microsoft.com/office/excel/2006/main">
          <x14:cfRule type="containsText" priority="2824" operator="containsText" id="{EC96DFA8-225A-4581-A84B-3D3FEA65AA4F}">
            <xm:f>NOT(ISERROR(SEARCH($D$3,AM72)))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AM72</xm:sqref>
        </x14:conditionalFormatting>
        <x14:conditionalFormatting xmlns:xm="http://schemas.microsoft.com/office/excel/2006/main">
          <x14:cfRule type="containsText" priority="2823" operator="containsText" id="{3FD09B4D-A45A-4FD8-9F44-039A16A4B9D8}">
            <xm:f>NOT(ISERROR(SEARCH($D$3,AO72)))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AO72</xm:sqref>
        </x14:conditionalFormatting>
        <x14:conditionalFormatting xmlns:xm="http://schemas.microsoft.com/office/excel/2006/main">
          <x14:cfRule type="containsText" priority="2822" operator="containsText" id="{BE7803D2-6C27-4F48-91D5-2C3C111718F8}">
            <xm:f>NOT(ISERROR(SEARCH($D$3,AP72)))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AP72:AQ72</xm:sqref>
        </x14:conditionalFormatting>
        <x14:conditionalFormatting xmlns:xm="http://schemas.microsoft.com/office/excel/2006/main">
          <x14:cfRule type="containsText" priority="2821" operator="containsText" id="{9896ABFF-565C-4C0E-999B-1883A2A34DDD}">
            <xm:f>NOT(ISERROR(SEARCH($D$3,AR72)))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AR72</xm:sqref>
        </x14:conditionalFormatting>
        <x14:conditionalFormatting xmlns:xm="http://schemas.microsoft.com/office/excel/2006/main">
          <x14:cfRule type="containsText" priority="2820" operator="containsText" id="{74885797-76FB-4E71-9C76-0DA1E1CB7F13}">
            <xm:f>NOT(ISERROR(SEARCH($D$3,AT72)))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AT72</xm:sqref>
        </x14:conditionalFormatting>
        <x14:conditionalFormatting xmlns:xm="http://schemas.microsoft.com/office/excel/2006/main">
          <x14:cfRule type="containsText" priority="2819" operator="containsText" id="{B2043DF3-FF4C-4DE0-B827-70AF8F66C0CA}">
            <xm:f>NOT(ISERROR(SEARCH($D$3,AU72)))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AU72:AV72</xm:sqref>
        </x14:conditionalFormatting>
        <x14:conditionalFormatting xmlns:xm="http://schemas.microsoft.com/office/excel/2006/main">
          <x14:cfRule type="containsText" priority="2818" operator="containsText" id="{10E37110-6D1C-4F3B-9F31-01792CA51BD8}">
            <xm:f>NOT(ISERROR(SEARCH($D$3,AW72)))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AW72</xm:sqref>
        </x14:conditionalFormatting>
        <x14:conditionalFormatting xmlns:xm="http://schemas.microsoft.com/office/excel/2006/main">
          <x14:cfRule type="containsText" priority="2817" operator="containsText" id="{3C769CC8-A853-43F7-9F8B-CD85306E1300}">
            <xm:f>NOT(ISERROR(SEARCH($D$3,AY72)))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AY72</xm:sqref>
        </x14:conditionalFormatting>
        <x14:conditionalFormatting xmlns:xm="http://schemas.microsoft.com/office/excel/2006/main">
          <x14:cfRule type="containsText" priority="2816" operator="containsText" id="{0205C709-7B79-49A6-849D-0C1C97F01842}">
            <xm:f>NOT(ISERROR(SEARCH($D$3,AZ72)))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AZ72:BA72</xm:sqref>
        </x14:conditionalFormatting>
        <x14:conditionalFormatting xmlns:xm="http://schemas.microsoft.com/office/excel/2006/main">
          <x14:cfRule type="containsText" priority="2815" operator="containsText" id="{94BBA2D4-A97F-47C6-A037-5ED3233C27E6}">
            <xm:f>NOT(ISERROR(SEARCH($D$3,BB72)))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BB72</xm:sqref>
        </x14:conditionalFormatting>
        <x14:conditionalFormatting xmlns:xm="http://schemas.microsoft.com/office/excel/2006/main">
          <x14:cfRule type="containsText" priority="2814" operator="containsText" id="{8ED7B833-A3D7-45B4-B6B0-EA621BA8CE95}">
            <xm:f>NOT(ISERROR(SEARCH($D$3,BD72)))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BD72</xm:sqref>
        </x14:conditionalFormatting>
        <x14:conditionalFormatting xmlns:xm="http://schemas.microsoft.com/office/excel/2006/main">
          <x14:cfRule type="containsText" priority="2813" operator="containsText" id="{9024E886-0888-468D-B115-45B923FCADF8}">
            <xm:f>NOT(ISERROR(SEARCH($D$3,BE72)))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BE72:BF72</xm:sqref>
        </x14:conditionalFormatting>
        <x14:conditionalFormatting xmlns:xm="http://schemas.microsoft.com/office/excel/2006/main">
          <x14:cfRule type="containsText" priority="2812" operator="containsText" id="{03243824-C339-47F7-9073-55444640FBC1}">
            <xm:f>NOT(ISERROR(SEARCH($D$3,BG72)))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BG72</xm:sqref>
        </x14:conditionalFormatting>
        <x14:conditionalFormatting xmlns:xm="http://schemas.microsoft.com/office/excel/2006/main">
          <x14:cfRule type="containsText" priority="2811" operator="containsText" id="{FC9EF138-1BF3-4BBC-BACE-073670ECE631}">
            <xm:f>NOT(ISERROR(SEARCH($D$3,BI72)))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BI72</xm:sqref>
        </x14:conditionalFormatting>
        <x14:conditionalFormatting xmlns:xm="http://schemas.microsoft.com/office/excel/2006/main">
          <x14:cfRule type="containsText" priority="2810" operator="containsText" id="{8DE811E7-9F53-4898-B824-33FE3F77DEAC}">
            <xm:f>NOT(ISERROR(SEARCH($D$3,BJ72)))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BJ72:BK72</xm:sqref>
        </x14:conditionalFormatting>
        <x14:conditionalFormatting xmlns:xm="http://schemas.microsoft.com/office/excel/2006/main">
          <x14:cfRule type="containsText" priority="2809" operator="containsText" id="{6DCCF807-BAE2-4BA5-8762-B947025721B7}">
            <xm:f>NOT(ISERROR(SEARCH($D$3,BL72)))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BL72</xm:sqref>
        </x14:conditionalFormatting>
        <x14:conditionalFormatting xmlns:xm="http://schemas.microsoft.com/office/excel/2006/main">
          <x14:cfRule type="containsText" priority="2808" operator="containsText" id="{3BC5D13F-F50F-40ED-AB6E-857270DFD676}">
            <xm:f>NOT(ISERROR(SEARCH($D$4,F73)))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F73:I73</xm:sqref>
        </x14:conditionalFormatting>
        <x14:conditionalFormatting xmlns:xm="http://schemas.microsoft.com/office/excel/2006/main">
          <x14:cfRule type="containsText" priority="2807" operator="containsText" id="{1BB03AE2-9BBF-4EEA-A357-67D31D578BB9}">
            <xm:f>NOT(ISERROR(SEARCH($D$4,K73)))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K73:N73</xm:sqref>
        </x14:conditionalFormatting>
        <x14:conditionalFormatting xmlns:xm="http://schemas.microsoft.com/office/excel/2006/main">
          <x14:cfRule type="containsText" priority="2806" operator="containsText" id="{292DDC35-0D1B-46CF-BE08-F68AA8954570}">
            <xm:f>NOT(ISERROR(SEARCH($D$4,P73)))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P73:S73</xm:sqref>
        </x14:conditionalFormatting>
        <x14:conditionalFormatting xmlns:xm="http://schemas.microsoft.com/office/excel/2006/main">
          <x14:cfRule type="containsText" priority="2805" operator="containsText" id="{EABEF842-FF44-4DBA-8CAC-584B468B05B1}">
            <xm:f>NOT(ISERROR(SEARCH($D$4,U73)))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U73:X73</xm:sqref>
        </x14:conditionalFormatting>
        <x14:conditionalFormatting xmlns:xm="http://schemas.microsoft.com/office/excel/2006/main">
          <x14:cfRule type="containsText" priority="2804" operator="containsText" id="{5AADFB1F-EFE6-4467-BA5B-3E87D34B72F0}">
            <xm:f>NOT(ISERROR(SEARCH($D$4,Z73)))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Z73:AC73</xm:sqref>
        </x14:conditionalFormatting>
        <x14:conditionalFormatting xmlns:xm="http://schemas.microsoft.com/office/excel/2006/main">
          <x14:cfRule type="containsText" priority="2803" operator="containsText" id="{AC2E5D29-FE2A-498D-89E5-E3028CA9FBB5}">
            <xm:f>NOT(ISERROR(SEARCH($D$4,AE73)))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AE73:AH73</xm:sqref>
        </x14:conditionalFormatting>
        <x14:conditionalFormatting xmlns:xm="http://schemas.microsoft.com/office/excel/2006/main">
          <x14:cfRule type="containsText" priority="2802" operator="containsText" id="{EB0CDA2A-A043-498E-843A-3E1E5A20DFAE}">
            <xm:f>NOT(ISERROR(SEARCH($D$4,AJ73)))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AJ73:AM73</xm:sqref>
        </x14:conditionalFormatting>
        <x14:conditionalFormatting xmlns:xm="http://schemas.microsoft.com/office/excel/2006/main">
          <x14:cfRule type="containsText" priority="2801" operator="containsText" id="{513E956A-286C-45CE-AD66-B132AE0FB918}">
            <xm:f>NOT(ISERROR(SEARCH($D$4,AO73)))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AO73:AR73</xm:sqref>
        </x14:conditionalFormatting>
        <x14:conditionalFormatting xmlns:xm="http://schemas.microsoft.com/office/excel/2006/main">
          <x14:cfRule type="containsText" priority="2800" operator="containsText" id="{2707F39E-B671-4416-AF74-7EC93517F5E5}">
            <xm:f>NOT(ISERROR(SEARCH($D$4,AT73)))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AT73:AW73</xm:sqref>
        </x14:conditionalFormatting>
        <x14:conditionalFormatting xmlns:xm="http://schemas.microsoft.com/office/excel/2006/main">
          <x14:cfRule type="containsText" priority="2799" operator="containsText" id="{704C5CAE-2237-4BB0-A900-F1B9C65D3AB4}">
            <xm:f>NOT(ISERROR(SEARCH($D$4,AY73)))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AY73:BB73</xm:sqref>
        </x14:conditionalFormatting>
        <x14:conditionalFormatting xmlns:xm="http://schemas.microsoft.com/office/excel/2006/main">
          <x14:cfRule type="containsText" priority="2798" operator="containsText" id="{9A54C805-77F9-4486-B0A7-DFD702775A8B}">
            <xm:f>NOT(ISERROR(SEARCH($D$4,BD73)))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BD73:BG73</xm:sqref>
        </x14:conditionalFormatting>
        <x14:conditionalFormatting xmlns:xm="http://schemas.microsoft.com/office/excel/2006/main">
          <x14:cfRule type="containsText" priority="2797" operator="containsText" id="{642F60A5-8D68-4BFA-B05A-34DED3799FB0}">
            <xm:f>NOT(ISERROR(SEARCH($D$4,BI73)))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BI73:BL73</xm:sqref>
        </x14:conditionalFormatting>
        <x14:conditionalFormatting xmlns:xm="http://schemas.microsoft.com/office/excel/2006/main">
          <x14:cfRule type="containsText" priority="2796" operator="containsText" id="{67BFE332-9091-41A6-8C95-8DA966CAEC7F}">
            <xm:f>NOT(ISERROR(SEARCH($D$3,F75)))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F75</xm:sqref>
        </x14:conditionalFormatting>
        <x14:conditionalFormatting xmlns:xm="http://schemas.microsoft.com/office/excel/2006/main">
          <x14:cfRule type="containsText" priority="2795" operator="containsText" id="{DDC336C4-5A74-4975-84A4-441A20A3CA34}">
            <xm:f>NOT(ISERROR(SEARCH($D$3,G75)))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G75:H75</xm:sqref>
        </x14:conditionalFormatting>
        <x14:conditionalFormatting xmlns:xm="http://schemas.microsoft.com/office/excel/2006/main">
          <x14:cfRule type="containsText" priority="2794" operator="containsText" id="{A3108E3F-81CA-4045-9755-A1706E040979}">
            <xm:f>NOT(ISERROR(SEARCH($D$3,I75)))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I75</xm:sqref>
        </x14:conditionalFormatting>
        <x14:conditionalFormatting xmlns:xm="http://schemas.microsoft.com/office/excel/2006/main">
          <x14:cfRule type="containsText" priority="2793" operator="containsText" id="{3CC84B14-363D-442E-9551-CA9CFC230CE8}">
            <xm:f>NOT(ISERROR(SEARCH($D$3,K75)))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K75</xm:sqref>
        </x14:conditionalFormatting>
        <x14:conditionalFormatting xmlns:xm="http://schemas.microsoft.com/office/excel/2006/main">
          <x14:cfRule type="containsText" priority="2792" operator="containsText" id="{586CE870-0013-4B23-A30D-FE3369D2EB76}">
            <xm:f>NOT(ISERROR(SEARCH($D$3,L75)))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L75:M75</xm:sqref>
        </x14:conditionalFormatting>
        <x14:conditionalFormatting xmlns:xm="http://schemas.microsoft.com/office/excel/2006/main">
          <x14:cfRule type="containsText" priority="2791" operator="containsText" id="{A1B5FBC1-3C44-4B12-8BDF-2409FA736B8D}">
            <xm:f>NOT(ISERROR(SEARCH($D$3,N75)))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N75</xm:sqref>
        </x14:conditionalFormatting>
        <x14:conditionalFormatting xmlns:xm="http://schemas.microsoft.com/office/excel/2006/main">
          <x14:cfRule type="containsText" priority="2790" operator="containsText" id="{0396AD07-9868-4BD0-8426-6E5AAFAF7389}">
            <xm:f>NOT(ISERROR(SEARCH($D$3,P75)))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P75</xm:sqref>
        </x14:conditionalFormatting>
        <x14:conditionalFormatting xmlns:xm="http://schemas.microsoft.com/office/excel/2006/main">
          <x14:cfRule type="containsText" priority="2789" operator="containsText" id="{8AAD2889-8F9A-4377-BF59-19037CB01F0F}">
            <xm:f>NOT(ISERROR(SEARCH($D$3,Q75)))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Q75:R75</xm:sqref>
        </x14:conditionalFormatting>
        <x14:conditionalFormatting xmlns:xm="http://schemas.microsoft.com/office/excel/2006/main">
          <x14:cfRule type="containsText" priority="2788" operator="containsText" id="{1B34A8D2-7DAB-41BA-99B2-28C1BD121ABB}">
            <xm:f>NOT(ISERROR(SEARCH($D$3,S75)))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S75</xm:sqref>
        </x14:conditionalFormatting>
        <x14:conditionalFormatting xmlns:xm="http://schemas.microsoft.com/office/excel/2006/main">
          <x14:cfRule type="containsText" priority="2787" operator="containsText" id="{135AA9B2-F777-43D7-8C19-01FB147ACDBB}">
            <xm:f>NOT(ISERROR(SEARCH($D$3,U75)))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U75</xm:sqref>
        </x14:conditionalFormatting>
        <x14:conditionalFormatting xmlns:xm="http://schemas.microsoft.com/office/excel/2006/main">
          <x14:cfRule type="containsText" priority="2786" operator="containsText" id="{510F9DA7-206C-4F64-AC2D-844B842E6478}">
            <xm:f>NOT(ISERROR(SEARCH($D$3,V75)))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V75:W75</xm:sqref>
        </x14:conditionalFormatting>
        <x14:conditionalFormatting xmlns:xm="http://schemas.microsoft.com/office/excel/2006/main">
          <x14:cfRule type="containsText" priority="2785" operator="containsText" id="{5A7795A2-A4DA-45E1-9316-7C2DC56E3B59}">
            <xm:f>NOT(ISERROR(SEARCH($D$3,X75)))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X75</xm:sqref>
        </x14:conditionalFormatting>
        <x14:conditionalFormatting xmlns:xm="http://schemas.microsoft.com/office/excel/2006/main">
          <x14:cfRule type="containsText" priority="2784" operator="containsText" id="{E33A0405-5549-4805-83CD-35D316634CB4}">
            <xm:f>NOT(ISERROR(SEARCH($D$3,Z75)))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Z75</xm:sqref>
        </x14:conditionalFormatting>
        <x14:conditionalFormatting xmlns:xm="http://schemas.microsoft.com/office/excel/2006/main">
          <x14:cfRule type="containsText" priority="2783" operator="containsText" id="{2067AE60-EC46-456A-AE97-EFE8230DD6DD}">
            <xm:f>NOT(ISERROR(SEARCH($D$3,AA75)))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AA75:AB75</xm:sqref>
        </x14:conditionalFormatting>
        <x14:conditionalFormatting xmlns:xm="http://schemas.microsoft.com/office/excel/2006/main">
          <x14:cfRule type="containsText" priority="2782" operator="containsText" id="{A39EE5EF-1048-4885-968D-780A4E057736}">
            <xm:f>NOT(ISERROR(SEARCH($D$3,AC75)))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AC75</xm:sqref>
        </x14:conditionalFormatting>
        <x14:conditionalFormatting xmlns:xm="http://schemas.microsoft.com/office/excel/2006/main">
          <x14:cfRule type="containsText" priority="2781" operator="containsText" id="{0C166E07-5B05-42E6-9425-A27E5D49ADB6}">
            <xm:f>NOT(ISERROR(SEARCH($D$3,AE75)))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AE75</xm:sqref>
        </x14:conditionalFormatting>
        <x14:conditionalFormatting xmlns:xm="http://schemas.microsoft.com/office/excel/2006/main">
          <x14:cfRule type="containsText" priority="2780" operator="containsText" id="{AAB0AA22-8BAB-451A-97BF-E076F908A9C5}">
            <xm:f>NOT(ISERROR(SEARCH($D$3,AF75)))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AF75:AG75</xm:sqref>
        </x14:conditionalFormatting>
        <x14:conditionalFormatting xmlns:xm="http://schemas.microsoft.com/office/excel/2006/main">
          <x14:cfRule type="containsText" priority="2779" operator="containsText" id="{A0770B73-C7C3-4789-A2F0-C4F1830C3B45}">
            <xm:f>NOT(ISERROR(SEARCH($D$3,AH75)))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AH75</xm:sqref>
        </x14:conditionalFormatting>
        <x14:conditionalFormatting xmlns:xm="http://schemas.microsoft.com/office/excel/2006/main">
          <x14:cfRule type="containsText" priority="2778" operator="containsText" id="{F1FE25DC-EBD5-489D-96B4-B24935E29D9D}">
            <xm:f>NOT(ISERROR(SEARCH($D$3,AJ75)))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AJ75</xm:sqref>
        </x14:conditionalFormatting>
        <x14:conditionalFormatting xmlns:xm="http://schemas.microsoft.com/office/excel/2006/main">
          <x14:cfRule type="containsText" priority="2777" operator="containsText" id="{2B97A92E-232B-475E-9CC4-392330D681B1}">
            <xm:f>NOT(ISERROR(SEARCH($D$3,AK75)))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AK75:AL75</xm:sqref>
        </x14:conditionalFormatting>
        <x14:conditionalFormatting xmlns:xm="http://schemas.microsoft.com/office/excel/2006/main">
          <x14:cfRule type="containsText" priority="2776" operator="containsText" id="{D5C2CC6E-4441-4103-BD52-88D8F92BCDCC}">
            <xm:f>NOT(ISERROR(SEARCH($D$3,AM75)))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AM75</xm:sqref>
        </x14:conditionalFormatting>
        <x14:conditionalFormatting xmlns:xm="http://schemas.microsoft.com/office/excel/2006/main">
          <x14:cfRule type="containsText" priority="2775" operator="containsText" id="{EAD45779-3F2B-4729-8BE1-F15902ACB00C}">
            <xm:f>NOT(ISERROR(SEARCH($D$3,AO75)))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AO75</xm:sqref>
        </x14:conditionalFormatting>
        <x14:conditionalFormatting xmlns:xm="http://schemas.microsoft.com/office/excel/2006/main">
          <x14:cfRule type="containsText" priority="2774" operator="containsText" id="{388CC65E-A32B-42B1-8059-5043580B5387}">
            <xm:f>NOT(ISERROR(SEARCH($D$3,AP75)))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AP75:AQ75</xm:sqref>
        </x14:conditionalFormatting>
        <x14:conditionalFormatting xmlns:xm="http://schemas.microsoft.com/office/excel/2006/main">
          <x14:cfRule type="containsText" priority="2773" operator="containsText" id="{4BBC9775-EAD3-4706-9300-5E6AC0339FA4}">
            <xm:f>NOT(ISERROR(SEARCH($D$3,AR75)))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AR75</xm:sqref>
        </x14:conditionalFormatting>
        <x14:conditionalFormatting xmlns:xm="http://schemas.microsoft.com/office/excel/2006/main">
          <x14:cfRule type="containsText" priority="2772" operator="containsText" id="{CB0C3F24-FDD6-4031-B2E6-D019CAC6D542}">
            <xm:f>NOT(ISERROR(SEARCH($D$3,AT75)))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AT75</xm:sqref>
        </x14:conditionalFormatting>
        <x14:conditionalFormatting xmlns:xm="http://schemas.microsoft.com/office/excel/2006/main">
          <x14:cfRule type="containsText" priority="2771" operator="containsText" id="{9462C7A2-C038-489F-883F-E239636B7643}">
            <xm:f>NOT(ISERROR(SEARCH($D$3,AU75)))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AU75:AV75</xm:sqref>
        </x14:conditionalFormatting>
        <x14:conditionalFormatting xmlns:xm="http://schemas.microsoft.com/office/excel/2006/main">
          <x14:cfRule type="containsText" priority="2770" operator="containsText" id="{C0B698CC-5D56-4FDC-99E8-52F72A5624D2}">
            <xm:f>NOT(ISERROR(SEARCH($D$3,AW75)))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AW75</xm:sqref>
        </x14:conditionalFormatting>
        <x14:conditionalFormatting xmlns:xm="http://schemas.microsoft.com/office/excel/2006/main">
          <x14:cfRule type="containsText" priority="2769" operator="containsText" id="{046E5362-B1DB-4F1E-B20A-5977CC57895E}">
            <xm:f>NOT(ISERROR(SEARCH($D$3,AY75)))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AY75</xm:sqref>
        </x14:conditionalFormatting>
        <x14:conditionalFormatting xmlns:xm="http://schemas.microsoft.com/office/excel/2006/main">
          <x14:cfRule type="containsText" priority="2768" operator="containsText" id="{A319C527-EEAA-4E62-A336-C7D1CEDB4057}">
            <xm:f>NOT(ISERROR(SEARCH($D$3,AZ75)))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AZ75:BA75</xm:sqref>
        </x14:conditionalFormatting>
        <x14:conditionalFormatting xmlns:xm="http://schemas.microsoft.com/office/excel/2006/main">
          <x14:cfRule type="containsText" priority="2767" operator="containsText" id="{6AF895CA-50D8-47A3-8573-2E75F7E478B6}">
            <xm:f>NOT(ISERROR(SEARCH($D$3,BB75)))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BB75</xm:sqref>
        </x14:conditionalFormatting>
        <x14:conditionalFormatting xmlns:xm="http://schemas.microsoft.com/office/excel/2006/main">
          <x14:cfRule type="containsText" priority="2766" operator="containsText" id="{F5C4D8C2-03C3-4872-93E1-12C8FCEE378D}">
            <xm:f>NOT(ISERROR(SEARCH($D$3,BD75)))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BD75</xm:sqref>
        </x14:conditionalFormatting>
        <x14:conditionalFormatting xmlns:xm="http://schemas.microsoft.com/office/excel/2006/main">
          <x14:cfRule type="containsText" priority="2765" operator="containsText" id="{4D5BBFBE-C184-4A83-90B0-053E52B4FAD3}">
            <xm:f>NOT(ISERROR(SEARCH($D$3,BE75)))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BE75:BF75</xm:sqref>
        </x14:conditionalFormatting>
        <x14:conditionalFormatting xmlns:xm="http://schemas.microsoft.com/office/excel/2006/main">
          <x14:cfRule type="containsText" priority="2764" operator="containsText" id="{2F3EC779-1AE2-4733-865B-2FD569BC9104}">
            <xm:f>NOT(ISERROR(SEARCH($D$3,BG75)))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BG75</xm:sqref>
        </x14:conditionalFormatting>
        <x14:conditionalFormatting xmlns:xm="http://schemas.microsoft.com/office/excel/2006/main">
          <x14:cfRule type="containsText" priority="2763" operator="containsText" id="{BB0C1FAA-C6EA-4588-81C7-46DFEE9748E9}">
            <xm:f>NOT(ISERROR(SEARCH($D$3,BI75)))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BI75</xm:sqref>
        </x14:conditionalFormatting>
        <x14:conditionalFormatting xmlns:xm="http://schemas.microsoft.com/office/excel/2006/main">
          <x14:cfRule type="containsText" priority="2762" operator="containsText" id="{D5FE2863-E6A1-4187-BA02-04985D784AFB}">
            <xm:f>NOT(ISERROR(SEARCH($D$3,BJ75)))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BJ75:BK75</xm:sqref>
        </x14:conditionalFormatting>
        <x14:conditionalFormatting xmlns:xm="http://schemas.microsoft.com/office/excel/2006/main">
          <x14:cfRule type="containsText" priority="2761" operator="containsText" id="{000777CA-CE61-4E6E-8944-13F60D0F0B52}">
            <xm:f>NOT(ISERROR(SEARCH($D$3,BL75)))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BL75</xm:sqref>
        </x14:conditionalFormatting>
        <x14:conditionalFormatting xmlns:xm="http://schemas.microsoft.com/office/excel/2006/main">
          <x14:cfRule type="containsText" priority="2760" operator="containsText" id="{FD8ECDE4-CC4D-43E5-A7AA-DEFDA63DB92F}">
            <xm:f>NOT(ISERROR(SEARCH($D$4,F76)))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F76:I76</xm:sqref>
        </x14:conditionalFormatting>
        <x14:conditionalFormatting xmlns:xm="http://schemas.microsoft.com/office/excel/2006/main">
          <x14:cfRule type="containsText" priority="2759" operator="containsText" id="{ADDE0DA7-B5D3-4D71-9972-17C7A5BCE568}">
            <xm:f>NOT(ISERROR(SEARCH($D$4,K76)))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K76:N76</xm:sqref>
        </x14:conditionalFormatting>
        <x14:conditionalFormatting xmlns:xm="http://schemas.microsoft.com/office/excel/2006/main">
          <x14:cfRule type="containsText" priority="2758" operator="containsText" id="{151A9EF3-9320-486F-9D91-F8EF8D031A91}">
            <xm:f>NOT(ISERROR(SEARCH($D$4,P76)))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P76:S76</xm:sqref>
        </x14:conditionalFormatting>
        <x14:conditionalFormatting xmlns:xm="http://schemas.microsoft.com/office/excel/2006/main">
          <x14:cfRule type="containsText" priority="2757" operator="containsText" id="{4343F63E-F8C9-4DD1-AE75-26CF9006D10C}">
            <xm:f>NOT(ISERROR(SEARCH($D$4,U76)))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U76:X76</xm:sqref>
        </x14:conditionalFormatting>
        <x14:conditionalFormatting xmlns:xm="http://schemas.microsoft.com/office/excel/2006/main">
          <x14:cfRule type="containsText" priority="2756" operator="containsText" id="{CF044B2F-3FA4-4A40-BC15-76397D28D062}">
            <xm:f>NOT(ISERROR(SEARCH($D$4,Z76)))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Z76:AC76</xm:sqref>
        </x14:conditionalFormatting>
        <x14:conditionalFormatting xmlns:xm="http://schemas.microsoft.com/office/excel/2006/main">
          <x14:cfRule type="containsText" priority="2755" operator="containsText" id="{3741B2F6-BF83-4398-97B5-A0AE2EEBE33B}">
            <xm:f>NOT(ISERROR(SEARCH($D$4,AE76)))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AE76:AH76</xm:sqref>
        </x14:conditionalFormatting>
        <x14:conditionalFormatting xmlns:xm="http://schemas.microsoft.com/office/excel/2006/main">
          <x14:cfRule type="containsText" priority="2754" operator="containsText" id="{8E5140B9-BD04-4390-8BE8-509B57DCBF8D}">
            <xm:f>NOT(ISERROR(SEARCH($D$4,AJ76)))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AJ76:AM76</xm:sqref>
        </x14:conditionalFormatting>
        <x14:conditionalFormatting xmlns:xm="http://schemas.microsoft.com/office/excel/2006/main">
          <x14:cfRule type="containsText" priority="2753" operator="containsText" id="{73C1D996-D656-48B7-991F-705AA8DF57BE}">
            <xm:f>NOT(ISERROR(SEARCH($D$4,AO76)))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AO76:AR76</xm:sqref>
        </x14:conditionalFormatting>
        <x14:conditionalFormatting xmlns:xm="http://schemas.microsoft.com/office/excel/2006/main">
          <x14:cfRule type="containsText" priority="2752" operator="containsText" id="{0DE783DA-14F9-4E1B-AC5B-55117B7D1695}">
            <xm:f>NOT(ISERROR(SEARCH($D$4,AT76)))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AT76:AW76</xm:sqref>
        </x14:conditionalFormatting>
        <x14:conditionalFormatting xmlns:xm="http://schemas.microsoft.com/office/excel/2006/main">
          <x14:cfRule type="containsText" priority="2751" operator="containsText" id="{29CB4C7B-09B6-4076-9C94-A3FBC0183970}">
            <xm:f>NOT(ISERROR(SEARCH($D$4,AY76)))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AY76:BB76</xm:sqref>
        </x14:conditionalFormatting>
        <x14:conditionalFormatting xmlns:xm="http://schemas.microsoft.com/office/excel/2006/main">
          <x14:cfRule type="containsText" priority="2750" operator="containsText" id="{D0AED751-D212-4F01-B754-6693AFC01935}">
            <xm:f>NOT(ISERROR(SEARCH($D$4,BD76)))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BD76:BG76</xm:sqref>
        </x14:conditionalFormatting>
        <x14:conditionalFormatting xmlns:xm="http://schemas.microsoft.com/office/excel/2006/main">
          <x14:cfRule type="containsText" priority="2749" operator="containsText" id="{48E8EC2B-3884-4BA9-A779-3A724185243A}">
            <xm:f>NOT(ISERROR(SEARCH($D$4,BI76)))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BI76:BL76</xm:sqref>
        </x14:conditionalFormatting>
        <x14:conditionalFormatting xmlns:xm="http://schemas.microsoft.com/office/excel/2006/main">
          <x14:cfRule type="containsText" priority="2748" operator="containsText" id="{960F27A4-B9A5-405F-BA12-07329B95BA5E}">
            <xm:f>NOT(ISERROR(SEARCH($D$3,F77)))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F77</xm:sqref>
        </x14:conditionalFormatting>
        <x14:conditionalFormatting xmlns:xm="http://schemas.microsoft.com/office/excel/2006/main">
          <x14:cfRule type="containsText" priority="2747" operator="containsText" id="{04D25F57-CB94-4E49-BB52-4DD8AFE4DF3A}">
            <xm:f>NOT(ISERROR(SEARCH($D$3,G77)))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G77:H77</xm:sqref>
        </x14:conditionalFormatting>
        <x14:conditionalFormatting xmlns:xm="http://schemas.microsoft.com/office/excel/2006/main">
          <x14:cfRule type="containsText" priority="2746" operator="containsText" id="{2FB92ED8-8958-471C-B4A5-985E6BB4640F}">
            <xm:f>NOT(ISERROR(SEARCH($D$3,I77)))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I77</xm:sqref>
        </x14:conditionalFormatting>
        <x14:conditionalFormatting xmlns:xm="http://schemas.microsoft.com/office/excel/2006/main">
          <x14:cfRule type="containsText" priority="2745" operator="containsText" id="{4580B482-F618-4E6C-B6F9-219FE213E0AB}">
            <xm:f>NOT(ISERROR(SEARCH($D$3,K77)))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K77</xm:sqref>
        </x14:conditionalFormatting>
        <x14:conditionalFormatting xmlns:xm="http://schemas.microsoft.com/office/excel/2006/main">
          <x14:cfRule type="containsText" priority="2744" operator="containsText" id="{ED9EB2FD-CB54-4184-A8C6-196BCDFBDD5D}">
            <xm:f>NOT(ISERROR(SEARCH($D$3,L77)))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L77:M77</xm:sqref>
        </x14:conditionalFormatting>
        <x14:conditionalFormatting xmlns:xm="http://schemas.microsoft.com/office/excel/2006/main">
          <x14:cfRule type="containsText" priority="2743" operator="containsText" id="{C8685EF0-3248-4FFB-9878-981A94EE3167}">
            <xm:f>NOT(ISERROR(SEARCH($D$3,N77)))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N77</xm:sqref>
        </x14:conditionalFormatting>
        <x14:conditionalFormatting xmlns:xm="http://schemas.microsoft.com/office/excel/2006/main">
          <x14:cfRule type="containsText" priority="2742" operator="containsText" id="{1AE8E36F-3B10-401C-94C9-3881EE87E5D8}">
            <xm:f>NOT(ISERROR(SEARCH($D$3,P77)))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P77</xm:sqref>
        </x14:conditionalFormatting>
        <x14:conditionalFormatting xmlns:xm="http://schemas.microsoft.com/office/excel/2006/main">
          <x14:cfRule type="containsText" priority="2741" operator="containsText" id="{46821995-C0AB-422A-A7D4-30ECE4D5DCBA}">
            <xm:f>NOT(ISERROR(SEARCH($D$3,Q77)))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Q77:R77</xm:sqref>
        </x14:conditionalFormatting>
        <x14:conditionalFormatting xmlns:xm="http://schemas.microsoft.com/office/excel/2006/main">
          <x14:cfRule type="containsText" priority="2740" operator="containsText" id="{CC2D66C0-19E5-41C7-98D7-DE7FC4D6F709}">
            <xm:f>NOT(ISERROR(SEARCH($D$3,S77)))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S77</xm:sqref>
        </x14:conditionalFormatting>
        <x14:conditionalFormatting xmlns:xm="http://schemas.microsoft.com/office/excel/2006/main">
          <x14:cfRule type="containsText" priority="2739" operator="containsText" id="{6A93C767-8DDF-4C4F-95B7-7E9A99CA63A7}">
            <xm:f>NOT(ISERROR(SEARCH($D$3,U77)))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U77</xm:sqref>
        </x14:conditionalFormatting>
        <x14:conditionalFormatting xmlns:xm="http://schemas.microsoft.com/office/excel/2006/main">
          <x14:cfRule type="containsText" priority="2738" operator="containsText" id="{DB2703C2-779E-4A29-A3DC-5A64B49092AE}">
            <xm:f>NOT(ISERROR(SEARCH($D$3,V77)))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V77:W77</xm:sqref>
        </x14:conditionalFormatting>
        <x14:conditionalFormatting xmlns:xm="http://schemas.microsoft.com/office/excel/2006/main">
          <x14:cfRule type="containsText" priority="2737" operator="containsText" id="{B1B33766-5856-4A43-8AE8-396683011041}">
            <xm:f>NOT(ISERROR(SEARCH($D$3,X77)))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X77</xm:sqref>
        </x14:conditionalFormatting>
        <x14:conditionalFormatting xmlns:xm="http://schemas.microsoft.com/office/excel/2006/main">
          <x14:cfRule type="containsText" priority="2736" operator="containsText" id="{33722C04-AC41-474A-ACDD-BA04CA480857}">
            <xm:f>NOT(ISERROR(SEARCH($D$3,Z77)))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Z77</xm:sqref>
        </x14:conditionalFormatting>
        <x14:conditionalFormatting xmlns:xm="http://schemas.microsoft.com/office/excel/2006/main">
          <x14:cfRule type="containsText" priority="2735" operator="containsText" id="{1ECFA0E7-6744-4F55-8CB5-FFC317EF77F4}">
            <xm:f>NOT(ISERROR(SEARCH($D$3,AA77)))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AA77:AB77</xm:sqref>
        </x14:conditionalFormatting>
        <x14:conditionalFormatting xmlns:xm="http://schemas.microsoft.com/office/excel/2006/main">
          <x14:cfRule type="containsText" priority="2734" operator="containsText" id="{C726D604-AA23-49CB-BFD3-77BE5766B7F5}">
            <xm:f>NOT(ISERROR(SEARCH($D$3,AC77)))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AC77</xm:sqref>
        </x14:conditionalFormatting>
        <x14:conditionalFormatting xmlns:xm="http://schemas.microsoft.com/office/excel/2006/main">
          <x14:cfRule type="containsText" priority="2733" operator="containsText" id="{D7BB0E08-554A-4471-B99D-07F82AC0CA9D}">
            <xm:f>NOT(ISERROR(SEARCH($D$3,AE77)))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AE77</xm:sqref>
        </x14:conditionalFormatting>
        <x14:conditionalFormatting xmlns:xm="http://schemas.microsoft.com/office/excel/2006/main">
          <x14:cfRule type="containsText" priority="2732" operator="containsText" id="{71EFBEC1-5CC3-4552-9BD5-73A846AC167A}">
            <xm:f>NOT(ISERROR(SEARCH($D$3,AF77)))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AF77:AG77</xm:sqref>
        </x14:conditionalFormatting>
        <x14:conditionalFormatting xmlns:xm="http://schemas.microsoft.com/office/excel/2006/main">
          <x14:cfRule type="containsText" priority="2731" operator="containsText" id="{29F1069F-31E9-4BE8-93AF-0327667B4872}">
            <xm:f>NOT(ISERROR(SEARCH($D$3,AH77)))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AH77</xm:sqref>
        </x14:conditionalFormatting>
        <x14:conditionalFormatting xmlns:xm="http://schemas.microsoft.com/office/excel/2006/main">
          <x14:cfRule type="containsText" priority="2730" operator="containsText" id="{1F4FE7AF-C608-43CD-9044-9BCAAB7DA9F1}">
            <xm:f>NOT(ISERROR(SEARCH($D$3,AJ77)))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AJ77</xm:sqref>
        </x14:conditionalFormatting>
        <x14:conditionalFormatting xmlns:xm="http://schemas.microsoft.com/office/excel/2006/main">
          <x14:cfRule type="containsText" priority="2729" operator="containsText" id="{B277AAC9-7AAE-4944-A7BA-C35E8A0304EB}">
            <xm:f>NOT(ISERROR(SEARCH($D$3,AK77)))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AK77:AL77</xm:sqref>
        </x14:conditionalFormatting>
        <x14:conditionalFormatting xmlns:xm="http://schemas.microsoft.com/office/excel/2006/main">
          <x14:cfRule type="containsText" priority="2728" operator="containsText" id="{311D01C8-7E19-4F35-8137-E09521044731}">
            <xm:f>NOT(ISERROR(SEARCH($D$3,AM77)))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AM77</xm:sqref>
        </x14:conditionalFormatting>
        <x14:conditionalFormatting xmlns:xm="http://schemas.microsoft.com/office/excel/2006/main">
          <x14:cfRule type="containsText" priority="2727" operator="containsText" id="{45EB62A3-044F-44F3-9974-F8D1D9326FC3}">
            <xm:f>NOT(ISERROR(SEARCH($D$3,AO77)))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AO77</xm:sqref>
        </x14:conditionalFormatting>
        <x14:conditionalFormatting xmlns:xm="http://schemas.microsoft.com/office/excel/2006/main">
          <x14:cfRule type="containsText" priority="2726" operator="containsText" id="{AC8AF7F8-75AD-434B-8DC4-D4FAA04604AB}">
            <xm:f>NOT(ISERROR(SEARCH($D$3,AP77)))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AP77:AQ77</xm:sqref>
        </x14:conditionalFormatting>
        <x14:conditionalFormatting xmlns:xm="http://schemas.microsoft.com/office/excel/2006/main">
          <x14:cfRule type="containsText" priority="2725" operator="containsText" id="{B0E17BDE-C8EA-462E-A64E-A15ED4333E7B}">
            <xm:f>NOT(ISERROR(SEARCH($D$3,AR77)))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AR77</xm:sqref>
        </x14:conditionalFormatting>
        <x14:conditionalFormatting xmlns:xm="http://schemas.microsoft.com/office/excel/2006/main">
          <x14:cfRule type="containsText" priority="2724" operator="containsText" id="{42F330BF-1364-4C7D-8CB6-40295036F52C}">
            <xm:f>NOT(ISERROR(SEARCH($D$3,AT77)))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AT77</xm:sqref>
        </x14:conditionalFormatting>
        <x14:conditionalFormatting xmlns:xm="http://schemas.microsoft.com/office/excel/2006/main">
          <x14:cfRule type="containsText" priority="2723" operator="containsText" id="{244A6ABC-F06D-46EB-9455-C0C5D25FBBCD}">
            <xm:f>NOT(ISERROR(SEARCH($D$3,AU77)))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AU77:AV77</xm:sqref>
        </x14:conditionalFormatting>
        <x14:conditionalFormatting xmlns:xm="http://schemas.microsoft.com/office/excel/2006/main">
          <x14:cfRule type="containsText" priority="2722" operator="containsText" id="{36B500E6-F0C1-416A-A530-6AF2BA434CD2}">
            <xm:f>NOT(ISERROR(SEARCH($D$3,AW77)))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AW77</xm:sqref>
        </x14:conditionalFormatting>
        <x14:conditionalFormatting xmlns:xm="http://schemas.microsoft.com/office/excel/2006/main">
          <x14:cfRule type="containsText" priority="2721" operator="containsText" id="{D2D01AE5-95A7-4181-8363-EE0C470A62BF}">
            <xm:f>NOT(ISERROR(SEARCH($D$3,AY77)))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AY77</xm:sqref>
        </x14:conditionalFormatting>
        <x14:conditionalFormatting xmlns:xm="http://schemas.microsoft.com/office/excel/2006/main">
          <x14:cfRule type="containsText" priority="2720" operator="containsText" id="{17972680-552B-4FA5-9833-DDF30B92DFBD}">
            <xm:f>NOT(ISERROR(SEARCH($D$3,AZ77)))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AZ77:BA77</xm:sqref>
        </x14:conditionalFormatting>
        <x14:conditionalFormatting xmlns:xm="http://schemas.microsoft.com/office/excel/2006/main">
          <x14:cfRule type="containsText" priority="2719" operator="containsText" id="{4DA2FA10-BA87-42CD-BE3E-47D2EF880B66}">
            <xm:f>NOT(ISERROR(SEARCH($D$3,BB77)))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BB77</xm:sqref>
        </x14:conditionalFormatting>
        <x14:conditionalFormatting xmlns:xm="http://schemas.microsoft.com/office/excel/2006/main">
          <x14:cfRule type="containsText" priority="2718" operator="containsText" id="{57E98AF5-8C53-43EC-987C-86E383FE5BF8}">
            <xm:f>NOT(ISERROR(SEARCH($D$3,BD77)))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BD77</xm:sqref>
        </x14:conditionalFormatting>
        <x14:conditionalFormatting xmlns:xm="http://schemas.microsoft.com/office/excel/2006/main">
          <x14:cfRule type="containsText" priority="2717" operator="containsText" id="{00543F69-0563-4615-B8D6-E2406F4C0682}">
            <xm:f>NOT(ISERROR(SEARCH($D$3,BE77)))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BE77:BF77</xm:sqref>
        </x14:conditionalFormatting>
        <x14:conditionalFormatting xmlns:xm="http://schemas.microsoft.com/office/excel/2006/main">
          <x14:cfRule type="containsText" priority="2716" operator="containsText" id="{AED70EC4-31FA-4DBA-A292-FF2015DE85FB}">
            <xm:f>NOT(ISERROR(SEARCH($D$3,BG77)))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BG77</xm:sqref>
        </x14:conditionalFormatting>
        <x14:conditionalFormatting xmlns:xm="http://schemas.microsoft.com/office/excel/2006/main">
          <x14:cfRule type="containsText" priority="2715" operator="containsText" id="{755F4380-2188-4236-83C1-1B50890C889E}">
            <xm:f>NOT(ISERROR(SEARCH($D$3,BI77)))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BI77</xm:sqref>
        </x14:conditionalFormatting>
        <x14:conditionalFormatting xmlns:xm="http://schemas.microsoft.com/office/excel/2006/main">
          <x14:cfRule type="containsText" priority="2714" operator="containsText" id="{07CFFDF6-B9E7-4BE1-9424-881DEE973B3C}">
            <xm:f>NOT(ISERROR(SEARCH($D$3,BJ77)))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BJ77:BK77</xm:sqref>
        </x14:conditionalFormatting>
        <x14:conditionalFormatting xmlns:xm="http://schemas.microsoft.com/office/excel/2006/main">
          <x14:cfRule type="containsText" priority="2713" operator="containsText" id="{8B9D40A4-01B9-4DF9-A8FA-A8DCABA3B103}">
            <xm:f>NOT(ISERROR(SEARCH($D$3,BL77)))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BL77</xm:sqref>
        </x14:conditionalFormatting>
        <x14:conditionalFormatting xmlns:xm="http://schemas.microsoft.com/office/excel/2006/main">
          <x14:cfRule type="containsText" priority="2712" operator="containsText" id="{54BA79DB-ADE1-4094-9EC2-6FBEDECE36CB}">
            <xm:f>NOT(ISERROR(SEARCH($D$4,F78)))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F78:I78</xm:sqref>
        </x14:conditionalFormatting>
        <x14:conditionalFormatting xmlns:xm="http://schemas.microsoft.com/office/excel/2006/main">
          <x14:cfRule type="containsText" priority="2711" operator="containsText" id="{2C280093-DA1A-46FA-9AC2-D74B46AC603A}">
            <xm:f>NOT(ISERROR(SEARCH($D$4,K78)))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K78:N78</xm:sqref>
        </x14:conditionalFormatting>
        <x14:conditionalFormatting xmlns:xm="http://schemas.microsoft.com/office/excel/2006/main">
          <x14:cfRule type="containsText" priority="2710" operator="containsText" id="{1373E855-A129-49ED-B9C8-D19C8B71FB48}">
            <xm:f>NOT(ISERROR(SEARCH($D$4,P78)))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P78:S78</xm:sqref>
        </x14:conditionalFormatting>
        <x14:conditionalFormatting xmlns:xm="http://schemas.microsoft.com/office/excel/2006/main">
          <x14:cfRule type="containsText" priority="2709" operator="containsText" id="{D175A9DF-323D-4BB9-8EE9-7807308E44EA}">
            <xm:f>NOT(ISERROR(SEARCH($D$4,U78)))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U78:X78</xm:sqref>
        </x14:conditionalFormatting>
        <x14:conditionalFormatting xmlns:xm="http://schemas.microsoft.com/office/excel/2006/main">
          <x14:cfRule type="containsText" priority="2708" operator="containsText" id="{8E63ACFC-C722-4B8B-8333-7AA1F14E40A6}">
            <xm:f>NOT(ISERROR(SEARCH($D$4,Z78)))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Z78:AC78</xm:sqref>
        </x14:conditionalFormatting>
        <x14:conditionalFormatting xmlns:xm="http://schemas.microsoft.com/office/excel/2006/main">
          <x14:cfRule type="containsText" priority="2707" operator="containsText" id="{7AF13359-A3D6-441F-A6F5-A93F245FD145}">
            <xm:f>NOT(ISERROR(SEARCH($D$4,AE78)))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AE78:AH78</xm:sqref>
        </x14:conditionalFormatting>
        <x14:conditionalFormatting xmlns:xm="http://schemas.microsoft.com/office/excel/2006/main">
          <x14:cfRule type="containsText" priority="2706" operator="containsText" id="{01D304E2-44FB-43E6-9B8B-8CA2B44FAF23}">
            <xm:f>NOT(ISERROR(SEARCH($D$4,AJ78)))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AJ78:AM78</xm:sqref>
        </x14:conditionalFormatting>
        <x14:conditionalFormatting xmlns:xm="http://schemas.microsoft.com/office/excel/2006/main">
          <x14:cfRule type="containsText" priority="2705" operator="containsText" id="{6EEE7554-4924-4530-B18E-B6F9790BE5A7}">
            <xm:f>NOT(ISERROR(SEARCH($D$4,AO78)))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AO78:AR78</xm:sqref>
        </x14:conditionalFormatting>
        <x14:conditionalFormatting xmlns:xm="http://schemas.microsoft.com/office/excel/2006/main">
          <x14:cfRule type="containsText" priority="2704" operator="containsText" id="{512DE5ED-771A-4B5D-9CD1-D7F6518E1753}">
            <xm:f>NOT(ISERROR(SEARCH($D$4,AT78)))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AT78:AW78</xm:sqref>
        </x14:conditionalFormatting>
        <x14:conditionalFormatting xmlns:xm="http://schemas.microsoft.com/office/excel/2006/main">
          <x14:cfRule type="containsText" priority="2703" operator="containsText" id="{F1A71471-5742-42D8-A22F-479A8E8B8718}">
            <xm:f>NOT(ISERROR(SEARCH($D$4,AY78)))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AY78:BB78</xm:sqref>
        </x14:conditionalFormatting>
        <x14:conditionalFormatting xmlns:xm="http://schemas.microsoft.com/office/excel/2006/main">
          <x14:cfRule type="containsText" priority="2702" operator="containsText" id="{16A6AB10-DFC9-4C37-B913-0DD06885866E}">
            <xm:f>NOT(ISERROR(SEARCH($D$4,BD78)))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BD78:BG78</xm:sqref>
        </x14:conditionalFormatting>
        <x14:conditionalFormatting xmlns:xm="http://schemas.microsoft.com/office/excel/2006/main">
          <x14:cfRule type="containsText" priority="2701" operator="containsText" id="{F045F716-06BF-4749-A207-669565B98E8C}">
            <xm:f>NOT(ISERROR(SEARCH($D$4,BI78)))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BI78:BL78</xm:sqref>
        </x14:conditionalFormatting>
        <x14:conditionalFormatting xmlns:xm="http://schemas.microsoft.com/office/excel/2006/main">
          <x14:cfRule type="containsText" priority="2700" operator="containsText" id="{3A48B3A3-5079-42ED-BB18-DF07A7191230}">
            <xm:f>NOT(ISERROR(SEARCH($D$3,F80)))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F80</xm:sqref>
        </x14:conditionalFormatting>
        <x14:conditionalFormatting xmlns:xm="http://schemas.microsoft.com/office/excel/2006/main">
          <x14:cfRule type="containsText" priority="2699" operator="containsText" id="{D5665563-9297-4BFD-9C4A-D919154AA01F}">
            <xm:f>NOT(ISERROR(SEARCH($D$3,G80)))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G80:H80</xm:sqref>
        </x14:conditionalFormatting>
        <x14:conditionalFormatting xmlns:xm="http://schemas.microsoft.com/office/excel/2006/main">
          <x14:cfRule type="containsText" priority="2698" operator="containsText" id="{E243CF1E-13FE-4DEA-9C78-AA63FEE047E0}">
            <xm:f>NOT(ISERROR(SEARCH($D$3,I80)))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I80</xm:sqref>
        </x14:conditionalFormatting>
        <x14:conditionalFormatting xmlns:xm="http://schemas.microsoft.com/office/excel/2006/main">
          <x14:cfRule type="containsText" priority="2697" operator="containsText" id="{642A2FA6-03E4-4813-A86A-9A66DB8D9BEF}">
            <xm:f>NOT(ISERROR(SEARCH($D$3,K80)))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K80</xm:sqref>
        </x14:conditionalFormatting>
        <x14:conditionalFormatting xmlns:xm="http://schemas.microsoft.com/office/excel/2006/main">
          <x14:cfRule type="containsText" priority="2696" operator="containsText" id="{AE2BC681-57AF-43C3-BD54-8E79CEA7275A}">
            <xm:f>NOT(ISERROR(SEARCH($D$3,L80)))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L80:M80</xm:sqref>
        </x14:conditionalFormatting>
        <x14:conditionalFormatting xmlns:xm="http://schemas.microsoft.com/office/excel/2006/main">
          <x14:cfRule type="containsText" priority="2695" operator="containsText" id="{E7A51BC8-C59F-40EE-91BA-ABB180CBF16B}">
            <xm:f>NOT(ISERROR(SEARCH($D$3,N80)))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N80</xm:sqref>
        </x14:conditionalFormatting>
        <x14:conditionalFormatting xmlns:xm="http://schemas.microsoft.com/office/excel/2006/main">
          <x14:cfRule type="containsText" priority="2694" operator="containsText" id="{218F2428-4B3E-4523-BF83-24EF9F30C9C4}">
            <xm:f>NOT(ISERROR(SEARCH($D$3,P80)))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P80</xm:sqref>
        </x14:conditionalFormatting>
        <x14:conditionalFormatting xmlns:xm="http://schemas.microsoft.com/office/excel/2006/main">
          <x14:cfRule type="containsText" priority="2693" operator="containsText" id="{A3EE60DE-F5AB-4D60-B369-FE77FABF7EF5}">
            <xm:f>NOT(ISERROR(SEARCH($D$3,Q80)))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Q80:R80</xm:sqref>
        </x14:conditionalFormatting>
        <x14:conditionalFormatting xmlns:xm="http://schemas.microsoft.com/office/excel/2006/main">
          <x14:cfRule type="containsText" priority="2692" operator="containsText" id="{BA92AD12-6F08-402A-BA04-10180FD237D9}">
            <xm:f>NOT(ISERROR(SEARCH($D$3,S80)))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S80</xm:sqref>
        </x14:conditionalFormatting>
        <x14:conditionalFormatting xmlns:xm="http://schemas.microsoft.com/office/excel/2006/main">
          <x14:cfRule type="containsText" priority="2691" operator="containsText" id="{C5D504ED-54EC-4A8B-A07F-32D571EACEF4}">
            <xm:f>NOT(ISERROR(SEARCH($D$3,U80)))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U80</xm:sqref>
        </x14:conditionalFormatting>
        <x14:conditionalFormatting xmlns:xm="http://schemas.microsoft.com/office/excel/2006/main">
          <x14:cfRule type="containsText" priority="2690" operator="containsText" id="{24B1A4C8-5DF4-4EC8-BF2B-4A4BD60236BA}">
            <xm:f>NOT(ISERROR(SEARCH($D$3,V80)))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V80:W80</xm:sqref>
        </x14:conditionalFormatting>
        <x14:conditionalFormatting xmlns:xm="http://schemas.microsoft.com/office/excel/2006/main">
          <x14:cfRule type="containsText" priority="2689" operator="containsText" id="{D2F840ED-67D4-48F0-93BB-7732BC3CB850}">
            <xm:f>NOT(ISERROR(SEARCH($D$3,X80)))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X80</xm:sqref>
        </x14:conditionalFormatting>
        <x14:conditionalFormatting xmlns:xm="http://schemas.microsoft.com/office/excel/2006/main">
          <x14:cfRule type="containsText" priority="2688" operator="containsText" id="{1C86E500-B381-4C17-94CE-23FE420D9A5C}">
            <xm:f>NOT(ISERROR(SEARCH($D$3,Z80)))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Z80</xm:sqref>
        </x14:conditionalFormatting>
        <x14:conditionalFormatting xmlns:xm="http://schemas.microsoft.com/office/excel/2006/main">
          <x14:cfRule type="containsText" priority="2687" operator="containsText" id="{7CEBFCA1-0641-479F-B848-2A419E07D52D}">
            <xm:f>NOT(ISERROR(SEARCH($D$3,AA80)))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AA80:AB80</xm:sqref>
        </x14:conditionalFormatting>
        <x14:conditionalFormatting xmlns:xm="http://schemas.microsoft.com/office/excel/2006/main">
          <x14:cfRule type="containsText" priority="2686" operator="containsText" id="{4FFB8641-810F-4A4B-A042-173CB502DB51}">
            <xm:f>NOT(ISERROR(SEARCH($D$3,AC80)))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AC80</xm:sqref>
        </x14:conditionalFormatting>
        <x14:conditionalFormatting xmlns:xm="http://schemas.microsoft.com/office/excel/2006/main">
          <x14:cfRule type="containsText" priority="2685" operator="containsText" id="{04A6F3BE-C706-4982-B793-A5AF8CAC2121}">
            <xm:f>NOT(ISERROR(SEARCH($D$3,AE80)))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AE80</xm:sqref>
        </x14:conditionalFormatting>
        <x14:conditionalFormatting xmlns:xm="http://schemas.microsoft.com/office/excel/2006/main">
          <x14:cfRule type="containsText" priority="2684" operator="containsText" id="{656A96BE-30F4-494A-91B9-F7089EC1376E}">
            <xm:f>NOT(ISERROR(SEARCH($D$3,AF80)))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AF80:AG80</xm:sqref>
        </x14:conditionalFormatting>
        <x14:conditionalFormatting xmlns:xm="http://schemas.microsoft.com/office/excel/2006/main">
          <x14:cfRule type="containsText" priority="2683" operator="containsText" id="{44DD08C2-8932-48B8-B8DF-27AF963919BB}">
            <xm:f>NOT(ISERROR(SEARCH($D$3,AH80)))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AH80</xm:sqref>
        </x14:conditionalFormatting>
        <x14:conditionalFormatting xmlns:xm="http://schemas.microsoft.com/office/excel/2006/main">
          <x14:cfRule type="containsText" priority="2682" operator="containsText" id="{0506C74C-4F62-4363-8D6A-E4E5A74DACB5}">
            <xm:f>NOT(ISERROR(SEARCH($D$3,AJ80)))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AJ80</xm:sqref>
        </x14:conditionalFormatting>
        <x14:conditionalFormatting xmlns:xm="http://schemas.microsoft.com/office/excel/2006/main">
          <x14:cfRule type="containsText" priority="2681" operator="containsText" id="{587284F1-BC54-407E-AF5C-8DEA6E7A811F}">
            <xm:f>NOT(ISERROR(SEARCH($D$3,AK80)))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AK80:AL80</xm:sqref>
        </x14:conditionalFormatting>
        <x14:conditionalFormatting xmlns:xm="http://schemas.microsoft.com/office/excel/2006/main">
          <x14:cfRule type="containsText" priority="2680" operator="containsText" id="{423BC267-4393-48F2-9B38-E11118396E25}">
            <xm:f>NOT(ISERROR(SEARCH($D$3,AM80)))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AM80</xm:sqref>
        </x14:conditionalFormatting>
        <x14:conditionalFormatting xmlns:xm="http://schemas.microsoft.com/office/excel/2006/main">
          <x14:cfRule type="containsText" priority="2679" operator="containsText" id="{C73331B5-71C2-4269-8E77-20298FBED0F9}">
            <xm:f>NOT(ISERROR(SEARCH($D$3,AO80)))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AO80</xm:sqref>
        </x14:conditionalFormatting>
        <x14:conditionalFormatting xmlns:xm="http://schemas.microsoft.com/office/excel/2006/main">
          <x14:cfRule type="containsText" priority="2678" operator="containsText" id="{2A2E4461-341E-4D31-AC6C-D1198F578645}">
            <xm:f>NOT(ISERROR(SEARCH($D$3,AP80)))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AP80:AQ80</xm:sqref>
        </x14:conditionalFormatting>
        <x14:conditionalFormatting xmlns:xm="http://schemas.microsoft.com/office/excel/2006/main">
          <x14:cfRule type="containsText" priority="2677" operator="containsText" id="{D003D4F0-E2D3-4BF8-ACF9-722103EB6794}">
            <xm:f>NOT(ISERROR(SEARCH($D$3,AR80)))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AR80</xm:sqref>
        </x14:conditionalFormatting>
        <x14:conditionalFormatting xmlns:xm="http://schemas.microsoft.com/office/excel/2006/main">
          <x14:cfRule type="containsText" priority="2676" operator="containsText" id="{3C201656-C1A1-47C9-84E4-A72503D0019E}">
            <xm:f>NOT(ISERROR(SEARCH($D$3,AT80)))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AT80</xm:sqref>
        </x14:conditionalFormatting>
        <x14:conditionalFormatting xmlns:xm="http://schemas.microsoft.com/office/excel/2006/main">
          <x14:cfRule type="containsText" priority="2675" operator="containsText" id="{250EAF9B-DF40-4889-A1EC-24DF3588D188}">
            <xm:f>NOT(ISERROR(SEARCH($D$3,AU80)))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AU80:AV80</xm:sqref>
        </x14:conditionalFormatting>
        <x14:conditionalFormatting xmlns:xm="http://schemas.microsoft.com/office/excel/2006/main">
          <x14:cfRule type="containsText" priority="2674" operator="containsText" id="{4D67581F-A59A-4C28-91AF-BB0B75E64919}">
            <xm:f>NOT(ISERROR(SEARCH($D$3,AW80)))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AW80</xm:sqref>
        </x14:conditionalFormatting>
        <x14:conditionalFormatting xmlns:xm="http://schemas.microsoft.com/office/excel/2006/main">
          <x14:cfRule type="containsText" priority="2673" operator="containsText" id="{157A0491-7BA9-4D45-BDE0-DC41A7EE1F22}">
            <xm:f>NOT(ISERROR(SEARCH($D$3,AY80)))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AY80</xm:sqref>
        </x14:conditionalFormatting>
        <x14:conditionalFormatting xmlns:xm="http://schemas.microsoft.com/office/excel/2006/main">
          <x14:cfRule type="containsText" priority="2672" operator="containsText" id="{A1A4CF2E-DFA4-4257-BD82-6B78F30BE6E2}">
            <xm:f>NOT(ISERROR(SEARCH($D$3,AZ80)))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AZ80:BA80</xm:sqref>
        </x14:conditionalFormatting>
        <x14:conditionalFormatting xmlns:xm="http://schemas.microsoft.com/office/excel/2006/main">
          <x14:cfRule type="containsText" priority="2671" operator="containsText" id="{596792EB-B34A-4885-B8E1-62A6F169B453}">
            <xm:f>NOT(ISERROR(SEARCH($D$3,BB80)))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BB80</xm:sqref>
        </x14:conditionalFormatting>
        <x14:conditionalFormatting xmlns:xm="http://schemas.microsoft.com/office/excel/2006/main">
          <x14:cfRule type="containsText" priority="2670" operator="containsText" id="{0BBF463C-C521-4279-B593-9B2EDBBC1EE7}">
            <xm:f>NOT(ISERROR(SEARCH($D$3,BD80)))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BD80</xm:sqref>
        </x14:conditionalFormatting>
        <x14:conditionalFormatting xmlns:xm="http://schemas.microsoft.com/office/excel/2006/main">
          <x14:cfRule type="containsText" priority="2669" operator="containsText" id="{A1A62A39-D92D-421C-A7B8-FCBE2192AA8B}">
            <xm:f>NOT(ISERROR(SEARCH($D$3,BE80)))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BE80:BF80</xm:sqref>
        </x14:conditionalFormatting>
        <x14:conditionalFormatting xmlns:xm="http://schemas.microsoft.com/office/excel/2006/main">
          <x14:cfRule type="containsText" priority="2668" operator="containsText" id="{7CCA7B9D-5657-4F9A-9A10-40C1C93A9E3E}">
            <xm:f>NOT(ISERROR(SEARCH($D$3,BG80)))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BG80</xm:sqref>
        </x14:conditionalFormatting>
        <x14:conditionalFormatting xmlns:xm="http://schemas.microsoft.com/office/excel/2006/main">
          <x14:cfRule type="containsText" priority="2667" operator="containsText" id="{580F9686-DBB1-4FF4-B0DF-915497404F69}">
            <xm:f>NOT(ISERROR(SEARCH($D$3,BI80)))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BI80</xm:sqref>
        </x14:conditionalFormatting>
        <x14:conditionalFormatting xmlns:xm="http://schemas.microsoft.com/office/excel/2006/main">
          <x14:cfRule type="containsText" priority="2666" operator="containsText" id="{36616BBC-D995-4453-BCEC-3876865B2D33}">
            <xm:f>NOT(ISERROR(SEARCH($D$3,BJ80)))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BJ80:BK80</xm:sqref>
        </x14:conditionalFormatting>
        <x14:conditionalFormatting xmlns:xm="http://schemas.microsoft.com/office/excel/2006/main">
          <x14:cfRule type="containsText" priority="2665" operator="containsText" id="{66F9BAAD-47A2-433D-B9C0-B9FCB7E41EB5}">
            <xm:f>NOT(ISERROR(SEARCH($D$3,BL80)))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BL80</xm:sqref>
        </x14:conditionalFormatting>
        <x14:conditionalFormatting xmlns:xm="http://schemas.microsoft.com/office/excel/2006/main">
          <x14:cfRule type="containsText" priority="2664" operator="containsText" id="{D9C05645-4E41-4B0D-A4CB-3F91F82E63FF}">
            <xm:f>NOT(ISERROR(SEARCH($D$4,F81)))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F81:I81</xm:sqref>
        </x14:conditionalFormatting>
        <x14:conditionalFormatting xmlns:xm="http://schemas.microsoft.com/office/excel/2006/main">
          <x14:cfRule type="containsText" priority="2663" operator="containsText" id="{36445087-FB14-4118-8C15-120842FC06E3}">
            <xm:f>NOT(ISERROR(SEARCH($D$4,K81)))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K81:N81</xm:sqref>
        </x14:conditionalFormatting>
        <x14:conditionalFormatting xmlns:xm="http://schemas.microsoft.com/office/excel/2006/main">
          <x14:cfRule type="containsText" priority="2662" operator="containsText" id="{E2C7DA6C-D840-4064-B9C1-256BA86405C4}">
            <xm:f>NOT(ISERROR(SEARCH($D$4,P81)))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P81:S81</xm:sqref>
        </x14:conditionalFormatting>
        <x14:conditionalFormatting xmlns:xm="http://schemas.microsoft.com/office/excel/2006/main">
          <x14:cfRule type="containsText" priority="2661" operator="containsText" id="{03014C4B-ABAB-4180-BFFA-E33E1A6F3E5F}">
            <xm:f>NOT(ISERROR(SEARCH($D$4,U81)))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U81:X81</xm:sqref>
        </x14:conditionalFormatting>
        <x14:conditionalFormatting xmlns:xm="http://schemas.microsoft.com/office/excel/2006/main">
          <x14:cfRule type="containsText" priority="2660" operator="containsText" id="{386489FD-2035-459E-970A-73EAEFA03F18}">
            <xm:f>NOT(ISERROR(SEARCH($D$4,Z81)))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Z81:AC81</xm:sqref>
        </x14:conditionalFormatting>
        <x14:conditionalFormatting xmlns:xm="http://schemas.microsoft.com/office/excel/2006/main">
          <x14:cfRule type="containsText" priority="2659" operator="containsText" id="{B20C61B8-B840-4DE6-87DF-9F1261DED39F}">
            <xm:f>NOT(ISERROR(SEARCH($D$4,AE81)))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AE81:AH81</xm:sqref>
        </x14:conditionalFormatting>
        <x14:conditionalFormatting xmlns:xm="http://schemas.microsoft.com/office/excel/2006/main">
          <x14:cfRule type="containsText" priority="2658" operator="containsText" id="{7C1865FD-FBE2-4425-A2E6-57D03A9D6465}">
            <xm:f>NOT(ISERROR(SEARCH($D$4,AJ81)))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AJ81:AM81</xm:sqref>
        </x14:conditionalFormatting>
        <x14:conditionalFormatting xmlns:xm="http://schemas.microsoft.com/office/excel/2006/main">
          <x14:cfRule type="containsText" priority="2657" operator="containsText" id="{653419EC-7F94-4528-9F8E-3C84B97A7189}">
            <xm:f>NOT(ISERROR(SEARCH($D$4,AO81)))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AO81:AR81</xm:sqref>
        </x14:conditionalFormatting>
        <x14:conditionalFormatting xmlns:xm="http://schemas.microsoft.com/office/excel/2006/main">
          <x14:cfRule type="containsText" priority="2656" operator="containsText" id="{9C0A3A28-DEFA-47B1-9E96-3E77940533ED}">
            <xm:f>NOT(ISERROR(SEARCH($D$4,AT81)))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AT81:AW81</xm:sqref>
        </x14:conditionalFormatting>
        <x14:conditionalFormatting xmlns:xm="http://schemas.microsoft.com/office/excel/2006/main">
          <x14:cfRule type="containsText" priority="2655" operator="containsText" id="{D21EB8D9-1103-43C8-8ED2-15D517D9DA3F}">
            <xm:f>NOT(ISERROR(SEARCH($D$4,AY81)))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AY81:BB81</xm:sqref>
        </x14:conditionalFormatting>
        <x14:conditionalFormatting xmlns:xm="http://schemas.microsoft.com/office/excel/2006/main">
          <x14:cfRule type="containsText" priority="2654" operator="containsText" id="{5C106AE8-7E48-430C-B0FC-8DC8667CBB93}">
            <xm:f>NOT(ISERROR(SEARCH($D$4,BD81)))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BD81:BG81</xm:sqref>
        </x14:conditionalFormatting>
        <x14:conditionalFormatting xmlns:xm="http://schemas.microsoft.com/office/excel/2006/main">
          <x14:cfRule type="containsText" priority="2653" operator="containsText" id="{DA82F6BE-7560-47C5-99A3-5001C0886320}">
            <xm:f>NOT(ISERROR(SEARCH($D$4,BI81)))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BI81:BL81</xm:sqref>
        </x14:conditionalFormatting>
        <x14:conditionalFormatting xmlns:xm="http://schemas.microsoft.com/office/excel/2006/main">
          <x14:cfRule type="containsText" priority="2652" operator="containsText" id="{17E536DB-85F6-4D3F-9B82-113EC87A2E66}">
            <xm:f>NOT(ISERROR(SEARCH($D$3,F82)))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F82</xm:sqref>
        </x14:conditionalFormatting>
        <x14:conditionalFormatting xmlns:xm="http://schemas.microsoft.com/office/excel/2006/main">
          <x14:cfRule type="containsText" priority="2651" operator="containsText" id="{C7AAABF4-E87C-4757-9673-B9A94144A7AF}">
            <xm:f>NOT(ISERROR(SEARCH($D$3,G82)))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G82:H82</xm:sqref>
        </x14:conditionalFormatting>
        <x14:conditionalFormatting xmlns:xm="http://schemas.microsoft.com/office/excel/2006/main">
          <x14:cfRule type="containsText" priority="2650" operator="containsText" id="{883F9EB8-3DB1-40AA-849B-D1AC088F20EF}">
            <xm:f>NOT(ISERROR(SEARCH($D$3,I82)))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I82</xm:sqref>
        </x14:conditionalFormatting>
        <x14:conditionalFormatting xmlns:xm="http://schemas.microsoft.com/office/excel/2006/main">
          <x14:cfRule type="containsText" priority="2649" operator="containsText" id="{B9E386E9-1316-4D81-81ED-5B5DC8A81F5C}">
            <xm:f>NOT(ISERROR(SEARCH($D$3,K82)))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K82</xm:sqref>
        </x14:conditionalFormatting>
        <x14:conditionalFormatting xmlns:xm="http://schemas.microsoft.com/office/excel/2006/main">
          <x14:cfRule type="containsText" priority="2648" operator="containsText" id="{14E16023-BDE6-4A6B-A4D5-CB2073B33141}">
            <xm:f>NOT(ISERROR(SEARCH($D$3,L82)))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L82:M82</xm:sqref>
        </x14:conditionalFormatting>
        <x14:conditionalFormatting xmlns:xm="http://schemas.microsoft.com/office/excel/2006/main">
          <x14:cfRule type="containsText" priority="2647" operator="containsText" id="{62728339-0E3A-4013-AD69-A25F6ECCFADA}">
            <xm:f>NOT(ISERROR(SEARCH($D$3,N82)))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N82</xm:sqref>
        </x14:conditionalFormatting>
        <x14:conditionalFormatting xmlns:xm="http://schemas.microsoft.com/office/excel/2006/main">
          <x14:cfRule type="containsText" priority="2646" operator="containsText" id="{77AE4B45-C84D-4401-85ED-88F53C1CDAA3}">
            <xm:f>NOT(ISERROR(SEARCH($D$3,P82)))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P82</xm:sqref>
        </x14:conditionalFormatting>
        <x14:conditionalFormatting xmlns:xm="http://schemas.microsoft.com/office/excel/2006/main">
          <x14:cfRule type="containsText" priority="2645" operator="containsText" id="{3D495905-8EEE-48F7-9C2F-8602BB4A5B16}">
            <xm:f>NOT(ISERROR(SEARCH($D$3,Q82)))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Q82:R82</xm:sqref>
        </x14:conditionalFormatting>
        <x14:conditionalFormatting xmlns:xm="http://schemas.microsoft.com/office/excel/2006/main">
          <x14:cfRule type="containsText" priority="2644" operator="containsText" id="{987BD364-767B-4976-890A-6F4A279895E6}">
            <xm:f>NOT(ISERROR(SEARCH($D$3,S82)))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S82</xm:sqref>
        </x14:conditionalFormatting>
        <x14:conditionalFormatting xmlns:xm="http://schemas.microsoft.com/office/excel/2006/main">
          <x14:cfRule type="containsText" priority="2643" operator="containsText" id="{7C4E5733-33EF-4260-BB3F-920AC6F114FF}">
            <xm:f>NOT(ISERROR(SEARCH($D$3,U82)))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U82</xm:sqref>
        </x14:conditionalFormatting>
        <x14:conditionalFormatting xmlns:xm="http://schemas.microsoft.com/office/excel/2006/main">
          <x14:cfRule type="containsText" priority="2642" operator="containsText" id="{228CF47F-FF64-47CD-8540-B11C45FFE68A}">
            <xm:f>NOT(ISERROR(SEARCH($D$3,V82)))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V82:W82</xm:sqref>
        </x14:conditionalFormatting>
        <x14:conditionalFormatting xmlns:xm="http://schemas.microsoft.com/office/excel/2006/main">
          <x14:cfRule type="containsText" priority="2641" operator="containsText" id="{2DA014D2-5E55-4A84-9E1E-4CF3A02D3F5E}">
            <xm:f>NOT(ISERROR(SEARCH($D$3,X82)))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X82</xm:sqref>
        </x14:conditionalFormatting>
        <x14:conditionalFormatting xmlns:xm="http://schemas.microsoft.com/office/excel/2006/main">
          <x14:cfRule type="containsText" priority="2640" operator="containsText" id="{82A9392C-9535-4D3F-AE4E-C1FECDDE497F}">
            <xm:f>NOT(ISERROR(SEARCH($D$3,Z82)))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Z82</xm:sqref>
        </x14:conditionalFormatting>
        <x14:conditionalFormatting xmlns:xm="http://schemas.microsoft.com/office/excel/2006/main">
          <x14:cfRule type="containsText" priority="2639" operator="containsText" id="{FBC8F59A-38AF-4CAB-B36D-F20644CF1A64}">
            <xm:f>NOT(ISERROR(SEARCH($D$3,AA82)))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AA82:AB82</xm:sqref>
        </x14:conditionalFormatting>
        <x14:conditionalFormatting xmlns:xm="http://schemas.microsoft.com/office/excel/2006/main">
          <x14:cfRule type="containsText" priority="2638" operator="containsText" id="{F65AD46A-EBAA-4D60-B20A-285A91BFCA4B}">
            <xm:f>NOT(ISERROR(SEARCH($D$3,AC82)))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AC82</xm:sqref>
        </x14:conditionalFormatting>
        <x14:conditionalFormatting xmlns:xm="http://schemas.microsoft.com/office/excel/2006/main">
          <x14:cfRule type="containsText" priority="2637" operator="containsText" id="{F218EBD0-31FF-4A95-BBC9-B1A9B3F5385A}">
            <xm:f>NOT(ISERROR(SEARCH($D$3,AE82)))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AE82</xm:sqref>
        </x14:conditionalFormatting>
        <x14:conditionalFormatting xmlns:xm="http://schemas.microsoft.com/office/excel/2006/main">
          <x14:cfRule type="containsText" priority="2636" operator="containsText" id="{461A1DED-DC6F-4B0D-8E9F-90383AB73C78}">
            <xm:f>NOT(ISERROR(SEARCH($D$3,AF82)))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AF82:AG82</xm:sqref>
        </x14:conditionalFormatting>
        <x14:conditionalFormatting xmlns:xm="http://schemas.microsoft.com/office/excel/2006/main">
          <x14:cfRule type="containsText" priority="2635" operator="containsText" id="{807BFDCB-EECF-46CC-9E46-A80056309876}">
            <xm:f>NOT(ISERROR(SEARCH($D$3,AH82)))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AH82</xm:sqref>
        </x14:conditionalFormatting>
        <x14:conditionalFormatting xmlns:xm="http://schemas.microsoft.com/office/excel/2006/main">
          <x14:cfRule type="containsText" priority="2634" operator="containsText" id="{4FBB792B-D29E-47B8-B9D6-1F3FBCF8BD91}">
            <xm:f>NOT(ISERROR(SEARCH($D$3,AJ82)))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AJ82</xm:sqref>
        </x14:conditionalFormatting>
        <x14:conditionalFormatting xmlns:xm="http://schemas.microsoft.com/office/excel/2006/main">
          <x14:cfRule type="containsText" priority="2633" operator="containsText" id="{2C6C470F-79FF-458F-AAB0-05292A4BA004}">
            <xm:f>NOT(ISERROR(SEARCH($D$3,AK82)))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AK82:AL82</xm:sqref>
        </x14:conditionalFormatting>
        <x14:conditionalFormatting xmlns:xm="http://schemas.microsoft.com/office/excel/2006/main">
          <x14:cfRule type="containsText" priority="2632" operator="containsText" id="{80E30957-7B04-4052-8C53-FA67D45E45C3}">
            <xm:f>NOT(ISERROR(SEARCH($D$3,AM82)))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AM82</xm:sqref>
        </x14:conditionalFormatting>
        <x14:conditionalFormatting xmlns:xm="http://schemas.microsoft.com/office/excel/2006/main">
          <x14:cfRule type="containsText" priority="2631" operator="containsText" id="{6F458E0B-764F-4980-BEB9-524838803C88}">
            <xm:f>NOT(ISERROR(SEARCH($D$3,AO82)))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AO82</xm:sqref>
        </x14:conditionalFormatting>
        <x14:conditionalFormatting xmlns:xm="http://schemas.microsoft.com/office/excel/2006/main">
          <x14:cfRule type="containsText" priority="2630" operator="containsText" id="{5ACE569A-EA75-466A-B66D-1A665A3B81E4}">
            <xm:f>NOT(ISERROR(SEARCH($D$3,AP82)))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AP82:AQ82</xm:sqref>
        </x14:conditionalFormatting>
        <x14:conditionalFormatting xmlns:xm="http://schemas.microsoft.com/office/excel/2006/main">
          <x14:cfRule type="containsText" priority="2629" operator="containsText" id="{68AF519A-8AA7-4778-971F-652AE07931E7}">
            <xm:f>NOT(ISERROR(SEARCH($D$3,AR82)))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AR82</xm:sqref>
        </x14:conditionalFormatting>
        <x14:conditionalFormatting xmlns:xm="http://schemas.microsoft.com/office/excel/2006/main">
          <x14:cfRule type="containsText" priority="2628" operator="containsText" id="{9C2B80BD-A6F7-4735-ABDA-52D9F550E155}">
            <xm:f>NOT(ISERROR(SEARCH($D$3,AT82)))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AT82</xm:sqref>
        </x14:conditionalFormatting>
        <x14:conditionalFormatting xmlns:xm="http://schemas.microsoft.com/office/excel/2006/main">
          <x14:cfRule type="containsText" priority="2627" operator="containsText" id="{1489DEC7-2E72-44EA-A092-8B89872A950A}">
            <xm:f>NOT(ISERROR(SEARCH($D$3,AU82)))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AU82:AV82</xm:sqref>
        </x14:conditionalFormatting>
        <x14:conditionalFormatting xmlns:xm="http://schemas.microsoft.com/office/excel/2006/main">
          <x14:cfRule type="containsText" priority="2626" operator="containsText" id="{AAFD3529-E4F5-4267-8A83-974711D62455}">
            <xm:f>NOT(ISERROR(SEARCH($D$3,AW82)))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AW82</xm:sqref>
        </x14:conditionalFormatting>
        <x14:conditionalFormatting xmlns:xm="http://schemas.microsoft.com/office/excel/2006/main">
          <x14:cfRule type="containsText" priority="2625" operator="containsText" id="{8BB24B82-DA72-4BC2-BD52-50C9545BE366}">
            <xm:f>NOT(ISERROR(SEARCH($D$3,AY82)))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AY82</xm:sqref>
        </x14:conditionalFormatting>
        <x14:conditionalFormatting xmlns:xm="http://schemas.microsoft.com/office/excel/2006/main">
          <x14:cfRule type="containsText" priority="2624" operator="containsText" id="{1F1D544E-EEEF-45EF-86A6-ADD2E45A0554}">
            <xm:f>NOT(ISERROR(SEARCH($D$3,AZ82)))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AZ82:BA82</xm:sqref>
        </x14:conditionalFormatting>
        <x14:conditionalFormatting xmlns:xm="http://schemas.microsoft.com/office/excel/2006/main">
          <x14:cfRule type="containsText" priority="2623" operator="containsText" id="{3A719457-E347-47E6-93DB-480B6C32C5FF}">
            <xm:f>NOT(ISERROR(SEARCH($D$3,BB82)))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BB82</xm:sqref>
        </x14:conditionalFormatting>
        <x14:conditionalFormatting xmlns:xm="http://schemas.microsoft.com/office/excel/2006/main">
          <x14:cfRule type="containsText" priority="2622" operator="containsText" id="{C92C74D7-F84A-43E7-8954-ACA110B533A3}">
            <xm:f>NOT(ISERROR(SEARCH($D$3,BD82)))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BD82</xm:sqref>
        </x14:conditionalFormatting>
        <x14:conditionalFormatting xmlns:xm="http://schemas.microsoft.com/office/excel/2006/main">
          <x14:cfRule type="containsText" priority="2621" operator="containsText" id="{C861B030-EB6D-48E2-826E-94FA3E0BC175}">
            <xm:f>NOT(ISERROR(SEARCH($D$3,BE82)))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BE82:BF82</xm:sqref>
        </x14:conditionalFormatting>
        <x14:conditionalFormatting xmlns:xm="http://schemas.microsoft.com/office/excel/2006/main">
          <x14:cfRule type="containsText" priority="2620" operator="containsText" id="{FEB6FE2F-439B-4F76-BF14-E4404604A181}">
            <xm:f>NOT(ISERROR(SEARCH($D$3,BG82)))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BG82</xm:sqref>
        </x14:conditionalFormatting>
        <x14:conditionalFormatting xmlns:xm="http://schemas.microsoft.com/office/excel/2006/main">
          <x14:cfRule type="containsText" priority="2619" operator="containsText" id="{21D538A2-6B52-4A2E-A5B8-F51CEEFFA310}">
            <xm:f>NOT(ISERROR(SEARCH($D$3,BI82)))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BI82</xm:sqref>
        </x14:conditionalFormatting>
        <x14:conditionalFormatting xmlns:xm="http://schemas.microsoft.com/office/excel/2006/main">
          <x14:cfRule type="containsText" priority="2618" operator="containsText" id="{7226FC35-6F76-4FEB-B2F9-974A8DB91A54}">
            <xm:f>NOT(ISERROR(SEARCH($D$3,BJ82)))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BJ82:BK82</xm:sqref>
        </x14:conditionalFormatting>
        <x14:conditionalFormatting xmlns:xm="http://schemas.microsoft.com/office/excel/2006/main">
          <x14:cfRule type="containsText" priority="2617" operator="containsText" id="{66325E48-C3C3-4F1C-8193-6CCC0D1986BA}">
            <xm:f>NOT(ISERROR(SEARCH($D$3,BL82)))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BL82</xm:sqref>
        </x14:conditionalFormatting>
        <x14:conditionalFormatting xmlns:xm="http://schemas.microsoft.com/office/excel/2006/main">
          <x14:cfRule type="containsText" priority="2616" operator="containsText" id="{93C191A3-1601-4D26-A0C1-231CF9A71A80}">
            <xm:f>NOT(ISERROR(SEARCH($D$4,F83)))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F83:I83</xm:sqref>
        </x14:conditionalFormatting>
        <x14:conditionalFormatting xmlns:xm="http://schemas.microsoft.com/office/excel/2006/main">
          <x14:cfRule type="containsText" priority="2615" operator="containsText" id="{733B4238-C8C8-4613-9164-EEB1D93A1C9B}">
            <xm:f>NOT(ISERROR(SEARCH($D$4,K83)))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K83:N83</xm:sqref>
        </x14:conditionalFormatting>
        <x14:conditionalFormatting xmlns:xm="http://schemas.microsoft.com/office/excel/2006/main">
          <x14:cfRule type="containsText" priority="2614" operator="containsText" id="{D6E763D7-B9F7-465A-A608-63C6FD09FC34}">
            <xm:f>NOT(ISERROR(SEARCH($D$4,P83)))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P83:S83</xm:sqref>
        </x14:conditionalFormatting>
        <x14:conditionalFormatting xmlns:xm="http://schemas.microsoft.com/office/excel/2006/main">
          <x14:cfRule type="containsText" priority="2613" operator="containsText" id="{BEF52796-85A0-4D14-A286-7115208F9581}">
            <xm:f>NOT(ISERROR(SEARCH($D$4,U83)))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U83:X83</xm:sqref>
        </x14:conditionalFormatting>
        <x14:conditionalFormatting xmlns:xm="http://schemas.microsoft.com/office/excel/2006/main">
          <x14:cfRule type="containsText" priority="2612" operator="containsText" id="{7AF67F3C-CBEF-4247-AC3F-9C98CB216000}">
            <xm:f>NOT(ISERROR(SEARCH($D$4,Z83)))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Z83:AC83</xm:sqref>
        </x14:conditionalFormatting>
        <x14:conditionalFormatting xmlns:xm="http://schemas.microsoft.com/office/excel/2006/main">
          <x14:cfRule type="containsText" priority="2611" operator="containsText" id="{7A29385D-9BCD-480F-A4B0-F4DDAA976B78}">
            <xm:f>NOT(ISERROR(SEARCH($D$4,AE83)))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AE83:AH83</xm:sqref>
        </x14:conditionalFormatting>
        <x14:conditionalFormatting xmlns:xm="http://schemas.microsoft.com/office/excel/2006/main">
          <x14:cfRule type="containsText" priority="2610" operator="containsText" id="{9222899C-94F8-494C-9A05-1E97E140890F}">
            <xm:f>NOT(ISERROR(SEARCH($D$4,AJ83)))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AJ83:AM83</xm:sqref>
        </x14:conditionalFormatting>
        <x14:conditionalFormatting xmlns:xm="http://schemas.microsoft.com/office/excel/2006/main">
          <x14:cfRule type="containsText" priority="2609" operator="containsText" id="{43C007A1-CFEC-4ACE-8723-461A721EF4BE}">
            <xm:f>NOT(ISERROR(SEARCH($D$4,AO83)))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AO83:AR83</xm:sqref>
        </x14:conditionalFormatting>
        <x14:conditionalFormatting xmlns:xm="http://schemas.microsoft.com/office/excel/2006/main">
          <x14:cfRule type="containsText" priority="2608" operator="containsText" id="{8F2DD453-3EA1-476E-AAB6-2318F8E78798}">
            <xm:f>NOT(ISERROR(SEARCH($D$4,AT83)))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AT83:AW83</xm:sqref>
        </x14:conditionalFormatting>
        <x14:conditionalFormatting xmlns:xm="http://schemas.microsoft.com/office/excel/2006/main">
          <x14:cfRule type="containsText" priority="2607" operator="containsText" id="{040302DB-26C6-4E91-846E-07925DD8D4D1}">
            <xm:f>NOT(ISERROR(SEARCH($D$4,AY83)))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AY83:BB83</xm:sqref>
        </x14:conditionalFormatting>
        <x14:conditionalFormatting xmlns:xm="http://schemas.microsoft.com/office/excel/2006/main">
          <x14:cfRule type="containsText" priority="2606" operator="containsText" id="{92056BFB-8EC7-4AAA-842D-3A4C0420608E}">
            <xm:f>NOT(ISERROR(SEARCH($D$4,BD83)))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BD83:BG83</xm:sqref>
        </x14:conditionalFormatting>
        <x14:conditionalFormatting xmlns:xm="http://schemas.microsoft.com/office/excel/2006/main">
          <x14:cfRule type="containsText" priority="2605" operator="containsText" id="{2FB44135-9D02-46D6-8C30-A602578CA1DF}">
            <xm:f>NOT(ISERROR(SEARCH($D$4,BI83)))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BI83:BL83</xm:sqref>
        </x14:conditionalFormatting>
        <x14:conditionalFormatting xmlns:xm="http://schemas.microsoft.com/office/excel/2006/main">
          <x14:cfRule type="containsText" priority="2604" operator="containsText" id="{4D31187C-675F-464A-89F7-32E6FC1F77A6}">
            <xm:f>NOT(ISERROR(SEARCH($D$3,F85)))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F85</xm:sqref>
        </x14:conditionalFormatting>
        <x14:conditionalFormatting xmlns:xm="http://schemas.microsoft.com/office/excel/2006/main">
          <x14:cfRule type="containsText" priority="2603" operator="containsText" id="{0D3EEC18-831F-4C42-A95A-2170D5896448}">
            <xm:f>NOT(ISERROR(SEARCH($D$3,G85)))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G85:H85</xm:sqref>
        </x14:conditionalFormatting>
        <x14:conditionalFormatting xmlns:xm="http://schemas.microsoft.com/office/excel/2006/main">
          <x14:cfRule type="containsText" priority="2602" operator="containsText" id="{CB87F02C-C388-44CB-BBD7-697E036FF814}">
            <xm:f>NOT(ISERROR(SEARCH($D$3,I85)))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I85</xm:sqref>
        </x14:conditionalFormatting>
        <x14:conditionalFormatting xmlns:xm="http://schemas.microsoft.com/office/excel/2006/main">
          <x14:cfRule type="containsText" priority="2601" operator="containsText" id="{ECF31788-0116-48E8-B904-9E1D5D1663AE}">
            <xm:f>NOT(ISERROR(SEARCH($D$3,K85)))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K85</xm:sqref>
        </x14:conditionalFormatting>
        <x14:conditionalFormatting xmlns:xm="http://schemas.microsoft.com/office/excel/2006/main">
          <x14:cfRule type="containsText" priority="2600" operator="containsText" id="{10A0DB79-B8F3-4AB6-9881-72DC90E1C17A}">
            <xm:f>NOT(ISERROR(SEARCH($D$3,L85)))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L85:M85</xm:sqref>
        </x14:conditionalFormatting>
        <x14:conditionalFormatting xmlns:xm="http://schemas.microsoft.com/office/excel/2006/main">
          <x14:cfRule type="containsText" priority="2599" operator="containsText" id="{AF98A13B-E92C-4253-AF97-D559A43AD3FB}">
            <xm:f>NOT(ISERROR(SEARCH($D$3,N85)))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N85</xm:sqref>
        </x14:conditionalFormatting>
        <x14:conditionalFormatting xmlns:xm="http://schemas.microsoft.com/office/excel/2006/main">
          <x14:cfRule type="containsText" priority="2598" operator="containsText" id="{09EE39B7-DF73-4D64-A39F-4E7100E8FE88}">
            <xm:f>NOT(ISERROR(SEARCH($D$3,P85)))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P85</xm:sqref>
        </x14:conditionalFormatting>
        <x14:conditionalFormatting xmlns:xm="http://schemas.microsoft.com/office/excel/2006/main">
          <x14:cfRule type="containsText" priority="2597" operator="containsText" id="{291B4854-BAA8-4E82-9705-19AD3E0EA6BB}">
            <xm:f>NOT(ISERROR(SEARCH($D$3,Q85)))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Q85:R85</xm:sqref>
        </x14:conditionalFormatting>
        <x14:conditionalFormatting xmlns:xm="http://schemas.microsoft.com/office/excel/2006/main">
          <x14:cfRule type="containsText" priority="2596" operator="containsText" id="{205890FE-3155-4189-8F19-61A89457303A}">
            <xm:f>NOT(ISERROR(SEARCH($D$3,S85)))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S85</xm:sqref>
        </x14:conditionalFormatting>
        <x14:conditionalFormatting xmlns:xm="http://schemas.microsoft.com/office/excel/2006/main">
          <x14:cfRule type="containsText" priority="2595" operator="containsText" id="{336C23E2-1785-41E4-88AF-9109C39DEABB}">
            <xm:f>NOT(ISERROR(SEARCH($D$3,U85)))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U85</xm:sqref>
        </x14:conditionalFormatting>
        <x14:conditionalFormatting xmlns:xm="http://schemas.microsoft.com/office/excel/2006/main">
          <x14:cfRule type="containsText" priority="2594" operator="containsText" id="{05E0175B-7D3B-44FB-AE80-2BAB5A69C9DF}">
            <xm:f>NOT(ISERROR(SEARCH($D$3,V85)))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V85:W85</xm:sqref>
        </x14:conditionalFormatting>
        <x14:conditionalFormatting xmlns:xm="http://schemas.microsoft.com/office/excel/2006/main">
          <x14:cfRule type="containsText" priority="2593" operator="containsText" id="{C63DFD23-EDE8-4930-8057-82A4FB8A4132}">
            <xm:f>NOT(ISERROR(SEARCH($D$3,X85)))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X85</xm:sqref>
        </x14:conditionalFormatting>
        <x14:conditionalFormatting xmlns:xm="http://schemas.microsoft.com/office/excel/2006/main">
          <x14:cfRule type="containsText" priority="2592" operator="containsText" id="{A386F11C-8CC4-4165-8D23-D87B31C1835C}">
            <xm:f>NOT(ISERROR(SEARCH($D$3,Z85)))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Z85</xm:sqref>
        </x14:conditionalFormatting>
        <x14:conditionalFormatting xmlns:xm="http://schemas.microsoft.com/office/excel/2006/main">
          <x14:cfRule type="containsText" priority="2591" operator="containsText" id="{0DC161EE-10BC-40AA-B3AA-605AA186EC40}">
            <xm:f>NOT(ISERROR(SEARCH($D$3,AA85)))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AA85:AB85</xm:sqref>
        </x14:conditionalFormatting>
        <x14:conditionalFormatting xmlns:xm="http://schemas.microsoft.com/office/excel/2006/main">
          <x14:cfRule type="containsText" priority="2590" operator="containsText" id="{EAED2398-BD42-47F2-8583-15EE782C9EB0}">
            <xm:f>NOT(ISERROR(SEARCH($D$3,AC85)))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AC85</xm:sqref>
        </x14:conditionalFormatting>
        <x14:conditionalFormatting xmlns:xm="http://schemas.microsoft.com/office/excel/2006/main">
          <x14:cfRule type="containsText" priority="2589" operator="containsText" id="{229E39F5-2925-4786-B0BE-2EF983F81D45}">
            <xm:f>NOT(ISERROR(SEARCH($D$3,AE85)))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AE85</xm:sqref>
        </x14:conditionalFormatting>
        <x14:conditionalFormatting xmlns:xm="http://schemas.microsoft.com/office/excel/2006/main">
          <x14:cfRule type="containsText" priority="2588" operator="containsText" id="{F7B80343-4B0E-42B5-A76E-4EE05969B0DF}">
            <xm:f>NOT(ISERROR(SEARCH($D$3,AF85)))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AF85:AG85</xm:sqref>
        </x14:conditionalFormatting>
        <x14:conditionalFormatting xmlns:xm="http://schemas.microsoft.com/office/excel/2006/main">
          <x14:cfRule type="containsText" priority="2587" operator="containsText" id="{B4558CE2-0A5E-4F2E-BCF3-A5843FB21AFE}">
            <xm:f>NOT(ISERROR(SEARCH($D$3,AH85)))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AH85</xm:sqref>
        </x14:conditionalFormatting>
        <x14:conditionalFormatting xmlns:xm="http://schemas.microsoft.com/office/excel/2006/main">
          <x14:cfRule type="containsText" priority="2586" operator="containsText" id="{8506F9D2-B7EF-429D-9BB9-CADCBAD307F6}">
            <xm:f>NOT(ISERROR(SEARCH($D$3,AJ85)))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AJ85</xm:sqref>
        </x14:conditionalFormatting>
        <x14:conditionalFormatting xmlns:xm="http://schemas.microsoft.com/office/excel/2006/main">
          <x14:cfRule type="containsText" priority="2585" operator="containsText" id="{78D22871-BAFD-4D3D-BBB1-D539DA26AA24}">
            <xm:f>NOT(ISERROR(SEARCH($D$3,AK85)))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AK85:AL85</xm:sqref>
        </x14:conditionalFormatting>
        <x14:conditionalFormatting xmlns:xm="http://schemas.microsoft.com/office/excel/2006/main">
          <x14:cfRule type="containsText" priority="2584" operator="containsText" id="{D57D74DF-1F29-4F07-927D-CBD8E089ADBE}">
            <xm:f>NOT(ISERROR(SEARCH($D$3,AM85)))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AM85</xm:sqref>
        </x14:conditionalFormatting>
        <x14:conditionalFormatting xmlns:xm="http://schemas.microsoft.com/office/excel/2006/main">
          <x14:cfRule type="containsText" priority="2583" operator="containsText" id="{4EFBCD6B-DA52-4EB5-B8D4-4E756AF50FDC}">
            <xm:f>NOT(ISERROR(SEARCH($D$3,AO85)))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AO85</xm:sqref>
        </x14:conditionalFormatting>
        <x14:conditionalFormatting xmlns:xm="http://schemas.microsoft.com/office/excel/2006/main">
          <x14:cfRule type="containsText" priority="2582" operator="containsText" id="{CA9C74BC-7046-4644-A8DC-43EE373345DC}">
            <xm:f>NOT(ISERROR(SEARCH($D$3,AP85)))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AP85:AQ85</xm:sqref>
        </x14:conditionalFormatting>
        <x14:conditionalFormatting xmlns:xm="http://schemas.microsoft.com/office/excel/2006/main">
          <x14:cfRule type="containsText" priority="2581" operator="containsText" id="{6CF88E06-FE0C-427C-8C42-7065B1BF35A8}">
            <xm:f>NOT(ISERROR(SEARCH($D$3,AR85)))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AR85</xm:sqref>
        </x14:conditionalFormatting>
        <x14:conditionalFormatting xmlns:xm="http://schemas.microsoft.com/office/excel/2006/main">
          <x14:cfRule type="containsText" priority="2580" operator="containsText" id="{8A3ABBB2-03D3-461B-91ED-FD69FE5D8120}">
            <xm:f>NOT(ISERROR(SEARCH($D$3,AT85)))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AT85</xm:sqref>
        </x14:conditionalFormatting>
        <x14:conditionalFormatting xmlns:xm="http://schemas.microsoft.com/office/excel/2006/main">
          <x14:cfRule type="containsText" priority="2579" operator="containsText" id="{7DBE039C-6032-4C54-839D-3CD755D43515}">
            <xm:f>NOT(ISERROR(SEARCH($D$3,AU85)))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AU85:AV85</xm:sqref>
        </x14:conditionalFormatting>
        <x14:conditionalFormatting xmlns:xm="http://schemas.microsoft.com/office/excel/2006/main">
          <x14:cfRule type="containsText" priority="2578" operator="containsText" id="{9EC71460-02D9-49BB-A9CE-D7ECDDC28031}">
            <xm:f>NOT(ISERROR(SEARCH($D$3,AW85)))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AW85</xm:sqref>
        </x14:conditionalFormatting>
        <x14:conditionalFormatting xmlns:xm="http://schemas.microsoft.com/office/excel/2006/main">
          <x14:cfRule type="containsText" priority="2577" operator="containsText" id="{80B6110E-55E4-4BE7-BB81-159DF652F994}">
            <xm:f>NOT(ISERROR(SEARCH($D$3,AY85)))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AY85</xm:sqref>
        </x14:conditionalFormatting>
        <x14:conditionalFormatting xmlns:xm="http://schemas.microsoft.com/office/excel/2006/main">
          <x14:cfRule type="containsText" priority="2576" operator="containsText" id="{CD96EA89-FE37-4536-B3BE-CBE16845B095}">
            <xm:f>NOT(ISERROR(SEARCH($D$3,AZ85)))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AZ85:BA85</xm:sqref>
        </x14:conditionalFormatting>
        <x14:conditionalFormatting xmlns:xm="http://schemas.microsoft.com/office/excel/2006/main">
          <x14:cfRule type="containsText" priority="2575" operator="containsText" id="{11A30407-5EE0-490D-B7B7-42CBD2474E20}">
            <xm:f>NOT(ISERROR(SEARCH($D$3,BB85)))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BB85</xm:sqref>
        </x14:conditionalFormatting>
        <x14:conditionalFormatting xmlns:xm="http://schemas.microsoft.com/office/excel/2006/main">
          <x14:cfRule type="containsText" priority="2574" operator="containsText" id="{C08EA166-C719-4460-8A7A-AD507ED7D57E}">
            <xm:f>NOT(ISERROR(SEARCH($D$3,BD85)))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BD85</xm:sqref>
        </x14:conditionalFormatting>
        <x14:conditionalFormatting xmlns:xm="http://schemas.microsoft.com/office/excel/2006/main">
          <x14:cfRule type="containsText" priority="2573" operator="containsText" id="{DB89A829-A050-47CE-B796-49311901D616}">
            <xm:f>NOT(ISERROR(SEARCH($D$3,BE85)))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BE85:BF85</xm:sqref>
        </x14:conditionalFormatting>
        <x14:conditionalFormatting xmlns:xm="http://schemas.microsoft.com/office/excel/2006/main">
          <x14:cfRule type="containsText" priority="2572" operator="containsText" id="{8301637B-1157-4348-A4DD-AAB0BFD3C0A4}">
            <xm:f>NOT(ISERROR(SEARCH($D$3,BG85)))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BG85</xm:sqref>
        </x14:conditionalFormatting>
        <x14:conditionalFormatting xmlns:xm="http://schemas.microsoft.com/office/excel/2006/main">
          <x14:cfRule type="containsText" priority="2571" operator="containsText" id="{05A29B28-3ADD-4AE4-AD49-FFF43C8DE24C}">
            <xm:f>NOT(ISERROR(SEARCH($D$3,BI85)))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BI85</xm:sqref>
        </x14:conditionalFormatting>
        <x14:conditionalFormatting xmlns:xm="http://schemas.microsoft.com/office/excel/2006/main">
          <x14:cfRule type="containsText" priority="2570" operator="containsText" id="{9BCCE66F-E3E5-4E8D-A83B-38B01A3C77BA}">
            <xm:f>NOT(ISERROR(SEARCH($D$3,BJ85)))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BJ85:BK85</xm:sqref>
        </x14:conditionalFormatting>
        <x14:conditionalFormatting xmlns:xm="http://schemas.microsoft.com/office/excel/2006/main">
          <x14:cfRule type="containsText" priority="2569" operator="containsText" id="{191FD2C7-D9BF-454C-BA8B-39C98FF20F68}">
            <xm:f>NOT(ISERROR(SEARCH($D$3,BL85)))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BL85</xm:sqref>
        </x14:conditionalFormatting>
        <x14:conditionalFormatting xmlns:xm="http://schemas.microsoft.com/office/excel/2006/main">
          <x14:cfRule type="containsText" priority="2568" operator="containsText" id="{90370801-476B-41FB-AB6A-5B340538DCF3}">
            <xm:f>NOT(ISERROR(SEARCH($D$4,F86)))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F86:I86</xm:sqref>
        </x14:conditionalFormatting>
        <x14:conditionalFormatting xmlns:xm="http://schemas.microsoft.com/office/excel/2006/main">
          <x14:cfRule type="containsText" priority="2567" operator="containsText" id="{62B68F4D-4B65-407C-AA04-9F43C8191439}">
            <xm:f>NOT(ISERROR(SEARCH($D$4,K86)))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K86:N86</xm:sqref>
        </x14:conditionalFormatting>
        <x14:conditionalFormatting xmlns:xm="http://schemas.microsoft.com/office/excel/2006/main">
          <x14:cfRule type="containsText" priority="2566" operator="containsText" id="{8B4ABE83-C658-4FCA-ADA8-4DEFFE948CCF}">
            <xm:f>NOT(ISERROR(SEARCH($D$4,P86)))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P86:S86</xm:sqref>
        </x14:conditionalFormatting>
        <x14:conditionalFormatting xmlns:xm="http://schemas.microsoft.com/office/excel/2006/main">
          <x14:cfRule type="containsText" priority="2565" operator="containsText" id="{9E0AFFE4-2B7A-46ED-8082-65124D80C124}">
            <xm:f>NOT(ISERROR(SEARCH($D$4,U86)))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U86:X86</xm:sqref>
        </x14:conditionalFormatting>
        <x14:conditionalFormatting xmlns:xm="http://schemas.microsoft.com/office/excel/2006/main">
          <x14:cfRule type="containsText" priority="2564" operator="containsText" id="{2A7E7456-7E8E-4CD9-8AFD-5C72DBFEADCD}">
            <xm:f>NOT(ISERROR(SEARCH($D$4,Z86)))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Z86:AC86</xm:sqref>
        </x14:conditionalFormatting>
        <x14:conditionalFormatting xmlns:xm="http://schemas.microsoft.com/office/excel/2006/main">
          <x14:cfRule type="containsText" priority="2563" operator="containsText" id="{97569C30-A6E1-4CCD-8412-478AEEA731A8}">
            <xm:f>NOT(ISERROR(SEARCH($D$4,AE86)))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AE86:AH86</xm:sqref>
        </x14:conditionalFormatting>
        <x14:conditionalFormatting xmlns:xm="http://schemas.microsoft.com/office/excel/2006/main">
          <x14:cfRule type="containsText" priority="2562" operator="containsText" id="{6FB60E6B-F698-4252-81A2-A5D3C9CD191C}">
            <xm:f>NOT(ISERROR(SEARCH($D$4,AJ86)))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AJ86:AM86</xm:sqref>
        </x14:conditionalFormatting>
        <x14:conditionalFormatting xmlns:xm="http://schemas.microsoft.com/office/excel/2006/main">
          <x14:cfRule type="containsText" priority="2561" operator="containsText" id="{FFA32F48-C11F-416D-8FEF-BAFF39CC93AD}">
            <xm:f>NOT(ISERROR(SEARCH($D$4,AO86)))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AO86:AR86</xm:sqref>
        </x14:conditionalFormatting>
        <x14:conditionalFormatting xmlns:xm="http://schemas.microsoft.com/office/excel/2006/main">
          <x14:cfRule type="containsText" priority="2560" operator="containsText" id="{08DE2908-DF27-4BF0-8D29-536F83C8D8A9}">
            <xm:f>NOT(ISERROR(SEARCH($D$4,AT86)))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AT86:AW86</xm:sqref>
        </x14:conditionalFormatting>
        <x14:conditionalFormatting xmlns:xm="http://schemas.microsoft.com/office/excel/2006/main">
          <x14:cfRule type="containsText" priority="2559" operator="containsText" id="{F0F48427-D368-4BD5-9EF6-594F81892F59}">
            <xm:f>NOT(ISERROR(SEARCH($D$4,AY86)))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AY86:BB86</xm:sqref>
        </x14:conditionalFormatting>
        <x14:conditionalFormatting xmlns:xm="http://schemas.microsoft.com/office/excel/2006/main">
          <x14:cfRule type="containsText" priority="2558" operator="containsText" id="{EFE0C23D-54EE-4B06-B608-E003DC6F490E}">
            <xm:f>NOT(ISERROR(SEARCH($D$4,BD86)))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BD86:BG86</xm:sqref>
        </x14:conditionalFormatting>
        <x14:conditionalFormatting xmlns:xm="http://schemas.microsoft.com/office/excel/2006/main">
          <x14:cfRule type="containsText" priority="2557" operator="containsText" id="{D7B590F9-BAF9-4441-A7B4-53B898315015}">
            <xm:f>NOT(ISERROR(SEARCH($D$4,BI86)))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BI86:BL86</xm:sqref>
        </x14:conditionalFormatting>
        <x14:conditionalFormatting xmlns:xm="http://schemas.microsoft.com/office/excel/2006/main">
          <x14:cfRule type="containsText" priority="2556" operator="containsText" id="{F03F9CB4-1E2C-4CCF-9CAC-B62DE2902A7B}">
            <xm:f>NOT(ISERROR(SEARCH($D$3,F87)))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F87</xm:sqref>
        </x14:conditionalFormatting>
        <x14:conditionalFormatting xmlns:xm="http://schemas.microsoft.com/office/excel/2006/main">
          <x14:cfRule type="containsText" priority="2555" operator="containsText" id="{2644ACF6-BBFA-4B69-9BAA-3403D835B551}">
            <xm:f>NOT(ISERROR(SEARCH($D$3,G87)))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G87:H87</xm:sqref>
        </x14:conditionalFormatting>
        <x14:conditionalFormatting xmlns:xm="http://schemas.microsoft.com/office/excel/2006/main">
          <x14:cfRule type="containsText" priority="2554" operator="containsText" id="{879E7344-4AC2-4966-8661-1114EA472C68}">
            <xm:f>NOT(ISERROR(SEARCH($D$3,I87)))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I87</xm:sqref>
        </x14:conditionalFormatting>
        <x14:conditionalFormatting xmlns:xm="http://schemas.microsoft.com/office/excel/2006/main">
          <x14:cfRule type="containsText" priority="2553" operator="containsText" id="{56F786AF-5C63-470F-B120-08F9C5E08080}">
            <xm:f>NOT(ISERROR(SEARCH($D$3,K87)))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K87</xm:sqref>
        </x14:conditionalFormatting>
        <x14:conditionalFormatting xmlns:xm="http://schemas.microsoft.com/office/excel/2006/main">
          <x14:cfRule type="containsText" priority="2552" operator="containsText" id="{3A47257A-14BE-46C7-B2C1-4C852571AA9D}">
            <xm:f>NOT(ISERROR(SEARCH($D$3,L87)))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L87:M87</xm:sqref>
        </x14:conditionalFormatting>
        <x14:conditionalFormatting xmlns:xm="http://schemas.microsoft.com/office/excel/2006/main">
          <x14:cfRule type="containsText" priority="2551" operator="containsText" id="{908C32F7-D349-40C1-A394-17DAEDB01AEF}">
            <xm:f>NOT(ISERROR(SEARCH($D$3,N87)))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N87</xm:sqref>
        </x14:conditionalFormatting>
        <x14:conditionalFormatting xmlns:xm="http://schemas.microsoft.com/office/excel/2006/main">
          <x14:cfRule type="containsText" priority="2550" operator="containsText" id="{DE375B1C-D347-4580-921F-12A42F409FAD}">
            <xm:f>NOT(ISERROR(SEARCH($D$3,P87)))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P87</xm:sqref>
        </x14:conditionalFormatting>
        <x14:conditionalFormatting xmlns:xm="http://schemas.microsoft.com/office/excel/2006/main">
          <x14:cfRule type="containsText" priority="2549" operator="containsText" id="{D1A36D27-9575-4D7D-BE27-9C019706AEFE}">
            <xm:f>NOT(ISERROR(SEARCH($D$3,Q87)))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Q87:R87</xm:sqref>
        </x14:conditionalFormatting>
        <x14:conditionalFormatting xmlns:xm="http://schemas.microsoft.com/office/excel/2006/main">
          <x14:cfRule type="containsText" priority="2548" operator="containsText" id="{FAAC71EE-D3CB-4F4E-B18B-FA92869AA8E2}">
            <xm:f>NOT(ISERROR(SEARCH($D$3,S87)))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S87</xm:sqref>
        </x14:conditionalFormatting>
        <x14:conditionalFormatting xmlns:xm="http://schemas.microsoft.com/office/excel/2006/main">
          <x14:cfRule type="containsText" priority="2547" operator="containsText" id="{A9AC282B-69A8-4357-A86C-6F32ADAACBDD}">
            <xm:f>NOT(ISERROR(SEARCH($D$3,U87)))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U87</xm:sqref>
        </x14:conditionalFormatting>
        <x14:conditionalFormatting xmlns:xm="http://schemas.microsoft.com/office/excel/2006/main">
          <x14:cfRule type="containsText" priority="2546" operator="containsText" id="{7F05FDAB-4775-40BA-9B41-8DC1F6EAA4D3}">
            <xm:f>NOT(ISERROR(SEARCH($D$3,V87)))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V87:W87</xm:sqref>
        </x14:conditionalFormatting>
        <x14:conditionalFormatting xmlns:xm="http://schemas.microsoft.com/office/excel/2006/main">
          <x14:cfRule type="containsText" priority="2545" operator="containsText" id="{A2B64BA0-3AE1-465F-B7B6-44DB89E1EFD4}">
            <xm:f>NOT(ISERROR(SEARCH($D$3,X87)))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X87</xm:sqref>
        </x14:conditionalFormatting>
        <x14:conditionalFormatting xmlns:xm="http://schemas.microsoft.com/office/excel/2006/main">
          <x14:cfRule type="containsText" priority="2544" operator="containsText" id="{1B51F314-583D-4B44-8D1B-51FE560983AD}">
            <xm:f>NOT(ISERROR(SEARCH($D$3,Z87)))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Z87</xm:sqref>
        </x14:conditionalFormatting>
        <x14:conditionalFormatting xmlns:xm="http://schemas.microsoft.com/office/excel/2006/main">
          <x14:cfRule type="containsText" priority="2543" operator="containsText" id="{27A3BBEE-3EEF-42F7-9ACE-A86AC193FBF4}">
            <xm:f>NOT(ISERROR(SEARCH($D$3,AA87)))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AA87:AB87</xm:sqref>
        </x14:conditionalFormatting>
        <x14:conditionalFormatting xmlns:xm="http://schemas.microsoft.com/office/excel/2006/main">
          <x14:cfRule type="containsText" priority="2542" operator="containsText" id="{525A6B6F-4700-4655-A5BE-3EAC731E8152}">
            <xm:f>NOT(ISERROR(SEARCH($D$3,AC87)))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AC87</xm:sqref>
        </x14:conditionalFormatting>
        <x14:conditionalFormatting xmlns:xm="http://schemas.microsoft.com/office/excel/2006/main">
          <x14:cfRule type="containsText" priority="2541" operator="containsText" id="{99DFCCA9-C042-4D53-9ECD-FE6D1CA90874}">
            <xm:f>NOT(ISERROR(SEARCH($D$3,AE87)))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AE87</xm:sqref>
        </x14:conditionalFormatting>
        <x14:conditionalFormatting xmlns:xm="http://schemas.microsoft.com/office/excel/2006/main">
          <x14:cfRule type="containsText" priority="2540" operator="containsText" id="{B63A3419-5B9A-42D2-83A9-9CDB9EA8758B}">
            <xm:f>NOT(ISERROR(SEARCH($D$3,AF87)))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AF87:AG87</xm:sqref>
        </x14:conditionalFormatting>
        <x14:conditionalFormatting xmlns:xm="http://schemas.microsoft.com/office/excel/2006/main">
          <x14:cfRule type="containsText" priority="2539" operator="containsText" id="{C2E90495-64A9-4336-9A94-E4E7D6E0768D}">
            <xm:f>NOT(ISERROR(SEARCH($D$3,AH87)))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AH87</xm:sqref>
        </x14:conditionalFormatting>
        <x14:conditionalFormatting xmlns:xm="http://schemas.microsoft.com/office/excel/2006/main">
          <x14:cfRule type="containsText" priority="2538" operator="containsText" id="{4D7B2410-B3E3-4466-AF29-83B52C29142F}">
            <xm:f>NOT(ISERROR(SEARCH($D$3,AJ87)))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AJ87</xm:sqref>
        </x14:conditionalFormatting>
        <x14:conditionalFormatting xmlns:xm="http://schemas.microsoft.com/office/excel/2006/main">
          <x14:cfRule type="containsText" priority="2537" operator="containsText" id="{5541DF95-EF7E-4FC9-A39A-5A3CD8359D8B}">
            <xm:f>NOT(ISERROR(SEARCH($D$3,AK87)))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AK87:AL87</xm:sqref>
        </x14:conditionalFormatting>
        <x14:conditionalFormatting xmlns:xm="http://schemas.microsoft.com/office/excel/2006/main">
          <x14:cfRule type="containsText" priority="2536" operator="containsText" id="{0700A551-E580-41A2-914D-5DCFB58667B5}">
            <xm:f>NOT(ISERROR(SEARCH($D$3,AM87)))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AM87</xm:sqref>
        </x14:conditionalFormatting>
        <x14:conditionalFormatting xmlns:xm="http://schemas.microsoft.com/office/excel/2006/main">
          <x14:cfRule type="containsText" priority="2535" operator="containsText" id="{F8FD504C-2ABD-45EF-A8A6-B7A4C9C5C68D}">
            <xm:f>NOT(ISERROR(SEARCH($D$3,AO87)))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AO87</xm:sqref>
        </x14:conditionalFormatting>
        <x14:conditionalFormatting xmlns:xm="http://schemas.microsoft.com/office/excel/2006/main">
          <x14:cfRule type="containsText" priority="2534" operator="containsText" id="{98E28ED1-FF46-4B92-AD8F-5E4199BF3EF4}">
            <xm:f>NOT(ISERROR(SEARCH($D$3,AP87)))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AP87:AQ87</xm:sqref>
        </x14:conditionalFormatting>
        <x14:conditionalFormatting xmlns:xm="http://schemas.microsoft.com/office/excel/2006/main">
          <x14:cfRule type="containsText" priority="2533" operator="containsText" id="{598C5716-9894-4E2D-8D87-FDA76A107843}">
            <xm:f>NOT(ISERROR(SEARCH($D$3,AR87)))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AR87</xm:sqref>
        </x14:conditionalFormatting>
        <x14:conditionalFormatting xmlns:xm="http://schemas.microsoft.com/office/excel/2006/main">
          <x14:cfRule type="containsText" priority="2532" operator="containsText" id="{6B739879-367C-46F9-A618-DD18C805F35A}">
            <xm:f>NOT(ISERROR(SEARCH($D$3,AT87)))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AT87</xm:sqref>
        </x14:conditionalFormatting>
        <x14:conditionalFormatting xmlns:xm="http://schemas.microsoft.com/office/excel/2006/main">
          <x14:cfRule type="containsText" priority="2531" operator="containsText" id="{B2ED935B-4E97-454D-B185-7F4B82A964E3}">
            <xm:f>NOT(ISERROR(SEARCH($D$3,AU87)))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AU87:AV87</xm:sqref>
        </x14:conditionalFormatting>
        <x14:conditionalFormatting xmlns:xm="http://schemas.microsoft.com/office/excel/2006/main">
          <x14:cfRule type="containsText" priority="2530" operator="containsText" id="{A224E6CA-C36A-43D5-900A-95A46594A7CC}">
            <xm:f>NOT(ISERROR(SEARCH($D$3,AW87)))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AW87</xm:sqref>
        </x14:conditionalFormatting>
        <x14:conditionalFormatting xmlns:xm="http://schemas.microsoft.com/office/excel/2006/main">
          <x14:cfRule type="containsText" priority="2529" operator="containsText" id="{0B17D18B-7663-4481-99A6-4003D4E8055A}">
            <xm:f>NOT(ISERROR(SEARCH($D$3,AY87)))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AY87</xm:sqref>
        </x14:conditionalFormatting>
        <x14:conditionalFormatting xmlns:xm="http://schemas.microsoft.com/office/excel/2006/main">
          <x14:cfRule type="containsText" priority="2528" operator="containsText" id="{297BB131-08DD-4A38-B723-E2B0A9D97230}">
            <xm:f>NOT(ISERROR(SEARCH($D$3,AZ87)))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AZ87:BA87</xm:sqref>
        </x14:conditionalFormatting>
        <x14:conditionalFormatting xmlns:xm="http://schemas.microsoft.com/office/excel/2006/main">
          <x14:cfRule type="containsText" priority="2527" operator="containsText" id="{DC6CEE67-F2F5-49AC-8D40-9B8BDE66C215}">
            <xm:f>NOT(ISERROR(SEARCH($D$3,BB87)))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BB87</xm:sqref>
        </x14:conditionalFormatting>
        <x14:conditionalFormatting xmlns:xm="http://schemas.microsoft.com/office/excel/2006/main">
          <x14:cfRule type="containsText" priority="2526" operator="containsText" id="{7ED8DF7B-B132-432F-9AB2-F3E3647EC636}">
            <xm:f>NOT(ISERROR(SEARCH($D$3,BD87)))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BD87</xm:sqref>
        </x14:conditionalFormatting>
        <x14:conditionalFormatting xmlns:xm="http://schemas.microsoft.com/office/excel/2006/main">
          <x14:cfRule type="containsText" priority="2525" operator="containsText" id="{8EF5C7E0-CA66-4AC6-9F9E-C26776EFB73A}">
            <xm:f>NOT(ISERROR(SEARCH($D$3,BE87)))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BE87:BF87</xm:sqref>
        </x14:conditionalFormatting>
        <x14:conditionalFormatting xmlns:xm="http://schemas.microsoft.com/office/excel/2006/main">
          <x14:cfRule type="containsText" priority="2524" operator="containsText" id="{E4D6E0BE-900E-4403-9859-A125795C69A5}">
            <xm:f>NOT(ISERROR(SEARCH($D$3,BG87)))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BG87</xm:sqref>
        </x14:conditionalFormatting>
        <x14:conditionalFormatting xmlns:xm="http://schemas.microsoft.com/office/excel/2006/main">
          <x14:cfRule type="containsText" priority="2523" operator="containsText" id="{79146A54-1BF8-4E2F-B7F7-0DB89F896EFE}">
            <xm:f>NOT(ISERROR(SEARCH($D$3,BI87)))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BI87</xm:sqref>
        </x14:conditionalFormatting>
        <x14:conditionalFormatting xmlns:xm="http://schemas.microsoft.com/office/excel/2006/main">
          <x14:cfRule type="containsText" priority="2522" operator="containsText" id="{B0E2A5CA-36A1-43B8-A346-B2A3C311D45D}">
            <xm:f>NOT(ISERROR(SEARCH($D$3,BJ87)))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BJ87:BK87</xm:sqref>
        </x14:conditionalFormatting>
        <x14:conditionalFormatting xmlns:xm="http://schemas.microsoft.com/office/excel/2006/main">
          <x14:cfRule type="containsText" priority="2521" operator="containsText" id="{F2F7A44B-EB4A-46B2-A91B-79EBDE906A3B}">
            <xm:f>NOT(ISERROR(SEARCH($D$3,BL87)))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BL87</xm:sqref>
        </x14:conditionalFormatting>
        <x14:conditionalFormatting xmlns:xm="http://schemas.microsoft.com/office/excel/2006/main">
          <x14:cfRule type="containsText" priority="2520" operator="containsText" id="{6D46F7E3-09C4-4971-B449-7B45E065231E}">
            <xm:f>NOT(ISERROR(SEARCH($D$4,F88)))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F88:I88</xm:sqref>
        </x14:conditionalFormatting>
        <x14:conditionalFormatting xmlns:xm="http://schemas.microsoft.com/office/excel/2006/main">
          <x14:cfRule type="containsText" priority="2519" operator="containsText" id="{78A896A0-A733-4852-87F8-85D350D7FEF3}">
            <xm:f>NOT(ISERROR(SEARCH($D$4,K88)))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K88:N88</xm:sqref>
        </x14:conditionalFormatting>
        <x14:conditionalFormatting xmlns:xm="http://schemas.microsoft.com/office/excel/2006/main">
          <x14:cfRule type="containsText" priority="2518" operator="containsText" id="{47B9BB16-0ECC-48A9-B1E9-A4CB6365CA9F}">
            <xm:f>NOT(ISERROR(SEARCH($D$4,P88)))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P88:S88</xm:sqref>
        </x14:conditionalFormatting>
        <x14:conditionalFormatting xmlns:xm="http://schemas.microsoft.com/office/excel/2006/main">
          <x14:cfRule type="containsText" priority="2517" operator="containsText" id="{66EE2CDB-B313-4D35-8404-C5DC3E16DE9B}">
            <xm:f>NOT(ISERROR(SEARCH($D$4,U88)))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U88:X88</xm:sqref>
        </x14:conditionalFormatting>
        <x14:conditionalFormatting xmlns:xm="http://schemas.microsoft.com/office/excel/2006/main">
          <x14:cfRule type="containsText" priority="2516" operator="containsText" id="{51183453-A48A-4AC9-BB1F-468DCFC9E0E3}">
            <xm:f>NOT(ISERROR(SEARCH($D$4,Z88)))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Z88:AC88</xm:sqref>
        </x14:conditionalFormatting>
        <x14:conditionalFormatting xmlns:xm="http://schemas.microsoft.com/office/excel/2006/main">
          <x14:cfRule type="containsText" priority="2515" operator="containsText" id="{FF5B67BA-FD1C-4CFE-9BB3-2530CBE4F140}">
            <xm:f>NOT(ISERROR(SEARCH($D$4,AE88)))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AE88:AH88</xm:sqref>
        </x14:conditionalFormatting>
        <x14:conditionalFormatting xmlns:xm="http://schemas.microsoft.com/office/excel/2006/main">
          <x14:cfRule type="containsText" priority="2514" operator="containsText" id="{8833E7D4-165C-46A1-89C0-CAC6E823A163}">
            <xm:f>NOT(ISERROR(SEARCH($D$4,AJ88)))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AJ88:AM88</xm:sqref>
        </x14:conditionalFormatting>
        <x14:conditionalFormatting xmlns:xm="http://schemas.microsoft.com/office/excel/2006/main">
          <x14:cfRule type="containsText" priority="2513" operator="containsText" id="{027FAFC5-4AAB-4A85-85B8-739484C1355C}">
            <xm:f>NOT(ISERROR(SEARCH($D$4,AO88)))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AO88:AR88</xm:sqref>
        </x14:conditionalFormatting>
        <x14:conditionalFormatting xmlns:xm="http://schemas.microsoft.com/office/excel/2006/main">
          <x14:cfRule type="containsText" priority="2512" operator="containsText" id="{C9739D26-1AD3-4110-B663-5D6FFD91C427}">
            <xm:f>NOT(ISERROR(SEARCH($D$4,AT88)))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AT88:AW88</xm:sqref>
        </x14:conditionalFormatting>
        <x14:conditionalFormatting xmlns:xm="http://schemas.microsoft.com/office/excel/2006/main">
          <x14:cfRule type="containsText" priority="2511" operator="containsText" id="{EEFB9C4B-6665-4E21-9438-84B193E60E29}">
            <xm:f>NOT(ISERROR(SEARCH($D$4,AY88)))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AY88:BB88</xm:sqref>
        </x14:conditionalFormatting>
        <x14:conditionalFormatting xmlns:xm="http://schemas.microsoft.com/office/excel/2006/main">
          <x14:cfRule type="containsText" priority="2510" operator="containsText" id="{8518CA37-5D0B-4692-AFD0-0C93280BD15F}">
            <xm:f>NOT(ISERROR(SEARCH($D$4,BD88)))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BD88:BG88</xm:sqref>
        </x14:conditionalFormatting>
        <x14:conditionalFormatting xmlns:xm="http://schemas.microsoft.com/office/excel/2006/main">
          <x14:cfRule type="containsText" priority="2509" operator="containsText" id="{424BC46D-AFA5-470D-81D4-35FBCBB467CF}">
            <xm:f>NOT(ISERROR(SEARCH($D$4,BI88)))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BI88:BL88</xm:sqref>
        </x14:conditionalFormatting>
        <x14:conditionalFormatting xmlns:xm="http://schemas.microsoft.com/office/excel/2006/main">
          <x14:cfRule type="containsText" priority="2508" operator="containsText" id="{B5E172AC-1D0F-4FBE-A6BE-BFEDCB20F4DC}">
            <xm:f>NOT(ISERROR(SEARCH($D$3,F89)))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F89</xm:sqref>
        </x14:conditionalFormatting>
        <x14:conditionalFormatting xmlns:xm="http://schemas.microsoft.com/office/excel/2006/main">
          <x14:cfRule type="containsText" priority="2507" operator="containsText" id="{2439ABA2-A0D5-4FE5-A97B-10239A0DF9F2}">
            <xm:f>NOT(ISERROR(SEARCH($D$3,G89)))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G89:H89</xm:sqref>
        </x14:conditionalFormatting>
        <x14:conditionalFormatting xmlns:xm="http://schemas.microsoft.com/office/excel/2006/main">
          <x14:cfRule type="containsText" priority="2506" operator="containsText" id="{1899CC90-5CBA-4320-8510-9BE16C260EB2}">
            <xm:f>NOT(ISERROR(SEARCH($D$3,I89)))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I89</xm:sqref>
        </x14:conditionalFormatting>
        <x14:conditionalFormatting xmlns:xm="http://schemas.microsoft.com/office/excel/2006/main">
          <x14:cfRule type="containsText" priority="2505" operator="containsText" id="{BC74FC44-CA74-49DC-AA41-68322D6E5A03}">
            <xm:f>NOT(ISERROR(SEARCH($D$3,K89)))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K89</xm:sqref>
        </x14:conditionalFormatting>
        <x14:conditionalFormatting xmlns:xm="http://schemas.microsoft.com/office/excel/2006/main">
          <x14:cfRule type="containsText" priority="2504" operator="containsText" id="{E17A7CB1-A53D-472C-BCB0-38E48134B44E}">
            <xm:f>NOT(ISERROR(SEARCH($D$3,L89)))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L89:M89</xm:sqref>
        </x14:conditionalFormatting>
        <x14:conditionalFormatting xmlns:xm="http://schemas.microsoft.com/office/excel/2006/main">
          <x14:cfRule type="containsText" priority="2503" operator="containsText" id="{E4949B0B-ECF5-4581-AB80-83261D001C3B}">
            <xm:f>NOT(ISERROR(SEARCH($D$3,N89)))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N89</xm:sqref>
        </x14:conditionalFormatting>
        <x14:conditionalFormatting xmlns:xm="http://schemas.microsoft.com/office/excel/2006/main">
          <x14:cfRule type="containsText" priority="2502" operator="containsText" id="{DFC4382E-02CE-4556-A89F-55FA078D0541}">
            <xm:f>NOT(ISERROR(SEARCH($D$3,P89)))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P89</xm:sqref>
        </x14:conditionalFormatting>
        <x14:conditionalFormatting xmlns:xm="http://schemas.microsoft.com/office/excel/2006/main">
          <x14:cfRule type="containsText" priority="2501" operator="containsText" id="{D47FE0C2-56D4-4052-99AA-B70C67706452}">
            <xm:f>NOT(ISERROR(SEARCH($D$3,Q89)))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Q89:R89</xm:sqref>
        </x14:conditionalFormatting>
        <x14:conditionalFormatting xmlns:xm="http://schemas.microsoft.com/office/excel/2006/main">
          <x14:cfRule type="containsText" priority="2500" operator="containsText" id="{77E1E69F-E315-4E44-AAA5-024ECC7B80C1}">
            <xm:f>NOT(ISERROR(SEARCH($D$3,S89)))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S89</xm:sqref>
        </x14:conditionalFormatting>
        <x14:conditionalFormatting xmlns:xm="http://schemas.microsoft.com/office/excel/2006/main">
          <x14:cfRule type="containsText" priority="2499" operator="containsText" id="{C3F1F5F6-DF66-4874-A66B-996978DF2966}">
            <xm:f>NOT(ISERROR(SEARCH($D$3,U89)))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U89</xm:sqref>
        </x14:conditionalFormatting>
        <x14:conditionalFormatting xmlns:xm="http://schemas.microsoft.com/office/excel/2006/main">
          <x14:cfRule type="containsText" priority="2498" operator="containsText" id="{ED6D5840-6F29-4737-8DC0-1C1D57737BAC}">
            <xm:f>NOT(ISERROR(SEARCH($D$3,V89)))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V89:W89</xm:sqref>
        </x14:conditionalFormatting>
        <x14:conditionalFormatting xmlns:xm="http://schemas.microsoft.com/office/excel/2006/main">
          <x14:cfRule type="containsText" priority="2497" operator="containsText" id="{3D60D33A-FCCE-4291-8E35-D2436240E299}">
            <xm:f>NOT(ISERROR(SEARCH($D$3,X89)))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X89</xm:sqref>
        </x14:conditionalFormatting>
        <x14:conditionalFormatting xmlns:xm="http://schemas.microsoft.com/office/excel/2006/main">
          <x14:cfRule type="containsText" priority="2496" operator="containsText" id="{1A93F858-CC56-4911-AB1F-2333856B099E}">
            <xm:f>NOT(ISERROR(SEARCH($D$3,Z89)))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Z89</xm:sqref>
        </x14:conditionalFormatting>
        <x14:conditionalFormatting xmlns:xm="http://schemas.microsoft.com/office/excel/2006/main">
          <x14:cfRule type="containsText" priority="2495" operator="containsText" id="{7E66A37A-513F-417C-8AAD-EE9C343FB9E9}">
            <xm:f>NOT(ISERROR(SEARCH($D$3,AA89)))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AA89:AB89</xm:sqref>
        </x14:conditionalFormatting>
        <x14:conditionalFormatting xmlns:xm="http://schemas.microsoft.com/office/excel/2006/main">
          <x14:cfRule type="containsText" priority="2494" operator="containsText" id="{C379C29F-9292-4CEE-A25B-E10992A78DB9}">
            <xm:f>NOT(ISERROR(SEARCH($D$3,AC89)))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AC89</xm:sqref>
        </x14:conditionalFormatting>
        <x14:conditionalFormatting xmlns:xm="http://schemas.microsoft.com/office/excel/2006/main">
          <x14:cfRule type="containsText" priority="2493" operator="containsText" id="{BE706CA9-0A5F-4D43-8F39-2445721AA5D2}">
            <xm:f>NOT(ISERROR(SEARCH($D$3,AE89)))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AE89</xm:sqref>
        </x14:conditionalFormatting>
        <x14:conditionalFormatting xmlns:xm="http://schemas.microsoft.com/office/excel/2006/main">
          <x14:cfRule type="containsText" priority="2492" operator="containsText" id="{226C4CB0-79E8-4165-8D03-EE85E2D91050}">
            <xm:f>NOT(ISERROR(SEARCH($D$3,AF89)))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AF89:AG89</xm:sqref>
        </x14:conditionalFormatting>
        <x14:conditionalFormatting xmlns:xm="http://schemas.microsoft.com/office/excel/2006/main">
          <x14:cfRule type="containsText" priority="2491" operator="containsText" id="{F834D883-3B46-4DFA-AA73-0BA14EDB60BE}">
            <xm:f>NOT(ISERROR(SEARCH($D$3,AH89)))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AH89</xm:sqref>
        </x14:conditionalFormatting>
        <x14:conditionalFormatting xmlns:xm="http://schemas.microsoft.com/office/excel/2006/main">
          <x14:cfRule type="containsText" priority="2490" operator="containsText" id="{FDCADBB6-A885-4DF2-A554-2F9CF1507F97}">
            <xm:f>NOT(ISERROR(SEARCH($D$3,AJ89)))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AJ89</xm:sqref>
        </x14:conditionalFormatting>
        <x14:conditionalFormatting xmlns:xm="http://schemas.microsoft.com/office/excel/2006/main">
          <x14:cfRule type="containsText" priority="2489" operator="containsText" id="{A50409E6-C21C-4A88-8181-CBE601AC4CF7}">
            <xm:f>NOT(ISERROR(SEARCH($D$3,AK89)))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AK89:AL89</xm:sqref>
        </x14:conditionalFormatting>
        <x14:conditionalFormatting xmlns:xm="http://schemas.microsoft.com/office/excel/2006/main">
          <x14:cfRule type="containsText" priority="2488" operator="containsText" id="{806E69FD-A50E-401B-9A06-232D9BEE4D25}">
            <xm:f>NOT(ISERROR(SEARCH($D$3,AM89)))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AM89</xm:sqref>
        </x14:conditionalFormatting>
        <x14:conditionalFormatting xmlns:xm="http://schemas.microsoft.com/office/excel/2006/main">
          <x14:cfRule type="containsText" priority="2487" operator="containsText" id="{40513A76-2B96-476C-8261-C10E9F826229}">
            <xm:f>NOT(ISERROR(SEARCH($D$3,AO89)))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AO89</xm:sqref>
        </x14:conditionalFormatting>
        <x14:conditionalFormatting xmlns:xm="http://schemas.microsoft.com/office/excel/2006/main">
          <x14:cfRule type="containsText" priority="2486" operator="containsText" id="{0185A3E9-6688-4595-AEF8-EF3A0288C7A6}">
            <xm:f>NOT(ISERROR(SEARCH($D$3,AP89)))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AP89:AQ89</xm:sqref>
        </x14:conditionalFormatting>
        <x14:conditionalFormatting xmlns:xm="http://schemas.microsoft.com/office/excel/2006/main">
          <x14:cfRule type="containsText" priority="2485" operator="containsText" id="{C867913B-812A-48C3-9416-27D33FEF4BFB}">
            <xm:f>NOT(ISERROR(SEARCH($D$3,AR89)))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AR89</xm:sqref>
        </x14:conditionalFormatting>
        <x14:conditionalFormatting xmlns:xm="http://schemas.microsoft.com/office/excel/2006/main">
          <x14:cfRule type="containsText" priority="2484" operator="containsText" id="{51E0A495-4888-494F-BAFF-0E19C9623069}">
            <xm:f>NOT(ISERROR(SEARCH($D$3,AT89)))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AT89</xm:sqref>
        </x14:conditionalFormatting>
        <x14:conditionalFormatting xmlns:xm="http://schemas.microsoft.com/office/excel/2006/main">
          <x14:cfRule type="containsText" priority="2483" operator="containsText" id="{6B026153-837F-496A-AEA5-05950E5E876D}">
            <xm:f>NOT(ISERROR(SEARCH($D$3,AU89)))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AU89:AV89</xm:sqref>
        </x14:conditionalFormatting>
        <x14:conditionalFormatting xmlns:xm="http://schemas.microsoft.com/office/excel/2006/main">
          <x14:cfRule type="containsText" priority="2482" operator="containsText" id="{38FEE2A5-E2A4-420A-B9E6-F164DEEBA2B0}">
            <xm:f>NOT(ISERROR(SEARCH($D$3,AW89)))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AW89</xm:sqref>
        </x14:conditionalFormatting>
        <x14:conditionalFormatting xmlns:xm="http://schemas.microsoft.com/office/excel/2006/main">
          <x14:cfRule type="containsText" priority="2481" operator="containsText" id="{BCEDB428-B7CE-44E7-ADFD-E6E0BFA54241}">
            <xm:f>NOT(ISERROR(SEARCH($D$3,AY89)))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AY89</xm:sqref>
        </x14:conditionalFormatting>
        <x14:conditionalFormatting xmlns:xm="http://schemas.microsoft.com/office/excel/2006/main">
          <x14:cfRule type="containsText" priority="2480" operator="containsText" id="{0ED955CF-15A7-4748-9E92-EF5D867C648E}">
            <xm:f>NOT(ISERROR(SEARCH($D$3,AZ89)))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AZ89:BA89</xm:sqref>
        </x14:conditionalFormatting>
        <x14:conditionalFormatting xmlns:xm="http://schemas.microsoft.com/office/excel/2006/main">
          <x14:cfRule type="containsText" priority="2479" operator="containsText" id="{6AA5AB8E-3C58-48C5-AAE3-92A30DF09631}">
            <xm:f>NOT(ISERROR(SEARCH($D$3,BB89)))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BB89</xm:sqref>
        </x14:conditionalFormatting>
        <x14:conditionalFormatting xmlns:xm="http://schemas.microsoft.com/office/excel/2006/main">
          <x14:cfRule type="containsText" priority="2478" operator="containsText" id="{2FC5CA92-BEA0-46D5-9DCD-F2B278B45E17}">
            <xm:f>NOT(ISERROR(SEARCH($D$3,BD89)))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BD89</xm:sqref>
        </x14:conditionalFormatting>
        <x14:conditionalFormatting xmlns:xm="http://schemas.microsoft.com/office/excel/2006/main">
          <x14:cfRule type="containsText" priority="2477" operator="containsText" id="{229266B4-08D5-4B37-83E8-577261AF7645}">
            <xm:f>NOT(ISERROR(SEARCH($D$3,BE89)))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BE89:BF89</xm:sqref>
        </x14:conditionalFormatting>
        <x14:conditionalFormatting xmlns:xm="http://schemas.microsoft.com/office/excel/2006/main">
          <x14:cfRule type="containsText" priority="2476" operator="containsText" id="{2DCBD064-2C5D-4AF8-B2E4-1F9701E7DF79}">
            <xm:f>NOT(ISERROR(SEARCH($D$3,BG89)))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BG89</xm:sqref>
        </x14:conditionalFormatting>
        <x14:conditionalFormatting xmlns:xm="http://schemas.microsoft.com/office/excel/2006/main">
          <x14:cfRule type="containsText" priority="2475" operator="containsText" id="{485DA224-C2A5-45BC-B7E4-3DDBCD641858}">
            <xm:f>NOT(ISERROR(SEARCH($D$3,BI89)))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BI89</xm:sqref>
        </x14:conditionalFormatting>
        <x14:conditionalFormatting xmlns:xm="http://schemas.microsoft.com/office/excel/2006/main">
          <x14:cfRule type="containsText" priority="2474" operator="containsText" id="{F48ADBC5-F6CF-484C-80AD-D769CF70F868}">
            <xm:f>NOT(ISERROR(SEARCH($D$3,BJ89)))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BJ89:BK89</xm:sqref>
        </x14:conditionalFormatting>
        <x14:conditionalFormatting xmlns:xm="http://schemas.microsoft.com/office/excel/2006/main">
          <x14:cfRule type="containsText" priority="2473" operator="containsText" id="{E436C242-DAE2-4BCB-AEFD-388759059D65}">
            <xm:f>NOT(ISERROR(SEARCH($D$3,BL89)))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BL89</xm:sqref>
        </x14:conditionalFormatting>
        <x14:conditionalFormatting xmlns:xm="http://schemas.microsoft.com/office/excel/2006/main">
          <x14:cfRule type="containsText" priority="2472" operator="containsText" id="{A6E1AA07-D57F-4FDC-A3BC-34E1FFEAB899}">
            <xm:f>NOT(ISERROR(SEARCH($D$4,F90)))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F90:I90</xm:sqref>
        </x14:conditionalFormatting>
        <x14:conditionalFormatting xmlns:xm="http://schemas.microsoft.com/office/excel/2006/main">
          <x14:cfRule type="containsText" priority="2471" operator="containsText" id="{D092FF40-9471-4FFC-8332-1006260775B8}">
            <xm:f>NOT(ISERROR(SEARCH($D$4,K90)))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K90:N90</xm:sqref>
        </x14:conditionalFormatting>
        <x14:conditionalFormatting xmlns:xm="http://schemas.microsoft.com/office/excel/2006/main">
          <x14:cfRule type="containsText" priority="2470" operator="containsText" id="{9A25E4EF-BEC8-4C22-B838-9B0E2370C9C3}">
            <xm:f>NOT(ISERROR(SEARCH($D$4,P90)))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P90:S90</xm:sqref>
        </x14:conditionalFormatting>
        <x14:conditionalFormatting xmlns:xm="http://schemas.microsoft.com/office/excel/2006/main">
          <x14:cfRule type="containsText" priority="2469" operator="containsText" id="{FC61AC9B-C1AD-4F7B-9434-7B881A2CB5AF}">
            <xm:f>NOT(ISERROR(SEARCH($D$4,U90)))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U90:X90</xm:sqref>
        </x14:conditionalFormatting>
        <x14:conditionalFormatting xmlns:xm="http://schemas.microsoft.com/office/excel/2006/main">
          <x14:cfRule type="containsText" priority="2468" operator="containsText" id="{9A59162C-9FBC-45BA-8836-63A8E46851C4}">
            <xm:f>NOT(ISERROR(SEARCH($D$4,Z90)))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Z90:AC90</xm:sqref>
        </x14:conditionalFormatting>
        <x14:conditionalFormatting xmlns:xm="http://schemas.microsoft.com/office/excel/2006/main">
          <x14:cfRule type="containsText" priority="2467" operator="containsText" id="{1DF5C89D-520B-4FBD-9ABC-16515A34DEEF}">
            <xm:f>NOT(ISERROR(SEARCH($D$4,AE90)))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AE90:AH90</xm:sqref>
        </x14:conditionalFormatting>
        <x14:conditionalFormatting xmlns:xm="http://schemas.microsoft.com/office/excel/2006/main">
          <x14:cfRule type="containsText" priority="2466" operator="containsText" id="{4D5D0F73-6619-4C9A-8C1C-F3C03ECF8F65}">
            <xm:f>NOT(ISERROR(SEARCH($D$4,AJ90)))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AJ90:AM90</xm:sqref>
        </x14:conditionalFormatting>
        <x14:conditionalFormatting xmlns:xm="http://schemas.microsoft.com/office/excel/2006/main">
          <x14:cfRule type="containsText" priority="2465" operator="containsText" id="{2918BBAA-86CE-48DC-8656-C0063C097544}">
            <xm:f>NOT(ISERROR(SEARCH($D$4,AO90)))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AO90:AR90</xm:sqref>
        </x14:conditionalFormatting>
        <x14:conditionalFormatting xmlns:xm="http://schemas.microsoft.com/office/excel/2006/main">
          <x14:cfRule type="containsText" priority="2464" operator="containsText" id="{5F09B3D8-489E-4877-92CF-E9FF3F3C8041}">
            <xm:f>NOT(ISERROR(SEARCH($D$4,AT90)))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AT90:AW90</xm:sqref>
        </x14:conditionalFormatting>
        <x14:conditionalFormatting xmlns:xm="http://schemas.microsoft.com/office/excel/2006/main">
          <x14:cfRule type="containsText" priority="2463" operator="containsText" id="{F7BDA3DB-23AC-4671-AE51-41D2323BA04C}">
            <xm:f>NOT(ISERROR(SEARCH($D$4,AY90)))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AY90:BB90</xm:sqref>
        </x14:conditionalFormatting>
        <x14:conditionalFormatting xmlns:xm="http://schemas.microsoft.com/office/excel/2006/main">
          <x14:cfRule type="containsText" priority="2462" operator="containsText" id="{3CFC5795-4996-4ADA-857E-B4314FCB8EA3}">
            <xm:f>NOT(ISERROR(SEARCH($D$4,BD90)))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BD90:BG90</xm:sqref>
        </x14:conditionalFormatting>
        <x14:conditionalFormatting xmlns:xm="http://schemas.microsoft.com/office/excel/2006/main">
          <x14:cfRule type="containsText" priority="2461" operator="containsText" id="{264566C3-CEC7-4B60-B53F-09789C13DF1E}">
            <xm:f>NOT(ISERROR(SEARCH($D$4,BI90)))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BI90:BL90</xm:sqref>
        </x14:conditionalFormatting>
        <x14:conditionalFormatting xmlns:xm="http://schemas.microsoft.com/office/excel/2006/main">
          <x14:cfRule type="containsText" priority="2460" operator="containsText" id="{4315A84A-F33F-4B92-8E68-3907A0C7D731}">
            <xm:f>NOT(ISERROR(SEARCH($D$3,F91)))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F91</xm:sqref>
        </x14:conditionalFormatting>
        <x14:conditionalFormatting xmlns:xm="http://schemas.microsoft.com/office/excel/2006/main">
          <x14:cfRule type="containsText" priority="2459" operator="containsText" id="{F8F0A3BB-30D4-4AC0-8475-892FF9145376}">
            <xm:f>NOT(ISERROR(SEARCH($D$3,G91)))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G91:H91</xm:sqref>
        </x14:conditionalFormatting>
        <x14:conditionalFormatting xmlns:xm="http://schemas.microsoft.com/office/excel/2006/main">
          <x14:cfRule type="containsText" priority="2458" operator="containsText" id="{3B97914C-A125-4654-B9D9-D6A36C202F23}">
            <xm:f>NOT(ISERROR(SEARCH($D$3,I91)))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I91</xm:sqref>
        </x14:conditionalFormatting>
        <x14:conditionalFormatting xmlns:xm="http://schemas.microsoft.com/office/excel/2006/main">
          <x14:cfRule type="containsText" priority="2457" operator="containsText" id="{4DAA92E6-00E9-46BB-9E09-693CD1927C5B}">
            <xm:f>NOT(ISERROR(SEARCH($D$3,K91)))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K91</xm:sqref>
        </x14:conditionalFormatting>
        <x14:conditionalFormatting xmlns:xm="http://schemas.microsoft.com/office/excel/2006/main">
          <x14:cfRule type="containsText" priority="2456" operator="containsText" id="{3B64E847-244F-4117-BB07-64A6429515DA}">
            <xm:f>NOT(ISERROR(SEARCH($D$3,L91)))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L91:M91</xm:sqref>
        </x14:conditionalFormatting>
        <x14:conditionalFormatting xmlns:xm="http://schemas.microsoft.com/office/excel/2006/main">
          <x14:cfRule type="containsText" priority="2455" operator="containsText" id="{FCE3CB5D-7AB8-4933-9DBF-2FA61AB0909A}">
            <xm:f>NOT(ISERROR(SEARCH($D$3,N91)))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N91</xm:sqref>
        </x14:conditionalFormatting>
        <x14:conditionalFormatting xmlns:xm="http://schemas.microsoft.com/office/excel/2006/main">
          <x14:cfRule type="containsText" priority="2454" operator="containsText" id="{FA0FA4B9-5996-4D30-BCD9-97C588C6075F}">
            <xm:f>NOT(ISERROR(SEARCH($D$3,P91)))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P91</xm:sqref>
        </x14:conditionalFormatting>
        <x14:conditionalFormatting xmlns:xm="http://schemas.microsoft.com/office/excel/2006/main">
          <x14:cfRule type="containsText" priority="2453" operator="containsText" id="{3F48297F-2560-43D8-9192-2A79A8D870E9}">
            <xm:f>NOT(ISERROR(SEARCH($D$3,Q91)))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Q91:R91</xm:sqref>
        </x14:conditionalFormatting>
        <x14:conditionalFormatting xmlns:xm="http://schemas.microsoft.com/office/excel/2006/main">
          <x14:cfRule type="containsText" priority="2452" operator="containsText" id="{A6803D97-4216-4BDE-B2B1-C582E72482F8}">
            <xm:f>NOT(ISERROR(SEARCH($D$3,S91)))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S91</xm:sqref>
        </x14:conditionalFormatting>
        <x14:conditionalFormatting xmlns:xm="http://schemas.microsoft.com/office/excel/2006/main">
          <x14:cfRule type="containsText" priority="2451" operator="containsText" id="{E82C24E5-AE87-41DA-84F6-6BA4C8F3BAF7}">
            <xm:f>NOT(ISERROR(SEARCH($D$3,U91)))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U91</xm:sqref>
        </x14:conditionalFormatting>
        <x14:conditionalFormatting xmlns:xm="http://schemas.microsoft.com/office/excel/2006/main">
          <x14:cfRule type="containsText" priority="2450" operator="containsText" id="{0CF43815-02EC-476C-8B50-AFDCABDF629B}">
            <xm:f>NOT(ISERROR(SEARCH($D$3,V91)))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V91:W91</xm:sqref>
        </x14:conditionalFormatting>
        <x14:conditionalFormatting xmlns:xm="http://schemas.microsoft.com/office/excel/2006/main">
          <x14:cfRule type="containsText" priority="2449" operator="containsText" id="{DB3465D5-8F9B-4859-B87A-DE5F16E65257}">
            <xm:f>NOT(ISERROR(SEARCH($D$3,X91)))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X91</xm:sqref>
        </x14:conditionalFormatting>
        <x14:conditionalFormatting xmlns:xm="http://schemas.microsoft.com/office/excel/2006/main">
          <x14:cfRule type="containsText" priority="2448" operator="containsText" id="{B568C97E-D8C5-4F65-AA6B-B247D965E46A}">
            <xm:f>NOT(ISERROR(SEARCH($D$3,Z91)))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Z91</xm:sqref>
        </x14:conditionalFormatting>
        <x14:conditionalFormatting xmlns:xm="http://schemas.microsoft.com/office/excel/2006/main">
          <x14:cfRule type="containsText" priority="2447" operator="containsText" id="{E501DF31-6A8F-4F48-A0FC-8789CC26B300}">
            <xm:f>NOT(ISERROR(SEARCH($D$3,AA91)))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AA91:AB91</xm:sqref>
        </x14:conditionalFormatting>
        <x14:conditionalFormatting xmlns:xm="http://schemas.microsoft.com/office/excel/2006/main">
          <x14:cfRule type="containsText" priority="2446" operator="containsText" id="{E737274B-891C-48FF-8D1A-23E5543ECF46}">
            <xm:f>NOT(ISERROR(SEARCH($D$3,AC91)))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AC91</xm:sqref>
        </x14:conditionalFormatting>
        <x14:conditionalFormatting xmlns:xm="http://schemas.microsoft.com/office/excel/2006/main">
          <x14:cfRule type="containsText" priority="2445" operator="containsText" id="{11B52CB2-4703-486C-8F53-FC6FCB13EA4D}">
            <xm:f>NOT(ISERROR(SEARCH($D$3,AE91)))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AE91</xm:sqref>
        </x14:conditionalFormatting>
        <x14:conditionalFormatting xmlns:xm="http://schemas.microsoft.com/office/excel/2006/main">
          <x14:cfRule type="containsText" priority="2444" operator="containsText" id="{F0D5FE66-F0C5-4BB0-976F-17658B709851}">
            <xm:f>NOT(ISERROR(SEARCH($D$3,AF91)))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AF91:AG91</xm:sqref>
        </x14:conditionalFormatting>
        <x14:conditionalFormatting xmlns:xm="http://schemas.microsoft.com/office/excel/2006/main">
          <x14:cfRule type="containsText" priority="2443" operator="containsText" id="{4F2FCB40-DC02-4ECA-9E37-58A7FD83F674}">
            <xm:f>NOT(ISERROR(SEARCH($D$3,AH91)))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AH91</xm:sqref>
        </x14:conditionalFormatting>
        <x14:conditionalFormatting xmlns:xm="http://schemas.microsoft.com/office/excel/2006/main">
          <x14:cfRule type="containsText" priority="2442" operator="containsText" id="{86764B3A-2D8D-4AFE-9DFE-60E0CFFD4641}">
            <xm:f>NOT(ISERROR(SEARCH($D$3,AJ91)))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AJ91</xm:sqref>
        </x14:conditionalFormatting>
        <x14:conditionalFormatting xmlns:xm="http://schemas.microsoft.com/office/excel/2006/main">
          <x14:cfRule type="containsText" priority="2441" operator="containsText" id="{A5E6C18F-0565-46D5-9FFC-4296EF99D5CE}">
            <xm:f>NOT(ISERROR(SEARCH($D$3,AK91)))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AK91:AL91</xm:sqref>
        </x14:conditionalFormatting>
        <x14:conditionalFormatting xmlns:xm="http://schemas.microsoft.com/office/excel/2006/main">
          <x14:cfRule type="containsText" priority="2440" operator="containsText" id="{6D09C6D9-18AC-41F7-8E39-8F26E47C763B}">
            <xm:f>NOT(ISERROR(SEARCH($D$3,AM91)))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AM91</xm:sqref>
        </x14:conditionalFormatting>
        <x14:conditionalFormatting xmlns:xm="http://schemas.microsoft.com/office/excel/2006/main">
          <x14:cfRule type="containsText" priority="2439" operator="containsText" id="{4DBE9343-88C8-4283-A448-B6E7C88E598E}">
            <xm:f>NOT(ISERROR(SEARCH($D$3,AO91)))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AO91</xm:sqref>
        </x14:conditionalFormatting>
        <x14:conditionalFormatting xmlns:xm="http://schemas.microsoft.com/office/excel/2006/main">
          <x14:cfRule type="containsText" priority="2438" operator="containsText" id="{AD425829-CD84-42F6-829C-495903C1C4FC}">
            <xm:f>NOT(ISERROR(SEARCH($D$3,AP91)))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AP91:AQ91</xm:sqref>
        </x14:conditionalFormatting>
        <x14:conditionalFormatting xmlns:xm="http://schemas.microsoft.com/office/excel/2006/main">
          <x14:cfRule type="containsText" priority="2437" operator="containsText" id="{FB6388BC-A16B-41BE-98DC-6BF5BBE90135}">
            <xm:f>NOT(ISERROR(SEARCH($D$3,AR91)))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AR91</xm:sqref>
        </x14:conditionalFormatting>
        <x14:conditionalFormatting xmlns:xm="http://schemas.microsoft.com/office/excel/2006/main">
          <x14:cfRule type="containsText" priority="2436" operator="containsText" id="{B40DE266-1C32-41BA-89EF-B26C12F696C8}">
            <xm:f>NOT(ISERROR(SEARCH($D$3,AT91)))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AT91</xm:sqref>
        </x14:conditionalFormatting>
        <x14:conditionalFormatting xmlns:xm="http://schemas.microsoft.com/office/excel/2006/main">
          <x14:cfRule type="containsText" priority="2435" operator="containsText" id="{9DB50202-EF76-479B-94DD-029A1D7A59DE}">
            <xm:f>NOT(ISERROR(SEARCH($D$3,AU91)))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AU91:AV91</xm:sqref>
        </x14:conditionalFormatting>
        <x14:conditionalFormatting xmlns:xm="http://schemas.microsoft.com/office/excel/2006/main">
          <x14:cfRule type="containsText" priority="2434" operator="containsText" id="{25D41C83-3F10-4C6E-BCA1-26A5B1837BAF}">
            <xm:f>NOT(ISERROR(SEARCH($D$3,AW91)))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AW91</xm:sqref>
        </x14:conditionalFormatting>
        <x14:conditionalFormatting xmlns:xm="http://schemas.microsoft.com/office/excel/2006/main">
          <x14:cfRule type="containsText" priority="2433" operator="containsText" id="{CBE24F8E-7452-4850-937F-C15884D64950}">
            <xm:f>NOT(ISERROR(SEARCH($D$3,AY91)))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AY91</xm:sqref>
        </x14:conditionalFormatting>
        <x14:conditionalFormatting xmlns:xm="http://schemas.microsoft.com/office/excel/2006/main">
          <x14:cfRule type="containsText" priority="2432" operator="containsText" id="{EFCE4570-582E-4107-9FB5-885CEC043C03}">
            <xm:f>NOT(ISERROR(SEARCH($D$3,AZ91)))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AZ91:BA91</xm:sqref>
        </x14:conditionalFormatting>
        <x14:conditionalFormatting xmlns:xm="http://schemas.microsoft.com/office/excel/2006/main">
          <x14:cfRule type="containsText" priority="2431" operator="containsText" id="{B1D8B559-77B5-4771-958E-C062167FEF91}">
            <xm:f>NOT(ISERROR(SEARCH($D$3,BB91)))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BB91</xm:sqref>
        </x14:conditionalFormatting>
        <x14:conditionalFormatting xmlns:xm="http://schemas.microsoft.com/office/excel/2006/main">
          <x14:cfRule type="containsText" priority="2430" operator="containsText" id="{371E12EA-31EA-45F3-BE58-113F8BFD64A7}">
            <xm:f>NOT(ISERROR(SEARCH($D$3,BD91)))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BD91</xm:sqref>
        </x14:conditionalFormatting>
        <x14:conditionalFormatting xmlns:xm="http://schemas.microsoft.com/office/excel/2006/main">
          <x14:cfRule type="containsText" priority="2429" operator="containsText" id="{AD1B8FF6-E240-4EED-8D4E-6563A05143B9}">
            <xm:f>NOT(ISERROR(SEARCH($D$3,BE91)))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BE91:BF91</xm:sqref>
        </x14:conditionalFormatting>
        <x14:conditionalFormatting xmlns:xm="http://schemas.microsoft.com/office/excel/2006/main">
          <x14:cfRule type="containsText" priority="2428" operator="containsText" id="{42692B85-284A-403E-937B-9C648F6E557F}">
            <xm:f>NOT(ISERROR(SEARCH($D$3,BG91)))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BG91</xm:sqref>
        </x14:conditionalFormatting>
        <x14:conditionalFormatting xmlns:xm="http://schemas.microsoft.com/office/excel/2006/main">
          <x14:cfRule type="containsText" priority="2427" operator="containsText" id="{6C343B89-4E19-49E1-B7F2-C73678D799D4}">
            <xm:f>NOT(ISERROR(SEARCH($D$3,BI91)))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BI91</xm:sqref>
        </x14:conditionalFormatting>
        <x14:conditionalFormatting xmlns:xm="http://schemas.microsoft.com/office/excel/2006/main">
          <x14:cfRule type="containsText" priority="2426" operator="containsText" id="{FE34119D-551E-47B4-8BDB-45275B381CF6}">
            <xm:f>NOT(ISERROR(SEARCH($D$3,BJ91)))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BJ91:BK91</xm:sqref>
        </x14:conditionalFormatting>
        <x14:conditionalFormatting xmlns:xm="http://schemas.microsoft.com/office/excel/2006/main">
          <x14:cfRule type="containsText" priority="2425" operator="containsText" id="{6ABB8764-48DA-4D1E-8ECA-24649AB77A6C}">
            <xm:f>NOT(ISERROR(SEARCH($D$3,BL91)))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BL91</xm:sqref>
        </x14:conditionalFormatting>
        <x14:conditionalFormatting xmlns:xm="http://schemas.microsoft.com/office/excel/2006/main">
          <x14:cfRule type="containsText" priority="2424" operator="containsText" id="{644A9CBF-1305-451B-8810-C12AF86BBACB}">
            <xm:f>NOT(ISERROR(SEARCH($D$4,F92)))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F92:I92</xm:sqref>
        </x14:conditionalFormatting>
        <x14:conditionalFormatting xmlns:xm="http://schemas.microsoft.com/office/excel/2006/main">
          <x14:cfRule type="containsText" priority="2423" operator="containsText" id="{2EF5EE3F-633D-4A2E-95E8-10C115DA15B1}">
            <xm:f>NOT(ISERROR(SEARCH($D$4,K92)))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K92:N92</xm:sqref>
        </x14:conditionalFormatting>
        <x14:conditionalFormatting xmlns:xm="http://schemas.microsoft.com/office/excel/2006/main">
          <x14:cfRule type="containsText" priority="2422" operator="containsText" id="{84C9EF16-44F6-40EE-A5AD-CF8F73DE0F87}">
            <xm:f>NOT(ISERROR(SEARCH($D$4,P92)))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P92:S92</xm:sqref>
        </x14:conditionalFormatting>
        <x14:conditionalFormatting xmlns:xm="http://schemas.microsoft.com/office/excel/2006/main">
          <x14:cfRule type="containsText" priority="2421" operator="containsText" id="{C00672FC-A55B-4A2E-9311-0603989A6520}">
            <xm:f>NOT(ISERROR(SEARCH($D$4,U92)))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U92:X92</xm:sqref>
        </x14:conditionalFormatting>
        <x14:conditionalFormatting xmlns:xm="http://schemas.microsoft.com/office/excel/2006/main">
          <x14:cfRule type="containsText" priority="2420" operator="containsText" id="{D7239D8B-24EA-4FE9-ABCE-A0957DB8F2E8}">
            <xm:f>NOT(ISERROR(SEARCH($D$4,Z92)))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Z92:AC92</xm:sqref>
        </x14:conditionalFormatting>
        <x14:conditionalFormatting xmlns:xm="http://schemas.microsoft.com/office/excel/2006/main">
          <x14:cfRule type="containsText" priority="2419" operator="containsText" id="{D81F58F4-2A4E-48FF-8A1B-9FBBE36A1BE6}">
            <xm:f>NOT(ISERROR(SEARCH($D$4,AE92)))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AE92:AH92</xm:sqref>
        </x14:conditionalFormatting>
        <x14:conditionalFormatting xmlns:xm="http://schemas.microsoft.com/office/excel/2006/main">
          <x14:cfRule type="containsText" priority="2418" operator="containsText" id="{91F17955-00E4-428A-826A-BAF490EF1C4C}">
            <xm:f>NOT(ISERROR(SEARCH($D$4,AJ92)))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AJ92:AM92</xm:sqref>
        </x14:conditionalFormatting>
        <x14:conditionalFormatting xmlns:xm="http://schemas.microsoft.com/office/excel/2006/main">
          <x14:cfRule type="containsText" priority="2417" operator="containsText" id="{F7576BEE-86B0-48DA-AD9B-971CFF6744D8}">
            <xm:f>NOT(ISERROR(SEARCH($D$4,AO92)))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AO92:AR92</xm:sqref>
        </x14:conditionalFormatting>
        <x14:conditionalFormatting xmlns:xm="http://schemas.microsoft.com/office/excel/2006/main">
          <x14:cfRule type="containsText" priority="2416" operator="containsText" id="{FBFB56B9-C28D-4758-B738-CF3937060DDF}">
            <xm:f>NOT(ISERROR(SEARCH($D$4,AT92)))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AT92:AW92</xm:sqref>
        </x14:conditionalFormatting>
        <x14:conditionalFormatting xmlns:xm="http://schemas.microsoft.com/office/excel/2006/main">
          <x14:cfRule type="containsText" priority="2415" operator="containsText" id="{69C114C8-F269-4072-ABB7-F4FC60AF1619}">
            <xm:f>NOT(ISERROR(SEARCH($D$4,AY92)))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AY92:BB92</xm:sqref>
        </x14:conditionalFormatting>
        <x14:conditionalFormatting xmlns:xm="http://schemas.microsoft.com/office/excel/2006/main">
          <x14:cfRule type="containsText" priority="2414" operator="containsText" id="{515A546B-A72D-4203-B950-8838C2AAE08C}">
            <xm:f>NOT(ISERROR(SEARCH($D$4,BD92)))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BD92:BG92</xm:sqref>
        </x14:conditionalFormatting>
        <x14:conditionalFormatting xmlns:xm="http://schemas.microsoft.com/office/excel/2006/main">
          <x14:cfRule type="containsText" priority="2413" operator="containsText" id="{CEBDCBFB-C3B5-48C8-8878-CC890E07DF8F}">
            <xm:f>NOT(ISERROR(SEARCH($D$4,BI92)))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BI92:BL92</xm:sqref>
        </x14:conditionalFormatting>
        <x14:conditionalFormatting xmlns:xm="http://schemas.microsoft.com/office/excel/2006/main">
          <x14:cfRule type="containsText" priority="2412" operator="containsText" id="{AC5BAE52-FAF3-4C38-94B9-1A7BACC3890E}">
            <xm:f>NOT(ISERROR(SEARCH($D$3,F93)))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F93</xm:sqref>
        </x14:conditionalFormatting>
        <x14:conditionalFormatting xmlns:xm="http://schemas.microsoft.com/office/excel/2006/main">
          <x14:cfRule type="containsText" priority="2411" operator="containsText" id="{9A1825F0-F1CF-442A-871E-9B07323E7EAF}">
            <xm:f>NOT(ISERROR(SEARCH($D$3,G93)))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G93:H93</xm:sqref>
        </x14:conditionalFormatting>
        <x14:conditionalFormatting xmlns:xm="http://schemas.microsoft.com/office/excel/2006/main">
          <x14:cfRule type="containsText" priority="2410" operator="containsText" id="{FB256B99-582A-4815-91D8-F74E56603AC6}">
            <xm:f>NOT(ISERROR(SEARCH($D$3,I93)))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I93</xm:sqref>
        </x14:conditionalFormatting>
        <x14:conditionalFormatting xmlns:xm="http://schemas.microsoft.com/office/excel/2006/main">
          <x14:cfRule type="containsText" priority="2409" operator="containsText" id="{08D74AB3-EE3B-408E-B58A-BD46D98D608B}">
            <xm:f>NOT(ISERROR(SEARCH($D$3,K93)))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K93</xm:sqref>
        </x14:conditionalFormatting>
        <x14:conditionalFormatting xmlns:xm="http://schemas.microsoft.com/office/excel/2006/main">
          <x14:cfRule type="containsText" priority="2408" operator="containsText" id="{7B5778CC-2B4E-48E2-A301-6C33E149BBD1}">
            <xm:f>NOT(ISERROR(SEARCH($D$3,L93)))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L93:M93</xm:sqref>
        </x14:conditionalFormatting>
        <x14:conditionalFormatting xmlns:xm="http://schemas.microsoft.com/office/excel/2006/main">
          <x14:cfRule type="containsText" priority="2407" operator="containsText" id="{15A827F7-D845-47F7-9331-04927560A949}">
            <xm:f>NOT(ISERROR(SEARCH($D$3,N93)))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N93</xm:sqref>
        </x14:conditionalFormatting>
        <x14:conditionalFormatting xmlns:xm="http://schemas.microsoft.com/office/excel/2006/main">
          <x14:cfRule type="containsText" priority="2406" operator="containsText" id="{76005BDA-062E-481F-94ED-827F216856FA}">
            <xm:f>NOT(ISERROR(SEARCH($D$3,P93)))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P93</xm:sqref>
        </x14:conditionalFormatting>
        <x14:conditionalFormatting xmlns:xm="http://schemas.microsoft.com/office/excel/2006/main">
          <x14:cfRule type="containsText" priority="2405" operator="containsText" id="{084C5775-6B4C-4A2D-8480-E91B61161F6F}">
            <xm:f>NOT(ISERROR(SEARCH($D$3,Q93)))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Q93:R93</xm:sqref>
        </x14:conditionalFormatting>
        <x14:conditionalFormatting xmlns:xm="http://schemas.microsoft.com/office/excel/2006/main">
          <x14:cfRule type="containsText" priority="2404" operator="containsText" id="{AC68D9C9-7F24-4503-8DD9-05E910A44DC2}">
            <xm:f>NOT(ISERROR(SEARCH($D$3,S93)))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S93</xm:sqref>
        </x14:conditionalFormatting>
        <x14:conditionalFormatting xmlns:xm="http://schemas.microsoft.com/office/excel/2006/main">
          <x14:cfRule type="containsText" priority="2403" operator="containsText" id="{25DB1D6A-B3CE-4FFB-A125-E467FE0E8826}">
            <xm:f>NOT(ISERROR(SEARCH($D$3,U93)))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U93</xm:sqref>
        </x14:conditionalFormatting>
        <x14:conditionalFormatting xmlns:xm="http://schemas.microsoft.com/office/excel/2006/main">
          <x14:cfRule type="containsText" priority="2402" operator="containsText" id="{EA218B1F-0BF8-42A3-9A71-C75BE368C754}">
            <xm:f>NOT(ISERROR(SEARCH($D$3,V93)))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V93:W93</xm:sqref>
        </x14:conditionalFormatting>
        <x14:conditionalFormatting xmlns:xm="http://schemas.microsoft.com/office/excel/2006/main">
          <x14:cfRule type="containsText" priority="2401" operator="containsText" id="{F915A937-7051-47E9-8163-CC48B9F495F8}">
            <xm:f>NOT(ISERROR(SEARCH($D$3,X93)))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X93</xm:sqref>
        </x14:conditionalFormatting>
        <x14:conditionalFormatting xmlns:xm="http://schemas.microsoft.com/office/excel/2006/main">
          <x14:cfRule type="containsText" priority="2400" operator="containsText" id="{D4124CDC-5750-4875-A14A-016E650A4ADF}">
            <xm:f>NOT(ISERROR(SEARCH($D$3,Z93)))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Z93</xm:sqref>
        </x14:conditionalFormatting>
        <x14:conditionalFormatting xmlns:xm="http://schemas.microsoft.com/office/excel/2006/main">
          <x14:cfRule type="containsText" priority="2399" operator="containsText" id="{8E0024D0-3464-41F4-A582-92FDC9960AFB}">
            <xm:f>NOT(ISERROR(SEARCH($D$3,AA93)))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AA93:AB93</xm:sqref>
        </x14:conditionalFormatting>
        <x14:conditionalFormatting xmlns:xm="http://schemas.microsoft.com/office/excel/2006/main">
          <x14:cfRule type="containsText" priority="2398" operator="containsText" id="{67439B9E-1349-403F-B840-F20F2038F0DC}">
            <xm:f>NOT(ISERROR(SEARCH($D$3,AC93)))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AC93</xm:sqref>
        </x14:conditionalFormatting>
        <x14:conditionalFormatting xmlns:xm="http://schemas.microsoft.com/office/excel/2006/main">
          <x14:cfRule type="containsText" priority="2397" operator="containsText" id="{1E81BC10-75F6-4B98-AD88-278ADF8EF283}">
            <xm:f>NOT(ISERROR(SEARCH($D$3,AE93)))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AE93</xm:sqref>
        </x14:conditionalFormatting>
        <x14:conditionalFormatting xmlns:xm="http://schemas.microsoft.com/office/excel/2006/main">
          <x14:cfRule type="containsText" priority="2396" operator="containsText" id="{833F59F6-C310-4A1B-959E-602D6B22FE46}">
            <xm:f>NOT(ISERROR(SEARCH($D$3,AF93)))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AF93:AG93</xm:sqref>
        </x14:conditionalFormatting>
        <x14:conditionalFormatting xmlns:xm="http://schemas.microsoft.com/office/excel/2006/main">
          <x14:cfRule type="containsText" priority="2395" operator="containsText" id="{8E61CB2A-BB44-4590-AC44-74010B23FB46}">
            <xm:f>NOT(ISERROR(SEARCH($D$3,AH93)))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AH93</xm:sqref>
        </x14:conditionalFormatting>
        <x14:conditionalFormatting xmlns:xm="http://schemas.microsoft.com/office/excel/2006/main">
          <x14:cfRule type="containsText" priority="2394" operator="containsText" id="{CD7A996F-0AE3-4194-A337-1EC79950AD51}">
            <xm:f>NOT(ISERROR(SEARCH($D$3,AJ93)))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AJ93</xm:sqref>
        </x14:conditionalFormatting>
        <x14:conditionalFormatting xmlns:xm="http://schemas.microsoft.com/office/excel/2006/main">
          <x14:cfRule type="containsText" priority="2393" operator="containsText" id="{83CA36DA-08D9-46B5-B036-1BA81D87D880}">
            <xm:f>NOT(ISERROR(SEARCH($D$3,AK93)))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AK93:AL93</xm:sqref>
        </x14:conditionalFormatting>
        <x14:conditionalFormatting xmlns:xm="http://schemas.microsoft.com/office/excel/2006/main">
          <x14:cfRule type="containsText" priority="2392" operator="containsText" id="{1E2AFC90-7320-4012-BF4D-BBC55AC11458}">
            <xm:f>NOT(ISERROR(SEARCH($D$3,AM93)))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AM93</xm:sqref>
        </x14:conditionalFormatting>
        <x14:conditionalFormatting xmlns:xm="http://schemas.microsoft.com/office/excel/2006/main">
          <x14:cfRule type="containsText" priority="2391" operator="containsText" id="{BB64779D-48D6-468E-9EDC-F33A5753D4E2}">
            <xm:f>NOT(ISERROR(SEARCH($D$3,AO93)))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AO93</xm:sqref>
        </x14:conditionalFormatting>
        <x14:conditionalFormatting xmlns:xm="http://schemas.microsoft.com/office/excel/2006/main">
          <x14:cfRule type="containsText" priority="2390" operator="containsText" id="{4887C72A-95B1-4F03-8061-C79D45E10459}">
            <xm:f>NOT(ISERROR(SEARCH($D$3,AP93)))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AP93:AQ93</xm:sqref>
        </x14:conditionalFormatting>
        <x14:conditionalFormatting xmlns:xm="http://schemas.microsoft.com/office/excel/2006/main">
          <x14:cfRule type="containsText" priority="2389" operator="containsText" id="{F7413968-7F40-4057-B5F2-6528078747DC}">
            <xm:f>NOT(ISERROR(SEARCH($D$3,AR93)))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AR93</xm:sqref>
        </x14:conditionalFormatting>
        <x14:conditionalFormatting xmlns:xm="http://schemas.microsoft.com/office/excel/2006/main">
          <x14:cfRule type="containsText" priority="2388" operator="containsText" id="{805DA56C-0DD7-4CF6-98F9-CEEBC037AC91}">
            <xm:f>NOT(ISERROR(SEARCH($D$3,AT93)))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AT93</xm:sqref>
        </x14:conditionalFormatting>
        <x14:conditionalFormatting xmlns:xm="http://schemas.microsoft.com/office/excel/2006/main">
          <x14:cfRule type="containsText" priority="2387" operator="containsText" id="{2E1E41CC-EAB1-417F-ADEE-9C3553E36818}">
            <xm:f>NOT(ISERROR(SEARCH($D$3,AU93)))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AU93:AV93</xm:sqref>
        </x14:conditionalFormatting>
        <x14:conditionalFormatting xmlns:xm="http://schemas.microsoft.com/office/excel/2006/main">
          <x14:cfRule type="containsText" priority="2386" operator="containsText" id="{1D0DCA92-E8B2-44EF-A36D-2C06EB7A8461}">
            <xm:f>NOT(ISERROR(SEARCH($D$3,AW93)))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AW93</xm:sqref>
        </x14:conditionalFormatting>
        <x14:conditionalFormatting xmlns:xm="http://schemas.microsoft.com/office/excel/2006/main">
          <x14:cfRule type="containsText" priority="2385" operator="containsText" id="{09D5C659-56E9-42EE-86EF-7C091F412D16}">
            <xm:f>NOT(ISERROR(SEARCH($D$3,AY93)))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AY93</xm:sqref>
        </x14:conditionalFormatting>
        <x14:conditionalFormatting xmlns:xm="http://schemas.microsoft.com/office/excel/2006/main">
          <x14:cfRule type="containsText" priority="2384" operator="containsText" id="{C902A503-B365-414E-B61B-5FF686F964AB}">
            <xm:f>NOT(ISERROR(SEARCH($D$3,AZ93)))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AZ93:BA93</xm:sqref>
        </x14:conditionalFormatting>
        <x14:conditionalFormatting xmlns:xm="http://schemas.microsoft.com/office/excel/2006/main">
          <x14:cfRule type="containsText" priority="2383" operator="containsText" id="{08A8EE41-88C3-4F35-BE2D-AC630B28734D}">
            <xm:f>NOT(ISERROR(SEARCH($D$3,BB93)))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BB93</xm:sqref>
        </x14:conditionalFormatting>
        <x14:conditionalFormatting xmlns:xm="http://schemas.microsoft.com/office/excel/2006/main">
          <x14:cfRule type="containsText" priority="2382" operator="containsText" id="{7A9470A4-D6A5-445B-A55D-0298D44E2D3F}">
            <xm:f>NOT(ISERROR(SEARCH($D$3,BD93)))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BD93</xm:sqref>
        </x14:conditionalFormatting>
        <x14:conditionalFormatting xmlns:xm="http://schemas.microsoft.com/office/excel/2006/main">
          <x14:cfRule type="containsText" priority="2381" operator="containsText" id="{C398AA4E-0696-4351-B11B-A8878B06E181}">
            <xm:f>NOT(ISERROR(SEARCH($D$3,BE93)))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BE93:BF93</xm:sqref>
        </x14:conditionalFormatting>
        <x14:conditionalFormatting xmlns:xm="http://schemas.microsoft.com/office/excel/2006/main">
          <x14:cfRule type="containsText" priority="2380" operator="containsText" id="{8CA0C4BE-459B-44D8-ADCF-61C07BF0B112}">
            <xm:f>NOT(ISERROR(SEARCH($D$3,BG93)))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BG93</xm:sqref>
        </x14:conditionalFormatting>
        <x14:conditionalFormatting xmlns:xm="http://schemas.microsoft.com/office/excel/2006/main">
          <x14:cfRule type="containsText" priority="2379" operator="containsText" id="{F9944FE3-1760-4B92-B97E-DD713F71074B}">
            <xm:f>NOT(ISERROR(SEARCH($D$3,BI93)))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BI93</xm:sqref>
        </x14:conditionalFormatting>
        <x14:conditionalFormatting xmlns:xm="http://schemas.microsoft.com/office/excel/2006/main">
          <x14:cfRule type="containsText" priority="2378" operator="containsText" id="{C544B991-BE63-4C15-946B-84881F13AD63}">
            <xm:f>NOT(ISERROR(SEARCH($D$3,BJ93)))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BJ93:BK93</xm:sqref>
        </x14:conditionalFormatting>
        <x14:conditionalFormatting xmlns:xm="http://schemas.microsoft.com/office/excel/2006/main">
          <x14:cfRule type="containsText" priority="2377" operator="containsText" id="{BDB06F5D-F9D9-481D-A97E-DEA226DB1324}">
            <xm:f>NOT(ISERROR(SEARCH($D$3,BL93)))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BL93</xm:sqref>
        </x14:conditionalFormatting>
        <x14:conditionalFormatting xmlns:xm="http://schemas.microsoft.com/office/excel/2006/main">
          <x14:cfRule type="containsText" priority="2376" operator="containsText" id="{918B1FF4-7D9B-40CB-87A9-0F5A4BC23228}">
            <xm:f>NOT(ISERROR(SEARCH($D$4,F94)))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F94:I94</xm:sqref>
        </x14:conditionalFormatting>
        <x14:conditionalFormatting xmlns:xm="http://schemas.microsoft.com/office/excel/2006/main">
          <x14:cfRule type="containsText" priority="2375" operator="containsText" id="{74E96AAD-17F8-4446-A9FA-F50FF5253D4A}">
            <xm:f>NOT(ISERROR(SEARCH($D$4,K94)))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K94:N94</xm:sqref>
        </x14:conditionalFormatting>
        <x14:conditionalFormatting xmlns:xm="http://schemas.microsoft.com/office/excel/2006/main">
          <x14:cfRule type="containsText" priority="2374" operator="containsText" id="{41305441-D277-4967-96C9-437BD652BBE7}">
            <xm:f>NOT(ISERROR(SEARCH($D$4,P94)))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P94:S94</xm:sqref>
        </x14:conditionalFormatting>
        <x14:conditionalFormatting xmlns:xm="http://schemas.microsoft.com/office/excel/2006/main">
          <x14:cfRule type="containsText" priority="2373" operator="containsText" id="{CF03A2F1-8F1F-49E2-914C-E7F1EF22D882}">
            <xm:f>NOT(ISERROR(SEARCH($D$4,U94)))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U94:X94</xm:sqref>
        </x14:conditionalFormatting>
        <x14:conditionalFormatting xmlns:xm="http://schemas.microsoft.com/office/excel/2006/main">
          <x14:cfRule type="containsText" priority="2372" operator="containsText" id="{57974A57-6A30-4D0D-A313-C520A8E360F7}">
            <xm:f>NOT(ISERROR(SEARCH($D$4,Z94)))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Z94:AC94</xm:sqref>
        </x14:conditionalFormatting>
        <x14:conditionalFormatting xmlns:xm="http://schemas.microsoft.com/office/excel/2006/main">
          <x14:cfRule type="containsText" priority="2371" operator="containsText" id="{16E333E3-657A-409F-AA10-607448174645}">
            <xm:f>NOT(ISERROR(SEARCH($D$4,AE94)))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AE94:AH94</xm:sqref>
        </x14:conditionalFormatting>
        <x14:conditionalFormatting xmlns:xm="http://schemas.microsoft.com/office/excel/2006/main">
          <x14:cfRule type="containsText" priority="2370" operator="containsText" id="{CA09E8A6-24E5-417E-A2DD-38E4004BCE7D}">
            <xm:f>NOT(ISERROR(SEARCH($D$4,AJ94)))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AJ94:AM94</xm:sqref>
        </x14:conditionalFormatting>
        <x14:conditionalFormatting xmlns:xm="http://schemas.microsoft.com/office/excel/2006/main">
          <x14:cfRule type="containsText" priority="2369" operator="containsText" id="{CE324F31-8AAD-4228-9665-0EBCFB3622DC}">
            <xm:f>NOT(ISERROR(SEARCH($D$4,AO94)))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AO94:AR94</xm:sqref>
        </x14:conditionalFormatting>
        <x14:conditionalFormatting xmlns:xm="http://schemas.microsoft.com/office/excel/2006/main">
          <x14:cfRule type="containsText" priority="2368" operator="containsText" id="{81C92E47-D577-4943-8761-36954B38CE47}">
            <xm:f>NOT(ISERROR(SEARCH($D$4,AT94)))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AT94:AW94</xm:sqref>
        </x14:conditionalFormatting>
        <x14:conditionalFormatting xmlns:xm="http://schemas.microsoft.com/office/excel/2006/main">
          <x14:cfRule type="containsText" priority="2367" operator="containsText" id="{3C1907B6-08E3-4CC4-A423-305322E6C086}">
            <xm:f>NOT(ISERROR(SEARCH($D$4,AY94)))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AY94:BB94</xm:sqref>
        </x14:conditionalFormatting>
        <x14:conditionalFormatting xmlns:xm="http://schemas.microsoft.com/office/excel/2006/main">
          <x14:cfRule type="containsText" priority="2366" operator="containsText" id="{F951EEF0-4544-4CF0-A9B7-437DDD861568}">
            <xm:f>NOT(ISERROR(SEARCH($D$4,BD94)))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BD94:BG94</xm:sqref>
        </x14:conditionalFormatting>
        <x14:conditionalFormatting xmlns:xm="http://schemas.microsoft.com/office/excel/2006/main">
          <x14:cfRule type="containsText" priority="2365" operator="containsText" id="{683F785A-6407-41EC-99F9-95720C2F99AB}">
            <xm:f>NOT(ISERROR(SEARCH($D$4,BI94)))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BI94:BL94</xm:sqref>
        </x14:conditionalFormatting>
        <x14:conditionalFormatting xmlns:xm="http://schemas.microsoft.com/office/excel/2006/main">
          <x14:cfRule type="containsText" priority="2364" operator="containsText" id="{547CD5CA-D266-4CCD-BC9C-6213DFA71D13}">
            <xm:f>NOT(ISERROR(SEARCH($D$3,F95)))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F95</xm:sqref>
        </x14:conditionalFormatting>
        <x14:conditionalFormatting xmlns:xm="http://schemas.microsoft.com/office/excel/2006/main">
          <x14:cfRule type="containsText" priority="2363" operator="containsText" id="{19BB15B5-971C-4C6B-8CC6-787614173029}">
            <xm:f>NOT(ISERROR(SEARCH($D$3,G95)))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G95:H95</xm:sqref>
        </x14:conditionalFormatting>
        <x14:conditionalFormatting xmlns:xm="http://schemas.microsoft.com/office/excel/2006/main">
          <x14:cfRule type="containsText" priority="2362" operator="containsText" id="{D004B613-8A10-4887-B1CF-1B95CB7AC73F}">
            <xm:f>NOT(ISERROR(SEARCH($D$3,I95)))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I95</xm:sqref>
        </x14:conditionalFormatting>
        <x14:conditionalFormatting xmlns:xm="http://schemas.microsoft.com/office/excel/2006/main">
          <x14:cfRule type="containsText" priority="2361" operator="containsText" id="{2DA9A8AA-5877-4E79-A1E7-DCBBAD231254}">
            <xm:f>NOT(ISERROR(SEARCH($D$3,K95)))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K95</xm:sqref>
        </x14:conditionalFormatting>
        <x14:conditionalFormatting xmlns:xm="http://schemas.microsoft.com/office/excel/2006/main">
          <x14:cfRule type="containsText" priority="2360" operator="containsText" id="{450822EE-C86F-46C2-B0BE-222C329C0EB8}">
            <xm:f>NOT(ISERROR(SEARCH($D$3,L95)))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L95:M95</xm:sqref>
        </x14:conditionalFormatting>
        <x14:conditionalFormatting xmlns:xm="http://schemas.microsoft.com/office/excel/2006/main">
          <x14:cfRule type="containsText" priority="2359" operator="containsText" id="{6E7DD356-958B-4BA6-8387-CFCF7A644091}">
            <xm:f>NOT(ISERROR(SEARCH($D$3,N95)))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N95</xm:sqref>
        </x14:conditionalFormatting>
        <x14:conditionalFormatting xmlns:xm="http://schemas.microsoft.com/office/excel/2006/main">
          <x14:cfRule type="containsText" priority="2358" operator="containsText" id="{9B2225CF-CBD8-4E1A-8C6B-E69A8FC94988}">
            <xm:f>NOT(ISERROR(SEARCH($D$3,P95)))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P95</xm:sqref>
        </x14:conditionalFormatting>
        <x14:conditionalFormatting xmlns:xm="http://schemas.microsoft.com/office/excel/2006/main">
          <x14:cfRule type="containsText" priority="2357" operator="containsText" id="{1CD00C16-E891-441D-9FC4-6B1336F06298}">
            <xm:f>NOT(ISERROR(SEARCH($D$3,Q95)))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Q95:R95</xm:sqref>
        </x14:conditionalFormatting>
        <x14:conditionalFormatting xmlns:xm="http://schemas.microsoft.com/office/excel/2006/main">
          <x14:cfRule type="containsText" priority="2356" operator="containsText" id="{072C90A7-BAC1-4A41-959F-310204A1BA22}">
            <xm:f>NOT(ISERROR(SEARCH($D$3,S95)))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S95</xm:sqref>
        </x14:conditionalFormatting>
        <x14:conditionalFormatting xmlns:xm="http://schemas.microsoft.com/office/excel/2006/main">
          <x14:cfRule type="containsText" priority="2355" operator="containsText" id="{0706B5AC-7401-46E8-A387-70D08CF70A7E}">
            <xm:f>NOT(ISERROR(SEARCH($D$3,U95)))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U95</xm:sqref>
        </x14:conditionalFormatting>
        <x14:conditionalFormatting xmlns:xm="http://schemas.microsoft.com/office/excel/2006/main">
          <x14:cfRule type="containsText" priority="2354" operator="containsText" id="{372E15D7-C067-406F-BAA7-B2A118108830}">
            <xm:f>NOT(ISERROR(SEARCH($D$3,V95)))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V95:W95</xm:sqref>
        </x14:conditionalFormatting>
        <x14:conditionalFormatting xmlns:xm="http://schemas.microsoft.com/office/excel/2006/main">
          <x14:cfRule type="containsText" priority="2353" operator="containsText" id="{08E6DD25-CE54-4C97-8CA1-64BA17C1487F}">
            <xm:f>NOT(ISERROR(SEARCH($D$3,X95)))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X95</xm:sqref>
        </x14:conditionalFormatting>
        <x14:conditionalFormatting xmlns:xm="http://schemas.microsoft.com/office/excel/2006/main">
          <x14:cfRule type="containsText" priority="2352" operator="containsText" id="{2FC17ACA-A7E9-49C1-A2B3-4DB37C175E8D}">
            <xm:f>NOT(ISERROR(SEARCH($D$3,Z95)))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Z95</xm:sqref>
        </x14:conditionalFormatting>
        <x14:conditionalFormatting xmlns:xm="http://schemas.microsoft.com/office/excel/2006/main">
          <x14:cfRule type="containsText" priority="2351" operator="containsText" id="{09FE1101-EF4A-44C5-AB30-6A29AD5C64C7}">
            <xm:f>NOT(ISERROR(SEARCH($D$3,AA95)))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AA95:AB95</xm:sqref>
        </x14:conditionalFormatting>
        <x14:conditionalFormatting xmlns:xm="http://schemas.microsoft.com/office/excel/2006/main">
          <x14:cfRule type="containsText" priority="2350" operator="containsText" id="{90C0081E-3095-4B11-AF2A-1C8B123AB1ED}">
            <xm:f>NOT(ISERROR(SEARCH($D$3,AC95)))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AC95</xm:sqref>
        </x14:conditionalFormatting>
        <x14:conditionalFormatting xmlns:xm="http://schemas.microsoft.com/office/excel/2006/main">
          <x14:cfRule type="containsText" priority="2349" operator="containsText" id="{F2EC0F87-3766-4BA4-B4FF-E4857E11DB01}">
            <xm:f>NOT(ISERROR(SEARCH($D$3,AE95)))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AE95</xm:sqref>
        </x14:conditionalFormatting>
        <x14:conditionalFormatting xmlns:xm="http://schemas.microsoft.com/office/excel/2006/main">
          <x14:cfRule type="containsText" priority="2348" operator="containsText" id="{917133CD-C915-4F05-AD85-C7CF53F1BB88}">
            <xm:f>NOT(ISERROR(SEARCH($D$3,AF95)))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AF95:AG95</xm:sqref>
        </x14:conditionalFormatting>
        <x14:conditionalFormatting xmlns:xm="http://schemas.microsoft.com/office/excel/2006/main">
          <x14:cfRule type="containsText" priority="2347" operator="containsText" id="{498425A2-C80B-4C39-910D-725BB240DD06}">
            <xm:f>NOT(ISERROR(SEARCH($D$3,AH95)))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AH95</xm:sqref>
        </x14:conditionalFormatting>
        <x14:conditionalFormatting xmlns:xm="http://schemas.microsoft.com/office/excel/2006/main">
          <x14:cfRule type="containsText" priority="2346" operator="containsText" id="{87D5E2F9-2B47-4F62-8DDC-D7DE504A261F}">
            <xm:f>NOT(ISERROR(SEARCH($D$3,AJ95)))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AJ95</xm:sqref>
        </x14:conditionalFormatting>
        <x14:conditionalFormatting xmlns:xm="http://schemas.microsoft.com/office/excel/2006/main">
          <x14:cfRule type="containsText" priority="2345" operator="containsText" id="{844DBBA5-1AC7-4C0A-A647-3C2E537777FF}">
            <xm:f>NOT(ISERROR(SEARCH($D$3,AK95)))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AK95:AL95</xm:sqref>
        </x14:conditionalFormatting>
        <x14:conditionalFormatting xmlns:xm="http://schemas.microsoft.com/office/excel/2006/main">
          <x14:cfRule type="containsText" priority="2344" operator="containsText" id="{A86F47A7-3910-4547-BDBA-641CEFD956D6}">
            <xm:f>NOT(ISERROR(SEARCH($D$3,AM95)))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AM95</xm:sqref>
        </x14:conditionalFormatting>
        <x14:conditionalFormatting xmlns:xm="http://schemas.microsoft.com/office/excel/2006/main">
          <x14:cfRule type="containsText" priority="2343" operator="containsText" id="{BB6A6CBE-B163-4515-BC60-63E84CC4344C}">
            <xm:f>NOT(ISERROR(SEARCH($D$3,AO95)))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AO95</xm:sqref>
        </x14:conditionalFormatting>
        <x14:conditionalFormatting xmlns:xm="http://schemas.microsoft.com/office/excel/2006/main">
          <x14:cfRule type="containsText" priority="2342" operator="containsText" id="{5371EA10-592B-40B5-9EC4-A5FCCA2E12D9}">
            <xm:f>NOT(ISERROR(SEARCH($D$3,AP95)))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AP95:AQ95</xm:sqref>
        </x14:conditionalFormatting>
        <x14:conditionalFormatting xmlns:xm="http://schemas.microsoft.com/office/excel/2006/main">
          <x14:cfRule type="containsText" priority="2341" operator="containsText" id="{DB2D2323-2DE8-442E-9663-651CEDA22B1A}">
            <xm:f>NOT(ISERROR(SEARCH($D$3,AR95)))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AR95</xm:sqref>
        </x14:conditionalFormatting>
        <x14:conditionalFormatting xmlns:xm="http://schemas.microsoft.com/office/excel/2006/main">
          <x14:cfRule type="containsText" priority="2340" operator="containsText" id="{FCA11194-369C-4AE5-9717-BC978B7BBAB4}">
            <xm:f>NOT(ISERROR(SEARCH($D$3,AT95)))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AT95</xm:sqref>
        </x14:conditionalFormatting>
        <x14:conditionalFormatting xmlns:xm="http://schemas.microsoft.com/office/excel/2006/main">
          <x14:cfRule type="containsText" priority="2339" operator="containsText" id="{74CE8B10-7701-4D50-BE2B-DAA158FDCC89}">
            <xm:f>NOT(ISERROR(SEARCH($D$3,AU95)))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AU95:AV95</xm:sqref>
        </x14:conditionalFormatting>
        <x14:conditionalFormatting xmlns:xm="http://schemas.microsoft.com/office/excel/2006/main">
          <x14:cfRule type="containsText" priority="2338" operator="containsText" id="{33921FDF-236D-405E-8ED9-43CEDC8B481F}">
            <xm:f>NOT(ISERROR(SEARCH($D$3,AW95)))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AW95</xm:sqref>
        </x14:conditionalFormatting>
        <x14:conditionalFormatting xmlns:xm="http://schemas.microsoft.com/office/excel/2006/main">
          <x14:cfRule type="containsText" priority="2337" operator="containsText" id="{E490D4B1-8890-458C-BB8D-78AC8441C5F4}">
            <xm:f>NOT(ISERROR(SEARCH($D$3,AY95)))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AY95</xm:sqref>
        </x14:conditionalFormatting>
        <x14:conditionalFormatting xmlns:xm="http://schemas.microsoft.com/office/excel/2006/main">
          <x14:cfRule type="containsText" priority="2336" operator="containsText" id="{EE1CA327-A0D6-46F3-AD26-11DA89F4E4CE}">
            <xm:f>NOT(ISERROR(SEARCH($D$3,AZ95)))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AZ95:BA95</xm:sqref>
        </x14:conditionalFormatting>
        <x14:conditionalFormatting xmlns:xm="http://schemas.microsoft.com/office/excel/2006/main">
          <x14:cfRule type="containsText" priority="2335" operator="containsText" id="{D1A355AC-ECA4-456A-8148-D9EEDD9399E6}">
            <xm:f>NOT(ISERROR(SEARCH($D$3,BB95)))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BB95</xm:sqref>
        </x14:conditionalFormatting>
        <x14:conditionalFormatting xmlns:xm="http://schemas.microsoft.com/office/excel/2006/main">
          <x14:cfRule type="containsText" priority="2334" operator="containsText" id="{022AFC52-F639-45E8-AA48-F3781A21D41E}">
            <xm:f>NOT(ISERROR(SEARCH($D$3,BD95)))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BD95</xm:sqref>
        </x14:conditionalFormatting>
        <x14:conditionalFormatting xmlns:xm="http://schemas.microsoft.com/office/excel/2006/main">
          <x14:cfRule type="containsText" priority="2333" operator="containsText" id="{853C6180-B1FE-4786-B3E1-5C26C68DE618}">
            <xm:f>NOT(ISERROR(SEARCH($D$3,BE95)))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BE95:BF95</xm:sqref>
        </x14:conditionalFormatting>
        <x14:conditionalFormatting xmlns:xm="http://schemas.microsoft.com/office/excel/2006/main">
          <x14:cfRule type="containsText" priority="2332" operator="containsText" id="{17EEA4D1-71D2-4B86-9087-4BF2F44D2970}">
            <xm:f>NOT(ISERROR(SEARCH($D$3,BG95)))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BG95</xm:sqref>
        </x14:conditionalFormatting>
        <x14:conditionalFormatting xmlns:xm="http://schemas.microsoft.com/office/excel/2006/main">
          <x14:cfRule type="containsText" priority="2331" operator="containsText" id="{7416911F-F585-43EF-829C-505DC054A4C1}">
            <xm:f>NOT(ISERROR(SEARCH($D$3,BI95)))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BI95</xm:sqref>
        </x14:conditionalFormatting>
        <x14:conditionalFormatting xmlns:xm="http://schemas.microsoft.com/office/excel/2006/main">
          <x14:cfRule type="containsText" priority="2330" operator="containsText" id="{276F04B5-4C0D-4B54-9890-E8811CBD1257}">
            <xm:f>NOT(ISERROR(SEARCH($D$3,BJ95)))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BJ95:BK95</xm:sqref>
        </x14:conditionalFormatting>
        <x14:conditionalFormatting xmlns:xm="http://schemas.microsoft.com/office/excel/2006/main">
          <x14:cfRule type="containsText" priority="2329" operator="containsText" id="{7E9F24BA-E7A4-4DC1-B09D-34DCDF3FB84B}">
            <xm:f>NOT(ISERROR(SEARCH($D$3,BL95)))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BL95</xm:sqref>
        </x14:conditionalFormatting>
        <x14:conditionalFormatting xmlns:xm="http://schemas.microsoft.com/office/excel/2006/main">
          <x14:cfRule type="containsText" priority="2328" operator="containsText" id="{45E83BA4-BB13-4390-8A73-8EE59D9FCBD6}">
            <xm:f>NOT(ISERROR(SEARCH($D$4,F96)))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F96:I96</xm:sqref>
        </x14:conditionalFormatting>
        <x14:conditionalFormatting xmlns:xm="http://schemas.microsoft.com/office/excel/2006/main">
          <x14:cfRule type="containsText" priority="2327" operator="containsText" id="{13140EB1-00E9-45C7-87CF-60BF6045B424}">
            <xm:f>NOT(ISERROR(SEARCH($D$4,K96)))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K96:N96</xm:sqref>
        </x14:conditionalFormatting>
        <x14:conditionalFormatting xmlns:xm="http://schemas.microsoft.com/office/excel/2006/main">
          <x14:cfRule type="containsText" priority="2326" operator="containsText" id="{B432CDC8-D8E2-4E14-972E-C901C67D9CAE}">
            <xm:f>NOT(ISERROR(SEARCH($D$4,P96)))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P96:S96</xm:sqref>
        </x14:conditionalFormatting>
        <x14:conditionalFormatting xmlns:xm="http://schemas.microsoft.com/office/excel/2006/main">
          <x14:cfRule type="containsText" priority="2325" operator="containsText" id="{865DB7B1-15D4-4D7A-842B-F96A987808BB}">
            <xm:f>NOT(ISERROR(SEARCH($D$4,U96)))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U96:X96</xm:sqref>
        </x14:conditionalFormatting>
        <x14:conditionalFormatting xmlns:xm="http://schemas.microsoft.com/office/excel/2006/main">
          <x14:cfRule type="containsText" priority="2324" operator="containsText" id="{8B8E00D3-3837-4F1F-912B-E471563A2FEB}">
            <xm:f>NOT(ISERROR(SEARCH($D$4,Z96)))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Z96:AC96</xm:sqref>
        </x14:conditionalFormatting>
        <x14:conditionalFormatting xmlns:xm="http://schemas.microsoft.com/office/excel/2006/main">
          <x14:cfRule type="containsText" priority="2323" operator="containsText" id="{089D9C85-53E5-439B-8069-7A575B41B273}">
            <xm:f>NOT(ISERROR(SEARCH($D$4,AE96)))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AE96:AH96</xm:sqref>
        </x14:conditionalFormatting>
        <x14:conditionalFormatting xmlns:xm="http://schemas.microsoft.com/office/excel/2006/main">
          <x14:cfRule type="containsText" priority="2322" operator="containsText" id="{A3FCCF5E-79BB-4CAE-B5B7-4AD61A4A64F0}">
            <xm:f>NOT(ISERROR(SEARCH($D$4,AJ96)))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AJ96:AM96</xm:sqref>
        </x14:conditionalFormatting>
        <x14:conditionalFormatting xmlns:xm="http://schemas.microsoft.com/office/excel/2006/main">
          <x14:cfRule type="containsText" priority="2321" operator="containsText" id="{FBAEC6A4-22DF-4EF6-B87C-D5FAA22E5ECB}">
            <xm:f>NOT(ISERROR(SEARCH($D$4,AO96)))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AO96:AR96</xm:sqref>
        </x14:conditionalFormatting>
        <x14:conditionalFormatting xmlns:xm="http://schemas.microsoft.com/office/excel/2006/main">
          <x14:cfRule type="containsText" priority="2320" operator="containsText" id="{10D6647B-4E9F-4488-A5A8-381A3BB11D66}">
            <xm:f>NOT(ISERROR(SEARCH($D$4,AT96)))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AT96:AW96</xm:sqref>
        </x14:conditionalFormatting>
        <x14:conditionalFormatting xmlns:xm="http://schemas.microsoft.com/office/excel/2006/main">
          <x14:cfRule type="containsText" priority="2319" operator="containsText" id="{7C684C09-F2B6-4A69-A3C7-ADBFCEAA88AC}">
            <xm:f>NOT(ISERROR(SEARCH($D$4,AY96)))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AY96:BB96</xm:sqref>
        </x14:conditionalFormatting>
        <x14:conditionalFormatting xmlns:xm="http://schemas.microsoft.com/office/excel/2006/main">
          <x14:cfRule type="containsText" priority="2318" operator="containsText" id="{C65A06CC-1627-4BD4-9261-29456BBCF785}">
            <xm:f>NOT(ISERROR(SEARCH($D$4,BD96)))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BD96:BG96</xm:sqref>
        </x14:conditionalFormatting>
        <x14:conditionalFormatting xmlns:xm="http://schemas.microsoft.com/office/excel/2006/main">
          <x14:cfRule type="containsText" priority="2317" operator="containsText" id="{C753756C-5938-4985-95B0-43A3A93BFF6B}">
            <xm:f>NOT(ISERROR(SEARCH($D$4,BI96)))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BI96:BL96</xm:sqref>
        </x14:conditionalFormatting>
        <x14:conditionalFormatting xmlns:xm="http://schemas.microsoft.com/office/excel/2006/main">
          <x14:cfRule type="containsText" priority="2316" operator="containsText" id="{1D416B79-A2E5-4C85-9711-497A6A0DD54F}">
            <xm:f>NOT(ISERROR(SEARCH($D$3,F98)))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F98</xm:sqref>
        </x14:conditionalFormatting>
        <x14:conditionalFormatting xmlns:xm="http://schemas.microsoft.com/office/excel/2006/main">
          <x14:cfRule type="containsText" priority="2315" operator="containsText" id="{63D8DADD-52D5-41F8-86C2-86032B1AF1AC}">
            <xm:f>NOT(ISERROR(SEARCH($D$3,G98)))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G98:H98</xm:sqref>
        </x14:conditionalFormatting>
        <x14:conditionalFormatting xmlns:xm="http://schemas.microsoft.com/office/excel/2006/main">
          <x14:cfRule type="containsText" priority="2314" operator="containsText" id="{DCDA5466-F47F-467B-9AD4-76882B12EDC0}">
            <xm:f>NOT(ISERROR(SEARCH($D$3,I98)))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I98</xm:sqref>
        </x14:conditionalFormatting>
        <x14:conditionalFormatting xmlns:xm="http://schemas.microsoft.com/office/excel/2006/main">
          <x14:cfRule type="containsText" priority="2313" operator="containsText" id="{1BB8207F-BB05-41C9-9413-1C8EC6F331D4}">
            <xm:f>NOT(ISERROR(SEARCH($D$3,K98)))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K98</xm:sqref>
        </x14:conditionalFormatting>
        <x14:conditionalFormatting xmlns:xm="http://schemas.microsoft.com/office/excel/2006/main">
          <x14:cfRule type="containsText" priority="2312" operator="containsText" id="{8722215E-D768-4DCA-85AC-854D436CB42E}">
            <xm:f>NOT(ISERROR(SEARCH($D$3,L98)))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L98:M98</xm:sqref>
        </x14:conditionalFormatting>
        <x14:conditionalFormatting xmlns:xm="http://schemas.microsoft.com/office/excel/2006/main">
          <x14:cfRule type="containsText" priority="2311" operator="containsText" id="{1EA019CA-9A52-425A-B5DD-FB3E84F66EAA}">
            <xm:f>NOT(ISERROR(SEARCH($D$3,N98)))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N98</xm:sqref>
        </x14:conditionalFormatting>
        <x14:conditionalFormatting xmlns:xm="http://schemas.microsoft.com/office/excel/2006/main">
          <x14:cfRule type="containsText" priority="2310" operator="containsText" id="{5EEE4F87-9C32-4DD5-A2CA-FF1B38DA127E}">
            <xm:f>NOT(ISERROR(SEARCH($D$3,P98)))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P98</xm:sqref>
        </x14:conditionalFormatting>
        <x14:conditionalFormatting xmlns:xm="http://schemas.microsoft.com/office/excel/2006/main">
          <x14:cfRule type="containsText" priority="2309" operator="containsText" id="{73C602EA-71EE-45F1-B197-C24436DBCD6A}">
            <xm:f>NOT(ISERROR(SEARCH($D$3,Q98)))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Q98:R98</xm:sqref>
        </x14:conditionalFormatting>
        <x14:conditionalFormatting xmlns:xm="http://schemas.microsoft.com/office/excel/2006/main">
          <x14:cfRule type="containsText" priority="2308" operator="containsText" id="{FBAE2ABD-6D06-4984-8611-74DE86690EED}">
            <xm:f>NOT(ISERROR(SEARCH($D$3,S98)))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S98</xm:sqref>
        </x14:conditionalFormatting>
        <x14:conditionalFormatting xmlns:xm="http://schemas.microsoft.com/office/excel/2006/main">
          <x14:cfRule type="containsText" priority="2307" operator="containsText" id="{1C1B8AE8-E752-4F61-8B0B-8BBFCAA2CAC5}">
            <xm:f>NOT(ISERROR(SEARCH($D$3,U98)))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U98</xm:sqref>
        </x14:conditionalFormatting>
        <x14:conditionalFormatting xmlns:xm="http://schemas.microsoft.com/office/excel/2006/main">
          <x14:cfRule type="containsText" priority="2306" operator="containsText" id="{AEB45463-BD5D-4D87-A316-EB7D1BB8C942}">
            <xm:f>NOT(ISERROR(SEARCH($D$3,V98)))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V98:W98</xm:sqref>
        </x14:conditionalFormatting>
        <x14:conditionalFormatting xmlns:xm="http://schemas.microsoft.com/office/excel/2006/main">
          <x14:cfRule type="containsText" priority="2305" operator="containsText" id="{6D72997D-3B24-4349-823B-D316A6BA6716}">
            <xm:f>NOT(ISERROR(SEARCH($D$3,X98)))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X98</xm:sqref>
        </x14:conditionalFormatting>
        <x14:conditionalFormatting xmlns:xm="http://schemas.microsoft.com/office/excel/2006/main">
          <x14:cfRule type="containsText" priority="2304" operator="containsText" id="{FB838F0D-8273-4A62-B358-4771C73CB611}">
            <xm:f>NOT(ISERROR(SEARCH($D$3,Z98)))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Z98</xm:sqref>
        </x14:conditionalFormatting>
        <x14:conditionalFormatting xmlns:xm="http://schemas.microsoft.com/office/excel/2006/main">
          <x14:cfRule type="containsText" priority="2303" operator="containsText" id="{C3969C31-B62A-4A52-BA81-5C31C7BE1E40}">
            <xm:f>NOT(ISERROR(SEARCH($D$3,AA98)))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AA98:AB98</xm:sqref>
        </x14:conditionalFormatting>
        <x14:conditionalFormatting xmlns:xm="http://schemas.microsoft.com/office/excel/2006/main">
          <x14:cfRule type="containsText" priority="2302" operator="containsText" id="{2989E5BC-717B-458B-A017-9342204472C2}">
            <xm:f>NOT(ISERROR(SEARCH($D$3,AC98)))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AC98</xm:sqref>
        </x14:conditionalFormatting>
        <x14:conditionalFormatting xmlns:xm="http://schemas.microsoft.com/office/excel/2006/main">
          <x14:cfRule type="containsText" priority="2301" operator="containsText" id="{FC97E9F6-CE3E-42D6-931E-95BC152F2128}">
            <xm:f>NOT(ISERROR(SEARCH($D$3,AE98)))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AE98</xm:sqref>
        </x14:conditionalFormatting>
        <x14:conditionalFormatting xmlns:xm="http://schemas.microsoft.com/office/excel/2006/main">
          <x14:cfRule type="containsText" priority="2300" operator="containsText" id="{5CC6F40E-C97C-4139-8905-5472B7B94336}">
            <xm:f>NOT(ISERROR(SEARCH($D$3,AF98)))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AF98:AG98</xm:sqref>
        </x14:conditionalFormatting>
        <x14:conditionalFormatting xmlns:xm="http://schemas.microsoft.com/office/excel/2006/main">
          <x14:cfRule type="containsText" priority="2299" operator="containsText" id="{8715FC48-1A31-4182-96CF-78A7410DD75C}">
            <xm:f>NOT(ISERROR(SEARCH($D$3,AH98)))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AH98</xm:sqref>
        </x14:conditionalFormatting>
        <x14:conditionalFormatting xmlns:xm="http://schemas.microsoft.com/office/excel/2006/main">
          <x14:cfRule type="containsText" priority="2298" operator="containsText" id="{3380126A-2B6F-46C3-9AF1-EB24A572F2E2}">
            <xm:f>NOT(ISERROR(SEARCH($D$3,AJ98)))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AJ98</xm:sqref>
        </x14:conditionalFormatting>
        <x14:conditionalFormatting xmlns:xm="http://schemas.microsoft.com/office/excel/2006/main">
          <x14:cfRule type="containsText" priority="2297" operator="containsText" id="{7441403E-A281-4669-BF77-221AACCB8B21}">
            <xm:f>NOT(ISERROR(SEARCH($D$3,AK98)))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AK98:AL98</xm:sqref>
        </x14:conditionalFormatting>
        <x14:conditionalFormatting xmlns:xm="http://schemas.microsoft.com/office/excel/2006/main">
          <x14:cfRule type="containsText" priority="2296" operator="containsText" id="{348F23CF-BCC7-4AB4-BAFB-16B636EF0806}">
            <xm:f>NOT(ISERROR(SEARCH($D$3,AM98)))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AM98</xm:sqref>
        </x14:conditionalFormatting>
        <x14:conditionalFormatting xmlns:xm="http://schemas.microsoft.com/office/excel/2006/main">
          <x14:cfRule type="containsText" priority="2295" operator="containsText" id="{65F40E47-61F7-41B3-B03D-62C7B34618A4}">
            <xm:f>NOT(ISERROR(SEARCH($D$3,AO98)))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AO98</xm:sqref>
        </x14:conditionalFormatting>
        <x14:conditionalFormatting xmlns:xm="http://schemas.microsoft.com/office/excel/2006/main">
          <x14:cfRule type="containsText" priority="2294" operator="containsText" id="{419F2F79-1A53-4EEE-9D28-551FDA2353D5}">
            <xm:f>NOT(ISERROR(SEARCH($D$3,AP98)))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AP98:AQ98</xm:sqref>
        </x14:conditionalFormatting>
        <x14:conditionalFormatting xmlns:xm="http://schemas.microsoft.com/office/excel/2006/main">
          <x14:cfRule type="containsText" priority="2293" operator="containsText" id="{0ED7E87D-8079-4506-A692-30F0796CFFE3}">
            <xm:f>NOT(ISERROR(SEARCH($D$3,AR98)))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AR98</xm:sqref>
        </x14:conditionalFormatting>
        <x14:conditionalFormatting xmlns:xm="http://schemas.microsoft.com/office/excel/2006/main">
          <x14:cfRule type="containsText" priority="2292" operator="containsText" id="{4EE5D014-2C68-4924-A105-A859EC245F0C}">
            <xm:f>NOT(ISERROR(SEARCH($D$3,AT98)))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AT98</xm:sqref>
        </x14:conditionalFormatting>
        <x14:conditionalFormatting xmlns:xm="http://schemas.microsoft.com/office/excel/2006/main">
          <x14:cfRule type="containsText" priority="2291" operator="containsText" id="{DF9CEB83-C1E8-4D01-A0E7-DCE291696FB9}">
            <xm:f>NOT(ISERROR(SEARCH($D$3,AU98)))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AU98:AV98</xm:sqref>
        </x14:conditionalFormatting>
        <x14:conditionalFormatting xmlns:xm="http://schemas.microsoft.com/office/excel/2006/main">
          <x14:cfRule type="containsText" priority="2290" operator="containsText" id="{089B3436-54A4-445E-8BC4-CD3AF13AC750}">
            <xm:f>NOT(ISERROR(SEARCH($D$3,AW98)))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AW98</xm:sqref>
        </x14:conditionalFormatting>
        <x14:conditionalFormatting xmlns:xm="http://schemas.microsoft.com/office/excel/2006/main">
          <x14:cfRule type="containsText" priority="2289" operator="containsText" id="{4E231E04-CF5F-4943-8656-D05A3369D159}">
            <xm:f>NOT(ISERROR(SEARCH($D$3,AY98)))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AY98</xm:sqref>
        </x14:conditionalFormatting>
        <x14:conditionalFormatting xmlns:xm="http://schemas.microsoft.com/office/excel/2006/main">
          <x14:cfRule type="containsText" priority="2288" operator="containsText" id="{56CD20A9-E6B3-42D9-B589-2F6FBB535224}">
            <xm:f>NOT(ISERROR(SEARCH($D$3,AZ98)))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AZ98:BA98</xm:sqref>
        </x14:conditionalFormatting>
        <x14:conditionalFormatting xmlns:xm="http://schemas.microsoft.com/office/excel/2006/main">
          <x14:cfRule type="containsText" priority="2287" operator="containsText" id="{8E4E9942-167D-420B-A34E-A1231E467CFE}">
            <xm:f>NOT(ISERROR(SEARCH($D$3,BB98)))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BB98</xm:sqref>
        </x14:conditionalFormatting>
        <x14:conditionalFormatting xmlns:xm="http://schemas.microsoft.com/office/excel/2006/main">
          <x14:cfRule type="containsText" priority="2286" operator="containsText" id="{A945A754-CE52-4738-9A9A-3AE1E7ECE474}">
            <xm:f>NOT(ISERROR(SEARCH($D$3,BD98)))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BD98</xm:sqref>
        </x14:conditionalFormatting>
        <x14:conditionalFormatting xmlns:xm="http://schemas.microsoft.com/office/excel/2006/main">
          <x14:cfRule type="containsText" priority="2285" operator="containsText" id="{599845F2-4CCE-4CAB-8230-99560285ECB3}">
            <xm:f>NOT(ISERROR(SEARCH($D$3,BE98)))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BE98:BF98</xm:sqref>
        </x14:conditionalFormatting>
        <x14:conditionalFormatting xmlns:xm="http://schemas.microsoft.com/office/excel/2006/main">
          <x14:cfRule type="containsText" priority="2284" operator="containsText" id="{20951187-5F78-4290-BB35-26FE4F30CFD5}">
            <xm:f>NOT(ISERROR(SEARCH($D$3,BG98)))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BG98</xm:sqref>
        </x14:conditionalFormatting>
        <x14:conditionalFormatting xmlns:xm="http://schemas.microsoft.com/office/excel/2006/main">
          <x14:cfRule type="containsText" priority="2283" operator="containsText" id="{F81D4EF5-EB98-4A58-AA38-E8C404830E29}">
            <xm:f>NOT(ISERROR(SEARCH($D$3,BI98)))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BI98</xm:sqref>
        </x14:conditionalFormatting>
        <x14:conditionalFormatting xmlns:xm="http://schemas.microsoft.com/office/excel/2006/main">
          <x14:cfRule type="containsText" priority="2282" operator="containsText" id="{844EE23D-26F8-4874-8F94-2B98B0F43A1F}">
            <xm:f>NOT(ISERROR(SEARCH($D$3,BJ98)))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BJ98:BK98</xm:sqref>
        </x14:conditionalFormatting>
        <x14:conditionalFormatting xmlns:xm="http://schemas.microsoft.com/office/excel/2006/main">
          <x14:cfRule type="containsText" priority="2281" operator="containsText" id="{A7931B04-213A-4B38-B588-8AE5EC58F768}">
            <xm:f>NOT(ISERROR(SEARCH($D$3,BL98)))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BL98</xm:sqref>
        </x14:conditionalFormatting>
        <x14:conditionalFormatting xmlns:xm="http://schemas.microsoft.com/office/excel/2006/main">
          <x14:cfRule type="containsText" priority="2280" operator="containsText" id="{CA7EEDFB-ADA0-4ECA-9C8F-235F74144267}">
            <xm:f>NOT(ISERROR(SEARCH($D$4,F99)))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F99:I99</xm:sqref>
        </x14:conditionalFormatting>
        <x14:conditionalFormatting xmlns:xm="http://schemas.microsoft.com/office/excel/2006/main">
          <x14:cfRule type="containsText" priority="2279" operator="containsText" id="{8235435D-D926-43EA-A7E3-6C44F00CDC9A}">
            <xm:f>NOT(ISERROR(SEARCH($D$4,K99)))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K99:N99</xm:sqref>
        </x14:conditionalFormatting>
        <x14:conditionalFormatting xmlns:xm="http://schemas.microsoft.com/office/excel/2006/main">
          <x14:cfRule type="containsText" priority="2278" operator="containsText" id="{CCDC8808-AC8C-447A-AB17-2A3C596F6143}">
            <xm:f>NOT(ISERROR(SEARCH($D$4,P99)))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P99:S99</xm:sqref>
        </x14:conditionalFormatting>
        <x14:conditionalFormatting xmlns:xm="http://schemas.microsoft.com/office/excel/2006/main">
          <x14:cfRule type="containsText" priority="2277" operator="containsText" id="{977CA78B-F2B2-4E31-81E7-7AA6FDA54607}">
            <xm:f>NOT(ISERROR(SEARCH($D$4,U99)))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U99:X99</xm:sqref>
        </x14:conditionalFormatting>
        <x14:conditionalFormatting xmlns:xm="http://schemas.microsoft.com/office/excel/2006/main">
          <x14:cfRule type="containsText" priority="2276" operator="containsText" id="{8A38EDC0-34B8-4B95-BDB1-237C9D307D6E}">
            <xm:f>NOT(ISERROR(SEARCH($D$4,Z99)))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Z99:AC99</xm:sqref>
        </x14:conditionalFormatting>
        <x14:conditionalFormatting xmlns:xm="http://schemas.microsoft.com/office/excel/2006/main">
          <x14:cfRule type="containsText" priority="2275" operator="containsText" id="{68F9D831-4F7D-4E6D-9824-15C91B9C737A}">
            <xm:f>NOT(ISERROR(SEARCH($D$4,AE99)))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AE99:AH99</xm:sqref>
        </x14:conditionalFormatting>
        <x14:conditionalFormatting xmlns:xm="http://schemas.microsoft.com/office/excel/2006/main">
          <x14:cfRule type="containsText" priority="2274" operator="containsText" id="{681AD005-9196-471E-BBCD-B12D7FABAA34}">
            <xm:f>NOT(ISERROR(SEARCH($D$4,AJ99)))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AJ99:AM99</xm:sqref>
        </x14:conditionalFormatting>
        <x14:conditionalFormatting xmlns:xm="http://schemas.microsoft.com/office/excel/2006/main">
          <x14:cfRule type="containsText" priority="2273" operator="containsText" id="{AFC03D6A-EC38-4362-84B9-525C315A46A1}">
            <xm:f>NOT(ISERROR(SEARCH($D$4,AO99)))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AO99:AR99</xm:sqref>
        </x14:conditionalFormatting>
        <x14:conditionalFormatting xmlns:xm="http://schemas.microsoft.com/office/excel/2006/main">
          <x14:cfRule type="containsText" priority="2272" operator="containsText" id="{98B68EF1-623B-4375-8150-C80464462B91}">
            <xm:f>NOT(ISERROR(SEARCH($D$4,AT99)))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AT99:AW99</xm:sqref>
        </x14:conditionalFormatting>
        <x14:conditionalFormatting xmlns:xm="http://schemas.microsoft.com/office/excel/2006/main">
          <x14:cfRule type="containsText" priority="2271" operator="containsText" id="{8CF902E1-B2D9-4662-8B01-C1564B70311F}">
            <xm:f>NOT(ISERROR(SEARCH($D$4,AY99)))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AY99:BB99</xm:sqref>
        </x14:conditionalFormatting>
        <x14:conditionalFormatting xmlns:xm="http://schemas.microsoft.com/office/excel/2006/main">
          <x14:cfRule type="containsText" priority="2270" operator="containsText" id="{B403D74C-4293-4FBD-9301-B9960E14A2FF}">
            <xm:f>NOT(ISERROR(SEARCH($D$4,BD99)))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BD99:BG99</xm:sqref>
        </x14:conditionalFormatting>
        <x14:conditionalFormatting xmlns:xm="http://schemas.microsoft.com/office/excel/2006/main">
          <x14:cfRule type="containsText" priority="2269" operator="containsText" id="{EA1E41E0-F1E5-4B31-B4E7-94F650E12B32}">
            <xm:f>NOT(ISERROR(SEARCH($D$4,BI99)))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BI99:BL99</xm:sqref>
        </x14:conditionalFormatting>
        <x14:conditionalFormatting xmlns:xm="http://schemas.microsoft.com/office/excel/2006/main">
          <x14:cfRule type="containsText" priority="2268" operator="containsText" id="{FFD4280C-A73C-4709-BE85-A12CEE2DD95B}">
            <xm:f>NOT(ISERROR(SEARCH($D$3,F101)))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F101</xm:sqref>
        </x14:conditionalFormatting>
        <x14:conditionalFormatting xmlns:xm="http://schemas.microsoft.com/office/excel/2006/main">
          <x14:cfRule type="containsText" priority="2267" operator="containsText" id="{B549A6C7-2A01-4B06-B4A2-21870F00C0EB}">
            <xm:f>NOT(ISERROR(SEARCH($D$3,G101)))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G101:H101</xm:sqref>
        </x14:conditionalFormatting>
        <x14:conditionalFormatting xmlns:xm="http://schemas.microsoft.com/office/excel/2006/main">
          <x14:cfRule type="containsText" priority="2266" operator="containsText" id="{28BA3393-D304-419A-8B16-0DC273772BE6}">
            <xm:f>NOT(ISERROR(SEARCH($D$3,I101)))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I101</xm:sqref>
        </x14:conditionalFormatting>
        <x14:conditionalFormatting xmlns:xm="http://schemas.microsoft.com/office/excel/2006/main">
          <x14:cfRule type="containsText" priority="2232" operator="containsText" id="{FBCAAA49-078B-4659-8E7C-CE755A73A336}">
            <xm:f>NOT(ISERROR(SEARCH($D$4,F102)))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F102:I102</xm:sqref>
        </x14:conditionalFormatting>
        <x14:conditionalFormatting xmlns:xm="http://schemas.microsoft.com/office/excel/2006/main">
          <x14:cfRule type="containsText" priority="2231" operator="containsText" id="{2C782BF7-20DB-49EF-BC6B-4FBF97CE65FE}">
            <xm:f>NOT(ISERROR(SEARCH($D$4,K102)))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K102:N102</xm:sqref>
        </x14:conditionalFormatting>
        <x14:conditionalFormatting xmlns:xm="http://schemas.microsoft.com/office/excel/2006/main">
          <x14:cfRule type="containsText" priority="2230" operator="containsText" id="{B0F3A213-089D-4F53-81AD-79158F35511C}">
            <xm:f>NOT(ISERROR(SEARCH($D$4,P102)))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P102:S102</xm:sqref>
        </x14:conditionalFormatting>
        <x14:conditionalFormatting xmlns:xm="http://schemas.microsoft.com/office/excel/2006/main">
          <x14:cfRule type="containsText" priority="2229" operator="containsText" id="{1620D6C4-29BB-49E1-A6BE-D8F0E0571915}">
            <xm:f>NOT(ISERROR(SEARCH($D$4,U102)))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U102:X102</xm:sqref>
        </x14:conditionalFormatting>
        <x14:conditionalFormatting xmlns:xm="http://schemas.microsoft.com/office/excel/2006/main">
          <x14:cfRule type="containsText" priority="2228" operator="containsText" id="{26272A8F-E5A1-4F15-9F2C-76FBC4695138}">
            <xm:f>NOT(ISERROR(SEARCH($D$4,Z102)))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Z102:AC102</xm:sqref>
        </x14:conditionalFormatting>
        <x14:conditionalFormatting xmlns:xm="http://schemas.microsoft.com/office/excel/2006/main">
          <x14:cfRule type="containsText" priority="2227" operator="containsText" id="{8A217F7C-3A21-4A60-AB01-258DD1A7BDC7}">
            <xm:f>NOT(ISERROR(SEARCH($D$4,AE102)))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AE102:AH102</xm:sqref>
        </x14:conditionalFormatting>
        <x14:conditionalFormatting xmlns:xm="http://schemas.microsoft.com/office/excel/2006/main">
          <x14:cfRule type="containsText" priority="2226" operator="containsText" id="{1771A327-CD72-490F-932E-C00DF1792C07}">
            <xm:f>NOT(ISERROR(SEARCH($D$4,AJ102)))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AJ102:AM102</xm:sqref>
        </x14:conditionalFormatting>
        <x14:conditionalFormatting xmlns:xm="http://schemas.microsoft.com/office/excel/2006/main">
          <x14:cfRule type="containsText" priority="2225" operator="containsText" id="{9581725C-DAEA-4367-B3BE-8D512D448D99}">
            <xm:f>NOT(ISERROR(SEARCH($D$4,AO102)))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AO102:AR102</xm:sqref>
        </x14:conditionalFormatting>
        <x14:conditionalFormatting xmlns:xm="http://schemas.microsoft.com/office/excel/2006/main">
          <x14:cfRule type="containsText" priority="2224" operator="containsText" id="{EA1A2104-6A13-4395-A66C-AD6E554B0677}">
            <xm:f>NOT(ISERROR(SEARCH($D$4,AT102)))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AT102:AW102</xm:sqref>
        </x14:conditionalFormatting>
        <x14:conditionalFormatting xmlns:xm="http://schemas.microsoft.com/office/excel/2006/main">
          <x14:cfRule type="containsText" priority="2223" operator="containsText" id="{63FCD588-8A1F-497B-8A84-C0214C5DBB73}">
            <xm:f>NOT(ISERROR(SEARCH($D$4,AY102)))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AY102:BB102</xm:sqref>
        </x14:conditionalFormatting>
        <x14:conditionalFormatting xmlns:xm="http://schemas.microsoft.com/office/excel/2006/main">
          <x14:cfRule type="containsText" priority="2222" operator="containsText" id="{37882B03-1BD5-4343-8CF5-8687F1740990}">
            <xm:f>NOT(ISERROR(SEARCH($D$4,BD102)))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BD102:BG102</xm:sqref>
        </x14:conditionalFormatting>
        <x14:conditionalFormatting xmlns:xm="http://schemas.microsoft.com/office/excel/2006/main">
          <x14:cfRule type="containsText" priority="2221" operator="containsText" id="{87DB6F8F-FB00-40FA-B932-931106A25DC8}">
            <xm:f>NOT(ISERROR(SEARCH($D$4,BI102)))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BI102:BL102</xm:sqref>
        </x14:conditionalFormatting>
        <x14:conditionalFormatting xmlns:xm="http://schemas.microsoft.com/office/excel/2006/main">
          <x14:cfRule type="containsText" priority="2220" operator="containsText" id="{58CC65F8-0002-41E0-B97D-116FE9129AB1}">
            <xm:f>NOT(ISERROR(SEARCH($D$3,F104)))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F104</xm:sqref>
        </x14:conditionalFormatting>
        <x14:conditionalFormatting xmlns:xm="http://schemas.microsoft.com/office/excel/2006/main">
          <x14:cfRule type="containsText" priority="2219" operator="containsText" id="{9B964F75-A8C5-45E4-BFFB-0FED2B126490}">
            <xm:f>NOT(ISERROR(SEARCH($D$3,G104)))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G104:H104</xm:sqref>
        </x14:conditionalFormatting>
        <x14:conditionalFormatting xmlns:xm="http://schemas.microsoft.com/office/excel/2006/main">
          <x14:cfRule type="containsText" priority="2218" operator="containsText" id="{BCB8EF89-F995-443D-85C3-5FA7E6235708}">
            <xm:f>NOT(ISERROR(SEARCH($D$3,I104)))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I104</xm:sqref>
        </x14:conditionalFormatting>
        <x14:conditionalFormatting xmlns:xm="http://schemas.microsoft.com/office/excel/2006/main">
          <x14:cfRule type="containsText" priority="2217" operator="containsText" id="{A32384D2-8C75-4DA1-B5C5-65DDC62C2ED7}">
            <xm:f>NOT(ISERROR(SEARCH($D$3,K104)))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K104</xm:sqref>
        </x14:conditionalFormatting>
        <x14:conditionalFormatting xmlns:xm="http://schemas.microsoft.com/office/excel/2006/main">
          <x14:cfRule type="containsText" priority="2216" operator="containsText" id="{70F3843A-D000-4652-BA47-40595F1BC7B7}">
            <xm:f>NOT(ISERROR(SEARCH($D$3,L104)))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L104:M104</xm:sqref>
        </x14:conditionalFormatting>
        <x14:conditionalFormatting xmlns:xm="http://schemas.microsoft.com/office/excel/2006/main">
          <x14:cfRule type="containsText" priority="2215" operator="containsText" id="{18714A5D-C246-42B9-B905-E53F7E072AFD}">
            <xm:f>NOT(ISERROR(SEARCH($D$3,N104)))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N104</xm:sqref>
        </x14:conditionalFormatting>
        <x14:conditionalFormatting xmlns:xm="http://schemas.microsoft.com/office/excel/2006/main">
          <x14:cfRule type="containsText" priority="2214" operator="containsText" id="{0581AFF2-C2AA-4F6A-A677-57F7CA8DAD77}">
            <xm:f>NOT(ISERROR(SEARCH($D$3,P104)))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P104</xm:sqref>
        </x14:conditionalFormatting>
        <x14:conditionalFormatting xmlns:xm="http://schemas.microsoft.com/office/excel/2006/main">
          <x14:cfRule type="containsText" priority="2213" operator="containsText" id="{EFAF1EC8-021A-4D95-B52A-32B6167AA845}">
            <xm:f>NOT(ISERROR(SEARCH($D$3,Q104)))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Q104:R104</xm:sqref>
        </x14:conditionalFormatting>
        <x14:conditionalFormatting xmlns:xm="http://schemas.microsoft.com/office/excel/2006/main">
          <x14:cfRule type="containsText" priority="2212" operator="containsText" id="{06346CA4-2E5B-40AF-B486-4F6E44512021}">
            <xm:f>NOT(ISERROR(SEARCH($D$3,S104)))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S104</xm:sqref>
        </x14:conditionalFormatting>
        <x14:conditionalFormatting xmlns:xm="http://schemas.microsoft.com/office/excel/2006/main">
          <x14:cfRule type="containsText" priority="2211" operator="containsText" id="{03665184-7A7B-4EF3-8BE2-E412674A3003}">
            <xm:f>NOT(ISERROR(SEARCH($D$3,U104)))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U104</xm:sqref>
        </x14:conditionalFormatting>
        <x14:conditionalFormatting xmlns:xm="http://schemas.microsoft.com/office/excel/2006/main">
          <x14:cfRule type="containsText" priority="2210" operator="containsText" id="{4B0C4EE1-19A0-4B49-8561-93093295A1F2}">
            <xm:f>NOT(ISERROR(SEARCH($D$3,V104)))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V104:W104</xm:sqref>
        </x14:conditionalFormatting>
        <x14:conditionalFormatting xmlns:xm="http://schemas.microsoft.com/office/excel/2006/main">
          <x14:cfRule type="containsText" priority="2209" operator="containsText" id="{C66425E3-46C2-4432-AD5B-5A25FB382164}">
            <xm:f>NOT(ISERROR(SEARCH($D$3,X104)))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X104</xm:sqref>
        </x14:conditionalFormatting>
        <x14:conditionalFormatting xmlns:xm="http://schemas.microsoft.com/office/excel/2006/main">
          <x14:cfRule type="containsText" priority="2208" operator="containsText" id="{B7FB1389-5402-432D-AED1-AFC314A36F3C}">
            <xm:f>NOT(ISERROR(SEARCH($D$3,Z104)))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Z104</xm:sqref>
        </x14:conditionalFormatting>
        <x14:conditionalFormatting xmlns:xm="http://schemas.microsoft.com/office/excel/2006/main">
          <x14:cfRule type="containsText" priority="2207" operator="containsText" id="{70B840EB-0098-4D8F-916C-19D774DFE99B}">
            <xm:f>NOT(ISERROR(SEARCH($D$3,AA104)))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AA104:AB104</xm:sqref>
        </x14:conditionalFormatting>
        <x14:conditionalFormatting xmlns:xm="http://schemas.microsoft.com/office/excel/2006/main">
          <x14:cfRule type="containsText" priority="2206" operator="containsText" id="{F5313685-063A-4E31-9027-4B15C18F0BE7}">
            <xm:f>NOT(ISERROR(SEARCH($D$3,AC104)))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AC104</xm:sqref>
        </x14:conditionalFormatting>
        <x14:conditionalFormatting xmlns:xm="http://schemas.microsoft.com/office/excel/2006/main">
          <x14:cfRule type="containsText" priority="2205" operator="containsText" id="{C28FCB09-A6FB-4A23-9487-03DFF7C17D7F}">
            <xm:f>NOT(ISERROR(SEARCH($D$3,AE104)))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AE104</xm:sqref>
        </x14:conditionalFormatting>
        <x14:conditionalFormatting xmlns:xm="http://schemas.microsoft.com/office/excel/2006/main">
          <x14:cfRule type="containsText" priority="2204" operator="containsText" id="{8C8581A2-198C-4FFF-BF46-489575EE992C}">
            <xm:f>NOT(ISERROR(SEARCH($D$3,AF104)))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AF104:AG104</xm:sqref>
        </x14:conditionalFormatting>
        <x14:conditionalFormatting xmlns:xm="http://schemas.microsoft.com/office/excel/2006/main">
          <x14:cfRule type="containsText" priority="2203" operator="containsText" id="{E05CC779-E50E-4A22-88D6-CB9DC57375F5}">
            <xm:f>NOT(ISERROR(SEARCH($D$3,AH104)))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AH104</xm:sqref>
        </x14:conditionalFormatting>
        <x14:conditionalFormatting xmlns:xm="http://schemas.microsoft.com/office/excel/2006/main">
          <x14:cfRule type="containsText" priority="2202" operator="containsText" id="{17D176B7-E569-4223-B78B-08123EC4C57D}">
            <xm:f>NOT(ISERROR(SEARCH($D$3,AJ104)))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AJ104</xm:sqref>
        </x14:conditionalFormatting>
        <x14:conditionalFormatting xmlns:xm="http://schemas.microsoft.com/office/excel/2006/main">
          <x14:cfRule type="containsText" priority="2201" operator="containsText" id="{7D18CDAB-C42A-41EA-980B-D4C9CF6CAB56}">
            <xm:f>NOT(ISERROR(SEARCH($D$3,AK104)))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AK104:AL104</xm:sqref>
        </x14:conditionalFormatting>
        <x14:conditionalFormatting xmlns:xm="http://schemas.microsoft.com/office/excel/2006/main">
          <x14:cfRule type="containsText" priority="2200" operator="containsText" id="{4BE84C37-B7A6-4979-BC2B-781205E42B83}">
            <xm:f>NOT(ISERROR(SEARCH($D$3,AM104)))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AM104</xm:sqref>
        </x14:conditionalFormatting>
        <x14:conditionalFormatting xmlns:xm="http://schemas.microsoft.com/office/excel/2006/main">
          <x14:cfRule type="containsText" priority="2199" operator="containsText" id="{D74BB5C4-768F-45E8-9F05-1515B8A576E8}">
            <xm:f>NOT(ISERROR(SEARCH($D$3,AO104)))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AO104</xm:sqref>
        </x14:conditionalFormatting>
        <x14:conditionalFormatting xmlns:xm="http://schemas.microsoft.com/office/excel/2006/main">
          <x14:cfRule type="containsText" priority="2198" operator="containsText" id="{16F4A46C-4B6D-40CC-8656-D6E5961634A3}">
            <xm:f>NOT(ISERROR(SEARCH($D$3,AP104)))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AP104:AQ104</xm:sqref>
        </x14:conditionalFormatting>
        <x14:conditionalFormatting xmlns:xm="http://schemas.microsoft.com/office/excel/2006/main">
          <x14:cfRule type="containsText" priority="2197" operator="containsText" id="{D9D94621-BFF5-4341-86B5-9238CFFD36AE}">
            <xm:f>NOT(ISERROR(SEARCH($D$3,AR104)))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AR104</xm:sqref>
        </x14:conditionalFormatting>
        <x14:conditionalFormatting xmlns:xm="http://schemas.microsoft.com/office/excel/2006/main">
          <x14:cfRule type="containsText" priority="2196" operator="containsText" id="{DDE6AD24-1D28-4CFA-B352-86FE7665A878}">
            <xm:f>NOT(ISERROR(SEARCH($D$3,AT104)))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AT104</xm:sqref>
        </x14:conditionalFormatting>
        <x14:conditionalFormatting xmlns:xm="http://schemas.microsoft.com/office/excel/2006/main">
          <x14:cfRule type="containsText" priority="2195" operator="containsText" id="{1E2BFCF5-5EF8-4B6D-BB8A-09C12615AD1E}">
            <xm:f>NOT(ISERROR(SEARCH($D$3,AU104)))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AU104:AV104</xm:sqref>
        </x14:conditionalFormatting>
        <x14:conditionalFormatting xmlns:xm="http://schemas.microsoft.com/office/excel/2006/main">
          <x14:cfRule type="containsText" priority="2194" operator="containsText" id="{4D568867-8932-463C-BBA0-38A4B7AD2838}">
            <xm:f>NOT(ISERROR(SEARCH($D$3,AW104)))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AW104</xm:sqref>
        </x14:conditionalFormatting>
        <x14:conditionalFormatting xmlns:xm="http://schemas.microsoft.com/office/excel/2006/main">
          <x14:cfRule type="containsText" priority="2193" operator="containsText" id="{3D3695ED-7638-4D5A-92B0-BA002FE670E3}">
            <xm:f>NOT(ISERROR(SEARCH($D$3,AY104)))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AY104</xm:sqref>
        </x14:conditionalFormatting>
        <x14:conditionalFormatting xmlns:xm="http://schemas.microsoft.com/office/excel/2006/main">
          <x14:cfRule type="containsText" priority="2192" operator="containsText" id="{0056EE0F-1BB3-440A-91B7-68CCFE327585}">
            <xm:f>NOT(ISERROR(SEARCH($D$3,AZ104)))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AZ104:BA104</xm:sqref>
        </x14:conditionalFormatting>
        <x14:conditionalFormatting xmlns:xm="http://schemas.microsoft.com/office/excel/2006/main">
          <x14:cfRule type="containsText" priority="2191" operator="containsText" id="{02813A19-46E3-4EB5-9863-48EE4BEBCB67}">
            <xm:f>NOT(ISERROR(SEARCH($D$3,BB104)))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BB104</xm:sqref>
        </x14:conditionalFormatting>
        <x14:conditionalFormatting xmlns:xm="http://schemas.microsoft.com/office/excel/2006/main">
          <x14:cfRule type="containsText" priority="2190" operator="containsText" id="{D9F259B4-AD60-400C-888C-6131455C0352}">
            <xm:f>NOT(ISERROR(SEARCH($D$3,BD104)))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BD104</xm:sqref>
        </x14:conditionalFormatting>
        <x14:conditionalFormatting xmlns:xm="http://schemas.microsoft.com/office/excel/2006/main">
          <x14:cfRule type="containsText" priority="2189" operator="containsText" id="{7AD29944-B762-4900-95AE-AEAD24F478FF}">
            <xm:f>NOT(ISERROR(SEARCH($D$3,BE104)))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BE104:BF104</xm:sqref>
        </x14:conditionalFormatting>
        <x14:conditionalFormatting xmlns:xm="http://schemas.microsoft.com/office/excel/2006/main">
          <x14:cfRule type="containsText" priority="2188" operator="containsText" id="{BA7F7FA2-5FDE-49BD-8367-4F39FCA5CD1D}">
            <xm:f>NOT(ISERROR(SEARCH($D$3,BG104)))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BG104</xm:sqref>
        </x14:conditionalFormatting>
        <x14:conditionalFormatting xmlns:xm="http://schemas.microsoft.com/office/excel/2006/main">
          <x14:cfRule type="containsText" priority="2187" operator="containsText" id="{307A2CDE-7294-4F59-B306-481669B6D976}">
            <xm:f>NOT(ISERROR(SEARCH($D$3,BI104)))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BI104</xm:sqref>
        </x14:conditionalFormatting>
        <x14:conditionalFormatting xmlns:xm="http://schemas.microsoft.com/office/excel/2006/main">
          <x14:cfRule type="containsText" priority="2186" operator="containsText" id="{1A2048F0-A77A-4941-9CFE-403854EEA375}">
            <xm:f>NOT(ISERROR(SEARCH($D$3,BJ104)))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BJ104:BK104</xm:sqref>
        </x14:conditionalFormatting>
        <x14:conditionalFormatting xmlns:xm="http://schemas.microsoft.com/office/excel/2006/main">
          <x14:cfRule type="containsText" priority="2185" operator="containsText" id="{735283DD-5161-4F3A-B899-3438C9196CC2}">
            <xm:f>NOT(ISERROR(SEARCH($D$3,BL104)))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BL104</xm:sqref>
        </x14:conditionalFormatting>
        <x14:conditionalFormatting xmlns:xm="http://schemas.microsoft.com/office/excel/2006/main">
          <x14:cfRule type="containsText" priority="2184" operator="containsText" id="{96D303FB-F61C-4A3E-B542-B34CF6A1D6C1}">
            <xm:f>NOT(ISERROR(SEARCH($D$4,F105)))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F105:I105</xm:sqref>
        </x14:conditionalFormatting>
        <x14:conditionalFormatting xmlns:xm="http://schemas.microsoft.com/office/excel/2006/main">
          <x14:cfRule type="containsText" priority="2183" operator="containsText" id="{FD34BBEF-BEB5-47B0-9A58-88D5F48B9B98}">
            <xm:f>NOT(ISERROR(SEARCH($D$4,K105)))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K105:N105</xm:sqref>
        </x14:conditionalFormatting>
        <x14:conditionalFormatting xmlns:xm="http://schemas.microsoft.com/office/excel/2006/main">
          <x14:cfRule type="containsText" priority="2182" operator="containsText" id="{B0586F36-5EF1-4F9E-B493-4B405D0D44D1}">
            <xm:f>NOT(ISERROR(SEARCH($D$4,P105)))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P105:S105</xm:sqref>
        </x14:conditionalFormatting>
        <x14:conditionalFormatting xmlns:xm="http://schemas.microsoft.com/office/excel/2006/main">
          <x14:cfRule type="containsText" priority="2181" operator="containsText" id="{59C754AD-0879-453D-8AF4-731C87C2C5AC}">
            <xm:f>NOT(ISERROR(SEARCH($D$4,U105)))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U105:X105</xm:sqref>
        </x14:conditionalFormatting>
        <x14:conditionalFormatting xmlns:xm="http://schemas.microsoft.com/office/excel/2006/main">
          <x14:cfRule type="containsText" priority="2180" operator="containsText" id="{69569D99-69B7-41FB-AEF7-8E8614672BC2}">
            <xm:f>NOT(ISERROR(SEARCH($D$4,Z105)))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Z105:AC105</xm:sqref>
        </x14:conditionalFormatting>
        <x14:conditionalFormatting xmlns:xm="http://schemas.microsoft.com/office/excel/2006/main">
          <x14:cfRule type="containsText" priority="2179" operator="containsText" id="{CDCA093B-1A13-4366-B270-3C16C54AB8B5}">
            <xm:f>NOT(ISERROR(SEARCH($D$4,AE105)))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AE105:AH105</xm:sqref>
        </x14:conditionalFormatting>
        <x14:conditionalFormatting xmlns:xm="http://schemas.microsoft.com/office/excel/2006/main">
          <x14:cfRule type="containsText" priority="2178" operator="containsText" id="{DB3C821F-A0A3-41E6-98C8-28DC15EBF52A}">
            <xm:f>NOT(ISERROR(SEARCH($D$4,AJ105)))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AJ105:AM105</xm:sqref>
        </x14:conditionalFormatting>
        <x14:conditionalFormatting xmlns:xm="http://schemas.microsoft.com/office/excel/2006/main">
          <x14:cfRule type="containsText" priority="2177" operator="containsText" id="{EDEDB3C5-A1D0-493E-9560-10E659A0ACAB}">
            <xm:f>NOT(ISERROR(SEARCH($D$4,AO105)))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AO105:AR105</xm:sqref>
        </x14:conditionalFormatting>
        <x14:conditionalFormatting xmlns:xm="http://schemas.microsoft.com/office/excel/2006/main">
          <x14:cfRule type="containsText" priority="2176" operator="containsText" id="{B01C1D43-F5AF-45B7-9395-E90CED40084D}">
            <xm:f>NOT(ISERROR(SEARCH($D$4,AT105)))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AT105:AW105</xm:sqref>
        </x14:conditionalFormatting>
        <x14:conditionalFormatting xmlns:xm="http://schemas.microsoft.com/office/excel/2006/main">
          <x14:cfRule type="containsText" priority="2175" operator="containsText" id="{17B8ADE9-38B0-4187-874D-E1702B9C775B}">
            <xm:f>NOT(ISERROR(SEARCH($D$4,AY105)))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AY105:BB105</xm:sqref>
        </x14:conditionalFormatting>
        <x14:conditionalFormatting xmlns:xm="http://schemas.microsoft.com/office/excel/2006/main">
          <x14:cfRule type="containsText" priority="2174" operator="containsText" id="{4D6142DF-327C-4D66-AAB9-B28C95C5DF05}">
            <xm:f>NOT(ISERROR(SEARCH($D$4,BD105)))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BD105:BG105</xm:sqref>
        </x14:conditionalFormatting>
        <x14:conditionalFormatting xmlns:xm="http://schemas.microsoft.com/office/excel/2006/main">
          <x14:cfRule type="containsText" priority="2173" operator="containsText" id="{77843FFF-D79E-49A7-83CF-02740E210474}">
            <xm:f>NOT(ISERROR(SEARCH($D$4,BI105)))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BI105:BL105</xm:sqref>
        </x14:conditionalFormatting>
        <x14:conditionalFormatting xmlns:xm="http://schemas.microsoft.com/office/excel/2006/main">
          <x14:cfRule type="containsText" priority="2172" operator="containsText" id="{2922F020-0D82-42DB-87CF-F577C5092A8E}">
            <xm:f>NOT(ISERROR(SEARCH($D$3,F107)))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F107</xm:sqref>
        </x14:conditionalFormatting>
        <x14:conditionalFormatting xmlns:xm="http://schemas.microsoft.com/office/excel/2006/main">
          <x14:cfRule type="containsText" priority="2171" operator="containsText" id="{93B92C51-EA1B-48E8-9267-A0EDF2D534C1}">
            <xm:f>NOT(ISERROR(SEARCH($D$3,G107)))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G107:H107</xm:sqref>
        </x14:conditionalFormatting>
        <x14:conditionalFormatting xmlns:xm="http://schemas.microsoft.com/office/excel/2006/main">
          <x14:cfRule type="containsText" priority="2170" operator="containsText" id="{4662AF03-F429-47C3-B128-BE3562A572BE}">
            <xm:f>NOT(ISERROR(SEARCH($D$3,I107)))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I107</xm:sqref>
        </x14:conditionalFormatting>
        <x14:conditionalFormatting xmlns:xm="http://schemas.microsoft.com/office/excel/2006/main">
          <x14:cfRule type="containsText" priority="2169" operator="containsText" id="{F11691C2-BDBD-4830-9A86-BEF3E642CA1F}">
            <xm:f>NOT(ISERROR(SEARCH($D$3,K107)))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K107</xm:sqref>
        </x14:conditionalFormatting>
        <x14:conditionalFormatting xmlns:xm="http://schemas.microsoft.com/office/excel/2006/main">
          <x14:cfRule type="containsText" priority="2168" operator="containsText" id="{A9C1A6BC-D172-4755-8315-004A282ECA2A}">
            <xm:f>NOT(ISERROR(SEARCH($D$3,L107)))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L107:M107</xm:sqref>
        </x14:conditionalFormatting>
        <x14:conditionalFormatting xmlns:xm="http://schemas.microsoft.com/office/excel/2006/main">
          <x14:cfRule type="containsText" priority="2167" operator="containsText" id="{29864C24-2F04-4F0F-B8AD-1A1726EC2346}">
            <xm:f>NOT(ISERROR(SEARCH($D$3,N107)))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N107</xm:sqref>
        </x14:conditionalFormatting>
        <x14:conditionalFormatting xmlns:xm="http://schemas.microsoft.com/office/excel/2006/main">
          <x14:cfRule type="containsText" priority="2166" operator="containsText" id="{BA70D3A7-B53A-4B3F-A18E-6BF8E0846157}">
            <xm:f>NOT(ISERROR(SEARCH($D$3,P107)))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P107</xm:sqref>
        </x14:conditionalFormatting>
        <x14:conditionalFormatting xmlns:xm="http://schemas.microsoft.com/office/excel/2006/main">
          <x14:cfRule type="containsText" priority="2165" operator="containsText" id="{FDCB7F49-269C-46E0-9C10-4B3D041B36F6}">
            <xm:f>NOT(ISERROR(SEARCH($D$3,Q107)))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Q107:R107</xm:sqref>
        </x14:conditionalFormatting>
        <x14:conditionalFormatting xmlns:xm="http://schemas.microsoft.com/office/excel/2006/main">
          <x14:cfRule type="containsText" priority="2164" operator="containsText" id="{992AD9ED-046E-42DC-AEEE-6754A93FAB28}">
            <xm:f>NOT(ISERROR(SEARCH($D$3,S107)))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S107</xm:sqref>
        </x14:conditionalFormatting>
        <x14:conditionalFormatting xmlns:xm="http://schemas.microsoft.com/office/excel/2006/main">
          <x14:cfRule type="containsText" priority="2163" operator="containsText" id="{BE554F47-982A-42B1-9A81-CA62E74AA8D8}">
            <xm:f>NOT(ISERROR(SEARCH($D$3,U107)))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U107</xm:sqref>
        </x14:conditionalFormatting>
        <x14:conditionalFormatting xmlns:xm="http://schemas.microsoft.com/office/excel/2006/main">
          <x14:cfRule type="containsText" priority="2162" operator="containsText" id="{249C35F3-79D3-4F73-8D22-C3518671987D}">
            <xm:f>NOT(ISERROR(SEARCH($D$3,V107)))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V107:W107</xm:sqref>
        </x14:conditionalFormatting>
        <x14:conditionalFormatting xmlns:xm="http://schemas.microsoft.com/office/excel/2006/main">
          <x14:cfRule type="containsText" priority="2161" operator="containsText" id="{CDB69CC8-97C9-4ABD-9AD0-BCAAECCF282F}">
            <xm:f>NOT(ISERROR(SEARCH($D$3,X107)))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X107</xm:sqref>
        </x14:conditionalFormatting>
        <x14:conditionalFormatting xmlns:xm="http://schemas.microsoft.com/office/excel/2006/main">
          <x14:cfRule type="containsText" priority="2160" operator="containsText" id="{201EB375-9CED-4706-BA11-B868D92DC94A}">
            <xm:f>NOT(ISERROR(SEARCH($D$3,Z107)))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Z107</xm:sqref>
        </x14:conditionalFormatting>
        <x14:conditionalFormatting xmlns:xm="http://schemas.microsoft.com/office/excel/2006/main">
          <x14:cfRule type="containsText" priority="2159" operator="containsText" id="{0F6C74F9-37EC-41BF-B2C4-770C29950020}">
            <xm:f>NOT(ISERROR(SEARCH($D$3,AA107)))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AA107:AB107</xm:sqref>
        </x14:conditionalFormatting>
        <x14:conditionalFormatting xmlns:xm="http://schemas.microsoft.com/office/excel/2006/main">
          <x14:cfRule type="containsText" priority="2158" operator="containsText" id="{D190D81C-DDE5-4FA2-B92A-D96BC34B1F66}">
            <xm:f>NOT(ISERROR(SEARCH($D$3,AC107)))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AC107</xm:sqref>
        </x14:conditionalFormatting>
        <x14:conditionalFormatting xmlns:xm="http://schemas.microsoft.com/office/excel/2006/main">
          <x14:cfRule type="containsText" priority="2157" operator="containsText" id="{6F701EE9-45F6-4BBE-9397-FEF206024416}">
            <xm:f>NOT(ISERROR(SEARCH($D$3,AE107)))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AE107</xm:sqref>
        </x14:conditionalFormatting>
        <x14:conditionalFormatting xmlns:xm="http://schemas.microsoft.com/office/excel/2006/main">
          <x14:cfRule type="containsText" priority="2156" operator="containsText" id="{B3774EB0-B604-4ACC-8913-D978DE8059A0}">
            <xm:f>NOT(ISERROR(SEARCH($D$3,AF107)))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AF107:AG107</xm:sqref>
        </x14:conditionalFormatting>
        <x14:conditionalFormatting xmlns:xm="http://schemas.microsoft.com/office/excel/2006/main">
          <x14:cfRule type="containsText" priority="2155" operator="containsText" id="{CA98DD09-0A36-45B7-800C-ACD8BEE6AD5A}">
            <xm:f>NOT(ISERROR(SEARCH($D$3,AH107)))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AH107</xm:sqref>
        </x14:conditionalFormatting>
        <x14:conditionalFormatting xmlns:xm="http://schemas.microsoft.com/office/excel/2006/main">
          <x14:cfRule type="containsText" priority="2154" operator="containsText" id="{2C28BC28-ECB4-44AA-965F-CBD34A81FD63}">
            <xm:f>NOT(ISERROR(SEARCH($D$3,AJ107)))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AJ107</xm:sqref>
        </x14:conditionalFormatting>
        <x14:conditionalFormatting xmlns:xm="http://schemas.microsoft.com/office/excel/2006/main">
          <x14:cfRule type="containsText" priority="2153" operator="containsText" id="{D1A35ACA-EBEA-4420-A69D-9C0F667603E9}">
            <xm:f>NOT(ISERROR(SEARCH($D$3,AK107)))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AK107:AL107</xm:sqref>
        </x14:conditionalFormatting>
        <x14:conditionalFormatting xmlns:xm="http://schemas.microsoft.com/office/excel/2006/main">
          <x14:cfRule type="containsText" priority="2152" operator="containsText" id="{4BB8887C-00D6-4D00-B4FE-A59531E324B7}">
            <xm:f>NOT(ISERROR(SEARCH($D$3,AM107)))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AM107</xm:sqref>
        </x14:conditionalFormatting>
        <x14:conditionalFormatting xmlns:xm="http://schemas.microsoft.com/office/excel/2006/main">
          <x14:cfRule type="containsText" priority="2151" operator="containsText" id="{2F0DB8FA-1581-47B5-88F4-34D1A67C842D}">
            <xm:f>NOT(ISERROR(SEARCH($D$3,AO107)))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AO107</xm:sqref>
        </x14:conditionalFormatting>
        <x14:conditionalFormatting xmlns:xm="http://schemas.microsoft.com/office/excel/2006/main">
          <x14:cfRule type="containsText" priority="2150" operator="containsText" id="{60CF0E98-BCC9-44A0-8506-B330A88D0496}">
            <xm:f>NOT(ISERROR(SEARCH($D$3,AP107)))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AP107:AQ107</xm:sqref>
        </x14:conditionalFormatting>
        <x14:conditionalFormatting xmlns:xm="http://schemas.microsoft.com/office/excel/2006/main">
          <x14:cfRule type="containsText" priority="2149" operator="containsText" id="{6D28383B-DDFD-4CA1-9468-1EDB364F2688}">
            <xm:f>NOT(ISERROR(SEARCH($D$3,AR107)))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AR107</xm:sqref>
        </x14:conditionalFormatting>
        <x14:conditionalFormatting xmlns:xm="http://schemas.microsoft.com/office/excel/2006/main">
          <x14:cfRule type="containsText" priority="2148" operator="containsText" id="{AB5C4D50-2747-477D-8109-06088508785C}">
            <xm:f>NOT(ISERROR(SEARCH($D$3,AT107)))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AT107</xm:sqref>
        </x14:conditionalFormatting>
        <x14:conditionalFormatting xmlns:xm="http://schemas.microsoft.com/office/excel/2006/main">
          <x14:cfRule type="containsText" priority="2147" operator="containsText" id="{212B2A67-D4CD-4471-91BD-4DB3711249A5}">
            <xm:f>NOT(ISERROR(SEARCH($D$3,AU107)))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AU107:AV107</xm:sqref>
        </x14:conditionalFormatting>
        <x14:conditionalFormatting xmlns:xm="http://schemas.microsoft.com/office/excel/2006/main">
          <x14:cfRule type="containsText" priority="2146" operator="containsText" id="{DADE8D4C-D2ED-497F-9AD3-27D97BC2DD9F}">
            <xm:f>NOT(ISERROR(SEARCH($D$3,AW107)))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AW107</xm:sqref>
        </x14:conditionalFormatting>
        <x14:conditionalFormatting xmlns:xm="http://schemas.microsoft.com/office/excel/2006/main">
          <x14:cfRule type="containsText" priority="2145" operator="containsText" id="{339ED584-6DE0-4B2E-B306-EF5FD8D945F3}">
            <xm:f>NOT(ISERROR(SEARCH($D$3,AY107)))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AY107</xm:sqref>
        </x14:conditionalFormatting>
        <x14:conditionalFormatting xmlns:xm="http://schemas.microsoft.com/office/excel/2006/main">
          <x14:cfRule type="containsText" priority="2144" operator="containsText" id="{E310ACF8-95AC-418E-8C15-17BA352EB0B3}">
            <xm:f>NOT(ISERROR(SEARCH($D$3,AZ107)))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AZ107:BA107</xm:sqref>
        </x14:conditionalFormatting>
        <x14:conditionalFormatting xmlns:xm="http://schemas.microsoft.com/office/excel/2006/main">
          <x14:cfRule type="containsText" priority="2143" operator="containsText" id="{AAE077A5-7639-43FC-B624-B91A601F1717}">
            <xm:f>NOT(ISERROR(SEARCH($D$3,BB107)))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BB107</xm:sqref>
        </x14:conditionalFormatting>
        <x14:conditionalFormatting xmlns:xm="http://schemas.microsoft.com/office/excel/2006/main">
          <x14:cfRule type="containsText" priority="2142" operator="containsText" id="{040A66B4-3716-45D3-8496-32625007D6CF}">
            <xm:f>NOT(ISERROR(SEARCH($D$3,BD107)))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BD107</xm:sqref>
        </x14:conditionalFormatting>
        <x14:conditionalFormatting xmlns:xm="http://schemas.microsoft.com/office/excel/2006/main">
          <x14:cfRule type="containsText" priority="2141" operator="containsText" id="{4C674B34-0FBB-411C-887B-CC58BE11441E}">
            <xm:f>NOT(ISERROR(SEARCH($D$3,BE107)))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BE107:BF107</xm:sqref>
        </x14:conditionalFormatting>
        <x14:conditionalFormatting xmlns:xm="http://schemas.microsoft.com/office/excel/2006/main">
          <x14:cfRule type="containsText" priority="2140" operator="containsText" id="{FB9250C9-8BAC-4A2E-80D6-0986C92D8FAD}">
            <xm:f>NOT(ISERROR(SEARCH($D$3,BG107)))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BG107</xm:sqref>
        </x14:conditionalFormatting>
        <x14:conditionalFormatting xmlns:xm="http://schemas.microsoft.com/office/excel/2006/main">
          <x14:cfRule type="containsText" priority="2139" operator="containsText" id="{BF3BFC01-C446-48B6-80B8-66CB58B8FE17}">
            <xm:f>NOT(ISERROR(SEARCH($D$3,BI107)))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BI107</xm:sqref>
        </x14:conditionalFormatting>
        <x14:conditionalFormatting xmlns:xm="http://schemas.microsoft.com/office/excel/2006/main">
          <x14:cfRule type="containsText" priority="2138" operator="containsText" id="{BA777EBC-5556-4827-8FCC-397D8D9FA499}">
            <xm:f>NOT(ISERROR(SEARCH($D$3,BJ107)))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BJ107:BK107</xm:sqref>
        </x14:conditionalFormatting>
        <x14:conditionalFormatting xmlns:xm="http://schemas.microsoft.com/office/excel/2006/main">
          <x14:cfRule type="containsText" priority="2137" operator="containsText" id="{0A717926-A319-4159-8158-92A3ADBB3C83}">
            <xm:f>NOT(ISERROR(SEARCH($D$3,BL107)))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BL107</xm:sqref>
        </x14:conditionalFormatting>
        <x14:conditionalFormatting xmlns:xm="http://schemas.microsoft.com/office/excel/2006/main">
          <x14:cfRule type="containsText" priority="2136" operator="containsText" id="{42A76616-9C3F-4A97-8B99-24896D987C7D}">
            <xm:f>NOT(ISERROR(SEARCH($D$4,F108)))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F108:I108</xm:sqref>
        </x14:conditionalFormatting>
        <x14:conditionalFormatting xmlns:xm="http://schemas.microsoft.com/office/excel/2006/main">
          <x14:cfRule type="containsText" priority="2135" operator="containsText" id="{7397154E-511A-4163-AAA1-7221DC3F133B}">
            <xm:f>NOT(ISERROR(SEARCH($D$4,K108)))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K108:N108</xm:sqref>
        </x14:conditionalFormatting>
        <x14:conditionalFormatting xmlns:xm="http://schemas.microsoft.com/office/excel/2006/main">
          <x14:cfRule type="containsText" priority="2134" operator="containsText" id="{916BCDE4-2A6D-4CFA-8F25-2C5F547E3DF3}">
            <xm:f>NOT(ISERROR(SEARCH($D$4,P108)))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P108:S108</xm:sqref>
        </x14:conditionalFormatting>
        <x14:conditionalFormatting xmlns:xm="http://schemas.microsoft.com/office/excel/2006/main">
          <x14:cfRule type="containsText" priority="2133" operator="containsText" id="{9322B1B6-017A-4915-B747-6C2FE42CCFDF}">
            <xm:f>NOT(ISERROR(SEARCH($D$4,U108)))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U108:X108</xm:sqref>
        </x14:conditionalFormatting>
        <x14:conditionalFormatting xmlns:xm="http://schemas.microsoft.com/office/excel/2006/main">
          <x14:cfRule type="containsText" priority="2132" operator="containsText" id="{7231267E-285D-4150-BA6B-26ED806396C9}">
            <xm:f>NOT(ISERROR(SEARCH($D$4,Z108)))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Z108:AC108</xm:sqref>
        </x14:conditionalFormatting>
        <x14:conditionalFormatting xmlns:xm="http://schemas.microsoft.com/office/excel/2006/main">
          <x14:cfRule type="containsText" priority="2131" operator="containsText" id="{68BF9B32-C148-46C0-993C-8C95DD337005}">
            <xm:f>NOT(ISERROR(SEARCH($D$4,AE108)))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AE108:AH108</xm:sqref>
        </x14:conditionalFormatting>
        <x14:conditionalFormatting xmlns:xm="http://schemas.microsoft.com/office/excel/2006/main">
          <x14:cfRule type="containsText" priority="2130" operator="containsText" id="{F15920AE-DC5E-484E-8418-059984B7E94F}">
            <xm:f>NOT(ISERROR(SEARCH($D$4,AJ108)))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AJ108:AM108</xm:sqref>
        </x14:conditionalFormatting>
        <x14:conditionalFormatting xmlns:xm="http://schemas.microsoft.com/office/excel/2006/main">
          <x14:cfRule type="containsText" priority="2129" operator="containsText" id="{804C813D-72CA-4637-B494-42FB9BCE361A}">
            <xm:f>NOT(ISERROR(SEARCH($D$4,AO108)))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AO108:AR108</xm:sqref>
        </x14:conditionalFormatting>
        <x14:conditionalFormatting xmlns:xm="http://schemas.microsoft.com/office/excel/2006/main">
          <x14:cfRule type="containsText" priority="2128" operator="containsText" id="{D07DA7D1-F330-4C7F-A077-836F318A37B5}">
            <xm:f>NOT(ISERROR(SEARCH($D$4,AT108)))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AT108:AW108</xm:sqref>
        </x14:conditionalFormatting>
        <x14:conditionalFormatting xmlns:xm="http://schemas.microsoft.com/office/excel/2006/main">
          <x14:cfRule type="containsText" priority="2127" operator="containsText" id="{CECD6FD0-4876-4A14-A3FE-4F94ED702C0A}">
            <xm:f>NOT(ISERROR(SEARCH($D$4,AY108)))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AY108:BB108</xm:sqref>
        </x14:conditionalFormatting>
        <x14:conditionalFormatting xmlns:xm="http://schemas.microsoft.com/office/excel/2006/main">
          <x14:cfRule type="containsText" priority="2126" operator="containsText" id="{98971923-446E-4657-AFA3-7611FF0D941B}">
            <xm:f>NOT(ISERROR(SEARCH($D$4,BD108)))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BD108:BG108</xm:sqref>
        </x14:conditionalFormatting>
        <x14:conditionalFormatting xmlns:xm="http://schemas.microsoft.com/office/excel/2006/main">
          <x14:cfRule type="containsText" priority="2125" operator="containsText" id="{591D8389-CFFF-403B-B10B-52EBF164D3EF}">
            <xm:f>NOT(ISERROR(SEARCH($D$4,BI108)))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BI108:BL108</xm:sqref>
        </x14:conditionalFormatting>
        <x14:conditionalFormatting xmlns:xm="http://schemas.microsoft.com/office/excel/2006/main">
          <x14:cfRule type="containsText" priority="2124" operator="containsText" id="{C07D3B5D-9DF8-4D61-8BBF-34FF1E5F4C32}">
            <xm:f>NOT(ISERROR(SEARCH($D$3,F110)))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F110</xm:sqref>
        </x14:conditionalFormatting>
        <x14:conditionalFormatting xmlns:xm="http://schemas.microsoft.com/office/excel/2006/main">
          <x14:cfRule type="containsText" priority="2123" operator="containsText" id="{51CB22EE-E5DA-4A3E-924D-9665014A30EA}">
            <xm:f>NOT(ISERROR(SEARCH($D$3,G110)))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G110:H110</xm:sqref>
        </x14:conditionalFormatting>
        <x14:conditionalFormatting xmlns:xm="http://schemas.microsoft.com/office/excel/2006/main">
          <x14:cfRule type="containsText" priority="2122" operator="containsText" id="{156A7501-6826-401B-AB5A-4E268ED2E7D2}">
            <xm:f>NOT(ISERROR(SEARCH($D$3,I110)))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I110</xm:sqref>
        </x14:conditionalFormatting>
        <x14:conditionalFormatting xmlns:xm="http://schemas.microsoft.com/office/excel/2006/main">
          <x14:cfRule type="containsText" priority="2121" operator="containsText" id="{BFAC0041-29D7-4CEF-8380-DDF7B9A4795E}">
            <xm:f>NOT(ISERROR(SEARCH($D$3,K110)))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K110</xm:sqref>
        </x14:conditionalFormatting>
        <x14:conditionalFormatting xmlns:xm="http://schemas.microsoft.com/office/excel/2006/main">
          <x14:cfRule type="containsText" priority="2120" operator="containsText" id="{E28BA70C-E52F-41E7-A585-A52B9DD02E2A}">
            <xm:f>NOT(ISERROR(SEARCH($D$3,L110)))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L110:M110</xm:sqref>
        </x14:conditionalFormatting>
        <x14:conditionalFormatting xmlns:xm="http://schemas.microsoft.com/office/excel/2006/main">
          <x14:cfRule type="containsText" priority="2119" operator="containsText" id="{AB816DF6-20C4-49E7-9372-9AAA797035FC}">
            <xm:f>NOT(ISERROR(SEARCH($D$3,N110)))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N110</xm:sqref>
        </x14:conditionalFormatting>
        <x14:conditionalFormatting xmlns:xm="http://schemas.microsoft.com/office/excel/2006/main">
          <x14:cfRule type="containsText" priority="2118" operator="containsText" id="{D5C9532E-C0E8-48EC-A969-F29B07E41393}">
            <xm:f>NOT(ISERROR(SEARCH($D$3,P110)))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P110</xm:sqref>
        </x14:conditionalFormatting>
        <x14:conditionalFormatting xmlns:xm="http://schemas.microsoft.com/office/excel/2006/main">
          <x14:cfRule type="containsText" priority="2117" operator="containsText" id="{722D96C2-16A8-47AD-9D77-6457761BD26A}">
            <xm:f>NOT(ISERROR(SEARCH($D$3,Q110)))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Q110:R110</xm:sqref>
        </x14:conditionalFormatting>
        <x14:conditionalFormatting xmlns:xm="http://schemas.microsoft.com/office/excel/2006/main">
          <x14:cfRule type="containsText" priority="2116" operator="containsText" id="{15CDD839-BCDE-4B20-85CD-D8B7A8E66907}">
            <xm:f>NOT(ISERROR(SEARCH($D$3,S110)))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S110</xm:sqref>
        </x14:conditionalFormatting>
        <x14:conditionalFormatting xmlns:xm="http://schemas.microsoft.com/office/excel/2006/main">
          <x14:cfRule type="containsText" priority="2115" operator="containsText" id="{973FD423-C47F-48FF-AF63-AA35E87821C2}">
            <xm:f>NOT(ISERROR(SEARCH($D$3,U110)))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U110</xm:sqref>
        </x14:conditionalFormatting>
        <x14:conditionalFormatting xmlns:xm="http://schemas.microsoft.com/office/excel/2006/main">
          <x14:cfRule type="containsText" priority="2114" operator="containsText" id="{A2087184-22DF-408D-93CF-8C6277E6C2C5}">
            <xm:f>NOT(ISERROR(SEARCH($D$3,V110)))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V110:W110</xm:sqref>
        </x14:conditionalFormatting>
        <x14:conditionalFormatting xmlns:xm="http://schemas.microsoft.com/office/excel/2006/main">
          <x14:cfRule type="containsText" priority="2113" operator="containsText" id="{3CE139AF-4F89-4FAE-BAA5-4CA2E6A4DA2B}">
            <xm:f>NOT(ISERROR(SEARCH($D$3,X110)))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X110</xm:sqref>
        </x14:conditionalFormatting>
        <x14:conditionalFormatting xmlns:xm="http://schemas.microsoft.com/office/excel/2006/main">
          <x14:cfRule type="containsText" priority="2112" operator="containsText" id="{A017DA61-8D1E-4F6A-9A28-156394138A6D}">
            <xm:f>NOT(ISERROR(SEARCH($D$3,Z110)))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Z110</xm:sqref>
        </x14:conditionalFormatting>
        <x14:conditionalFormatting xmlns:xm="http://schemas.microsoft.com/office/excel/2006/main">
          <x14:cfRule type="containsText" priority="2111" operator="containsText" id="{A3C79084-FB2C-4BD4-9A18-541E550C813A}">
            <xm:f>NOT(ISERROR(SEARCH($D$3,AA110)))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AA110:AB110</xm:sqref>
        </x14:conditionalFormatting>
        <x14:conditionalFormatting xmlns:xm="http://schemas.microsoft.com/office/excel/2006/main">
          <x14:cfRule type="containsText" priority="2110" operator="containsText" id="{5856E88F-20F5-4EAF-898E-8C3E0C7489B4}">
            <xm:f>NOT(ISERROR(SEARCH($D$3,AC110)))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AC110</xm:sqref>
        </x14:conditionalFormatting>
        <x14:conditionalFormatting xmlns:xm="http://schemas.microsoft.com/office/excel/2006/main">
          <x14:cfRule type="containsText" priority="2109" operator="containsText" id="{BC327C53-DF31-4C10-BA8D-CE35DE7410A6}">
            <xm:f>NOT(ISERROR(SEARCH($D$3,AE110)))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AE110</xm:sqref>
        </x14:conditionalFormatting>
        <x14:conditionalFormatting xmlns:xm="http://schemas.microsoft.com/office/excel/2006/main">
          <x14:cfRule type="containsText" priority="2108" operator="containsText" id="{05355D97-CC53-4F7B-A0C0-9361859DB8D6}">
            <xm:f>NOT(ISERROR(SEARCH($D$3,AF110)))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AF110:AG110</xm:sqref>
        </x14:conditionalFormatting>
        <x14:conditionalFormatting xmlns:xm="http://schemas.microsoft.com/office/excel/2006/main">
          <x14:cfRule type="containsText" priority="2107" operator="containsText" id="{F8180BF3-9DDA-4725-80F2-F3D6FA7CD3E9}">
            <xm:f>NOT(ISERROR(SEARCH($D$3,AH110)))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AH110</xm:sqref>
        </x14:conditionalFormatting>
        <x14:conditionalFormatting xmlns:xm="http://schemas.microsoft.com/office/excel/2006/main">
          <x14:cfRule type="containsText" priority="2106" operator="containsText" id="{FA069D2D-9E6A-4117-A843-30020A9264F5}">
            <xm:f>NOT(ISERROR(SEARCH($D$3,AJ110)))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AJ110</xm:sqref>
        </x14:conditionalFormatting>
        <x14:conditionalFormatting xmlns:xm="http://schemas.microsoft.com/office/excel/2006/main">
          <x14:cfRule type="containsText" priority="2105" operator="containsText" id="{45F7967B-D5A0-40E0-80EF-39F8167D772E}">
            <xm:f>NOT(ISERROR(SEARCH($D$3,AK110)))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AK110:AL110</xm:sqref>
        </x14:conditionalFormatting>
        <x14:conditionalFormatting xmlns:xm="http://schemas.microsoft.com/office/excel/2006/main">
          <x14:cfRule type="containsText" priority="2104" operator="containsText" id="{D8182443-AD82-490B-9B54-400AB0948C59}">
            <xm:f>NOT(ISERROR(SEARCH($D$3,AM110)))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AM110</xm:sqref>
        </x14:conditionalFormatting>
        <x14:conditionalFormatting xmlns:xm="http://schemas.microsoft.com/office/excel/2006/main">
          <x14:cfRule type="containsText" priority="2103" operator="containsText" id="{089D963F-EA0D-4B8B-AE58-286F4FDBA3BC}">
            <xm:f>NOT(ISERROR(SEARCH($D$3,AO110)))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AO110</xm:sqref>
        </x14:conditionalFormatting>
        <x14:conditionalFormatting xmlns:xm="http://schemas.microsoft.com/office/excel/2006/main">
          <x14:cfRule type="containsText" priority="2102" operator="containsText" id="{AC1711EC-2E46-4C52-9B9C-3702AA219154}">
            <xm:f>NOT(ISERROR(SEARCH($D$3,AP110)))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AP110:AQ110</xm:sqref>
        </x14:conditionalFormatting>
        <x14:conditionalFormatting xmlns:xm="http://schemas.microsoft.com/office/excel/2006/main">
          <x14:cfRule type="containsText" priority="2101" operator="containsText" id="{FC22F386-DB69-471D-BFF1-89D8E7F922B8}">
            <xm:f>NOT(ISERROR(SEARCH($D$3,AR110)))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AR110</xm:sqref>
        </x14:conditionalFormatting>
        <x14:conditionalFormatting xmlns:xm="http://schemas.microsoft.com/office/excel/2006/main">
          <x14:cfRule type="containsText" priority="2100" operator="containsText" id="{BCC9B43D-3F3D-4B8B-8089-E5FB3DB65CA8}">
            <xm:f>NOT(ISERROR(SEARCH($D$3,AT110)))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AT110</xm:sqref>
        </x14:conditionalFormatting>
        <x14:conditionalFormatting xmlns:xm="http://schemas.microsoft.com/office/excel/2006/main">
          <x14:cfRule type="containsText" priority="2099" operator="containsText" id="{B9819303-9A71-4F0C-BF7C-4225164B71C1}">
            <xm:f>NOT(ISERROR(SEARCH($D$3,AU110)))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AU110:AV110</xm:sqref>
        </x14:conditionalFormatting>
        <x14:conditionalFormatting xmlns:xm="http://schemas.microsoft.com/office/excel/2006/main">
          <x14:cfRule type="containsText" priority="2098" operator="containsText" id="{DE9240BF-E5BB-4B72-8FB8-57C9399812E5}">
            <xm:f>NOT(ISERROR(SEARCH($D$3,AW110)))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AW110</xm:sqref>
        </x14:conditionalFormatting>
        <x14:conditionalFormatting xmlns:xm="http://schemas.microsoft.com/office/excel/2006/main">
          <x14:cfRule type="containsText" priority="2097" operator="containsText" id="{D8872B38-52F9-4DC1-8051-67362749F26D}">
            <xm:f>NOT(ISERROR(SEARCH($D$3,AY110)))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AY110</xm:sqref>
        </x14:conditionalFormatting>
        <x14:conditionalFormatting xmlns:xm="http://schemas.microsoft.com/office/excel/2006/main">
          <x14:cfRule type="containsText" priority="2096" operator="containsText" id="{85D35F5C-33EB-49A0-96C0-45A53138F66A}">
            <xm:f>NOT(ISERROR(SEARCH($D$3,AZ110)))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AZ110:BA110</xm:sqref>
        </x14:conditionalFormatting>
        <x14:conditionalFormatting xmlns:xm="http://schemas.microsoft.com/office/excel/2006/main">
          <x14:cfRule type="containsText" priority="2095" operator="containsText" id="{74A86592-C7AD-4D60-803E-C95BEE106B83}">
            <xm:f>NOT(ISERROR(SEARCH($D$3,BB110)))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BB110</xm:sqref>
        </x14:conditionalFormatting>
        <x14:conditionalFormatting xmlns:xm="http://schemas.microsoft.com/office/excel/2006/main">
          <x14:cfRule type="containsText" priority="2094" operator="containsText" id="{8AE3FF16-200A-4730-B6EA-119F1F830267}">
            <xm:f>NOT(ISERROR(SEARCH($D$3,BD110)))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BD110</xm:sqref>
        </x14:conditionalFormatting>
        <x14:conditionalFormatting xmlns:xm="http://schemas.microsoft.com/office/excel/2006/main">
          <x14:cfRule type="containsText" priority="2093" operator="containsText" id="{36D6C17A-1423-4A27-8683-D38BEBC06A09}">
            <xm:f>NOT(ISERROR(SEARCH($D$3,BE110)))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BE110:BF110</xm:sqref>
        </x14:conditionalFormatting>
        <x14:conditionalFormatting xmlns:xm="http://schemas.microsoft.com/office/excel/2006/main">
          <x14:cfRule type="containsText" priority="2092" operator="containsText" id="{26A2267C-5663-4510-BB7F-DCB13C0DC498}">
            <xm:f>NOT(ISERROR(SEARCH($D$3,BG110)))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BG110</xm:sqref>
        </x14:conditionalFormatting>
        <x14:conditionalFormatting xmlns:xm="http://schemas.microsoft.com/office/excel/2006/main">
          <x14:cfRule type="containsText" priority="2091" operator="containsText" id="{E1FBE510-087F-4F70-8C90-4F4C13CB43DB}">
            <xm:f>NOT(ISERROR(SEARCH($D$3,BI110)))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BI110</xm:sqref>
        </x14:conditionalFormatting>
        <x14:conditionalFormatting xmlns:xm="http://schemas.microsoft.com/office/excel/2006/main">
          <x14:cfRule type="containsText" priority="2090" operator="containsText" id="{B4C276F5-3C61-439D-A2A3-CF1B550DD5B4}">
            <xm:f>NOT(ISERROR(SEARCH($D$3,BJ110)))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BJ110:BK110</xm:sqref>
        </x14:conditionalFormatting>
        <x14:conditionalFormatting xmlns:xm="http://schemas.microsoft.com/office/excel/2006/main">
          <x14:cfRule type="containsText" priority="2089" operator="containsText" id="{497CFE6C-4742-474D-9632-9CEBEE523F84}">
            <xm:f>NOT(ISERROR(SEARCH($D$3,BL110)))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BL110</xm:sqref>
        </x14:conditionalFormatting>
        <x14:conditionalFormatting xmlns:xm="http://schemas.microsoft.com/office/excel/2006/main">
          <x14:cfRule type="containsText" priority="2088" operator="containsText" id="{892E002F-C6A1-4415-98C7-6947D83DC903}">
            <xm:f>NOT(ISERROR(SEARCH($D$4,F111)))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F111:I111</xm:sqref>
        </x14:conditionalFormatting>
        <x14:conditionalFormatting xmlns:xm="http://schemas.microsoft.com/office/excel/2006/main">
          <x14:cfRule type="containsText" priority="2087" operator="containsText" id="{3F1C3BDD-12E4-4021-8490-7C24AF32E93E}">
            <xm:f>NOT(ISERROR(SEARCH($D$4,K111)))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K111:N111</xm:sqref>
        </x14:conditionalFormatting>
        <x14:conditionalFormatting xmlns:xm="http://schemas.microsoft.com/office/excel/2006/main">
          <x14:cfRule type="containsText" priority="2086" operator="containsText" id="{B259BB97-15D5-4FC9-9F8B-7AB6C7BCCD80}">
            <xm:f>NOT(ISERROR(SEARCH($D$4,P111)))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P111:S111</xm:sqref>
        </x14:conditionalFormatting>
        <x14:conditionalFormatting xmlns:xm="http://schemas.microsoft.com/office/excel/2006/main">
          <x14:cfRule type="containsText" priority="2085" operator="containsText" id="{0398CEB5-AA58-4732-A133-A5EDE800FEBD}">
            <xm:f>NOT(ISERROR(SEARCH($D$4,U111)))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U111:X111</xm:sqref>
        </x14:conditionalFormatting>
        <x14:conditionalFormatting xmlns:xm="http://schemas.microsoft.com/office/excel/2006/main">
          <x14:cfRule type="containsText" priority="2084" operator="containsText" id="{3EB36415-3F0B-449F-AEEF-73432BBFDC63}">
            <xm:f>NOT(ISERROR(SEARCH($D$4,Z111)))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Z111:AC111</xm:sqref>
        </x14:conditionalFormatting>
        <x14:conditionalFormatting xmlns:xm="http://schemas.microsoft.com/office/excel/2006/main">
          <x14:cfRule type="containsText" priority="2083" operator="containsText" id="{C39E2A1F-10A1-46C9-8384-F052D60FF310}">
            <xm:f>NOT(ISERROR(SEARCH($D$4,AE111)))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AE111:AH111</xm:sqref>
        </x14:conditionalFormatting>
        <x14:conditionalFormatting xmlns:xm="http://schemas.microsoft.com/office/excel/2006/main">
          <x14:cfRule type="containsText" priority="2082" operator="containsText" id="{06E79F57-5EF8-45BF-89FA-E9453DF2FCAD}">
            <xm:f>NOT(ISERROR(SEARCH($D$4,AJ111)))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AJ111:AM111</xm:sqref>
        </x14:conditionalFormatting>
        <x14:conditionalFormatting xmlns:xm="http://schemas.microsoft.com/office/excel/2006/main">
          <x14:cfRule type="containsText" priority="2081" operator="containsText" id="{CE0467AB-98D0-4198-91B4-BF0FFFDB7524}">
            <xm:f>NOT(ISERROR(SEARCH($D$4,AO111)))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AO111:AR111</xm:sqref>
        </x14:conditionalFormatting>
        <x14:conditionalFormatting xmlns:xm="http://schemas.microsoft.com/office/excel/2006/main">
          <x14:cfRule type="containsText" priority="2080" operator="containsText" id="{7C01F105-EF6B-4BFA-933D-B83764E0C557}">
            <xm:f>NOT(ISERROR(SEARCH($D$4,AT111)))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AT111:AW111</xm:sqref>
        </x14:conditionalFormatting>
        <x14:conditionalFormatting xmlns:xm="http://schemas.microsoft.com/office/excel/2006/main">
          <x14:cfRule type="containsText" priority="2079" operator="containsText" id="{1D030793-8BC9-4BA8-BFB0-8CF43A61999A}">
            <xm:f>NOT(ISERROR(SEARCH($D$4,AY111)))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AY111:BB111</xm:sqref>
        </x14:conditionalFormatting>
        <x14:conditionalFormatting xmlns:xm="http://schemas.microsoft.com/office/excel/2006/main">
          <x14:cfRule type="containsText" priority="2078" operator="containsText" id="{CB84D3D4-5374-48D7-8828-B2A21B546F1D}">
            <xm:f>NOT(ISERROR(SEARCH($D$4,BD111)))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BD111:BG111</xm:sqref>
        </x14:conditionalFormatting>
        <x14:conditionalFormatting xmlns:xm="http://schemas.microsoft.com/office/excel/2006/main">
          <x14:cfRule type="containsText" priority="2077" operator="containsText" id="{4BEE9C2C-F2F0-4BB3-B4DE-9FC9D5865609}">
            <xm:f>NOT(ISERROR(SEARCH($D$4,BI111)))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BI111:BL111</xm:sqref>
        </x14:conditionalFormatting>
        <x14:conditionalFormatting xmlns:xm="http://schemas.microsoft.com/office/excel/2006/main">
          <x14:cfRule type="containsText" priority="2076" operator="containsText" id="{25850764-7E36-427C-B812-614A6C4DA0F3}">
            <xm:f>NOT(ISERROR(SEARCH($D$3,F112)))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F112</xm:sqref>
        </x14:conditionalFormatting>
        <x14:conditionalFormatting xmlns:xm="http://schemas.microsoft.com/office/excel/2006/main">
          <x14:cfRule type="containsText" priority="2075" operator="containsText" id="{F6C9104C-73C2-4153-A865-A3A21AC45B46}">
            <xm:f>NOT(ISERROR(SEARCH($D$3,G112)))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G112:H112</xm:sqref>
        </x14:conditionalFormatting>
        <x14:conditionalFormatting xmlns:xm="http://schemas.microsoft.com/office/excel/2006/main">
          <x14:cfRule type="containsText" priority="2074" operator="containsText" id="{4E7EADA3-EAA0-4A99-8DD0-492766CD9159}">
            <xm:f>NOT(ISERROR(SEARCH($D$3,I112)))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I112</xm:sqref>
        </x14:conditionalFormatting>
        <x14:conditionalFormatting xmlns:xm="http://schemas.microsoft.com/office/excel/2006/main">
          <x14:cfRule type="containsText" priority="2073" operator="containsText" id="{1FEAA814-FA35-49C1-A41D-CC6A0D40BD2C}">
            <xm:f>NOT(ISERROR(SEARCH($D$3,K112)))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K112</xm:sqref>
        </x14:conditionalFormatting>
        <x14:conditionalFormatting xmlns:xm="http://schemas.microsoft.com/office/excel/2006/main">
          <x14:cfRule type="containsText" priority="2072" operator="containsText" id="{10679E47-F691-4284-9EF3-2AAF0CC97B4C}">
            <xm:f>NOT(ISERROR(SEARCH($D$3,L112)))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L112:M112</xm:sqref>
        </x14:conditionalFormatting>
        <x14:conditionalFormatting xmlns:xm="http://schemas.microsoft.com/office/excel/2006/main">
          <x14:cfRule type="containsText" priority="2071" operator="containsText" id="{2CAE66B3-4D2A-4FFA-88A1-56794122F1E3}">
            <xm:f>NOT(ISERROR(SEARCH($D$3,N112)))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N112</xm:sqref>
        </x14:conditionalFormatting>
        <x14:conditionalFormatting xmlns:xm="http://schemas.microsoft.com/office/excel/2006/main">
          <x14:cfRule type="containsText" priority="2040" operator="containsText" id="{48F4BEA0-D8CD-420E-9042-635B2D93BBA1}">
            <xm:f>NOT(ISERROR(SEARCH($D$4,F113)))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F113:I113</xm:sqref>
        </x14:conditionalFormatting>
        <x14:conditionalFormatting xmlns:xm="http://schemas.microsoft.com/office/excel/2006/main">
          <x14:cfRule type="containsText" priority="2039" operator="containsText" id="{41C74178-8B8F-42B2-A630-CC70FFC12374}">
            <xm:f>NOT(ISERROR(SEARCH($D$4,K113)))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K113:N113</xm:sqref>
        </x14:conditionalFormatting>
        <x14:conditionalFormatting xmlns:xm="http://schemas.microsoft.com/office/excel/2006/main">
          <x14:cfRule type="containsText" priority="2038" operator="containsText" id="{AF7B2E49-4EB2-4152-99F0-B91E6CDDA344}">
            <xm:f>NOT(ISERROR(SEARCH($D$4,P113)))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P113:S113</xm:sqref>
        </x14:conditionalFormatting>
        <x14:conditionalFormatting xmlns:xm="http://schemas.microsoft.com/office/excel/2006/main">
          <x14:cfRule type="containsText" priority="2037" operator="containsText" id="{5019FE0F-71FD-40A5-AED1-86735D5364C2}">
            <xm:f>NOT(ISERROR(SEARCH($D$4,U113)))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U113:X113</xm:sqref>
        </x14:conditionalFormatting>
        <x14:conditionalFormatting xmlns:xm="http://schemas.microsoft.com/office/excel/2006/main">
          <x14:cfRule type="containsText" priority="2036" operator="containsText" id="{ABC87174-06C1-4F2F-9DEA-78B7B9053611}">
            <xm:f>NOT(ISERROR(SEARCH($D$4,Z113)))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Z113:AC113</xm:sqref>
        </x14:conditionalFormatting>
        <x14:conditionalFormatting xmlns:xm="http://schemas.microsoft.com/office/excel/2006/main">
          <x14:cfRule type="containsText" priority="2035" operator="containsText" id="{FC452D6E-5AFB-4571-A016-AC63AAB36CAF}">
            <xm:f>NOT(ISERROR(SEARCH($D$4,AE113)))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AE113:AH113</xm:sqref>
        </x14:conditionalFormatting>
        <x14:conditionalFormatting xmlns:xm="http://schemas.microsoft.com/office/excel/2006/main">
          <x14:cfRule type="containsText" priority="2034" operator="containsText" id="{76F977B2-D828-4AAB-912F-F8985251C697}">
            <xm:f>NOT(ISERROR(SEARCH($D$4,AJ113)))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AJ113:AM113</xm:sqref>
        </x14:conditionalFormatting>
        <x14:conditionalFormatting xmlns:xm="http://schemas.microsoft.com/office/excel/2006/main">
          <x14:cfRule type="containsText" priority="2033" operator="containsText" id="{83953354-684E-49BC-9218-0CE9E583911F}">
            <xm:f>NOT(ISERROR(SEARCH($D$4,AO113)))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AO113:AR113</xm:sqref>
        </x14:conditionalFormatting>
        <x14:conditionalFormatting xmlns:xm="http://schemas.microsoft.com/office/excel/2006/main">
          <x14:cfRule type="containsText" priority="2032" operator="containsText" id="{6A37362B-C267-426B-8E74-1FA65F492627}">
            <xm:f>NOT(ISERROR(SEARCH($D$4,AT113)))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AT113:AW113</xm:sqref>
        </x14:conditionalFormatting>
        <x14:conditionalFormatting xmlns:xm="http://schemas.microsoft.com/office/excel/2006/main">
          <x14:cfRule type="containsText" priority="2031" operator="containsText" id="{52643D15-2FB7-4EDC-A673-D08A220C7252}">
            <xm:f>NOT(ISERROR(SEARCH($D$4,AY113)))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AY113:BB113</xm:sqref>
        </x14:conditionalFormatting>
        <x14:conditionalFormatting xmlns:xm="http://schemas.microsoft.com/office/excel/2006/main">
          <x14:cfRule type="containsText" priority="2030" operator="containsText" id="{F04B2EB3-50DC-4E83-8FBA-4ED43F27218C}">
            <xm:f>NOT(ISERROR(SEARCH($D$4,BD113)))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BD113:BG113</xm:sqref>
        </x14:conditionalFormatting>
        <x14:conditionalFormatting xmlns:xm="http://schemas.microsoft.com/office/excel/2006/main">
          <x14:cfRule type="containsText" priority="2029" operator="containsText" id="{64E31989-DFC7-441C-8C5C-3B58564BF052}">
            <xm:f>NOT(ISERROR(SEARCH($D$4,BI113)))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BI113:BL113</xm:sqref>
        </x14:conditionalFormatting>
        <x14:conditionalFormatting xmlns:xm="http://schemas.microsoft.com/office/excel/2006/main">
          <x14:cfRule type="containsText" priority="2028" operator="containsText" id="{78CBED54-4B2D-49B9-A9AF-C8E17D5785DF}">
            <xm:f>NOT(ISERROR(SEARCH($D$3,F114)))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F114</xm:sqref>
        </x14:conditionalFormatting>
        <x14:conditionalFormatting xmlns:xm="http://schemas.microsoft.com/office/excel/2006/main">
          <x14:cfRule type="containsText" priority="2027" operator="containsText" id="{4F2CE94D-D20F-4E3F-822A-8A0485D2A24C}">
            <xm:f>NOT(ISERROR(SEARCH($D$3,G114)))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G114:H114</xm:sqref>
        </x14:conditionalFormatting>
        <x14:conditionalFormatting xmlns:xm="http://schemas.microsoft.com/office/excel/2006/main">
          <x14:cfRule type="containsText" priority="2026" operator="containsText" id="{F6C5D050-31B0-4496-9738-8BE46707894E}">
            <xm:f>NOT(ISERROR(SEARCH($D$3,I114)))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I114</xm:sqref>
        </x14:conditionalFormatting>
        <x14:conditionalFormatting xmlns:xm="http://schemas.microsoft.com/office/excel/2006/main">
          <x14:cfRule type="containsText" priority="2025" operator="containsText" id="{DCBC2702-29E1-4D3C-9DA1-3375A64D7502}">
            <xm:f>NOT(ISERROR(SEARCH($D$3,K114)))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K114</xm:sqref>
        </x14:conditionalFormatting>
        <x14:conditionalFormatting xmlns:xm="http://schemas.microsoft.com/office/excel/2006/main">
          <x14:cfRule type="containsText" priority="2024" operator="containsText" id="{711C7EBF-C688-4CCF-9C79-EED0A9389B3B}">
            <xm:f>NOT(ISERROR(SEARCH($D$3,L114)))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L114:M114</xm:sqref>
        </x14:conditionalFormatting>
        <x14:conditionalFormatting xmlns:xm="http://schemas.microsoft.com/office/excel/2006/main">
          <x14:cfRule type="containsText" priority="2023" operator="containsText" id="{0825A614-35B0-4F0E-A40E-015608E4FA92}">
            <xm:f>NOT(ISERROR(SEARCH($D$3,N114)))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N114</xm:sqref>
        </x14:conditionalFormatting>
        <x14:conditionalFormatting xmlns:xm="http://schemas.microsoft.com/office/excel/2006/main">
          <x14:cfRule type="containsText" priority="2022" operator="containsText" id="{3E063CEB-0B68-47C7-9E52-D9C8C9C31B29}">
            <xm:f>NOT(ISERROR(SEARCH($D$3,P114)))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P114</xm:sqref>
        </x14:conditionalFormatting>
        <x14:conditionalFormatting xmlns:xm="http://schemas.microsoft.com/office/excel/2006/main">
          <x14:cfRule type="containsText" priority="2021" operator="containsText" id="{187139B7-D0F1-4335-B503-AED333F795AF}">
            <xm:f>NOT(ISERROR(SEARCH($D$3,Q114)))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Q114:R114</xm:sqref>
        </x14:conditionalFormatting>
        <x14:conditionalFormatting xmlns:xm="http://schemas.microsoft.com/office/excel/2006/main">
          <x14:cfRule type="containsText" priority="2020" operator="containsText" id="{159D0CCB-37E9-4FC1-B670-BD700EAABDCE}">
            <xm:f>NOT(ISERROR(SEARCH($D$3,S114)))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S114</xm:sqref>
        </x14:conditionalFormatting>
        <x14:conditionalFormatting xmlns:xm="http://schemas.microsoft.com/office/excel/2006/main">
          <x14:cfRule type="containsText" priority="2019" operator="containsText" id="{2376E65B-8891-4A6B-98AD-E00517CEBAAE}">
            <xm:f>NOT(ISERROR(SEARCH($D$3,U114)))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U114</xm:sqref>
        </x14:conditionalFormatting>
        <x14:conditionalFormatting xmlns:xm="http://schemas.microsoft.com/office/excel/2006/main">
          <x14:cfRule type="containsText" priority="2018" operator="containsText" id="{D450EFF5-5678-4243-B636-E1D5FD5E46ED}">
            <xm:f>NOT(ISERROR(SEARCH($D$3,V114)))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V114:W114</xm:sqref>
        </x14:conditionalFormatting>
        <x14:conditionalFormatting xmlns:xm="http://schemas.microsoft.com/office/excel/2006/main">
          <x14:cfRule type="containsText" priority="2017" operator="containsText" id="{F364349F-F26C-4C0D-B349-F945385D697A}">
            <xm:f>NOT(ISERROR(SEARCH($D$3,X114)))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X114</xm:sqref>
        </x14:conditionalFormatting>
        <x14:conditionalFormatting xmlns:xm="http://schemas.microsoft.com/office/excel/2006/main">
          <x14:cfRule type="containsText" priority="2016" operator="containsText" id="{95856DD6-E57F-48BF-A4A5-37ACB8B6D082}">
            <xm:f>NOT(ISERROR(SEARCH($D$3,Z114)))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Z114</xm:sqref>
        </x14:conditionalFormatting>
        <x14:conditionalFormatting xmlns:xm="http://schemas.microsoft.com/office/excel/2006/main">
          <x14:cfRule type="containsText" priority="2015" operator="containsText" id="{63E99219-5D44-4195-86BE-E2331CB39576}">
            <xm:f>NOT(ISERROR(SEARCH($D$3,AA114)))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AA114:AB114</xm:sqref>
        </x14:conditionalFormatting>
        <x14:conditionalFormatting xmlns:xm="http://schemas.microsoft.com/office/excel/2006/main">
          <x14:cfRule type="containsText" priority="2014" operator="containsText" id="{7DD89E0C-D977-41D2-9998-35A21B549A18}">
            <xm:f>NOT(ISERROR(SEARCH($D$3,AC114)))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AC114</xm:sqref>
        </x14:conditionalFormatting>
        <x14:conditionalFormatting xmlns:xm="http://schemas.microsoft.com/office/excel/2006/main">
          <x14:cfRule type="containsText" priority="2013" operator="containsText" id="{B79F0A7B-26D6-49DD-BE43-7B39A48B4E9C}">
            <xm:f>NOT(ISERROR(SEARCH($D$3,AE114)))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AE114</xm:sqref>
        </x14:conditionalFormatting>
        <x14:conditionalFormatting xmlns:xm="http://schemas.microsoft.com/office/excel/2006/main">
          <x14:cfRule type="containsText" priority="2012" operator="containsText" id="{17491788-06F4-4717-9558-07994C853944}">
            <xm:f>NOT(ISERROR(SEARCH($D$3,AF114)))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AF114:AG114</xm:sqref>
        </x14:conditionalFormatting>
        <x14:conditionalFormatting xmlns:xm="http://schemas.microsoft.com/office/excel/2006/main">
          <x14:cfRule type="containsText" priority="2011" operator="containsText" id="{92F3548E-BA25-4F12-AAAA-BF4EEE586016}">
            <xm:f>NOT(ISERROR(SEARCH($D$3,AH114)))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AH114</xm:sqref>
        </x14:conditionalFormatting>
        <x14:conditionalFormatting xmlns:xm="http://schemas.microsoft.com/office/excel/2006/main">
          <x14:cfRule type="containsText" priority="2010" operator="containsText" id="{988820FF-B267-49F5-93E1-C39CB3CE4658}">
            <xm:f>NOT(ISERROR(SEARCH($D$3,AJ114)))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AJ114</xm:sqref>
        </x14:conditionalFormatting>
        <x14:conditionalFormatting xmlns:xm="http://schemas.microsoft.com/office/excel/2006/main">
          <x14:cfRule type="containsText" priority="2009" operator="containsText" id="{F56410AD-862D-4602-855A-2CDEBAB74B84}">
            <xm:f>NOT(ISERROR(SEARCH($D$3,AK114)))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AK114:AL114</xm:sqref>
        </x14:conditionalFormatting>
        <x14:conditionalFormatting xmlns:xm="http://schemas.microsoft.com/office/excel/2006/main">
          <x14:cfRule type="containsText" priority="2008" operator="containsText" id="{6E4C80FE-76C0-433B-9AFF-35D94F2C9FD3}">
            <xm:f>NOT(ISERROR(SEARCH($D$3,AM114)))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AM114</xm:sqref>
        </x14:conditionalFormatting>
        <x14:conditionalFormatting xmlns:xm="http://schemas.microsoft.com/office/excel/2006/main">
          <x14:cfRule type="containsText" priority="2007" operator="containsText" id="{D5C0CCC2-4ED7-46C8-BB03-34B4225002DD}">
            <xm:f>NOT(ISERROR(SEARCH($D$3,AO114)))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AO114</xm:sqref>
        </x14:conditionalFormatting>
        <x14:conditionalFormatting xmlns:xm="http://schemas.microsoft.com/office/excel/2006/main">
          <x14:cfRule type="containsText" priority="2006" operator="containsText" id="{F80685A5-A57F-49A5-8F72-E15B72A73167}">
            <xm:f>NOT(ISERROR(SEARCH($D$3,AP114)))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AP114:AQ114</xm:sqref>
        </x14:conditionalFormatting>
        <x14:conditionalFormatting xmlns:xm="http://schemas.microsoft.com/office/excel/2006/main">
          <x14:cfRule type="containsText" priority="2005" operator="containsText" id="{2FB47109-2EE8-428A-8ACF-7F360AFAEAA3}">
            <xm:f>NOT(ISERROR(SEARCH($D$3,AR114)))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AR114</xm:sqref>
        </x14:conditionalFormatting>
        <x14:conditionalFormatting xmlns:xm="http://schemas.microsoft.com/office/excel/2006/main">
          <x14:cfRule type="containsText" priority="2004" operator="containsText" id="{B4A8CBF7-32DE-4106-9DE9-ECA7E7841102}">
            <xm:f>NOT(ISERROR(SEARCH($D$3,AT114)))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AT114</xm:sqref>
        </x14:conditionalFormatting>
        <x14:conditionalFormatting xmlns:xm="http://schemas.microsoft.com/office/excel/2006/main">
          <x14:cfRule type="containsText" priority="2003" operator="containsText" id="{EF7A1D7A-CDFD-4DA5-9E2F-B5F08B559159}">
            <xm:f>NOT(ISERROR(SEARCH($D$3,AU114)))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AU114:AV114</xm:sqref>
        </x14:conditionalFormatting>
        <x14:conditionalFormatting xmlns:xm="http://schemas.microsoft.com/office/excel/2006/main">
          <x14:cfRule type="containsText" priority="2002" operator="containsText" id="{FD3BB0BD-9246-44D1-918D-E06CC44C1895}">
            <xm:f>NOT(ISERROR(SEARCH($D$3,AW114)))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AW114</xm:sqref>
        </x14:conditionalFormatting>
        <x14:conditionalFormatting xmlns:xm="http://schemas.microsoft.com/office/excel/2006/main">
          <x14:cfRule type="containsText" priority="2001" operator="containsText" id="{578D7013-EDF4-47E0-8516-ECD95B3A55BA}">
            <xm:f>NOT(ISERROR(SEARCH($D$3,AY114)))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AY114</xm:sqref>
        </x14:conditionalFormatting>
        <x14:conditionalFormatting xmlns:xm="http://schemas.microsoft.com/office/excel/2006/main">
          <x14:cfRule type="containsText" priority="2000" operator="containsText" id="{DC36B641-0A8C-416D-A6BF-9B86CA032D5D}">
            <xm:f>NOT(ISERROR(SEARCH($D$3,AZ114)))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AZ114:BA114</xm:sqref>
        </x14:conditionalFormatting>
        <x14:conditionalFormatting xmlns:xm="http://schemas.microsoft.com/office/excel/2006/main">
          <x14:cfRule type="containsText" priority="1999" operator="containsText" id="{C2F06B33-C2CA-4DF8-8155-459122AFAB7A}">
            <xm:f>NOT(ISERROR(SEARCH($D$3,BB114)))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BB114</xm:sqref>
        </x14:conditionalFormatting>
        <x14:conditionalFormatting xmlns:xm="http://schemas.microsoft.com/office/excel/2006/main">
          <x14:cfRule type="containsText" priority="1998" operator="containsText" id="{4B95F9B9-6662-4DB2-990C-420B42E671B7}">
            <xm:f>NOT(ISERROR(SEARCH($D$3,BD114)))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BD114</xm:sqref>
        </x14:conditionalFormatting>
        <x14:conditionalFormatting xmlns:xm="http://schemas.microsoft.com/office/excel/2006/main">
          <x14:cfRule type="containsText" priority="1997" operator="containsText" id="{FA4618F1-9F29-4B45-89D7-420D53B40A93}">
            <xm:f>NOT(ISERROR(SEARCH($D$3,BE114)))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BE114:BF114</xm:sqref>
        </x14:conditionalFormatting>
        <x14:conditionalFormatting xmlns:xm="http://schemas.microsoft.com/office/excel/2006/main">
          <x14:cfRule type="containsText" priority="1996" operator="containsText" id="{83C674E0-DDDB-4512-A523-2CCA02F0FCF7}">
            <xm:f>NOT(ISERROR(SEARCH($D$3,BG114)))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BG114</xm:sqref>
        </x14:conditionalFormatting>
        <x14:conditionalFormatting xmlns:xm="http://schemas.microsoft.com/office/excel/2006/main">
          <x14:cfRule type="containsText" priority="1995" operator="containsText" id="{E04B75B3-9044-4566-987B-9B9B60530C72}">
            <xm:f>NOT(ISERROR(SEARCH($D$3,BI114)))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BI114</xm:sqref>
        </x14:conditionalFormatting>
        <x14:conditionalFormatting xmlns:xm="http://schemas.microsoft.com/office/excel/2006/main">
          <x14:cfRule type="containsText" priority="1994" operator="containsText" id="{9517934D-ECDE-474D-A28D-4E12AFFEF467}">
            <xm:f>NOT(ISERROR(SEARCH($D$3,BJ114)))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BJ114:BK114</xm:sqref>
        </x14:conditionalFormatting>
        <x14:conditionalFormatting xmlns:xm="http://schemas.microsoft.com/office/excel/2006/main">
          <x14:cfRule type="containsText" priority="1993" operator="containsText" id="{CE77D550-7529-4E31-856A-673841D23E7B}">
            <xm:f>NOT(ISERROR(SEARCH($D$3,BL114)))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BL114</xm:sqref>
        </x14:conditionalFormatting>
        <x14:conditionalFormatting xmlns:xm="http://schemas.microsoft.com/office/excel/2006/main">
          <x14:cfRule type="containsText" priority="1992" operator="containsText" id="{BAD177C7-D9DF-4DD2-9730-BAD072A1532A}">
            <xm:f>NOT(ISERROR(SEARCH($D$4,F115)))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F115:I115</xm:sqref>
        </x14:conditionalFormatting>
        <x14:conditionalFormatting xmlns:xm="http://schemas.microsoft.com/office/excel/2006/main">
          <x14:cfRule type="containsText" priority="1991" operator="containsText" id="{7989A50C-6576-4E9E-B3EB-EFCDDF7C9966}">
            <xm:f>NOT(ISERROR(SEARCH($D$4,K115)))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K115:N115</xm:sqref>
        </x14:conditionalFormatting>
        <x14:conditionalFormatting xmlns:xm="http://schemas.microsoft.com/office/excel/2006/main">
          <x14:cfRule type="containsText" priority="1990" operator="containsText" id="{4879BBC1-F396-477D-8C2B-7134B0FFA214}">
            <xm:f>NOT(ISERROR(SEARCH($D$4,P115)))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P115:S115</xm:sqref>
        </x14:conditionalFormatting>
        <x14:conditionalFormatting xmlns:xm="http://schemas.microsoft.com/office/excel/2006/main">
          <x14:cfRule type="containsText" priority="1989" operator="containsText" id="{56508484-FDBF-4163-9373-2E6AF80EB535}">
            <xm:f>NOT(ISERROR(SEARCH($D$4,U115)))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U115:X115</xm:sqref>
        </x14:conditionalFormatting>
        <x14:conditionalFormatting xmlns:xm="http://schemas.microsoft.com/office/excel/2006/main">
          <x14:cfRule type="containsText" priority="1988" operator="containsText" id="{D3AF25B2-B5D5-4D2D-9538-CFBC9A683001}">
            <xm:f>NOT(ISERROR(SEARCH($D$4,Z115)))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Z115:AC115</xm:sqref>
        </x14:conditionalFormatting>
        <x14:conditionalFormatting xmlns:xm="http://schemas.microsoft.com/office/excel/2006/main">
          <x14:cfRule type="containsText" priority="1987" operator="containsText" id="{F4566073-69CE-4515-8807-B2F7E70B595A}">
            <xm:f>NOT(ISERROR(SEARCH($D$4,AE115)))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AE115:AH115</xm:sqref>
        </x14:conditionalFormatting>
        <x14:conditionalFormatting xmlns:xm="http://schemas.microsoft.com/office/excel/2006/main">
          <x14:cfRule type="containsText" priority="1986" operator="containsText" id="{DA542EF4-A110-45BC-A407-8BD6D6C30556}">
            <xm:f>NOT(ISERROR(SEARCH($D$4,AJ115)))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AJ115:AM115</xm:sqref>
        </x14:conditionalFormatting>
        <x14:conditionalFormatting xmlns:xm="http://schemas.microsoft.com/office/excel/2006/main">
          <x14:cfRule type="containsText" priority="1985" operator="containsText" id="{06095155-0947-4921-8AD3-EFE01073380C}">
            <xm:f>NOT(ISERROR(SEARCH($D$4,AO115)))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AO115:AR115</xm:sqref>
        </x14:conditionalFormatting>
        <x14:conditionalFormatting xmlns:xm="http://schemas.microsoft.com/office/excel/2006/main">
          <x14:cfRule type="containsText" priority="1984" operator="containsText" id="{27D5FDB6-0147-49A8-B666-C9BC5F6D6FE7}">
            <xm:f>NOT(ISERROR(SEARCH($D$4,AT115)))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AT115:AW115</xm:sqref>
        </x14:conditionalFormatting>
        <x14:conditionalFormatting xmlns:xm="http://schemas.microsoft.com/office/excel/2006/main">
          <x14:cfRule type="containsText" priority="1983" operator="containsText" id="{96257C78-009A-4312-B1E0-66A5F5120288}">
            <xm:f>NOT(ISERROR(SEARCH($D$4,AY115)))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AY115:BB115</xm:sqref>
        </x14:conditionalFormatting>
        <x14:conditionalFormatting xmlns:xm="http://schemas.microsoft.com/office/excel/2006/main">
          <x14:cfRule type="containsText" priority="1982" operator="containsText" id="{7CFB8AAC-285F-41EA-A9C3-2A4D7A2A59F5}">
            <xm:f>NOT(ISERROR(SEARCH($D$4,BD115)))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BD115:BG115</xm:sqref>
        </x14:conditionalFormatting>
        <x14:conditionalFormatting xmlns:xm="http://schemas.microsoft.com/office/excel/2006/main">
          <x14:cfRule type="containsText" priority="1981" operator="containsText" id="{F0CD7FC9-E82D-4AE8-8095-A0B7DA1811E5}">
            <xm:f>NOT(ISERROR(SEARCH($D$4,BI115)))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BI115:BL115</xm:sqref>
        </x14:conditionalFormatting>
        <x14:conditionalFormatting xmlns:xm="http://schemas.microsoft.com/office/excel/2006/main">
          <x14:cfRule type="containsText" priority="1980" operator="containsText" id="{675B490F-5AF3-4448-84F8-3FB37C257B69}">
            <xm:f>NOT(ISERROR(SEARCH($D$3,F116)))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F116</xm:sqref>
        </x14:conditionalFormatting>
        <x14:conditionalFormatting xmlns:xm="http://schemas.microsoft.com/office/excel/2006/main">
          <x14:cfRule type="containsText" priority="1979" operator="containsText" id="{30D088E4-3D6D-4938-AD16-69E3634F9FF7}">
            <xm:f>NOT(ISERROR(SEARCH($D$3,G116)))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G116:H116</xm:sqref>
        </x14:conditionalFormatting>
        <x14:conditionalFormatting xmlns:xm="http://schemas.microsoft.com/office/excel/2006/main">
          <x14:cfRule type="containsText" priority="1978" operator="containsText" id="{5DD5F578-9999-4196-8961-BB6BB7665669}">
            <xm:f>NOT(ISERROR(SEARCH($D$3,I116)))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I116</xm:sqref>
        </x14:conditionalFormatting>
        <x14:conditionalFormatting xmlns:xm="http://schemas.microsoft.com/office/excel/2006/main">
          <x14:cfRule type="containsText" priority="1977" operator="containsText" id="{731855A5-F86B-4989-B793-E8D0AF20A5EC}">
            <xm:f>NOT(ISERROR(SEARCH($D$3,K116)))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K116</xm:sqref>
        </x14:conditionalFormatting>
        <x14:conditionalFormatting xmlns:xm="http://schemas.microsoft.com/office/excel/2006/main">
          <x14:cfRule type="containsText" priority="1976" operator="containsText" id="{C029D792-61DD-47BA-90ED-8C2FCED73AEC}">
            <xm:f>NOT(ISERROR(SEARCH($D$3,L116)))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L116:M116</xm:sqref>
        </x14:conditionalFormatting>
        <x14:conditionalFormatting xmlns:xm="http://schemas.microsoft.com/office/excel/2006/main">
          <x14:cfRule type="containsText" priority="1975" operator="containsText" id="{0E5E23F6-5960-4AD6-8D06-1958BCF2EF96}">
            <xm:f>NOT(ISERROR(SEARCH($D$3,N116)))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N116</xm:sqref>
        </x14:conditionalFormatting>
        <x14:conditionalFormatting xmlns:xm="http://schemas.microsoft.com/office/excel/2006/main">
          <x14:cfRule type="containsText" priority="1974" operator="containsText" id="{6EF53374-29C4-40F5-884E-5071D6A846AD}">
            <xm:f>NOT(ISERROR(SEARCH($D$3,P116)))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P116</xm:sqref>
        </x14:conditionalFormatting>
        <x14:conditionalFormatting xmlns:xm="http://schemas.microsoft.com/office/excel/2006/main">
          <x14:cfRule type="containsText" priority="1973" operator="containsText" id="{BD5FF72B-5A24-4D5D-9025-4DDCA3B81CFB}">
            <xm:f>NOT(ISERROR(SEARCH($D$3,Q116)))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Q116:R116</xm:sqref>
        </x14:conditionalFormatting>
        <x14:conditionalFormatting xmlns:xm="http://schemas.microsoft.com/office/excel/2006/main">
          <x14:cfRule type="containsText" priority="1972" operator="containsText" id="{439BE4A2-B6CE-4FFB-87AE-526533475DFE}">
            <xm:f>NOT(ISERROR(SEARCH($D$3,S116)))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S116</xm:sqref>
        </x14:conditionalFormatting>
        <x14:conditionalFormatting xmlns:xm="http://schemas.microsoft.com/office/excel/2006/main">
          <x14:cfRule type="containsText" priority="1971" operator="containsText" id="{C0132741-1D4D-4C9E-B764-A88103B51747}">
            <xm:f>NOT(ISERROR(SEARCH($D$3,U116)))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U116</xm:sqref>
        </x14:conditionalFormatting>
        <x14:conditionalFormatting xmlns:xm="http://schemas.microsoft.com/office/excel/2006/main">
          <x14:cfRule type="containsText" priority="1970" operator="containsText" id="{47AE708E-C706-4E02-9F68-F83D69A9A3FB}">
            <xm:f>NOT(ISERROR(SEARCH($D$3,V116)))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V116:W116</xm:sqref>
        </x14:conditionalFormatting>
        <x14:conditionalFormatting xmlns:xm="http://schemas.microsoft.com/office/excel/2006/main">
          <x14:cfRule type="containsText" priority="1969" operator="containsText" id="{C90616D6-9CED-432B-99A1-A1EECA516394}">
            <xm:f>NOT(ISERROR(SEARCH($D$3,X116)))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X116</xm:sqref>
        </x14:conditionalFormatting>
        <x14:conditionalFormatting xmlns:xm="http://schemas.microsoft.com/office/excel/2006/main">
          <x14:cfRule type="containsText" priority="1968" operator="containsText" id="{60E157DD-1520-4CBB-9287-850E676BF729}">
            <xm:f>NOT(ISERROR(SEARCH($D$3,Z116)))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Z116</xm:sqref>
        </x14:conditionalFormatting>
        <x14:conditionalFormatting xmlns:xm="http://schemas.microsoft.com/office/excel/2006/main">
          <x14:cfRule type="containsText" priority="1967" operator="containsText" id="{DC43D4F4-8057-44DE-B699-FAB6CFD179D6}">
            <xm:f>NOT(ISERROR(SEARCH($D$3,AA116)))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AA116:AB116</xm:sqref>
        </x14:conditionalFormatting>
        <x14:conditionalFormatting xmlns:xm="http://schemas.microsoft.com/office/excel/2006/main">
          <x14:cfRule type="containsText" priority="1966" operator="containsText" id="{3286F6E0-BAF7-4CB0-A1DF-BD2A0711D63B}">
            <xm:f>NOT(ISERROR(SEARCH($D$3,AC116)))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AC116</xm:sqref>
        </x14:conditionalFormatting>
        <x14:conditionalFormatting xmlns:xm="http://schemas.microsoft.com/office/excel/2006/main">
          <x14:cfRule type="containsText" priority="1965" operator="containsText" id="{D83DE1DF-B519-4016-9D7F-B7D3F2BB616F}">
            <xm:f>NOT(ISERROR(SEARCH($D$3,AE116)))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AE116</xm:sqref>
        </x14:conditionalFormatting>
        <x14:conditionalFormatting xmlns:xm="http://schemas.microsoft.com/office/excel/2006/main">
          <x14:cfRule type="containsText" priority="1964" operator="containsText" id="{C4F2241E-293D-4DC3-A03A-E91DB3204572}">
            <xm:f>NOT(ISERROR(SEARCH($D$3,AF116)))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AF116:AG116</xm:sqref>
        </x14:conditionalFormatting>
        <x14:conditionalFormatting xmlns:xm="http://schemas.microsoft.com/office/excel/2006/main">
          <x14:cfRule type="containsText" priority="1963" operator="containsText" id="{B6CB3EEA-45A0-4823-A0D9-AF50C1E182E7}">
            <xm:f>NOT(ISERROR(SEARCH($D$3,AH116)))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AH116</xm:sqref>
        </x14:conditionalFormatting>
        <x14:conditionalFormatting xmlns:xm="http://schemas.microsoft.com/office/excel/2006/main">
          <x14:cfRule type="containsText" priority="1962" operator="containsText" id="{EB2A8EAD-B776-4835-BD5D-BE3D7E8A3213}">
            <xm:f>NOT(ISERROR(SEARCH($D$3,AJ116)))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AJ116</xm:sqref>
        </x14:conditionalFormatting>
        <x14:conditionalFormatting xmlns:xm="http://schemas.microsoft.com/office/excel/2006/main">
          <x14:cfRule type="containsText" priority="1961" operator="containsText" id="{AEC75D4A-BE28-48A7-975C-BA0580FE84FC}">
            <xm:f>NOT(ISERROR(SEARCH($D$3,AK116)))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AK116:AL116</xm:sqref>
        </x14:conditionalFormatting>
        <x14:conditionalFormatting xmlns:xm="http://schemas.microsoft.com/office/excel/2006/main">
          <x14:cfRule type="containsText" priority="1960" operator="containsText" id="{C2635FCE-8F95-4580-958C-D55E1A317059}">
            <xm:f>NOT(ISERROR(SEARCH($D$3,AM116)))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AM116</xm:sqref>
        </x14:conditionalFormatting>
        <x14:conditionalFormatting xmlns:xm="http://schemas.microsoft.com/office/excel/2006/main">
          <x14:cfRule type="containsText" priority="1959" operator="containsText" id="{9EB62562-E8EF-4C23-881D-D909BBBD890E}">
            <xm:f>NOT(ISERROR(SEARCH($D$3,AO116)))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AO116</xm:sqref>
        </x14:conditionalFormatting>
        <x14:conditionalFormatting xmlns:xm="http://schemas.microsoft.com/office/excel/2006/main">
          <x14:cfRule type="containsText" priority="1958" operator="containsText" id="{F1FD366B-BD12-4EF3-B91A-6E29766C3D8E}">
            <xm:f>NOT(ISERROR(SEARCH($D$3,AP116)))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AP116:AQ116</xm:sqref>
        </x14:conditionalFormatting>
        <x14:conditionalFormatting xmlns:xm="http://schemas.microsoft.com/office/excel/2006/main">
          <x14:cfRule type="containsText" priority="1957" operator="containsText" id="{F4A62E69-7497-4D7B-8BE8-03B40276DD41}">
            <xm:f>NOT(ISERROR(SEARCH($D$3,AR116)))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AR116</xm:sqref>
        </x14:conditionalFormatting>
        <x14:conditionalFormatting xmlns:xm="http://schemas.microsoft.com/office/excel/2006/main">
          <x14:cfRule type="containsText" priority="1956" operator="containsText" id="{F289C67C-269D-4E42-B0C5-2FB47F8F0F2B}">
            <xm:f>NOT(ISERROR(SEARCH($D$3,AT116)))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AT116</xm:sqref>
        </x14:conditionalFormatting>
        <x14:conditionalFormatting xmlns:xm="http://schemas.microsoft.com/office/excel/2006/main">
          <x14:cfRule type="containsText" priority="1955" operator="containsText" id="{08D0866B-BF54-4E5E-A150-D6D6583FC103}">
            <xm:f>NOT(ISERROR(SEARCH($D$3,AU116)))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AU116:AV116</xm:sqref>
        </x14:conditionalFormatting>
        <x14:conditionalFormatting xmlns:xm="http://schemas.microsoft.com/office/excel/2006/main">
          <x14:cfRule type="containsText" priority="1954" operator="containsText" id="{42AAAF19-AD57-4052-95D4-71A9A226FAB6}">
            <xm:f>NOT(ISERROR(SEARCH($D$3,AW116)))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AW116</xm:sqref>
        </x14:conditionalFormatting>
        <x14:conditionalFormatting xmlns:xm="http://schemas.microsoft.com/office/excel/2006/main">
          <x14:cfRule type="containsText" priority="1953" operator="containsText" id="{F9235CD3-4C0E-4D9C-BA2E-6FAED751D19C}">
            <xm:f>NOT(ISERROR(SEARCH($D$3,AY116)))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AY116</xm:sqref>
        </x14:conditionalFormatting>
        <x14:conditionalFormatting xmlns:xm="http://schemas.microsoft.com/office/excel/2006/main">
          <x14:cfRule type="containsText" priority="1952" operator="containsText" id="{A95C4EC4-024F-4B27-8D92-DE506055061D}">
            <xm:f>NOT(ISERROR(SEARCH($D$3,AZ116)))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AZ116:BA116</xm:sqref>
        </x14:conditionalFormatting>
        <x14:conditionalFormatting xmlns:xm="http://schemas.microsoft.com/office/excel/2006/main">
          <x14:cfRule type="containsText" priority="1951" operator="containsText" id="{E1A20BCC-37DB-4776-BF74-CADE479FEBE1}">
            <xm:f>NOT(ISERROR(SEARCH($D$3,BB116)))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BB116</xm:sqref>
        </x14:conditionalFormatting>
        <x14:conditionalFormatting xmlns:xm="http://schemas.microsoft.com/office/excel/2006/main">
          <x14:cfRule type="containsText" priority="1950" operator="containsText" id="{6C3152B7-0153-452B-A15F-8279AF5FA932}">
            <xm:f>NOT(ISERROR(SEARCH($D$3,BD116)))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BD116</xm:sqref>
        </x14:conditionalFormatting>
        <x14:conditionalFormatting xmlns:xm="http://schemas.microsoft.com/office/excel/2006/main">
          <x14:cfRule type="containsText" priority="1949" operator="containsText" id="{1974E4B3-A64E-40C9-B6F1-3C7870AFD831}">
            <xm:f>NOT(ISERROR(SEARCH($D$3,BE116)))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BE116:BF116</xm:sqref>
        </x14:conditionalFormatting>
        <x14:conditionalFormatting xmlns:xm="http://schemas.microsoft.com/office/excel/2006/main">
          <x14:cfRule type="containsText" priority="1948" operator="containsText" id="{E2C739C9-6F67-4A69-B58D-C6A96B5886F9}">
            <xm:f>NOT(ISERROR(SEARCH($D$3,BG116)))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BG116</xm:sqref>
        </x14:conditionalFormatting>
        <x14:conditionalFormatting xmlns:xm="http://schemas.microsoft.com/office/excel/2006/main">
          <x14:cfRule type="containsText" priority="1947" operator="containsText" id="{F8C9B553-838F-40A5-B90A-DE1EBF5DDBA8}">
            <xm:f>NOT(ISERROR(SEARCH($D$3,BI116)))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BI116</xm:sqref>
        </x14:conditionalFormatting>
        <x14:conditionalFormatting xmlns:xm="http://schemas.microsoft.com/office/excel/2006/main">
          <x14:cfRule type="containsText" priority="1946" operator="containsText" id="{C292327C-6061-4931-876F-34D0D150E051}">
            <xm:f>NOT(ISERROR(SEARCH($D$3,BJ116)))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BJ116:BK116</xm:sqref>
        </x14:conditionalFormatting>
        <x14:conditionalFormatting xmlns:xm="http://schemas.microsoft.com/office/excel/2006/main">
          <x14:cfRule type="containsText" priority="1945" operator="containsText" id="{C9AC3BA6-F44D-4CF3-B2C2-8C359847DD6B}">
            <xm:f>NOT(ISERROR(SEARCH($D$3,BL116)))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BL116</xm:sqref>
        </x14:conditionalFormatting>
        <x14:conditionalFormatting xmlns:xm="http://schemas.microsoft.com/office/excel/2006/main">
          <x14:cfRule type="containsText" priority="1944" operator="containsText" id="{9FFD8177-D2D2-4420-8DC6-1C0885F3F293}">
            <xm:f>NOT(ISERROR(SEARCH($D$4,F117)))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F117:I117</xm:sqref>
        </x14:conditionalFormatting>
        <x14:conditionalFormatting xmlns:xm="http://schemas.microsoft.com/office/excel/2006/main">
          <x14:cfRule type="containsText" priority="1943" operator="containsText" id="{1FC44FD8-35A6-41D1-AC5C-18A635D3B45C}">
            <xm:f>NOT(ISERROR(SEARCH($D$4,K117)))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K117:N117</xm:sqref>
        </x14:conditionalFormatting>
        <x14:conditionalFormatting xmlns:xm="http://schemas.microsoft.com/office/excel/2006/main">
          <x14:cfRule type="containsText" priority="1942" operator="containsText" id="{55D8775D-5ED1-4E7C-9B1F-A95EBB6E227C}">
            <xm:f>NOT(ISERROR(SEARCH($D$4,P117)))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P117:S117</xm:sqref>
        </x14:conditionalFormatting>
        <x14:conditionalFormatting xmlns:xm="http://schemas.microsoft.com/office/excel/2006/main">
          <x14:cfRule type="containsText" priority="1941" operator="containsText" id="{009E6D3D-8467-4F3F-BD30-F9C2CF967F40}">
            <xm:f>NOT(ISERROR(SEARCH($D$4,U117)))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U117:X117</xm:sqref>
        </x14:conditionalFormatting>
        <x14:conditionalFormatting xmlns:xm="http://schemas.microsoft.com/office/excel/2006/main">
          <x14:cfRule type="containsText" priority="1940" operator="containsText" id="{39DF0886-C4C8-4ADB-A828-3782888D1044}">
            <xm:f>NOT(ISERROR(SEARCH($D$4,Z117)))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Z117:AC117</xm:sqref>
        </x14:conditionalFormatting>
        <x14:conditionalFormatting xmlns:xm="http://schemas.microsoft.com/office/excel/2006/main">
          <x14:cfRule type="containsText" priority="1939" operator="containsText" id="{51C815DB-15CA-4694-B0FF-59E0C5A44F4A}">
            <xm:f>NOT(ISERROR(SEARCH($D$4,AE117)))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AE117:AH117</xm:sqref>
        </x14:conditionalFormatting>
        <x14:conditionalFormatting xmlns:xm="http://schemas.microsoft.com/office/excel/2006/main">
          <x14:cfRule type="containsText" priority="1938" operator="containsText" id="{2FDED411-4AC2-44F7-9D29-7786A680A8EB}">
            <xm:f>NOT(ISERROR(SEARCH($D$4,AJ117)))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AJ117:AM117</xm:sqref>
        </x14:conditionalFormatting>
        <x14:conditionalFormatting xmlns:xm="http://schemas.microsoft.com/office/excel/2006/main">
          <x14:cfRule type="containsText" priority="1937" operator="containsText" id="{A38D13AB-6768-415C-885B-6D9511DEC1BF}">
            <xm:f>NOT(ISERROR(SEARCH($D$4,AO117)))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AO117:AR117</xm:sqref>
        </x14:conditionalFormatting>
        <x14:conditionalFormatting xmlns:xm="http://schemas.microsoft.com/office/excel/2006/main">
          <x14:cfRule type="containsText" priority="1936" operator="containsText" id="{B144EEEF-6A7E-4014-8925-64EA2DF7366E}">
            <xm:f>NOT(ISERROR(SEARCH($D$4,AT117)))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AT117:AW117</xm:sqref>
        </x14:conditionalFormatting>
        <x14:conditionalFormatting xmlns:xm="http://schemas.microsoft.com/office/excel/2006/main">
          <x14:cfRule type="containsText" priority="1935" operator="containsText" id="{8B123CAE-E4A2-42D4-9B1E-715C1189B289}">
            <xm:f>NOT(ISERROR(SEARCH($D$4,AY117)))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AY117:BB117</xm:sqref>
        </x14:conditionalFormatting>
        <x14:conditionalFormatting xmlns:xm="http://schemas.microsoft.com/office/excel/2006/main">
          <x14:cfRule type="containsText" priority="1934" operator="containsText" id="{DCD013F2-0AB4-42C5-8547-E832A6DF7904}">
            <xm:f>NOT(ISERROR(SEARCH($D$4,BD117)))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BD117:BG117</xm:sqref>
        </x14:conditionalFormatting>
        <x14:conditionalFormatting xmlns:xm="http://schemas.microsoft.com/office/excel/2006/main">
          <x14:cfRule type="containsText" priority="1933" operator="containsText" id="{A6CE5EFF-2F23-42EB-99B6-252F20C9C0D0}">
            <xm:f>NOT(ISERROR(SEARCH($D$4,BI117)))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BI117:BL117</xm:sqref>
        </x14:conditionalFormatting>
        <x14:conditionalFormatting xmlns:xm="http://schemas.microsoft.com/office/excel/2006/main">
          <x14:cfRule type="containsText" priority="1932" operator="containsText" id="{F87E5C31-05EE-4574-B8B6-99D78718ECBC}">
            <xm:f>NOT(ISERROR(SEARCH($D$3,F118)))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F118</xm:sqref>
        </x14:conditionalFormatting>
        <x14:conditionalFormatting xmlns:xm="http://schemas.microsoft.com/office/excel/2006/main">
          <x14:cfRule type="containsText" priority="1931" operator="containsText" id="{8F093620-DFF0-45FB-9306-CC291EF1651B}">
            <xm:f>NOT(ISERROR(SEARCH($D$3,G118)))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G118:H118</xm:sqref>
        </x14:conditionalFormatting>
        <x14:conditionalFormatting xmlns:xm="http://schemas.microsoft.com/office/excel/2006/main">
          <x14:cfRule type="containsText" priority="1930" operator="containsText" id="{99F4EFA0-0651-4FE7-9C88-78748B071FDA}">
            <xm:f>NOT(ISERROR(SEARCH($D$3,I118)))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I118</xm:sqref>
        </x14:conditionalFormatting>
        <x14:conditionalFormatting xmlns:xm="http://schemas.microsoft.com/office/excel/2006/main">
          <x14:cfRule type="containsText" priority="1929" operator="containsText" id="{1CF8B06F-897A-4848-9C58-F390C7CFE601}">
            <xm:f>NOT(ISERROR(SEARCH($D$3,K118)))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K118</xm:sqref>
        </x14:conditionalFormatting>
        <x14:conditionalFormatting xmlns:xm="http://schemas.microsoft.com/office/excel/2006/main">
          <x14:cfRule type="containsText" priority="1928" operator="containsText" id="{3B9C675C-BA7C-40EB-BDE3-A9F2C0612390}">
            <xm:f>NOT(ISERROR(SEARCH($D$3,L118)))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L118:M118</xm:sqref>
        </x14:conditionalFormatting>
        <x14:conditionalFormatting xmlns:xm="http://schemas.microsoft.com/office/excel/2006/main">
          <x14:cfRule type="containsText" priority="1927" operator="containsText" id="{DDFE0E2B-5CD6-4536-8756-7391CC806963}">
            <xm:f>NOT(ISERROR(SEARCH($D$3,N118)))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N118</xm:sqref>
        </x14:conditionalFormatting>
        <x14:conditionalFormatting xmlns:xm="http://schemas.microsoft.com/office/excel/2006/main">
          <x14:cfRule type="containsText" priority="1926" operator="containsText" id="{A72BADA4-8F46-455B-B5A4-1C25A6A88989}">
            <xm:f>NOT(ISERROR(SEARCH($D$3,P118)))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P118</xm:sqref>
        </x14:conditionalFormatting>
        <x14:conditionalFormatting xmlns:xm="http://schemas.microsoft.com/office/excel/2006/main">
          <x14:cfRule type="containsText" priority="1925" operator="containsText" id="{A96E3CBB-18E9-4092-AF98-A6785A22525B}">
            <xm:f>NOT(ISERROR(SEARCH($D$3,Q118)))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Q118:R118</xm:sqref>
        </x14:conditionalFormatting>
        <x14:conditionalFormatting xmlns:xm="http://schemas.microsoft.com/office/excel/2006/main">
          <x14:cfRule type="containsText" priority="1924" operator="containsText" id="{0E9CEEA5-70FF-4545-9C45-FDBD2ADC8D09}">
            <xm:f>NOT(ISERROR(SEARCH($D$3,S118)))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S118</xm:sqref>
        </x14:conditionalFormatting>
        <x14:conditionalFormatting xmlns:xm="http://schemas.microsoft.com/office/excel/2006/main">
          <x14:cfRule type="containsText" priority="1923" operator="containsText" id="{82605C79-4D5E-4D84-9232-E810AFEAF68F}">
            <xm:f>NOT(ISERROR(SEARCH($D$3,U118)))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U118</xm:sqref>
        </x14:conditionalFormatting>
        <x14:conditionalFormatting xmlns:xm="http://schemas.microsoft.com/office/excel/2006/main">
          <x14:cfRule type="containsText" priority="1922" operator="containsText" id="{BEA77376-146A-4C42-B5BE-B0B8E595A918}">
            <xm:f>NOT(ISERROR(SEARCH($D$3,V118)))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V118:W118</xm:sqref>
        </x14:conditionalFormatting>
        <x14:conditionalFormatting xmlns:xm="http://schemas.microsoft.com/office/excel/2006/main">
          <x14:cfRule type="containsText" priority="1921" operator="containsText" id="{387478B5-4D1D-42D8-9EE3-3EF6088BA602}">
            <xm:f>NOT(ISERROR(SEARCH($D$3,X118)))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X118</xm:sqref>
        </x14:conditionalFormatting>
        <x14:conditionalFormatting xmlns:xm="http://schemas.microsoft.com/office/excel/2006/main">
          <x14:cfRule type="containsText" priority="1920" operator="containsText" id="{3FE0DCDB-A5B9-466C-B9B9-4E5E86502B46}">
            <xm:f>NOT(ISERROR(SEARCH($D$3,Z118)))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Z118</xm:sqref>
        </x14:conditionalFormatting>
        <x14:conditionalFormatting xmlns:xm="http://schemas.microsoft.com/office/excel/2006/main">
          <x14:cfRule type="containsText" priority="1919" operator="containsText" id="{3C383FEE-21BD-4514-8B73-EDC4BA2A12B7}">
            <xm:f>NOT(ISERROR(SEARCH($D$3,AA118)))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AA118:AB118</xm:sqref>
        </x14:conditionalFormatting>
        <x14:conditionalFormatting xmlns:xm="http://schemas.microsoft.com/office/excel/2006/main">
          <x14:cfRule type="containsText" priority="1918" operator="containsText" id="{9D2AD1C4-51AB-4EDF-82B1-91E438BDB7CE}">
            <xm:f>NOT(ISERROR(SEARCH($D$3,AC118)))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AC118</xm:sqref>
        </x14:conditionalFormatting>
        <x14:conditionalFormatting xmlns:xm="http://schemas.microsoft.com/office/excel/2006/main">
          <x14:cfRule type="containsText" priority="1917" operator="containsText" id="{D57FD4B4-D831-4D46-B3D6-EDD379C1D391}">
            <xm:f>NOT(ISERROR(SEARCH($D$3,AE118)))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AE118</xm:sqref>
        </x14:conditionalFormatting>
        <x14:conditionalFormatting xmlns:xm="http://schemas.microsoft.com/office/excel/2006/main">
          <x14:cfRule type="containsText" priority="1916" operator="containsText" id="{8202B2F9-146E-4781-97B9-86787531728B}">
            <xm:f>NOT(ISERROR(SEARCH($D$3,AF118)))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AF118:AG118</xm:sqref>
        </x14:conditionalFormatting>
        <x14:conditionalFormatting xmlns:xm="http://schemas.microsoft.com/office/excel/2006/main">
          <x14:cfRule type="containsText" priority="1915" operator="containsText" id="{6BAF68C7-00FA-42B8-8805-AB8CAAAC9CA1}">
            <xm:f>NOT(ISERROR(SEARCH($D$3,AH118)))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AH118</xm:sqref>
        </x14:conditionalFormatting>
        <x14:conditionalFormatting xmlns:xm="http://schemas.microsoft.com/office/excel/2006/main">
          <x14:cfRule type="containsText" priority="1914" operator="containsText" id="{1EE931B4-07A2-4174-8EC8-30D2E7BD3E42}">
            <xm:f>NOT(ISERROR(SEARCH($D$3,AJ118)))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AJ118</xm:sqref>
        </x14:conditionalFormatting>
        <x14:conditionalFormatting xmlns:xm="http://schemas.microsoft.com/office/excel/2006/main">
          <x14:cfRule type="containsText" priority="1913" operator="containsText" id="{CF6BCF3E-F0C3-44C6-B253-B60791F7F2A7}">
            <xm:f>NOT(ISERROR(SEARCH($D$3,AK118)))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AK118:AL118</xm:sqref>
        </x14:conditionalFormatting>
        <x14:conditionalFormatting xmlns:xm="http://schemas.microsoft.com/office/excel/2006/main">
          <x14:cfRule type="containsText" priority="1912" operator="containsText" id="{D4C6F663-7B9A-4A44-BA85-4FF622E339D5}">
            <xm:f>NOT(ISERROR(SEARCH($D$3,AM118)))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AM118</xm:sqref>
        </x14:conditionalFormatting>
        <x14:conditionalFormatting xmlns:xm="http://schemas.microsoft.com/office/excel/2006/main">
          <x14:cfRule type="containsText" priority="1911" operator="containsText" id="{CE5157E0-4F88-43DC-968D-CABBC908C1D9}">
            <xm:f>NOT(ISERROR(SEARCH($D$3,AO118)))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AO118</xm:sqref>
        </x14:conditionalFormatting>
        <x14:conditionalFormatting xmlns:xm="http://schemas.microsoft.com/office/excel/2006/main">
          <x14:cfRule type="containsText" priority="1910" operator="containsText" id="{AAD1A093-B135-488E-BEA6-93D28289A33E}">
            <xm:f>NOT(ISERROR(SEARCH($D$3,AP118)))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AP118:AQ118</xm:sqref>
        </x14:conditionalFormatting>
        <x14:conditionalFormatting xmlns:xm="http://schemas.microsoft.com/office/excel/2006/main">
          <x14:cfRule type="containsText" priority="1909" operator="containsText" id="{8096E482-C275-42BF-AAA3-290983CBB1B5}">
            <xm:f>NOT(ISERROR(SEARCH($D$3,AR118)))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AR118</xm:sqref>
        </x14:conditionalFormatting>
        <x14:conditionalFormatting xmlns:xm="http://schemas.microsoft.com/office/excel/2006/main">
          <x14:cfRule type="containsText" priority="1908" operator="containsText" id="{AB9B32C8-DAF1-41B3-9734-53B49CD3BD52}">
            <xm:f>NOT(ISERROR(SEARCH($D$3,AT118)))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AT118</xm:sqref>
        </x14:conditionalFormatting>
        <x14:conditionalFormatting xmlns:xm="http://schemas.microsoft.com/office/excel/2006/main">
          <x14:cfRule type="containsText" priority="1907" operator="containsText" id="{D866E5C1-1059-4D49-B915-AF385B5B593A}">
            <xm:f>NOT(ISERROR(SEARCH($D$3,AU118)))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AU118:AV118</xm:sqref>
        </x14:conditionalFormatting>
        <x14:conditionalFormatting xmlns:xm="http://schemas.microsoft.com/office/excel/2006/main">
          <x14:cfRule type="containsText" priority="1906" operator="containsText" id="{8A148D95-D059-45CC-BCDE-ABFB54A3110E}">
            <xm:f>NOT(ISERROR(SEARCH($D$3,AW118)))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AW118</xm:sqref>
        </x14:conditionalFormatting>
        <x14:conditionalFormatting xmlns:xm="http://schemas.microsoft.com/office/excel/2006/main">
          <x14:cfRule type="containsText" priority="1905" operator="containsText" id="{72D750A7-52A7-49B9-B192-28663BB7927F}">
            <xm:f>NOT(ISERROR(SEARCH($D$3,AY118)))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AY118</xm:sqref>
        </x14:conditionalFormatting>
        <x14:conditionalFormatting xmlns:xm="http://schemas.microsoft.com/office/excel/2006/main">
          <x14:cfRule type="containsText" priority="1904" operator="containsText" id="{98167EE8-37AD-4010-AB90-A234FF4C0C9C}">
            <xm:f>NOT(ISERROR(SEARCH($D$3,AZ118)))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AZ118:BA118</xm:sqref>
        </x14:conditionalFormatting>
        <x14:conditionalFormatting xmlns:xm="http://schemas.microsoft.com/office/excel/2006/main">
          <x14:cfRule type="containsText" priority="1903" operator="containsText" id="{DEC983D3-F835-4730-8E77-3F482A3F532F}">
            <xm:f>NOT(ISERROR(SEARCH($D$3,BB118)))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BB118</xm:sqref>
        </x14:conditionalFormatting>
        <x14:conditionalFormatting xmlns:xm="http://schemas.microsoft.com/office/excel/2006/main">
          <x14:cfRule type="containsText" priority="1902" operator="containsText" id="{8A0E5A5F-2B73-4793-BF2D-8D6E4D4EB548}">
            <xm:f>NOT(ISERROR(SEARCH($D$3,BD118)))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BD118</xm:sqref>
        </x14:conditionalFormatting>
        <x14:conditionalFormatting xmlns:xm="http://schemas.microsoft.com/office/excel/2006/main">
          <x14:cfRule type="containsText" priority="1901" operator="containsText" id="{0C1D7B98-EEB0-40C0-B8F1-0D97221734B6}">
            <xm:f>NOT(ISERROR(SEARCH($D$3,BE118)))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BE118:BF118</xm:sqref>
        </x14:conditionalFormatting>
        <x14:conditionalFormatting xmlns:xm="http://schemas.microsoft.com/office/excel/2006/main">
          <x14:cfRule type="containsText" priority="1900" operator="containsText" id="{5A7C6C6C-6FF4-4D86-AC3C-5A5F910E3853}">
            <xm:f>NOT(ISERROR(SEARCH($D$3,BG118)))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BG118</xm:sqref>
        </x14:conditionalFormatting>
        <x14:conditionalFormatting xmlns:xm="http://schemas.microsoft.com/office/excel/2006/main">
          <x14:cfRule type="containsText" priority="1899" operator="containsText" id="{CA674C75-ED3C-482B-8DB2-C6409C69D616}">
            <xm:f>NOT(ISERROR(SEARCH($D$3,BI118)))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BI118</xm:sqref>
        </x14:conditionalFormatting>
        <x14:conditionalFormatting xmlns:xm="http://schemas.microsoft.com/office/excel/2006/main">
          <x14:cfRule type="containsText" priority="1898" operator="containsText" id="{4810EFD3-E1EE-4E00-A641-FA13FC7CDBCE}">
            <xm:f>NOT(ISERROR(SEARCH($D$3,BJ118)))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BJ118:BK118</xm:sqref>
        </x14:conditionalFormatting>
        <x14:conditionalFormatting xmlns:xm="http://schemas.microsoft.com/office/excel/2006/main">
          <x14:cfRule type="containsText" priority="1897" operator="containsText" id="{E843A7A5-F5CD-461D-AF6D-04C6F2CFC1B4}">
            <xm:f>NOT(ISERROR(SEARCH($D$3,BL118)))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BL118</xm:sqref>
        </x14:conditionalFormatting>
        <x14:conditionalFormatting xmlns:xm="http://schemas.microsoft.com/office/excel/2006/main">
          <x14:cfRule type="containsText" priority="1896" operator="containsText" id="{6F149134-8AD5-49DA-A754-66CA72BCFE85}">
            <xm:f>NOT(ISERROR(SEARCH($D$4,F119)))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F119:I119</xm:sqref>
        </x14:conditionalFormatting>
        <x14:conditionalFormatting xmlns:xm="http://schemas.microsoft.com/office/excel/2006/main">
          <x14:cfRule type="containsText" priority="1895" operator="containsText" id="{0CFF9F32-2DC7-4A1E-A703-A16FF3457652}">
            <xm:f>NOT(ISERROR(SEARCH($D$4,K119)))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K119:N119</xm:sqref>
        </x14:conditionalFormatting>
        <x14:conditionalFormatting xmlns:xm="http://schemas.microsoft.com/office/excel/2006/main">
          <x14:cfRule type="containsText" priority="1894" operator="containsText" id="{2C5126C6-A77A-4A68-8033-B3243CB6F033}">
            <xm:f>NOT(ISERROR(SEARCH($D$4,P119)))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P119:S119</xm:sqref>
        </x14:conditionalFormatting>
        <x14:conditionalFormatting xmlns:xm="http://schemas.microsoft.com/office/excel/2006/main">
          <x14:cfRule type="containsText" priority="1893" operator="containsText" id="{766D2C30-692B-45B1-B4AC-DEB2827FD2E2}">
            <xm:f>NOT(ISERROR(SEARCH($D$4,U119)))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U119:X119</xm:sqref>
        </x14:conditionalFormatting>
        <x14:conditionalFormatting xmlns:xm="http://schemas.microsoft.com/office/excel/2006/main">
          <x14:cfRule type="containsText" priority="1892" operator="containsText" id="{E3E95E8D-BB54-4862-A356-C740A64A8B9D}">
            <xm:f>NOT(ISERROR(SEARCH($D$4,Z119)))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Z119:AC119</xm:sqref>
        </x14:conditionalFormatting>
        <x14:conditionalFormatting xmlns:xm="http://schemas.microsoft.com/office/excel/2006/main">
          <x14:cfRule type="containsText" priority="1891" operator="containsText" id="{88417B48-EB54-4016-B458-DC1081096686}">
            <xm:f>NOT(ISERROR(SEARCH($D$4,AE119)))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AE119:AH119</xm:sqref>
        </x14:conditionalFormatting>
        <x14:conditionalFormatting xmlns:xm="http://schemas.microsoft.com/office/excel/2006/main">
          <x14:cfRule type="containsText" priority="1890" operator="containsText" id="{3DEABB2D-513A-400A-A1C0-07CF1574A876}">
            <xm:f>NOT(ISERROR(SEARCH($D$4,AJ119)))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AJ119:AM119</xm:sqref>
        </x14:conditionalFormatting>
        <x14:conditionalFormatting xmlns:xm="http://schemas.microsoft.com/office/excel/2006/main">
          <x14:cfRule type="containsText" priority="1889" operator="containsText" id="{0C539F7F-36DC-4CCF-A45A-B2088E6867CB}">
            <xm:f>NOT(ISERROR(SEARCH($D$4,AO119)))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AO119:AR119</xm:sqref>
        </x14:conditionalFormatting>
        <x14:conditionalFormatting xmlns:xm="http://schemas.microsoft.com/office/excel/2006/main">
          <x14:cfRule type="containsText" priority="1888" operator="containsText" id="{06F7ABCD-530C-400B-8693-9909A4D53616}">
            <xm:f>NOT(ISERROR(SEARCH($D$4,AT119)))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AT119:AW119</xm:sqref>
        </x14:conditionalFormatting>
        <x14:conditionalFormatting xmlns:xm="http://schemas.microsoft.com/office/excel/2006/main">
          <x14:cfRule type="containsText" priority="1887" operator="containsText" id="{DB8AC415-0400-49D3-A430-C89D595505F8}">
            <xm:f>NOT(ISERROR(SEARCH($D$4,AY119)))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AY119:BB119</xm:sqref>
        </x14:conditionalFormatting>
        <x14:conditionalFormatting xmlns:xm="http://schemas.microsoft.com/office/excel/2006/main">
          <x14:cfRule type="containsText" priority="1886" operator="containsText" id="{23699DF7-FF5B-47BF-AEA0-819E48498CB5}">
            <xm:f>NOT(ISERROR(SEARCH($D$4,BD119)))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BD119:BG119</xm:sqref>
        </x14:conditionalFormatting>
        <x14:conditionalFormatting xmlns:xm="http://schemas.microsoft.com/office/excel/2006/main">
          <x14:cfRule type="containsText" priority="1885" operator="containsText" id="{3E698311-C99E-4FBF-8664-B1B0325475F7}">
            <xm:f>NOT(ISERROR(SEARCH($D$4,BI119)))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BI119:BL119</xm:sqref>
        </x14:conditionalFormatting>
        <x14:conditionalFormatting xmlns:xm="http://schemas.microsoft.com/office/excel/2006/main">
          <x14:cfRule type="containsText" priority="1884" operator="containsText" id="{64C138E4-322B-423D-8D40-2BCE63DCC66F}">
            <xm:f>NOT(ISERROR(SEARCH($D$3,F120)))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F120</xm:sqref>
        </x14:conditionalFormatting>
        <x14:conditionalFormatting xmlns:xm="http://schemas.microsoft.com/office/excel/2006/main">
          <x14:cfRule type="containsText" priority="1883" operator="containsText" id="{C53B7DE4-4078-498B-8DA8-6FD7B6AB3F34}">
            <xm:f>NOT(ISERROR(SEARCH($D$3,G120)))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G120:H120</xm:sqref>
        </x14:conditionalFormatting>
        <x14:conditionalFormatting xmlns:xm="http://schemas.microsoft.com/office/excel/2006/main">
          <x14:cfRule type="containsText" priority="1882" operator="containsText" id="{52D37F51-105A-463E-972D-AADE7B813C26}">
            <xm:f>NOT(ISERROR(SEARCH($D$3,I120)))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I120</xm:sqref>
        </x14:conditionalFormatting>
        <x14:conditionalFormatting xmlns:xm="http://schemas.microsoft.com/office/excel/2006/main">
          <x14:cfRule type="containsText" priority="1881" operator="containsText" id="{59F3677D-ED04-48A3-A7F7-50666B67C5DC}">
            <xm:f>NOT(ISERROR(SEARCH($D$3,K120)))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K120</xm:sqref>
        </x14:conditionalFormatting>
        <x14:conditionalFormatting xmlns:xm="http://schemas.microsoft.com/office/excel/2006/main">
          <x14:cfRule type="containsText" priority="1880" operator="containsText" id="{AC462743-ED8B-4DA3-BF96-AD0FA656AF80}">
            <xm:f>NOT(ISERROR(SEARCH($D$3,L120)))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L120:M120</xm:sqref>
        </x14:conditionalFormatting>
        <x14:conditionalFormatting xmlns:xm="http://schemas.microsoft.com/office/excel/2006/main">
          <x14:cfRule type="containsText" priority="1879" operator="containsText" id="{EC4D9897-6479-4194-B10F-B0B00679A311}">
            <xm:f>NOT(ISERROR(SEARCH($D$3,N120)))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N120</xm:sqref>
        </x14:conditionalFormatting>
        <x14:conditionalFormatting xmlns:xm="http://schemas.microsoft.com/office/excel/2006/main">
          <x14:cfRule type="containsText" priority="1848" operator="containsText" id="{69365336-C245-48EE-A102-87B07C0821B3}">
            <xm:f>NOT(ISERROR(SEARCH($D$4,F121)))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F121:I121</xm:sqref>
        </x14:conditionalFormatting>
        <x14:conditionalFormatting xmlns:xm="http://schemas.microsoft.com/office/excel/2006/main">
          <x14:cfRule type="containsText" priority="1847" operator="containsText" id="{C95EDDF5-5CF3-4C89-9F51-01620D1B4FCF}">
            <xm:f>NOT(ISERROR(SEARCH($D$4,K121)))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K121:N121</xm:sqref>
        </x14:conditionalFormatting>
        <x14:conditionalFormatting xmlns:xm="http://schemas.microsoft.com/office/excel/2006/main">
          <x14:cfRule type="containsText" priority="1846" operator="containsText" id="{A831B545-468B-4974-BEDC-BC7A0CF45225}">
            <xm:f>NOT(ISERROR(SEARCH($D$4,P121)))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P121:S121</xm:sqref>
        </x14:conditionalFormatting>
        <x14:conditionalFormatting xmlns:xm="http://schemas.microsoft.com/office/excel/2006/main">
          <x14:cfRule type="containsText" priority="1845" operator="containsText" id="{9DD4ADB0-B94B-4FE9-A758-0C7A716AC5B5}">
            <xm:f>NOT(ISERROR(SEARCH($D$4,U121)))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U121:X121</xm:sqref>
        </x14:conditionalFormatting>
        <x14:conditionalFormatting xmlns:xm="http://schemas.microsoft.com/office/excel/2006/main">
          <x14:cfRule type="containsText" priority="1844" operator="containsText" id="{EB267750-7DE9-4729-80FE-4BE092AD4EE1}">
            <xm:f>NOT(ISERROR(SEARCH($D$4,Z121)))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Z121:AC121</xm:sqref>
        </x14:conditionalFormatting>
        <x14:conditionalFormatting xmlns:xm="http://schemas.microsoft.com/office/excel/2006/main">
          <x14:cfRule type="containsText" priority="1843" operator="containsText" id="{67877B11-589D-425C-BD02-EB0E64354595}">
            <xm:f>NOT(ISERROR(SEARCH($D$4,AE121)))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AE121:AH121</xm:sqref>
        </x14:conditionalFormatting>
        <x14:conditionalFormatting xmlns:xm="http://schemas.microsoft.com/office/excel/2006/main">
          <x14:cfRule type="containsText" priority="1842" operator="containsText" id="{9F029F09-4316-4EA6-A031-CA9E6825AE95}">
            <xm:f>NOT(ISERROR(SEARCH($D$4,AJ121)))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AJ121:AM121</xm:sqref>
        </x14:conditionalFormatting>
        <x14:conditionalFormatting xmlns:xm="http://schemas.microsoft.com/office/excel/2006/main">
          <x14:cfRule type="containsText" priority="1841" operator="containsText" id="{ADFAA76B-F69C-4C14-B479-60919ADB2842}">
            <xm:f>NOT(ISERROR(SEARCH($D$4,AO121)))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AO121:AR121</xm:sqref>
        </x14:conditionalFormatting>
        <x14:conditionalFormatting xmlns:xm="http://schemas.microsoft.com/office/excel/2006/main">
          <x14:cfRule type="containsText" priority="1840" operator="containsText" id="{79B0E87B-659F-4C55-9EE1-47B7A5595138}">
            <xm:f>NOT(ISERROR(SEARCH($D$4,AT121)))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AT121:AW121</xm:sqref>
        </x14:conditionalFormatting>
        <x14:conditionalFormatting xmlns:xm="http://schemas.microsoft.com/office/excel/2006/main">
          <x14:cfRule type="containsText" priority="1839" operator="containsText" id="{ED83B7BB-241B-4F69-AFD5-743FD3E7D7FF}">
            <xm:f>NOT(ISERROR(SEARCH($D$4,AY121)))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AY121:BB121</xm:sqref>
        </x14:conditionalFormatting>
        <x14:conditionalFormatting xmlns:xm="http://schemas.microsoft.com/office/excel/2006/main">
          <x14:cfRule type="containsText" priority="1838" operator="containsText" id="{734F2E7F-B58B-4AC3-B975-FBC3A96C0526}">
            <xm:f>NOT(ISERROR(SEARCH($D$4,BD121)))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BD121:BG121</xm:sqref>
        </x14:conditionalFormatting>
        <x14:conditionalFormatting xmlns:xm="http://schemas.microsoft.com/office/excel/2006/main">
          <x14:cfRule type="containsText" priority="1837" operator="containsText" id="{EFBD7504-34EF-4A47-B603-9FA769291C71}">
            <xm:f>NOT(ISERROR(SEARCH($D$4,BI121)))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BI121:BL121</xm:sqref>
        </x14:conditionalFormatting>
        <x14:conditionalFormatting xmlns:xm="http://schemas.microsoft.com/office/excel/2006/main">
          <x14:cfRule type="containsText" priority="1836" operator="containsText" id="{AE4B92E5-F95D-4CA9-8C45-AEEEEAEF9528}">
            <xm:f>NOT(ISERROR(SEARCH($D$3,F122)))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F122</xm:sqref>
        </x14:conditionalFormatting>
        <x14:conditionalFormatting xmlns:xm="http://schemas.microsoft.com/office/excel/2006/main">
          <x14:cfRule type="containsText" priority="1835" operator="containsText" id="{5FCA69A8-706C-44D1-84EA-CCE428ED3AF3}">
            <xm:f>NOT(ISERROR(SEARCH($D$3,G122)))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G122:H122</xm:sqref>
        </x14:conditionalFormatting>
        <x14:conditionalFormatting xmlns:xm="http://schemas.microsoft.com/office/excel/2006/main">
          <x14:cfRule type="containsText" priority="1834" operator="containsText" id="{9E27742C-D79F-4120-B896-25A87D70A4E1}">
            <xm:f>NOT(ISERROR(SEARCH($D$3,I122)))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I122</xm:sqref>
        </x14:conditionalFormatting>
        <x14:conditionalFormatting xmlns:xm="http://schemas.microsoft.com/office/excel/2006/main">
          <x14:cfRule type="containsText" priority="1833" operator="containsText" id="{A9B9E44B-FA35-404D-8191-3161CCBBD416}">
            <xm:f>NOT(ISERROR(SEARCH($D$3,K122)))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K122</xm:sqref>
        </x14:conditionalFormatting>
        <x14:conditionalFormatting xmlns:xm="http://schemas.microsoft.com/office/excel/2006/main">
          <x14:cfRule type="containsText" priority="1832" operator="containsText" id="{6181964F-3EDE-4A1B-B7AF-6F1B766310BD}">
            <xm:f>NOT(ISERROR(SEARCH($D$3,L122)))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L122:M122</xm:sqref>
        </x14:conditionalFormatting>
        <x14:conditionalFormatting xmlns:xm="http://schemas.microsoft.com/office/excel/2006/main">
          <x14:cfRule type="containsText" priority="1831" operator="containsText" id="{67D82600-9ABF-49C3-AAE4-EFB74000132B}">
            <xm:f>NOT(ISERROR(SEARCH($D$3,N122)))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N122</xm:sqref>
        </x14:conditionalFormatting>
        <x14:conditionalFormatting xmlns:xm="http://schemas.microsoft.com/office/excel/2006/main">
          <x14:cfRule type="containsText" priority="1830" operator="containsText" id="{76F7122D-04BA-4603-84B6-28915B253A9C}">
            <xm:f>NOT(ISERROR(SEARCH($D$3,P122)))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P122</xm:sqref>
        </x14:conditionalFormatting>
        <x14:conditionalFormatting xmlns:xm="http://schemas.microsoft.com/office/excel/2006/main">
          <x14:cfRule type="containsText" priority="1829" operator="containsText" id="{5A09D76D-9B0A-4299-A245-C9C29814D508}">
            <xm:f>NOT(ISERROR(SEARCH($D$3,Q122)))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Q122:R122</xm:sqref>
        </x14:conditionalFormatting>
        <x14:conditionalFormatting xmlns:xm="http://schemas.microsoft.com/office/excel/2006/main">
          <x14:cfRule type="containsText" priority="1828" operator="containsText" id="{EED1C5F9-32DE-44E9-8EEA-4836AC67CF97}">
            <xm:f>NOT(ISERROR(SEARCH($D$3,S122)))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S122</xm:sqref>
        </x14:conditionalFormatting>
        <x14:conditionalFormatting xmlns:xm="http://schemas.microsoft.com/office/excel/2006/main">
          <x14:cfRule type="containsText" priority="1827" operator="containsText" id="{4490FA1F-D404-46B4-B9E0-C60D10F5FC92}">
            <xm:f>NOT(ISERROR(SEARCH($D$3,U122)))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U122</xm:sqref>
        </x14:conditionalFormatting>
        <x14:conditionalFormatting xmlns:xm="http://schemas.microsoft.com/office/excel/2006/main">
          <x14:cfRule type="containsText" priority="1826" operator="containsText" id="{4755A487-E42C-4533-A51B-D33B4538245E}">
            <xm:f>NOT(ISERROR(SEARCH($D$3,V122)))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V122:W122</xm:sqref>
        </x14:conditionalFormatting>
        <x14:conditionalFormatting xmlns:xm="http://schemas.microsoft.com/office/excel/2006/main">
          <x14:cfRule type="containsText" priority="1825" operator="containsText" id="{096B38B8-7D30-4B93-B5F9-17241AFF2A6F}">
            <xm:f>NOT(ISERROR(SEARCH($D$3,X122)))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X122</xm:sqref>
        </x14:conditionalFormatting>
        <x14:conditionalFormatting xmlns:xm="http://schemas.microsoft.com/office/excel/2006/main">
          <x14:cfRule type="containsText" priority="1824" operator="containsText" id="{FF106AD9-E6FA-486B-B3D3-CB90BB7E1905}">
            <xm:f>NOT(ISERROR(SEARCH($D$3,Z122)))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Z122</xm:sqref>
        </x14:conditionalFormatting>
        <x14:conditionalFormatting xmlns:xm="http://schemas.microsoft.com/office/excel/2006/main">
          <x14:cfRule type="containsText" priority="1823" operator="containsText" id="{376FEF28-3147-4D1C-9026-C7A0BB7426B0}">
            <xm:f>NOT(ISERROR(SEARCH($D$3,AA122)))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AA122:AB122</xm:sqref>
        </x14:conditionalFormatting>
        <x14:conditionalFormatting xmlns:xm="http://schemas.microsoft.com/office/excel/2006/main">
          <x14:cfRule type="containsText" priority="1822" operator="containsText" id="{1A23837E-CEA9-4C4D-8C46-B570219BED15}">
            <xm:f>NOT(ISERROR(SEARCH($D$3,AC122)))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AC122</xm:sqref>
        </x14:conditionalFormatting>
        <x14:conditionalFormatting xmlns:xm="http://schemas.microsoft.com/office/excel/2006/main">
          <x14:cfRule type="containsText" priority="1821" operator="containsText" id="{0BDA0931-5C2D-4E60-A2DB-0B78880BCF92}">
            <xm:f>NOT(ISERROR(SEARCH($D$3,AE122)))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AE122</xm:sqref>
        </x14:conditionalFormatting>
        <x14:conditionalFormatting xmlns:xm="http://schemas.microsoft.com/office/excel/2006/main">
          <x14:cfRule type="containsText" priority="1820" operator="containsText" id="{04291ED0-5F85-45B7-BB50-EF1491220E51}">
            <xm:f>NOT(ISERROR(SEARCH($D$3,AF122)))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AF122:AG122</xm:sqref>
        </x14:conditionalFormatting>
        <x14:conditionalFormatting xmlns:xm="http://schemas.microsoft.com/office/excel/2006/main">
          <x14:cfRule type="containsText" priority="1819" operator="containsText" id="{4F47A5E7-F469-41D4-BF85-54326B569D49}">
            <xm:f>NOT(ISERROR(SEARCH($D$3,AH122)))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AH122</xm:sqref>
        </x14:conditionalFormatting>
        <x14:conditionalFormatting xmlns:xm="http://schemas.microsoft.com/office/excel/2006/main">
          <x14:cfRule type="containsText" priority="1818" operator="containsText" id="{4158BDFE-6CC7-49B8-ABD1-43029A7289EA}">
            <xm:f>NOT(ISERROR(SEARCH($D$3,AJ122)))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AJ122</xm:sqref>
        </x14:conditionalFormatting>
        <x14:conditionalFormatting xmlns:xm="http://schemas.microsoft.com/office/excel/2006/main">
          <x14:cfRule type="containsText" priority="1817" operator="containsText" id="{D93BCD8A-6031-4B1F-A6C8-DF213EE2183F}">
            <xm:f>NOT(ISERROR(SEARCH($D$3,AK122)))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AK122:AL122</xm:sqref>
        </x14:conditionalFormatting>
        <x14:conditionalFormatting xmlns:xm="http://schemas.microsoft.com/office/excel/2006/main">
          <x14:cfRule type="containsText" priority="1816" operator="containsText" id="{76A3D1B5-13EE-4DC6-9D59-E7267EB52AA8}">
            <xm:f>NOT(ISERROR(SEARCH($D$3,AM122)))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AM122</xm:sqref>
        </x14:conditionalFormatting>
        <x14:conditionalFormatting xmlns:xm="http://schemas.microsoft.com/office/excel/2006/main">
          <x14:cfRule type="containsText" priority="1815" operator="containsText" id="{1824335F-91BE-4E23-9FC3-57FBD4D5E19F}">
            <xm:f>NOT(ISERROR(SEARCH($D$3,AO122)))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AO122</xm:sqref>
        </x14:conditionalFormatting>
        <x14:conditionalFormatting xmlns:xm="http://schemas.microsoft.com/office/excel/2006/main">
          <x14:cfRule type="containsText" priority="1814" operator="containsText" id="{525B91BA-3EA1-43A3-AAF6-24AC17A8F7CB}">
            <xm:f>NOT(ISERROR(SEARCH($D$3,AP122)))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AP122:AQ122</xm:sqref>
        </x14:conditionalFormatting>
        <x14:conditionalFormatting xmlns:xm="http://schemas.microsoft.com/office/excel/2006/main">
          <x14:cfRule type="containsText" priority="1813" operator="containsText" id="{4A9A369B-CD1B-493D-B554-5DDC9BB6B7A3}">
            <xm:f>NOT(ISERROR(SEARCH($D$3,AR122)))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AR122</xm:sqref>
        </x14:conditionalFormatting>
        <x14:conditionalFormatting xmlns:xm="http://schemas.microsoft.com/office/excel/2006/main">
          <x14:cfRule type="containsText" priority="1812" operator="containsText" id="{8D4A690D-482A-4B6B-98C8-C4558E82CDDE}">
            <xm:f>NOT(ISERROR(SEARCH($D$3,AT122)))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AT122</xm:sqref>
        </x14:conditionalFormatting>
        <x14:conditionalFormatting xmlns:xm="http://schemas.microsoft.com/office/excel/2006/main">
          <x14:cfRule type="containsText" priority="1811" operator="containsText" id="{5D2C53FB-02D9-452B-9604-1B9F008B09ED}">
            <xm:f>NOT(ISERROR(SEARCH($D$3,AU122)))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AU122:AV122</xm:sqref>
        </x14:conditionalFormatting>
        <x14:conditionalFormatting xmlns:xm="http://schemas.microsoft.com/office/excel/2006/main">
          <x14:cfRule type="containsText" priority="1810" operator="containsText" id="{84900404-AB02-4C79-92AD-412B41227B35}">
            <xm:f>NOT(ISERROR(SEARCH($D$3,AW122)))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AW122</xm:sqref>
        </x14:conditionalFormatting>
        <x14:conditionalFormatting xmlns:xm="http://schemas.microsoft.com/office/excel/2006/main">
          <x14:cfRule type="containsText" priority="1809" operator="containsText" id="{A05F0B0B-5B90-4A7C-97EE-6C229C59F0E0}">
            <xm:f>NOT(ISERROR(SEARCH($D$3,AY122)))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AY122</xm:sqref>
        </x14:conditionalFormatting>
        <x14:conditionalFormatting xmlns:xm="http://schemas.microsoft.com/office/excel/2006/main">
          <x14:cfRule type="containsText" priority="1808" operator="containsText" id="{65DE7180-4D4A-4681-8248-1F31B5E6B817}">
            <xm:f>NOT(ISERROR(SEARCH($D$3,AZ122)))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AZ122:BA122</xm:sqref>
        </x14:conditionalFormatting>
        <x14:conditionalFormatting xmlns:xm="http://schemas.microsoft.com/office/excel/2006/main">
          <x14:cfRule type="containsText" priority="1807" operator="containsText" id="{23E8A646-3F3D-42B4-A934-A4485EF5C5CB}">
            <xm:f>NOT(ISERROR(SEARCH($D$3,BB122)))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BB122</xm:sqref>
        </x14:conditionalFormatting>
        <x14:conditionalFormatting xmlns:xm="http://schemas.microsoft.com/office/excel/2006/main">
          <x14:cfRule type="containsText" priority="1806" operator="containsText" id="{EF38535C-435F-4D3E-AED0-B2D0348DD85A}">
            <xm:f>NOT(ISERROR(SEARCH($D$3,BD122)))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BD122</xm:sqref>
        </x14:conditionalFormatting>
        <x14:conditionalFormatting xmlns:xm="http://schemas.microsoft.com/office/excel/2006/main">
          <x14:cfRule type="containsText" priority="1805" operator="containsText" id="{9CDEA6F7-9DA5-4812-B88D-1ECF93DD735B}">
            <xm:f>NOT(ISERROR(SEARCH($D$3,BE122)))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BE122:BF122</xm:sqref>
        </x14:conditionalFormatting>
        <x14:conditionalFormatting xmlns:xm="http://schemas.microsoft.com/office/excel/2006/main">
          <x14:cfRule type="containsText" priority="1804" operator="containsText" id="{E0C6B3E5-3F42-4502-8088-C0E98DDEAEC8}">
            <xm:f>NOT(ISERROR(SEARCH($D$3,BG122)))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BG122</xm:sqref>
        </x14:conditionalFormatting>
        <x14:conditionalFormatting xmlns:xm="http://schemas.microsoft.com/office/excel/2006/main">
          <x14:cfRule type="containsText" priority="1803" operator="containsText" id="{BC57DC4B-7398-425B-A1C9-E2C7809F5C8A}">
            <xm:f>NOT(ISERROR(SEARCH($D$3,BI122)))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BI122</xm:sqref>
        </x14:conditionalFormatting>
        <x14:conditionalFormatting xmlns:xm="http://schemas.microsoft.com/office/excel/2006/main">
          <x14:cfRule type="containsText" priority="1802" operator="containsText" id="{EF013CFF-849A-4009-8A41-7D41252B940C}">
            <xm:f>NOT(ISERROR(SEARCH($D$3,BJ122)))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BJ122:BK122</xm:sqref>
        </x14:conditionalFormatting>
        <x14:conditionalFormatting xmlns:xm="http://schemas.microsoft.com/office/excel/2006/main">
          <x14:cfRule type="containsText" priority="1801" operator="containsText" id="{D2DC9FA7-FCBF-4F31-B163-AF1D91194250}">
            <xm:f>NOT(ISERROR(SEARCH($D$3,BL122)))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BL122</xm:sqref>
        </x14:conditionalFormatting>
        <x14:conditionalFormatting xmlns:xm="http://schemas.microsoft.com/office/excel/2006/main">
          <x14:cfRule type="containsText" priority="1800" operator="containsText" id="{164B3F5D-15B0-4D01-950B-32EE4B8D1CD1}">
            <xm:f>NOT(ISERROR(SEARCH($D$4,F123)))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F123:I123</xm:sqref>
        </x14:conditionalFormatting>
        <x14:conditionalFormatting xmlns:xm="http://schemas.microsoft.com/office/excel/2006/main">
          <x14:cfRule type="containsText" priority="1799" operator="containsText" id="{0F47F532-1B62-4627-ADED-B41B6C373B9F}">
            <xm:f>NOT(ISERROR(SEARCH($D$4,K123)))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K123:N123</xm:sqref>
        </x14:conditionalFormatting>
        <x14:conditionalFormatting xmlns:xm="http://schemas.microsoft.com/office/excel/2006/main">
          <x14:cfRule type="containsText" priority="1798" operator="containsText" id="{8CCA1141-CCF3-44EB-9180-7DC0348E6BD9}">
            <xm:f>NOT(ISERROR(SEARCH($D$4,P123)))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P123:S123</xm:sqref>
        </x14:conditionalFormatting>
        <x14:conditionalFormatting xmlns:xm="http://schemas.microsoft.com/office/excel/2006/main">
          <x14:cfRule type="containsText" priority="1797" operator="containsText" id="{E8D88B83-B2F1-40B2-B054-581F4086BF4B}">
            <xm:f>NOT(ISERROR(SEARCH($D$4,U123)))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U123:X123</xm:sqref>
        </x14:conditionalFormatting>
        <x14:conditionalFormatting xmlns:xm="http://schemas.microsoft.com/office/excel/2006/main">
          <x14:cfRule type="containsText" priority="1796" operator="containsText" id="{191CA75E-7F6C-4163-8568-CFC5E1A08046}">
            <xm:f>NOT(ISERROR(SEARCH($D$4,Z123)))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Z123:AC123</xm:sqref>
        </x14:conditionalFormatting>
        <x14:conditionalFormatting xmlns:xm="http://schemas.microsoft.com/office/excel/2006/main">
          <x14:cfRule type="containsText" priority="1795" operator="containsText" id="{263EE0FD-80CA-4129-B8E0-3245FEBB73EF}">
            <xm:f>NOT(ISERROR(SEARCH($D$4,AE123)))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AE123:AH123</xm:sqref>
        </x14:conditionalFormatting>
        <x14:conditionalFormatting xmlns:xm="http://schemas.microsoft.com/office/excel/2006/main">
          <x14:cfRule type="containsText" priority="1794" operator="containsText" id="{66AEE473-5D86-408C-A7D1-D2306F209ACD}">
            <xm:f>NOT(ISERROR(SEARCH($D$4,AJ123)))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AJ123:AM123</xm:sqref>
        </x14:conditionalFormatting>
        <x14:conditionalFormatting xmlns:xm="http://schemas.microsoft.com/office/excel/2006/main">
          <x14:cfRule type="containsText" priority="1793" operator="containsText" id="{9F7BCB15-2CE0-4E86-B243-FE0CD17D6414}">
            <xm:f>NOT(ISERROR(SEARCH($D$4,AO123)))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AO123:AR123</xm:sqref>
        </x14:conditionalFormatting>
        <x14:conditionalFormatting xmlns:xm="http://schemas.microsoft.com/office/excel/2006/main">
          <x14:cfRule type="containsText" priority="1792" operator="containsText" id="{AB08051D-E819-4C7E-805B-2B344E71920F}">
            <xm:f>NOT(ISERROR(SEARCH($D$4,AT123)))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AT123:AW123</xm:sqref>
        </x14:conditionalFormatting>
        <x14:conditionalFormatting xmlns:xm="http://schemas.microsoft.com/office/excel/2006/main">
          <x14:cfRule type="containsText" priority="1791" operator="containsText" id="{29FE4E55-D6FC-4A12-B164-F38BAA28D2A9}">
            <xm:f>NOT(ISERROR(SEARCH($D$4,AY123)))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AY123:BB123</xm:sqref>
        </x14:conditionalFormatting>
        <x14:conditionalFormatting xmlns:xm="http://schemas.microsoft.com/office/excel/2006/main">
          <x14:cfRule type="containsText" priority="1790" operator="containsText" id="{F6E78F08-AEE2-4F3D-AAD9-03E3B00F8368}">
            <xm:f>NOT(ISERROR(SEARCH($D$4,BD123)))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BD123:BG123</xm:sqref>
        </x14:conditionalFormatting>
        <x14:conditionalFormatting xmlns:xm="http://schemas.microsoft.com/office/excel/2006/main">
          <x14:cfRule type="containsText" priority="1789" operator="containsText" id="{304A4837-146C-4902-BE28-77C9D211D30E}">
            <xm:f>NOT(ISERROR(SEARCH($D$4,BI123)))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BI123:BL123</xm:sqref>
        </x14:conditionalFormatting>
        <x14:conditionalFormatting xmlns:xm="http://schemas.microsoft.com/office/excel/2006/main">
          <x14:cfRule type="containsText" priority="1788" operator="containsText" id="{4209F2E4-2916-495A-B020-E8E820BD8C94}">
            <xm:f>NOT(ISERROR(SEARCH($D$3,F124)))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F124</xm:sqref>
        </x14:conditionalFormatting>
        <x14:conditionalFormatting xmlns:xm="http://schemas.microsoft.com/office/excel/2006/main">
          <x14:cfRule type="containsText" priority="1787" operator="containsText" id="{AF4E3FEB-1E34-4463-A357-DD0D234F2952}">
            <xm:f>NOT(ISERROR(SEARCH($D$3,G124)))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G124:H124</xm:sqref>
        </x14:conditionalFormatting>
        <x14:conditionalFormatting xmlns:xm="http://schemas.microsoft.com/office/excel/2006/main">
          <x14:cfRule type="containsText" priority="1786" operator="containsText" id="{B452F8D0-F180-4D8B-910F-4F3BE423536F}">
            <xm:f>NOT(ISERROR(SEARCH($D$3,I124)))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I124</xm:sqref>
        </x14:conditionalFormatting>
        <x14:conditionalFormatting xmlns:xm="http://schemas.microsoft.com/office/excel/2006/main">
          <x14:cfRule type="containsText" priority="1785" operator="containsText" id="{B24C10EB-9015-4199-A05F-DEAFFF80B0B3}">
            <xm:f>NOT(ISERROR(SEARCH($D$3,K124)))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K124</xm:sqref>
        </x14:conditionalFormatting>
        <x14:conditionalFormatting xmlns:xm="http://schemas.microsoft.com/office/excel/2006/main">
          <x14:cfRule type="containsText" priority="1784" operator="containsText" id="{96B5028F-69C4-4A16-84FD-37881A86FB76}">
            <xm:f>NOT(ISERROR(SEARCH($D$3,L124)))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L124:M124</xm:sqref>
        </x14:conditionalFormatting>
        <x14:conditionalFormatting xmlns:xm="http://schemas.microsoft.com/office/excel/2006/main">
          <x14:cfRule type="containsText" priority="1783" operator="containsText" id="{2E38D5DA-4DD6-4CC1-938B-4B06C3C908BB}">
            <xm:f>NOT(ISERROR(SEARCH($D$3,N124)))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N124</xm:sqref>
        </x14:conditionalFormatting>
        <x14:conditionalFormatting xmlns:xm="http://schemas.microsoft.com/office/excel/2006/main">
          <x14:cfRule type="containsText" priority="1782" operator="containsText" id="{331484E8-12A3-48B3-B87E-7D5D1C13ECB6}">
            <xm:f>NOT(ISERROR(SEARCH($D$3,P124)))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P124</xm:sqref>
        </x14:conditionalFormatting>
        <x14:conditionalFormatting xmlns:xm="http://schemas.microsoft.com/office/excel/2006/main">
          <x14:cfRule type="containsText" priority="1781" operator="containsText" id="{18D8244F-12CB-4821-AA59-6F0C45137579}">
            <xm:f>NOT(ISERROR(SEARCH($D$3,Q124)))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Q124:R124</xm:sqref>
        </x14:conditionalFormatting>
        <x14:conditionalFormatting xmlns:xm="http://schemas.microsoft.com/office/excel/2006/main">
          <x14:cfRule type="containsText" priority="1780" operator="containsText" id="{6AF95946-B453-435D-85D2-0148D90790C6}">
            <xm:f>NOT(ISERROR(SEARCH($D$3,S124)))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S124</xm:sqref>
        </x14:conditionalFormatting>
        <x14:conditionalFormatting xmlns:xm="http://schemas.microsoft.com/office/excel/2006/main">
          <x14:cfRule type="containsText" priority="1779" operator="containsText" id="{42C2AF38-CFD4-4542-B0D9-523953B44829}">
            <xm:f>NOT(ISERROR(SEARCH($D$3,U124)))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U124</xm:sqref>
        </x14:conditionalFormatting>
        <x14:conditionalFormatting xmlns:xm="http://schemas.microsoft.com/office/excel/2006/main">
          <x14:cfRule type="containsText" priority="1778" operator="containsText" id="{5458D213-181D-43D2-8D24-171AC9A00F9E}">
            <xm:f>NOT(ISERROR(SEARCH($D$3,V124)))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V124:W124</xm:sqref>
        </x14:conditionalFormatting>
        <x14:conditionalFormatting xmlns:xm="http://schemas.microsoft.com/office/excel/2006/main">
          <x14:cfRule type="containsText" priority="1777" operator="containsText" id="{8A5C4D02-C035-4264-AE0B-CA0EFD8EF235}">
            <xm:f>NOT(ISERROR(SEARCH($D$3,X124)))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X124</xm:sqref>
        </x14:conditionalFormatting>
        <x14:conditionalFormatting xmlns:xm="http://schemas.microsoft.com/office/excel/2006/main">
          <x14:cfRule type="containsText" priority="1776" operator="containsText" id="{6CA6FED4-E178-43BD-B0FA-29EEA942EE24}">
            <xm:f>NOT(ISERROR(SEARCH($D$3,Z124)))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Z124</xm:sqref>
        </x14:conditionalFormatting>
        <x14:conditionalFormatting xmlns:xm="http://schemas.microsoft.com/office/excel/2006/main">
          <x14:cfRule type="containsText" priority="1775" operator="containsText" id="{A2D56DA9-B2D7-43CC-8371-E59CAA4C0FB3}">
            <xm:f>NOT(ISERROR(SEARCH($D$3,AA124)))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AA124:AB124</xm:sqref>
        </x14:conditionalFormatting>
        <x14:conditionalFormatting xmlns:xm="http://schemas.microsoft.com/office/excel/2006/main">
          <x14:cfRule type="containsText" priority="1774" operator="containsText" id="{2B92260D-E131-4EE7-9CBB-FB252D881FB9}">
            <xm:f>NOT(ISERROR(SEARCH($D$3,AC124)))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AC124</xm:sqref>
        </x14:conditionalFormatting>
        <x14:conditionalFormatting xmlns:xm="http://schemas.microsoft.com/office/excel/2006/main">
          <x14:cfRule type="containsText" priority="1773" operator="containsText" id="{93A9578F-C2A6-44F6-8750-AB315D2277F4}">
            <xm:f>NOT(ISERROR(SEARCH($D$3,AE124)))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AE124</xm:sqref>
        </x14:conditionalFormatting>
        <x14:conditionalFormatting xmlns:xm="http://schemas.microsoft.com/office/excel/2006/main">
          <x14:cfRule type="containsText" priority="1772" operator="containsText" id="{E2B81694-FAB2-4E86-8580-EC76B901BFC9}">
            <xm:f>NOT(ISERROR(SEARCH($D$3,AF124)))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AF124:AG124</xm:sqref>
        </x14:conditionalFormatting>
        <x14:conditionalFormatting xmlns:xm="http://schemas.microsoft.com/office/excel/2006/main">
          <x14:cfRule type="containsText" priority="1771" operator="containsText" id="{A940FFE1-6DB9-4333-B587-274D7F3FAA89}">
            <xm:f>NOT(ISERROR(SEARCH($D$3,AH124)))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AH124</xm:sqref>
        </x14:conditionalFormatting>
        <x14:conditionalFormatting xmlns:xm="http://schemas.microsoft.com/office/excel/2006/main">
          <x14:cfRule type="containsText" priority="1770" operator="containsText" id="{74704531-98E5-4B88-9F0C-FD13E2847E64}">
            <xm:f>NOT(ISERROR(SEARCH($D$3,AJ124)))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AJ124</xm:sqref>
        </x14:conditionalFormatting>
        <x14:conditionalFormatting xmlns:xm="http://schemas.microsoft.com/office/excel/2006/main">
          <x14:cfRule type="containsText" priority="1769" operator="containsText" id="{A771EAF4-DE56-4E6F-9FC6-A9A740D6BE4E}">
            <xm:f>NOT(ISERROR(SEARCH($D$3,AK124)))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AK124:AL124</xm:sqref>
        </x14:conditionalFormatting>
        <x14:conditionalFormatting xmlns:xm="http://schemas.microsoft.com/office/excel/2006/main">
          <x14:cfRule type="containsText" priority="1768" operator="containsText" id="{D29DF7B8-B811-4187-91A3-E3C526AD29B9}">
            <xm:f>NOT(ISERROR(SEARCH($D$3,AM124)))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AM124</xm:sqref>
        </x14:conditionalFormatting>
        <x14:conditionalFormatting xmlns:xm="http://schemas.microsoft.com/office/excel/2006/main">
          <x14:cfRule type="containsText" priority="1767" operator="containsText" id="{76ACC445-A952-44A4-950D-D037E6BE7B77}">
            <xm:f>NOT(ISERROR(SEARCH($D$3,AO124)))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AO124</xm:sqref>
        </x14:conditionalFormatting>
        <x14:conditionalFormatting xmlns:xm="http://schemas.microsoft.com/office/excel/2006/main">
          <x14:cfRule type="containsText" priority="1766" operator="containsText" id="{7E718D91-30CA-4DB9-8680-1F1DE1F5826F}">
            <xm:f>NOT(ISERROR(SEARCH($D$3,AP124)))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AP124:AQ124</xm:sqref>
        </x14:conditionalFormatting>
        <x14:conditionalFormatting xmlns:xm="http://schemas.microsoft.com/office/excel/2006/main">
          <x14:cfRule type="containsText" priority="1765" operator="containsText" id="{098F4D79-C095-4069-8DFE-524E5776F3E9}">
            <xm:f>NOT(ISERROR(SEARCH($D$3,AR124)))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AR124</xm:sqref>
        </x14:conditionalFormatting>
        <x14:conditionalFormatting xmlns:xm="http://schemas.microsoft.com/office/excel/2006/main">
          <x14:cfRule type="containsText" priority="1764" operator="containsText" id="{DB8067E0-C577-40C5-8765-B814C143D1FD}">
            <xm:f>NOT(ISERROR(SEARCH($D$3,AT124)))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AT124</xm:sqref>
        </x14:conditionalFormatting>
        <x14:conditionalFormatting xmlns:xm="http://schemas.microsoft.com/office/excel/2006/main">
          <x14:cfRule type="containsText" priority="1763" operator="containsText" id="{DB2CAB36-0814-44A2-83F3-DD51627ABB40}">
            <xm:f>NOT(ISERROR(SEARCH($D$3,AU124)))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AU124:AV124</xm:sqref>
        </x14:conditionalFormatting>
        <x14:conditionalFormatting xmlns:xm="http://schemas.microsoft.com/office/excel/2006/main">
          <x14:cfRule type="containsText" priority="1762" operator="containsText" id="{F8913220-5435-4A10-B3B9-523C2EB99F03}">
            <xm:f>NOT(ISERROR(SEARCH($D$3,AW124)))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AW124</xm:sqref>
        </x14:conditionalFormatting>
        <x14:conditionalFormatting xmlns:xm="http://schemas.microsoft.com/office/excel/2006/main">
          <x14:cfRule type="containsText" priority="1761" operator="containsText" id="{D4BC471F-DEE6-44AE-A5B7-611D22707D89}">
            <xm:f>NOT(ISERROR(SEARCH($D$3,AY124)))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AY124</xm:sqref>
        </x14:conditionalFormatting>
        <x14:conditionalFormatting xmlns:xm="http://schemas.microsoft.com/office/excel/2006/main">
          <x14:cfRule type="containsText" priority="1760" operator="containsText" id="{C3387F26-6BFB-47B7-9E51-F5734D3EC65F}">
            <xm:f>NOT(ISERROR(SEARCH($D$3,AZ124)))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AZ124:BA124</xm:sqref>
        </x14:conditionalFormatting>
        <x14:conditionalFormatting xmlns:xm="http://schemas.microsoft.com/office/excel/2006/main">
          <x14:cfRule type="containsText" priority="1759" operator="containsText" id="{97897BC8-33D1-4E49-B3F7-C08979E40CBE}">
            <xm:f>NOT(ISERROR(SEARCH($D$3,BB124)))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BB124</xm:sqref>
        </x14:conditionalFormatting>
        <x14:conditionalFormatting xmlns:xm="http://schemas.microsoft.com/office/excel/2006/main">
          <x14:cfRule type="containsText" priority="1758" operator="containsText" id="{AD274ADC-546B-4A53-8233-B33BE5CC8AFE}">
            <xm:f>NOT(ISERROR(SEARCH($D$3,BD124)))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BD124</xm:sqref>
        </x14:conditionalFormatting>
        <x14:conditionalFormatting xmlns:xm="http://schemas.microsoft.com/office/excel/2006/main">
          <x14:cfRule type="containsText" priority="1757" operator="containsText" id="{C9D41C7A-671B-488E-A606-98CFD79A96B4}">
            <xm:f>NOT(ISERROR(SEARCH($D$3,BE124)))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BE124:BF124</xm:sqref>
        </x14:conditionalFormatting>
        <x14:conditionalFormatting xmlns:xm="http://schemas.microsoft.com/office/excel/2006/main">
          <x14:cfRule type="containsText" priority="1756" operator="containsText" id="{92D9E8AE-4E15-4658-BDEB-807958A5E2C9}">
            <xm:f>NOT(ISERROR(SEARCH($D$3,BG124)))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BG124</xm:sqref>
        </x14:conditionalFormatting>
        <x14:conditionalFormatting xmlns:xm="http://schemas.microsoft.com/office/excel/2006/main">
          <x14:cfRule type="containsText" priority="1755" operator="containsText" id="{4A0AE96D-517F-41D5-B9C4-4243407F1161}">
            <xm:f>NOT(ISERROR(SEARCH($D$3,BI124)))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BI124</xm:sqref>
        </x14:conditionalFormatting>
        <x14:conditionalFormatting xmlns:xm="http://schemas.microsoft.com/office/excel/2006/main">
          <x14:cfRule type="containsText" priority="1754" operator="containsText" id="{7E349A11-F19F-4314-B739-D4B2F0DBB188}">
            <xm:f>NOT(ISERROR(SEARCH($D$3,BJ124)))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BJ124:BK124</xm:sqref>
        </x14:conditionalFormatting>
        <x14:conditionalFormatting xmlns:xm="http://schemas.microsoft.com/office/excel/2006/main">
          <x14:cfRule type="containsText" priority="1753" operator="containsText" id="{F16EFA5C-6FBE-4943-A8F8-E40459C19E12}">
            <xm:f>NOT(ISERROR(SEARCH($D$3,BL124)))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BL124</xm:sqref>
        </x14:conditionalFormatting>
        <x14:conditionalFormatting xmlns:xm="http://schemas.microsoft.com/office/excel/2006/main">
          <x14:cfRule type="containsText" priority="1752" operator="containsText" id="{3ED4C519-1E85-41FE-AFA8-DC061EDD2807}">
            <xm:f>NOT(ISERROR(SEARCH($D$4,F125)))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F125:I125</xm:sqref>
        </x14:conditionalFormatting>
        <x14:conditionalFormatting xmlns:xm="http://schemas.microsoft.com/office/excel/2006/main">
          <x14:cfRule type="containsText" priority="1751" operator="containsText" id="{A4564DDE-712A-48E2-B24B-49F7492D5F0D}">
            <xm:f>NOT(ISERROR(SEARCH($D$4,K125)))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K125:N125</xm:sqref>
        </x14:conditionalFormatting>
        <x14:conditionalFormatting xmlns:xm="http://schemas.microsoft.com/office/excel/2006/main">
          <x14:cfRule type="containsText" priority="1750" operator="containsText" id="{4EBAD153-6465-4480-A5C3-892DA10F90E4}">
            <xm:f>NOT(ISERROR(SEARCH($D$4,P125)))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P125:S125</xm:sqref>
        </x14:conditionalFormatting>
        <x14:conditionalFormatting xmlns:xm="http://schemas.microsoft.com/office/excel/2006/main">
          <x14:cfRule type="containsText" priority="1749" operator="containsText" id="{03BFF5F1-F9A6-4738-B7AF-1F9C968A8923}">
            <xm:f>NOT(ISERROR(SEARCH($D$4,U125)))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U125:X125</xm:sqref>
        </x14:conditionalFormatting>
        <x14:conditionalFormatting xmlns:xm="http://schemas.microsoft.com/office/excel/2006/main">
          <x14:cfRule type="containsText" priority="1748" operator="containsText" id="{FF7EDA6E-4FA8-44D5-97F4-5F5F2BB44FBC}">
            <xm:f>NOT(ISERROR(SEARCH($D$4,Z125)))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Z125:AC125</xm:sqref>
        </x14:conditionalFormatting>
        <x14:conditionalFormatting xmlns:xm="http://schemas.microsoft.com/office/excel/2006/main">
          <x14:cfRule type="containsText" priority="1747" operator="containsText" id="{E607962D-16E4-479B-8B08-E60B4308B201}">
            <xm:f>NOT(ISERROR(SEARCH($D$4,AE125)))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AE125:AH125</xm:sqref>
        </x14:conditionalFormatting>
        <x14:conditionalFormatting xmlns:xm="http://schemas.microsoft.com/office/excel/2006/main">
          <x14:cfRule type="containsText" priority="1746" operator="containsText" id="{5784AB1E-9877-41F2-BCE1-23CA6FDECFC5}">
            <xm:f>NOT(ISERROR(SEARCH($D$4,AJ125)))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AJ125:AM125</xm:sqref>
        </x14:conditionalFormatting>
        <x14:conditionalFormatting xmlns:xm="http://schemas.microsoft.com/office/excel/2006/main">
          <x14:cfRule type="containsText" priority="1745" operator="containsText" id="{41B2A2AB-69F2-4015-8FA3-3DA728C8E39A}">
            <xm:f>NOT(ISERROR(SEARCH($D$4,AO125)))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AO125:AR125</xm:sqref>
        </x14:conditionalFormatting>
        <x14:conditionalFormatting xmlns:xm="http://schemas.microsoft.com/office/excel/2006/main">
          <x14:cfRule type="containsText" priority="1744" operator="containsText" id="{435B8CF8-7576-4F99-A20E-20CD55D5226E}">
            <xm:f>NOT(ISERROR(SEARCH($D$4,AT125)))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AT125:AW125</xm:sqref>
        </x14:conditionalFormatting>
        <x14:conditionalFormatting xmlns:xm="http://schemas.microsoft.com/office/excel/2006/main">
          <x14:cfRule type="containsText" priority="1743" operator="containsText" id="{F7BDD9C5-3E40-4569-9D7B-53F378BD0AB2}">
            <xm:f>NOT(ISERROR(SEARCH($D$4,AY125)))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AY125:BB125</xm:sqref>
        </x14:conditionalFormatting>
        <x14:conditionalFormatting xmlns:xm="http://schemas.microsoft.com/office/excel/2006/main">
          <x14:cfRule type="containsText" priority="1742" operator="containsText" id="{501596DA-73AF-4484-9249-2DFA80E02A4C}">
            <xm:f>NOT(ISERROR(SEARCH($D$4,BD125)))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BD125:BG125</xm:sqref>
        </x14:conditionalFormatting>
        <x14:conditionalFormatting xmlns:xm="http://schemas.microsoft.com/office/excel/2006/main">
          <x14:cfRule type="containsText" priority="1741" operator="containsText" id="{74600333-56FB-4274-A14F-B82BB6758DDB}">
            <xm:f>NOT(ISERROR(SEARCH($D$4,BI125)))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BI125:BL125</xm:sqref>
        </x14:conditionalFormatting>
        <x14:conditionalFormatting xmlns:xm="http://schemas.microsoft.com/office/excel/2006/main">
          <x14:cfRule type="containsText" priority="1740" operator="containsText" id="{2917A2BE-C876-4C07-923F-1359D6AAE589}">
            <xm:f>NOT(ISERROR(SEARCH($D$3,F126)))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F126</xm:sqref>
        </x14:conditionalFormatting>
        <x14:conditionalFormatting xmlns:xm="http://schemas.microsoft.com/office/excel/2006/main">
          <x14:cfRule type="containsText" priority="1739" operator="containsText" id="{4725031D-D5EE-489D-BAE6-FE6DBA1CCD39}">
            <xm:f>NOT(ISERROR(SEARCH($D$3,G126)))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G126:H126</xm:sqref>
        </x14:conditionalFormatting>
        <x14:conditionalFormatting xmlns:xm="http://schemas.microsoft.com/office/excel/2006/main">
          <x14:cfRule type="containsText" priority="1738" operator="containsText" id="{4FE03DC0-39C7-4CBD-9211-77E2B209A3E6}">
            <xm:f>NOT(ISERROR(SEARCH($D$3,I126)))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I126</xm:sqref>
        </x14:conditionalFormatting>
        <x14:conditionalFormatting xmlns:xm="http://schemas.microsoft.com/office/excel/2006/main">
          <x14:cfRule type="containsText" priority="1737" operator="containsText" id="{58F40A9F-E184-4438-89A4-CB0DE5EE1243}">
            <xm:f>NOT(ISERROR(SEARCH($D$3,K126)))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K126</xm:sqref>
        </x14:conditionalFormatting>
        <x14:conditionalFormatting xmlns:xm="http://schemas.microsoft.com/office/excel/2006/main">
          <x14:cfRule type="containsText" priority="1736" operator="containsText" id="{BB6A0639-4AA6-4E3F-8887-3B7706926AB9}">
            <xm:f>NOT(ISERROR(SEARCH($D$3,L126)))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L126:M126</xm:sqref>
        </x14:conditionalFormatting>
        <x14:conditionalFormatting xmlns:xm="http://schemas.microsoft.com/office/excel/2006/main">
          <x14:cfRule type="containsText" priority="1735" operator="containsText" id="{6894D3BA-8D93-41DA-A1C1-DB6913641C04}">
            <xm:f>NOT(ISERROR(SEARCH($D$3,N126)))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N126</xm:sqref>
        </x14:conditionalFormatting>
        <x14:conditionalFormatting xmlns:xm="http://schemas.microsoft.com/office/excel/2006/main">
          <x14:cfRule type="containsText" priority="1734" operator="containsText" id="{C5C41E1D-4754-4E50-AEBC-5C1637F74C8F}">
            <xm:f>NOT(ISERROR(SEARCH($D$3,P126)))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P126</xm:sqref>
        </x14:conditionalFormatting>
        <x14:conditionalFormatting xmlns:xm="http://schemas.microsoft.com/office/excel/2006/main">
          <x14:cfRule type="containsText" priority="1733" operator="containsText" id="{472F6066-7878-434D-91B2-850F9C334585}">
            <xm:f>NOT(ISERROR(SEARCH($D$3,Q126)))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Q126:R126</xm:sqref>
        </x14:conditionalFormatting>
        <x14:conditionalFormatting xmlns:xm="http://schemas.microsoft.com/office/excel/2006/main">
          <x14:cfRule type="containsText" priority="1732" operator="containsText" id="{A9086420-1D16-4471-9E80-AB7C5D5116B9}">
            <xm:f>NOT(ISERROR(SEARCH($D$3,S126)))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S126</xm:sqref>
        </x14:conditionalFormatting>
        <x14:conditionalFormatting xmlns:xm="http://schemas.microsoft.com/office/excel/2006/main">
          <x14:cfRule type="containsText" priority="1731" operator="containsText" id="{A3E62D65-D1DE-486C-9CC3-84EF4935BBF3}">
            <xm:f>NOT(ISERROR(SEARCH($D$3,U126)))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U126</xm:sqref>
        </x14:conditionalFormatting>
        <x14:conditionalFormatting xmlns:xm="http://schemas.microsoft.com/office/excel/2006/main">
          <x14:cfRule type="containsText" priority="1730" operator="containsText" id="{8468FE75-ECFA-427A-AE4A-26C665E69275}">
            <xm:f>NOT(ISERROR(SEARCH($D$3,V126)))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V126:W126</xm:sqref>
        </x14:conditionalFormatting>
        <x14:conditionalFormatting xmlns:xm="http://schemas.microsoft.com/office/excel/2006/main">
          <x14:cfRule type="containsText" priority="1729" operator="containsText" id="{D4A7C32F-A3BE-4BCE-9B30-11A7BE1EA7C4}">
            <xm:f>NOT(ISERROR(SEARCH($D$3,X126)))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X126</xm:sqref>
        </x14:conditionalFormatting>
        <x14:conditionalFormatting xmlns:xm="http://schemas.microsoft.com/office/excel/2006/main">
          <x14:cfRule type="containsText" priority="1728" operator="containsText" id="{FD55982A-7AF4-4372-AAB0-729250DBEFC3}">
            <xm:f>NOT(ISERROR(SEARCH($D$3,Z126)))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Z126</xm:sqref>
        </x14:conditionalFormatting>
        <x14:conditionalFormatting xmlns:xm="http://schemas.microsoft.com/office/excel/2006/main">
          <x14:cfRule type="containsText" priority="1727" operator="containsText" id="{23235B8C-9EB9-447A-86C6-10B41B0B9924}">
            <xm:f>NOT(ISERROR(SEARCH($D$3,AA126)))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AA126:AB126</xm:sqref>
        </x14:conditionalFormatting>
        <x14:conditionalFormatting xmlns:xm="http://schemas.microsoft.com/office/excel/2006/main">
          <x14:cfRule type="containsText" priority="1726" operator="containsText" id="{B823B806-463F-4055-B663-9185EB886098}">
            <xm:f>NOT(ISERROR(SEARCH($D$3,AC126)))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AC126</xm:sqref>
        </x14:conditionalFormatting>
        <x14:conditionalFormatting xmlns:xm="http://schemas.microsoft.com/office/excel/2006/main">
          <x14:cfRule type="containsText" priority="1725" operator="containsText" id="{75657D71-868A-4661-B408-044768A4B95E}">
            <xm:f>NOT(ISERROR(SEARCH($D$3,AE126)))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AE126</xm:sqref>
        </x14:conditionalFormatting>
        <x14:conditionalFormatting xmlns:xm="http://schemas.microsoft.com/office/excel/2006/main">
          <x14:cfRule type="containsText" priority="1724" operator="containsText" id="{D795DFC3-A5FC-4209-BADC-52E0C47CF3D0}">
            <xm:f>NOT(ISERROR(SEARCH($D$3,AF126)))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AF126:AG126</xm:sqref>
        </x14:conditionalFormatting>
        <x14:conditionalFormatting xmlns:xm="http://schemas.microsoft.com/office/excel/2006/main">
          <x14:cfRule type="containsText" priority="1723" operator="containsText" id="{5479172F-4635-415A-BFD2-8BB1BD6EC66E}">
            <xm:f>NOT(ISERROR(SEARCH($D$3,AH126)))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AH126</xm:sqref>
        </x14:conditionalFormatting>
        <x14:conditionalFormatting xmlns:xm="http://schemas.microsoft.com/office/excel/2006/main">
          <x14:cfRule type="containsText" priority="1722" operator="containsText" id="{A3D5AE06-E8C9-4FB9-9279-84C74351F404}">
            <xm:f>NOT(ISERROR(SEARCH($D$3,AJ126)))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AJ126</xm:sqref>
        </x14:conditionalFormatting>
        <x14:conditionalFormatting xmlns:xm="http://schemas.microsoft.com/office/excel/2006/main">
          <x14:cfRule type="containsText" priority="1721" operator="containsText" id="{9A581FA0-5805-49B0-9AAA-127711F9199F}">
            <xm:f>NOT(ISERROR(SEARCH($D$3,AK126)))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AK126:AL126</xm:sqref>
        </x14:conditionalFormatting>
        <x14:conditionalFormatting xmlns:xm="http://schemas.microsoft.com/office/excel/2006/main">
          <x14:cfRule type="containsText" priority="1720" operator="containsText" id="{AD87728B-7E23-443F-83E3-CDDC583A5382}">
            <xm:f>NOT(ISERROR(SEARCH($D$3,AM126)))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AM126</xm:sqref>
        </x14:conditionalFormatting>
        <x14:conditionalFormatting xmlns:xm="http://schemas.microsoft.com/office/excel/2006/main">
          <x14:cfRule type="containsText" priority="1719" operator="containsText" id="{E7EF230E-6857-4E7B-92B1-A5695644778A}">
            <xm:f>NOT(ISERROR(SEARCH($D$3,AO126)))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AO126</xm:sqref>
        </x14:conditionalFormatting>
        <x14:conditionalFormatting xmlns:xm="http://schemas.microsoft.com/office/excel/2006/main">
          <x14:cfRule type="containsText" priority="1718" operator="containsText" id="{A68FFA66-B271-4ABE-B583-893F1717FBAD}">
            <xm:f>NOT(ISERROR(SEARCH($D$3,AP126)))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AP126:AQ126</xm:sqref>
        </x14:conditionalFormatting>
        <x14:conditionalFormatting xmlns:xm="http://schemas.microsoft.com/office/excel/2006/main">
          <x14:cfRule type="containsText" priority="1717" operator="containsText" id="{B771CE43-6CA1-4487-A7BB-6862ACE1B030}">
            <xm:f>NOT(ISERROR(SEARCH($D$3,AR126)))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AR126</xm:sqref>
        </x14:conditionalFormatting>
        <x14:conditionalFormatting xmlns:xm="http://schemas.microsoft.com/office/excel/2006/main">
          <x14:cfRule type="containsText" priority="1716" operator="containsText" id="{B3D4E6EF-4E4F-447D-915B-C04743CAE2CE}">
            <xm:f>NOT(ISERROR(SEARCH($D$3,AT126)))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AT126</xm:sqref>
        </x14:conditionalFormatting>
        <x14:conditionalFormatting xmlns:xm="http://schemas.microsoft.com/office/excel/2006/main">
          <x14:cfRule type="containsText" priority="1715" operator="containsText" id="{021BA44A-4507-4313-A3AE-F369181B400C}">
            <xm:f>NOT(ISERROR(SEARCH($D$3,AU126)))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AU126:AV126</xm:sqref>
        </x14:conditionalFormatting>
        <x14:conditionalFormatting xmlns:xm="http://schemas.microsoft.com/office/excel/2006/main">
          <x14:cfRule type="containsText" priority="1714" operator="containsText" id="{129550BD-9493-43F9-8551-AD9BEEDA23A2}">
            <xm:f>NOT(ISERROR(SEARCH($D$3,AW126)))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AW126</xm:sqref>
        </x14:conditionalFormatting>
        <x14:conditionalFormatting xmlns:xm="http://schemas.microsoft.com/office/excel/2006/main">
          <x14:cfRule type="containsText" priority="1713" operator="containsText" id="{9849C838-38E2-4BE8-A2A3-4CFC77A0604E}">
            <xm:f>NOT(ISERROR(SEARCH($D$3,AY126)))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AY126</xm:sqref>
        </x14:conditionalFormatting>
        <x14:conditionalFormatting xmlns:xm="http://schemas.microsoft.com/office/excel/2006/main">
          <x14:cfRule type="containsText" priority="1712" operator="containsText" id="{3398A5A2-5530-4C75-9BA5-89F9F361FE0F}">
            <xm:f>NOT(ISERROR(SEARCH($D$3,AZ126)))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AZ126:BA126</xm:sqref>
        </x14:conditionalFormatting>
        <x14:conditionalFormatting xmlns:xm="http://schemas.microsoft.com/office/excel/2006/main">
          <x14:cfRule type="containsText" priority="1711" operator="containsText" id="{31716533-8722-4026-9FE2-89834B45C940}">
            <xm:f>NOT(ISERROR(SEARCH($D$3,BB126)))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BB126</xm:sqref>
        </x14:conditionalFormatting>
        <x14:conditionalFormatting xmlns:xm="http://schemas.microsoft.com/office/excel/2006/main">
          <x14:cfRule type="containsText" priority="1710" operator="containsText" id="{B18351BC-FB16-44BD-8968-562C9F88BC41}">
            <xm:f>NOT(ISERROR(SEARCH($D$3,BD126)))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BD126</xm:sqref>
        </x14:conditionalFormatting>
        <x14:conditionalFormatting xmlns:xm="http://schemas.microsoft.com/office/excel/2006/main">
          <x14:cfRule type="containsText" priority="1709" operator="containsText" id="{CB76894F-67FB-4FCD-B855-80E56E024CA3}">
            <xm:f>NOT(ISERROR(SEARCH($D$3,BE126)))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BE126:BF126</xm:sqref>
        </x14:conditionalFormatting>
        <x14:conditionalFormatting xmlns:xm="http://schemas.microsoft.com/office/excel/2006/main">
          <x14:cfRule type="containsText" priority="1708" operator="containsText" id="{8655CB1C-E1B8-41E1-A0AD-D2C16C9984C3}">
            <xm:f>NOT(ISERROR(SEARCH($D$3,BG126)))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BG126</xm:sqref>
        </x14:conditionalFormatting>
        <x14:conditionalFormatting xmlns:xm="http://schemas.microsoft.com/office/excel/2006/main">
          <x14:cfRule type="containsText" priority="1707" operator="containsText" id="{95592A7B-3649-4A26-BB14-DD42313465B4}">
            <xm:f>NOT(ISERROR(SEARCH($D$3,BI126)))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BI126</xm:sqref>
        </x14:conditionalFormatting>
        <x14:conditionalFormatting xmlns:xm="http://schemas.microsoft.com/office/excel/2006/main">
          <x14:cfRule type="containsText" priority="1706" operator="containsText" id="{CB237ABF-9406-4E90-8B22-0896DED45651}">
            <xm:f>NOT(ISERROR(SEARCH($D$3,BJ126)))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BJ126:BK126</xm:sqref>
        </x14:conditionalFormatting>
        <x14:conditionalFormatting xmlns:xm="http://schemas.microsoft.com/office/excel/2006/main">
          <x14:cfRule type="containsText" priority="1705" operator="containsText" id="{D04C67FE-4147-4BB9-9870-231D984ADEB8}">
            <xm:f>NOT(ISERROR(SEARCH($D$3,BL126)))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BL126</xm:sqref>
        </x14:conditionalFormatting>
        <x14:conditionalFormatting xmlns:xm="http://schemas.microsoft.com/office/excel/2006/main">
          <x14:cfRule type="containsText" priority="1704" operator="containsText" id="{52EB0398-D2AB-4C94-8680-3336EEA6C0B6}">
            <xm:f>NOT(ISERROR(SEARCH($D$4,F127)))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F127:I127</xm:sqref>
        </x14:conditionalFormatting>
        <x14:conditionalFormatting xmlns:xm="http://schemas.microsoft.com/office/excel/2006/main">
          <x14:cfRule type="containsText" priority="1703" operator="containsText" id="{0E034472-815B-4051-9872-05E2625B0641}">
            <xm:f>NOT(ISERROR(SEARCH($D$4,K127)))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K127:N127</xm:sqref>
        </x14:conditionalFormatting>
        <x14:conditionalFormatting xmlns:xm="http://schemas.microsoft.com/office/excel/2006/main">
          <x14:cfRule type="containsText" priority="1702" operator="containsText" id="{40EFF12D-83BF-42B1-9562-096D49C99934}">
            <xm:f>NOT(ISERROR(SEARCH($D$4,P127)))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P127:S127</xm:sqref>
        </x14:conditionalFormatting>
        <x14:conditionalFormatting xmlns:xm="http://schemas.microsoft.com/office/excel/2006/main">
          <x14:cfRule type="containsText" priority="1701" operator="containsText" id="{31AD40C6-5288-49EC-A0F4-27F0E47436B5}">
            <xm:f>NOT(ISERROR(SEARCH($D$4,U127)))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U127:X127</xm:sqref>
        </x14:conditionalFormatting>
        <x14:conditionalFormatting xmlns:xm="http://schemas.microsoft.com/office/excel/2006/main">
          <x14:cfRule type="containsText" priority="1700" operator="containsText" id="{DAAFCD4F-F93A-4437-9AD0-39E9E0FCEF4A}">
            <xm:f>NOT(ISERROR(SEARCH($D$4,Z127)))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Z127:AC127</xm:sqref>
        </x14:conditionalFormatting>
        <x14:conditionalFormatting xmlns:xm="http://schemas.microsoft.com/office/excel/2006/main">
          <x14:cfRule type="containsText" priority="1699" operator="containsText" id="{D087B9AC-9AC1-48B4-8467-126098BD0659}">
            <xm:f>NOT(ISERROR(SEARCH($D$4,AE127)))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AE127:AH127</xm:sqref>
        </x14:conditionalFormatting>
        <x14:conditionalFormatting xmlns:xm="http://schemas.microsoft.com/office/excel/2006/main">
          <x14:cfRule type="containsText" priority="1698" operator="containsText" id="{A6B10EB8-DAD3-4D69-A186-58514178A943}">
            <xm:f>NOT(ISERROR(SEARCH($D$4,AJ127)))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AJ127:AM127</xm:sqref>
        </x14:conditionalFormatting>
        <x14:conditionalFormatting xmlns:xm="http://schemas.microsoft.com/office/excel/2006/main">
          <x14:cfRule type="containsText" priority="1697" operator="containsText" id="{55496C23-5B23-45F3-8F7A-91BE1B783C04}">
            <xm:f>NOT(ISERROR(SEARCH($D$4,AO127)))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AO127:AR127</xm:sqref>
        </x14:conditionalFormatting>
        <x14:conditionalFormatting xmlns:xm="http://schemas.microsoft.com/office/excel/2006/main">
          <x14:cfRule type="containsText" priority="1696" operator="containsText" id="{08D45C08-6DFB-4E79-A437-7684C16CF57D}">
            <xm:f>NOT(ISERROR(SEARCH($D$4,AT127)))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AT127:AW127</xm:sqref>
        </x14:conditionalFormatting>
        <x14:conditionalFormatting xmlns:xm="http://schemas.microsoft.com/office/excel/2006/main">
          <x14:cfRule type="containsText" priority="1695" operator="containsText" id="{4FC2F12A-7C94-45E8-80A3-FEEE59AE4AC9}">
            <xm:f>NOT(ISERROR(SEARCH($D$4,AY127)))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AY127:BB127</xm:sqref>
        </x14:conditionalFormatting>
        <x14:conditionalFormatting xmlns:xm="http://schemas.microsoft.com/office/excel/2006/main">
          <x14:cfRule type="containsText" priority="1694" operator="containsText" id="{D4912F18-80D7-418A-95A3-FF292F12DC6D}">
            <xm:f>NOT(ISERROR(SEARCH($D$4,BD127)))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BD127:BG127</xm:sqref>
        </x14:conditionalFormatting>
        <x14:conditionalFormatting xmlns:xm="http://schemas.microsoft.com/office/excel/2006/main">
          <x14:cfRule type="containsText" priority="1693" operator="containsText" id="{77510304-F2F3-4997-BC25-BF9869BBCD66}">
            <xm:f>NOT(ISERROR(SEARCH($D$4,BI127)))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BI127:BL127</xm:sqref>
        </x14:conditionalFormatting>
        <x14:conditionalFormatting xmlns:xm="http://schemas.microsoft.com/office/excel/2006/main">
          <x14:cfRule type="containsText" priority="1692" operator="containsText" id="{A4ED88D5-45D7-4FD7-90B5-77AF1ED92612}">
            <xm:f>NOT(ISERROR(SEARCH($D$3,F128)))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F128</xm:sqref>
        </x14:conditionalFormatting>
        <x14:conditionalFormatting xmlns:xm="http://schemas.microsoft.com/office/excel/2006/main">
          <x14:cfRule type="containsText" priority="1691" operator="containsText" id="{31FF787E-A190-43E7-8CF0-BEBD07E73022}">
            <xm:f>NOT(ISERROR(SEARCH($D$3,G128)))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G128:H128</xm:sqref>
        </x14:conditionalFormatting>
        <x14:conditionalFormatting xmlns:xm="http://schemas.microsoft.com/office/excel/2006/main">
          <x14:cfRule type="containsText" priority="1690" operator="containsText" id="{9905803B-DAF8-4BAF-AC43-6155FA354D6D}">
            <xm:f>NOT(ISERROR(SEARCH($D$3,I128)))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I128</xm:sqref>
        </x14:conditionalFormatting>
        <x14:conditionalFormatting xmlns:xm="http://schemas.microsoft.com/office/excel/2006/main">
          <x14:cfRule type="containsText" priority="1689" operator="containsText" id="{A96A4D7F-B45A-4632-A78D-800B3E33B9DE}">
            <xm:f>NOT(ISERROR(SEARCH($D$3,K128)))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K128</xm:sqref>
        </x14:conditionalFormatting>
        <x14:conditionalFormatting xmlns:xm="http://schemas.microsoft.com/office/excel/2006/main">
          <x14:cfRule type="containsText" priority="1688" operator="containsText" id="{8775ADEF-ED6F-4F51-B4F2-7CBA1EFCE173}">
            <xm:f>NOT(ISERROR(SEARCH($D$3,L128)))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L128:M128</xm:sqref>
        </x14:conditionalFormatting>
        <x14:conditionalFormatting xmlns:xm="http://schemas.microsoft.com/office/excel/2006/main">
          <x14:cfRule type="containsText" priority="1687" operator="containsText" id="{7CB70B03-F25B-44B0-BF00-E5E33B3C8C26}">
            <xm:f>NOT(ISERROR(SEARCH($D$3,N128)))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N128</xm:sqref>
        </x14:conditionalFormatting>
        <x14:conditionalFormatting xmlns:xm="http://schemas.microsoft.com/office/excel/2006/main">
          <x14:cfRule type="containsText" priority="1686" operator="containsText" id="{0F7EE991-057B-4608-A6D8-B31C1742DFC9}">
            <xm:f>NOT(ISERROR(SEARCH($D$3,P128)))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P128</xm:sqref>
        </x14:conditionalFormatting>
        <x14:conditionalFormatting xmlns:xm="http://schemas.microsoft.com/office/excel/2006/main">
          <x14:cfRule type="containsText" priority="1685" operator="containsText" id="{EA53724C-3239-4403-9658-B31A9F25086B}">
            <xm:f>NOT(ISERROR(SEARCH($D$3,Q128)))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Q128:R128</xm:sqref>
        </x14:conditionalFormatting>
        <x14:conditionalFormatting xmlns:xm="http://schemas.microsoft.com/office/excel/2006/main">
          <x14:cfRule type="containsText" priority="1684" operator="containsText" id="{F42B3988-8037-4A5A-AAF5-0F6E556D029F}">
            <xm:f>NOT(ISERROR(SEARCH($D$3,S128)))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S128</xm:sqref>
        </x14:conditionalFormatting>
        <x14:conditionalFormatting xmlns:xm="http://schemas.microsoft.com/office/excel/2006/main">
          <x14:cfRule type="containsText" priority="1683" operator="containsText" id="{23AB021C-6B3D-457D-96CC-5919B057E2F0}">
            <xm:f>NOT(ISERROR(SEARCH($D$3,U128)))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U128</xm:sqref>
        </x14:conditionalFormatting>
        <x14:conditionalFormatting xmlns:xm="http://schemas.microsoft.com/office/excel/2006/main">
          <x14:cfRule type="containsText" priority="1682" operator="containsText" id="{844020EE-F90E-475D-BA53-19F4DCED6606}">
            <xm:f>NOT(ISERROR(SEARCH($D$3,V128)))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V128:W128</xm:sqref>
        </x14:conditionalFormatting>
        <x14:conditionalFormatting xmlns:xm="http://schemas.microsoft.com/office/excel/2006/main">
          <x14:cfRule type="containsText" priority="1681" operator="containsText" id="{B7C31EE3-6454-4BB9-866D-25016F4B141F}">
            <xm:f>NOT(ISERROR(SEARCH($D$3,X128)))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X128</xm:sqref>
        </x14:conditionalFormatting>
        <x14:conditionalFormatting xmlns:xm="http://schemas.microsoft.com/office/excel/2006/main">
          <x14:cfRule type="containsText" priority="1680" operator="containsText" id="{89BA7EB4-9D2F-4E1A-9538-147A995885DD}">
            <xm:f>NOT(ISERROR(SEARCH($D$3,Z128)))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Z128</xm:sqref>
        </x14:conditionalFormatting>
        <x14:conditionalFormatting xmlns:xm="http://schemas.microsoft.com/office/excel/2006/main">
          <x14:cfRule type="containsText" priority="1679" operator="containsText" id="{2FAE8ACF-7C88-46ED-8AB5-2DD07BDDD5E3}">
            <xm:f>NOT(ISERROR(SEARCH($D$3,AA128)))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AA128:AB128</xm:sqref>
        </x14:conditionalFormatting>
        <x14:conditionalFormatting xmlns:xm="http://schemas.microsoft.com/office/excel/2006/main">
          <x14:cfRule type="containsText" priority="1678" operator="containsText" id="{A1E42111-B249-4E98-935F-2F2E183936B6}">
            <xm:f>NOT(ISERROR(SEARCH($D$3,AC128)))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AC128</xm:sqref>
        </x14:conditionalFormatting>
        <x14:conditionalFormatting xmlns:xm="http://schemas.microsoft.com/office/excel/2006/main">
          <x14:cfRule type="containsText" priority="1677" operator="containsText" id="{3BDAF826-5BEF-4702-941D-04C4B4B672D0}">
            <xm:f>NOT(ISERROR(SEARCH($D$3,AE128)))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AE128</xm:sqref>
        </x14:conditionalFormatting>
        <x14:conditionalFormatting xmlns:xm="http://schemas.microsoft.com/office/excel/2006/main">
          <x14:cfRule type="containsText" priority="1676" operator="containsText" id="{B06B7F05-A7DB-44E3-B37E-9558E10974B5}">
            <xm:f>NOT(ISERROR(SEARCH($D$3,AF128)))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AF128:AG128</xm:sqref>
        </x14:conditionalFormatting>
        <x14:conditionalFormatting xmlns:xm="http://schemas.microsoft.com/office/excel/2006/main">
          <x14:cfRule type="containsText" priority="1675" operator="containsText" id="{9F751525-E536-4165-94AD-4EBBDC5771A1}">
            <xm:f>NOT(ISERROR(SEARCH($D$3,AH128)))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AH128</xm:sqref>
        </x14:conditionalFormatting>
        <x14:conditionalFormatting xmlns:xm="http://schemas.microsoft.com/office/excel/2006/main">
          <x14:cfRule type="containsText" priority="1674" operator="containsText" id="{716B21E8-D2D4-4DC4-97CF-7169CD478C4A}">
            <xm:f>NOT(ISERROR(SEARCH($D$3,AJ128)))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AJ128</xm:sqref>
        </x14:conditionalFormatting>
        <x14:conditionalFormatting xmlns:xm="http://schemas.microsoft.com/office/excel/2006/main">
          <x14:cfRule type="containsText" priority="1673" operator="containsText" id="{52F34964-A7F1-49FF-A994-18EE9CB88171}">
            <xm:f>NOT(ISERROR(SEARCH($D$3,AK128)))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AK128:AL128</xm:sqref>
        </x14:conditionalFormatting>
        <x14:conditionalFormatting xmlns:xm="http://schemas.microsoft.com/office/excel/2006/main">
          <x14:cfRule type="containsText" priority="1672" operator="containsText" id="{44A63B53-0DC6-48B6-BF25-4705BF294D8C}">
            <xm:f>NOT(ISERROR(SEARCH($D$3,AM128)))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AM128</xm:sqref>
        </x14:conditionalFormatting>
        <x14:conditionalFormatting xmlns:xm="http://schemas.microsoft.com/office/excel/2006/main">
          <x14:cfRule type="containsText" priority="1671" operator="containsText" id="{D2EC9922-73B2-4A0D-B7F1-11B395145F00}">
            <xm:f>NOT(ISERROR(SEARCH($D$3,AO128)))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AO128</xm:sqref>
        </x14:conditionalFormatting>
        <x14:conditionalFormatting xmlns:xm="http://schemas.microsoft.com/office/excel/2006/main">
          <x14:cfRule type="containsText" priority="1670" operator="containsText" id="{9877D6D6-5275-4D08-A63A-F3FEB86A8881}">
            <xm:f>NOT(ISERROR(SEARCH($D$3,AP128)))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AP128:AQ128</xm:sqref>
        </x14:conditionalFormatting>
        <x14:conditionalFormatting xmlns:xm="http://schemas.microsoft.com/office/excel/2006/main">
          <x14:cfRule type="containsText" priority="1669" operator="containsText" id="{677A156F-A19E-4EE1-B053-2436461DD82F}">
            <xm:f>NOT(ISERROR(SEARCH($D$3,AR128)))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AR128</xm:sqref>
        </x14:conditionalFormatting>
        <x14:conditionalFormatting xmlns:xm="http://schemas.microsoft.com/office/excel/2006/main">
          <x14:cfRule type="containsText" priority="1668" operator="containsText" id="{B212DD85-FABD-4AD2-8785-1CC95AB91AF5}">
            <xm:f>NOT(ISERROR(SEARCH($D$3,AT128)))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AT128</xm:sqref>
        </x14:conditionalFormatting>
        <x14:conditionalFormatting xmlns:xm="http://schemas.microsoft.com/office/excel/2006/main">
          <x14:cfRule type="containsText" priority="1667" operator="containsText" id="{76843B3B-D358-4726-BEA5-DE0DA6271DAB}">
            <xm:f>NOT(ISERROR(SEARCH($D$3,AU128)))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AU128:AV128</xm:sqref>
        </x14:conditionalFormatting>
        <x14:conditionalFormatting xmlns:xm="http://schemas.microsoft.com/office/excel/2006/main">
          <x14:cfRule type="containsText" priority="1666" operator="containsText" id="{C889ED7A-8ACF-438A-BFAC-D83F56613C76}">
            <xm:f>NOT(ISERROR(SEARCH($D$3,AW128)))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AW128</xm:sqref>
        </x14:conditionalFormatting>
        <x14:conditionalFormatting xmlns:xm="http://schemas.microsoft.com/office/excel/2006/main">
          <x14:cfRule type="containsText" priority="1665" operator="containsText" id="{F1B2E2DB-EA48-4A6A-A870-12388BA57D4A}">
            <xm:f>NOT(ISERROR(SEARCH($D$3,AY128)))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AY128</xm:sqref>
        </x14:conditionalFormatting>
        <x14:conditionalFormatting xmlns:xm="http://schemas.microsoft.com/office/excel/2006/main">
          <x14:cfRule type="containsText" priority="1664" operator="containsText" id="{F2DE6376-C371-4D61-BA0C-D5FCE0EE705D}">
            <xm:f>NOT(ISERROR(SEARCH($D$3,AZ128)))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AZ128:BA128</xm:sqref>
        </x14:conditionalFormatting>
        <x14:conditionalFormatting xmlns:xm="http://schemas.microsoft.com/office/excel/2006/main">
          <x14:cfRule type="containsText" priority="1663" operator="containsText" id="{91003353-460F-4191-8197-2353AB57005B}">
            <xm:f>NOT(ISERROR(SEARCH($D$3,BB128)))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BB128</xm:sqref>
        </x14:conditionalFormatting>
        <x14:conditionalFormatting xmlns:xm="http://schemas.microsoft.com/office/excel/2006/main">
          <x14:cfRule type="containsText" priority="1662" operator="containsText" id="{5235CFA4-ED57-4BB3-AC0B-6C0FB7813AF5}">
            <xm:f>NOT(ISERROR(SEARCH($D$3,BD128)))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BD128</xm:sqref>
        </x14:conditionalFormatting>
        <x14:conditionalFormatting xmlns:xm="http://schemas.microsoft.com/office/excel/2006/main">
          <x14:cfRule type="containsText" priority="1661" operator="containsText" id="{593F9B44-66B1-438B-90EA-CC423E1FDB49}">
            <xm:f>NOT(ISERROR(SEARCH($D$3,BE128)))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BE128:BF128</xm:sqref>
        </x14:conditionalFormatting>
        <x14:conditionalFormatting xmlns:xm="http://schemas.microsoft.com/office/excel/2006/main">
          <x14:cfRule type="containsText" priority="1660" operator="containsText" id="{D1DF38D4-D7E5-42F9-8CBE-091C1083C3A0}">
            <xm:f>NOT(ISERROR(SEARCH($D$3,BG128)))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BG128</xm:sqref>
        </x14:conditionalFormatting>
        <x14:conditionalFormatting xmlns:xm="http://schemas.microsoft.com/office/excel/2006/main">
          <x14:cfRule type="containsText" priority="1659" operator="containsText" id="{427F1073-6018-4713-B853-99CC6DACBEC2}">
            <xm:f>NOT(ISERROR(SEARCH($D$3,BI128)))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BI128</xm:sqref>
        </x14:conditionalFormatting>
        <x14:conditionalFormatting xmlns:xm="http://schemas.microsoft.com/office/excel/2006/main">
          <x14:cfRule type="containsText" priority="1658" operator="containsText" id="{56CC1FE9-CE4C-46C5-82FF-CFF758A58F5C}">
            <xm:f>NOT(ISERROR(SEARCH($D$3,BJ128)))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BJ128:BK128</xm:sqref>
        </x14:conditionalFormatting>
        <x14:conditionalFormatting xmlns:xm="http://schemas.microsoft.com/office/excel/2006/main">
          <x14:cfRule type="containsText" priority="1657" operator="containsText" id="{CDB8D375-DC74-4037-BEEA-6F13420F4943}">
            <xm:f>NOT(ISERROR(SEARCH($D$3,BL128)))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BL128</xm:sqref>
        </x14:conditionalFormatting>
        <x14:conditionalFormatting xmlns:xm="http://schemas.microsoft.com/office/excel/2006/main">
          <x14:cfRule type="containsText" priority="1656" operator="containsText" id="{4C309FF6-1654-42A1-B4C3-FB3CEB747D9D}">
            <xm:f>NOT(ISERROR(SEARCH($D$4,F129)))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F129:I129</xm:sqref>
        </x14:conditionalFormatting>
        <x14:conditionalFormatting xmlns:xm="http://schemas.microsoft.com/office/excel/2006/main">
          <x14:cfRule type="containsText" priority="1655" operator="containsText" id="{D0793BBF-E944-4FE4-94A6-E3658E6B7931}">
            <xm:f>NOT(ISERROR(SEARCH($D$4,K129)))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K129:N129</xm:sqref>
        </x14:conditionalFormatting>
        <x14:conditionalFormatting xmlns:xm="http://schemas.microsoft.com/office/excel/2006/main">
          <x14:cfRule type="containsText" priority="1654" operator="containsText" id="{54B3BAC0-BD87-417B-B68E-1148CB093F19}">
            <xm:f>NOT(ISERROR(SEARCH($D$4,P129)))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P129:S129</xm:sqref>
        </x14:conditionalFormatting>
        <x14:conditionalFormatting xmlns:xm="http://schemas.microsoft.com/office/excel/2006/main">
          <x14:cfRule type="containsText" priority="1653" operator="containsText" id="{1F7465AC-7F24-4953-BE4C-46FB4E8227AF}">
            <xm:f>NOT(ISERROR(SEARCH($D$4,U129)))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U129:X129</xm:sqref>
        </x14:conditionalFormatting>
        <x14:conditionalFormatting xmlns:xm="http://schemas.microsoft.com/office/excel/2006/main">
          <x14:cfRule type="containsText" priority="1652" operator="containsText" id="{1F4237B2-8FCE-4AED-A556-0AE1080112A2}">
            <xm:f>NOT(ISERROR(SEARCH($D$4,Z129)))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Z129:AC129</xm:sqref>
        </x14:conditionalFormatting>
        <x14:conditionalFormatting xmlns:xm="http://schemas.microsoft.com/office/excel/2006/main">
          <x14:cfRule type="containsText" priority="1651" operator="containsText" id="{CB3B54DA-3467-4D38-84BE-99A80AFCFDAA}">
            <xm:f>NOT(ISERROR(SEARCH($D$4,AE129)))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AE129:AH129</xm:sqref>
        </x14:conditionalFormatting>
        <x14:conditionalFormatting xmlns:xm="http://schemas.microsoft.com/office/excel/2006/main">
          <x14:cfRule type="containsText" priority="1650" operator="containsText" id="{AAA4156E-5EFD-49E2-8A6B-F0D6962F63BD}">
            <xm:f>NOT(ISERROR(SEARCH($D$4,AJ129)))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AJ129:AM129</xm:sqref>
        </x14:conditionalFormatting>
        <x14:conditionalFormatting xmlns:xm="http://schemas.microsoft.com/office/excel/2006/main">
          <x14:cfRule type="containsText" priority="1649" operator="containsText" id="{3087FA79-A56D-4982-80F2-816D957C6252}">
            <xm:f>NOT(ISERROR(SEARCH($D$4,AO129)))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AO129:AR129</xm:sqref>
        </x14:conditionalFormatting>
        <x14:conditionalFormatting xmlns:xm="http://schemas.microsoft.com/office/excel/2006/main">
          <x14:cfRule type="containsText" priority="1648" operator="containsText" id="{837AFAD5-4405-49E3-ADCE-6794ACEE7343}">
            <xm:f>NOT(ISERROR(SEARCH($D$4,AT129)))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AT129:AW129</xm:sqref>
        </x14:conditionalFormatting>
        <x14:conditionalFormatting xmlns:xm="http://schemas.microsoft.com/office/excel/2006/main">
          <x14:cfRule type="containsText" priority="1647" operator="containsText" id="{DD8DBABE-BA64-4906-89D6-7C72507DD278}">
            <xm:f>NOT(ISERROR(SEARCH($D$4,AY129)))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AY129:BB129</xm:sqref>
        </x14:conditionalFormatting>
        <x14:conditionalFormatting xmlns:xm="http://schemas.microsoft.com/office/excel/2006/main">
          <x14:cfRule type="containsText" priority="1646" operator="containsText" id="{1754D912-7186-4C6A-87F6-B350A39AAC41}">
            <xm:f>NOT(ISERROR(SEARCH($D$4,BD129)))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BD129:BG129</xm:sqref>
        </x14:conditionalFormatting>
        <x14:conditionalFormatting xmlns:xm="http://schemas.microsoft.com/office/excel/2006/main">
          <x14:cfRule type="containsText" priority="1645" operator="containsText" id="{CEF69768-D2A8-404E-A6D1-7ED897658866}">
            <xm:f>NOT(ISERROR(SEARCH($D$4,BI129)))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BI129:BL129</xm:sqref>
        </x14:conditionalFormatting>
        <x14:conditionalFormatting xmlns:xm="http://schemas.microsoft.com/office/excel/2006/main">
          <x14:cfRule type="containsText" priority="1644" operator="containsText" id="{CEF80736-5597-4B29-BF9C-332A2546F5C2}">
            <xm:f>NOT(ISERROR(SEARCH($D$3,F130)))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F130</xm:sqref>
        </x14:conditionalFormatting>
        <x14:conditionalFormatting xmlns:xm="http://schemas.microsoft.com/office/excel/2006/main">
          <x14:cfRule type="containsText" priority="1643" operator="containsText" id="{605F224A-6C6B-4957-8A3B-A9BF687E5240}">
            <xm:f>NOT(ISERROR(SEARCH($D$3,G130)))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G130:H130</xm:sqref>
        </x14:conditionalFormatting>
        <x14:conditionalFormatting xmlns:xm="http://schemas.microsoft.com/office/excel/2006/main">
          <x14:cfRule type="containsText" priority="1642" operator="containsText" id="{34FDFB8A-2226-4F61-93B6-A1BCF61D1F22}">
            <xm:f>NOT(ISERROR(SEARCH($D$3,I130)))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I130</xm:sqref>
        </x14:conditionalFormatting>
        <x14:conditionalFormatting xmlns:xm="http://schemas.microsoft.com/office/excel/2006/main">
          <x14:cfRule type="containsText" priority="1641" operator="containsText" id="{1FBADE98-7D17-4278-9B91-DBECDAD0B21E}">
            <xm:f>NOT(ISERROR(SEARCH($D$3,K130)))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K130</xm:sqref>
        </x14:conditionalFormatting>
        <x14:conditionalFormatting xmlns:xm="http://schemas.microsoft.com/office/excel/2006/main">
          <x14:cfRule type="containsText" priority="1640" operator="containsText" id="{C4D50CDD-D734-432F-BB0C-2536BBDC235F}">
            <xm:f>NOT(ISERROR(SEARCH($D$3,L130)))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L130:M130</xm:sqref>
        </x14:conditionalFormatting>
        <x14:conditionalFormatting xmlns:xm="http://schemas.microsoft.com/office/excel/2006/main">
          <x14:cfRule type="containsText" priority="1639" operator="containsText" id="{D8B60413-8060-484D-86E7-D783FC7553DE}">
            <xm:f>NOT(ISERROR(SEARCH($D$3,N130)))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N130</xm:sqref>
        </x14:conditionalFormatting>
        <x14:conditionalFormatting xmlns:xm="http://schemas.microsoft.com/office/excel/2006/main">
          <x14:cfRule type="containsText" priority="1638" operator="containsText" id="{3508BD93-E94F-424F-8A7C-49ED09BE71E8}">
            <xm:f>NOT(ISERROR(SEARCH($D$3,P130)))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P130</xm:sqref>
        </x14:conditionalFormatting>
        <x14:conditionalFormatting xmlns:xm="http://schemas.microsoft.com/office/excel/2006/main">
          <x14:cfRule type="containsText" priority="1637" operator="containsText" id="{5E81562E-BDB4-444D-A4F6-F1C5D126A5E4}">
            <xm:f>NOT(ISERROR(SEARCH($D$3,Q130)))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Q130:R130</xm:sqref>
        </x14:conditionalFormatting>
        <x14:conditionalFormatting xmlns:xm="http://schemas.microsoft.com/office/excel/2006/main">
          <x14:cfRule type="containsText" priority="1636" operator="containsText" id="{868C1CC3-1BA7-4A66-95AB-EAC7D6BDAFFE}">
            <xm:f>NOT(ISERROR(SEARCH($D$3,S130)))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S130</xm:sqref>
        </x14:conditionalFormatting>
        <x14:conditionalFormatting xmlns:xm="http://schemas.microsoft.com/office/excel/2006/main">
          <x14:cfRule type="containsText" priority="1635" operator="containsText" id="{255D9AC8-886A-4DA8-9C43-726019C5A99D}">
            <xm:f>NOT(ISERROR(SEARCH($D$3,U130)))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U130</xm:sqref>
        </x14:conditionalFormatting>
        <x14:conditionalFormatting xmlns:xm="http://schemas.microsoft.com/office/excel/2006/main">
          <x14:cfRule type="containsText" priority="1634" operator="containsText" id="{B67EDC44-1A49-4FB2-9568-14F693B5AC5F}">
            <xm:f>NOT(ISERROR(SEARCH($D$3,V130)))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V130:W130</xm:sqref>
        </x14:conditionalFormatting>
        <x14:conditionalFormatting xmlns:xm="http://schemas.microsoft.com/office/excel/2006/main">
          <x14:cfRule type="containsText" priority="1633" operator="containsText" id="{B1B47977-01BC-4208-AF17-BC954B8F794A}">
            <xm:f>NOT(ISERROR(SEARCH($D$3,X130)))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X130</xm:sqref>
        </x14:conditionalFormatting>
        <x14:conditionalFormatting xmlns:xm="http://schemas.microsoft.com/office/excel/2006/main">
          <x14:cfRule type="containsText" priority="1632" operator="containsText" id="{ED7F4271-7DBA-429E-951C-3033CEC15819}">
            <xm:f>NOT(ISERROR(SEARCH($D$3,Z130)))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Z130</xm:sqref>
        </x14:conditionalFormatting>
        <x14:conditionalFormatting xmlns:xm="http://schemas.microsoft.com/office/excel/2006/main">
          <x14:cfRule type="containsText" priority="1631" operator="containsText" id="{AB87DF89-D8AD-4439-8228-C36EDA735FFF}">
            <xm:f>NOT(ISERROR(SEARCH($D$3,AA130)))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AA130:AB130</xm:sqref>
        </x14:conditionalFormatting>
        <x14:conditionalFormatting xmlns:xm="http://schemas.microsoft.com/office/excel/2006/main">
          <x14:cfRule type="containsText" priority="1630" operator="containsText" id="{291E165A-17B6-4F8A-BDA2-C5818BE49748}">
            <xm:f>NOT(ISERROR(SEARCH($D$3,AC130)))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AC130</xm:sqref>
        </x14:conditionalFormatting>
        <x14:conditionalFormatting xmlns:xm="http://schemas.microsoft.com/office/excel/2006/main">
          <x14:cfRule type="containsText" priority="1629" operator="containsText" id="{A8B7EE42-A54F-477D-BA76-BC3F6B460E12}">
            <xm:f>NOT(ISERROR(SEARCH($D$3,AE130)))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AE130</xm:sqref>
        </x14:conditionalFormatting>
        <x14:conditionalFormatting xmlns:xm="http://schemas.microsoft.com/office/excel/2006/main">
          <x14:cfRule type="containsText" priority="1628" operator="containsText" id="{3CB17E68-1E65-42FD-99F8-6E2EDE9AAA8D}">
            <xm:f>NOT(ISERROR(SEARCH($D$3,AF130)))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AF130:AG130</xm:sqref>
        </x14:conditionalFormatting>
        <x14:conditionalFormatting xmlns:xm="http://schemas.microsoft.com/office/excel/2006/main">
          <x14:cfRule type="containsText" priority="1627" operator="containsText" id="{49124C84-A277-4F66-8A58-73E563639545}">
            <xm:f>NOT(ISERROR(SEARCH($D$3,AH130)))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AH130</xm:sqref>
        </x14:conditionalFormatting>
        <x14:conditionalFormatting xmlns:xm="http://schemas.microsoft.com/office/excel/2006/main">
          <x14:cfRule type="containsText" priority="1626" operator="containsText" id="{EBA9B8A2-31AD-418A-9F84-01A161E6EE2E}">
            <xm:f>NOT(ISERROR(SEARCH($D$3,AJ130)))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AJ130</xm:sqref>
        </x14:conditionalFormatting>
        <x14:conditionalFormatting xmlns:xm="http://schemas.microsoft.com/office/excel/2006/main">
          <x14:cfRule type="containsText" priority="1625" operator="containsText" id="{6D800A26-384B-49FE-B975-D9175336520F}">
            <xm:f>NOT(ISERROR(SEARCH($D$3,AK130)))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AK130:AL130</xm:sqref>
        </x14:conditionalFormatting>
        <x14:conditionalFormatting xmlns:xm="http://schemas.microsoft.com/office/excel/2006/main">
          <x14:cfRule type="containsText" priority="1624" operator="containsText" id="{F7200F2E-F61E-4ED2-8E65-318FCD03408D}">
            <xm:f>NOT(ISERROR(SEARCH($D$3,AM130)))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AM130</xm:sqref>
        </x14:conditionalFormatting>
        <x14:conditionalFormatting xmlns:xm="http://schemas.microsoft.com/office/excel/2006/main">
          <x14:cfRule type="containsText" priority="1623" operator="containsText" id="{44505F6B-D08A-4008-9B87-845DD4A7800C}">
            <xm:f>NOT(ISERROR(SEARCH($D$3,AO130)))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AO130</xm:sqref>
        </x14:conditionalFormatting>
        <x14:conditionalFormatting xmlns:xm="http://schemas.microsoft.com/office/excel/2006/main">
          <x14:cfRule type="containsText" priority="1622" operator="containsText" id="{463428CA-82FB-4026-B4DF-B432CF489F0E}">
            <xm:f>NOT(ISERROR(SEARCH($D$3,AP130)))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AP130:AQ130</xm:sqref>
        </x14:conditionalFormatting>
        <x14:conditionalFormatting xmlns:xm="http://schemas.microsoft.com/office/excel/2006/main">
          <x14:cfRule type="containsText" priority="1621" operator="containsText" id="{B2B28B07-E4DA-4238-873D-9FB10772E81A}">
            <xm:f>NOT(ISERROR(SEARCH($D$3,AR130)))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AR130</xm:sqref>
        </x14:conditionalFormatting>
        <x14:conditionalFormatting xmlns:xm="http://schemas.microsoft.com/office/excel/2006/main">
          <x14:cfRule type="containsText" priority="1620" operator="containsText" id="{1A86791B-8562-466F-8ACC-405205E6B613}">
            <xm:f>NOT(ISERROR(SEARCH($D$3,AT130)))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AT130</xm:sqref>
        </x14:conditionalFormatting>
        <x14:conditionalFormatting xmlns:xm="http://schemas.microsoft.com/office/excel/2006/main">
          <x14:cfRule type="containsText" priority="1619" operator="containsText" id="{5E05ABAC-ED90-4F52-B49E-81632C3F1E2C}">
            <xm:f>NOT(ISERROR(SEARCH($D$3,AU130)))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AU130:AV130</xm:sqref>
        </x14:conditionalFormatting>
        <x14:conditionalFormatting xmlns:xm="http://schemas.microsoft.com/office/excel/2006/main">
          <x14:cfRule type="containsText" priority="1618" operator="containsText" id="{224E4B1E-0AA5-49EE-84FD-C1B300022E53}">
            <xm:f>NOT(ISERROR(SEARCH($D$3,AW130)))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AW130</xm:sqref>
        </x14:conditionalFormatting>
        <x14:conditionalFormatting xmlns:xm="http://schemas.microsoft.com/office/excel/2006/main">
          <x14:cfRule type="containsText" priority="1617" operator="containsText" id="{D033A76D-40C2-4F65-BC88-432EA60ED253}">
            <xm:f>NOT(ISERROR(SEARCH($D$3,AY130)))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AY130</xm:sqref>
        </x14:conditionalFormatting>
        <x14:conditionalFormatting xmlns:xm="http://schemas.microsoft.com/office/excel/2006/main">
          <x14:cfRule type="containsText" priority="1616" operator="containsText" id="{5E02066F-760A-47F7-98CA-20AF9E11DDF2}">
            <xm:f>NOT(ISERROR(SEARCH($D$3,AZ130)))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AZ130:BA130</xm:sqref>
        </x14:conditionalFormatting>
        <x14:conditionalFormatting xmlns:xm="http://schemas.microsoft.com/office/excel/2006/main">
          <x14:cfRule type="containsText" priority="1615" operator="containsText" id="{ABA06F8B-1E0B-4542-94BB-E7DCD2916A51}">
            <xm:f>NOT(ISERROR(SEARCH($D$3,BB130)))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BB130</xm:sqref>
        </x14:conditionalFormatting>
        <x14:conditionalFormatting xmlns:xm="http://schemas.microsoft.com/office/excel/2006/main">
          <x14:cfRule type="containsText" priority="1614" operator="containsText" id="{403A0F5F-0223-4F8D-87BE-71391406A9E6}">
            <xm:f>NOT(ISERROR(SEARCH($D$3,BD130)))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BD130</xm:sqref>
        </x14:conditionalFormatting>
        <x14:conditionalFormatting xmlns:xm="http://schemas.microsoft.com/office/excel/2006/main">
          <x14:cfRule type="containsText" priority="1613" operator="containsText" id="{2E2352A3-6723-4EC8-8DE8-12CC89F92665}">
            <xm:f>NOT(ISERROR(SEARCH($D$3,BE130)))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BE130:BF130</xm:sqref>
        </x14:conditionalFormatting>
        <x14:conditionalFormatting xmlns:xm="http://schemas.microsoft.com/office/excel/2006/main">
          <x14:cfRule type="containsText" priority="1612" operator="containsText" id="{6F62B7A8-04CE-4DD0-8B49-2DCEE4063CC2}">
            <xm:f>NOT(ISERROR(SEARCH($D$3,BG130)))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BG130</xm:sqref>
        </x14:conditionalFormatting>
        <x14:conditionalFormatting xmlns:xm="http://schemas.microsoft.com/office/excel/2006/main">
          <x14:cfRule type="containsText" priority="1611" operator="containsText" id="{9C201334-2386-411E-9F01-58807C3EC383}">
            <xm:f>NOT(ISERROR(SEARCH($D$3,BI130)))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BI130</xm:sqref>
        </x14:conditionalFormatting>
        <x14:conditionalFormatting xmlns:xm="http://schemas.microsoft.com/office/excel/2006/main">
          <x14:cfRule type="containsText" priority="1610" operator="containsText" id="{7EF96080-8BC3-46A1-B87D-4219C92CFE60}">
            <xm:f>NOT(ISERROR(SEARCH($D$3,BJ130)))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BJ130:BK130</xm:sqref>
        </x14:conditionalFormatting>
        <x14:conditionalFormatting xmlns:xm="http://schemas.microsoft.com/office/excel/2006/main">
          <x14:cfRule type="containsText" priority="1609" operator="containsText" id="{E5486D60-9593-4285-8FDD-2277A49F16A2}">
            <xm:f>NOT(ISERROR(SEARCH($D$3,BL130)))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BL130</xm:sqref>
        </x14:conditionalFormatting>
        <x14:conditionalFormatting xmlns:xm="http://schemas.microsoft.com/office/excel/2006/main">
          <x14:cfRule type="containsText" priority="1608" operator="containsText" id="{36A0954C-D303-42EB-8018-DA99F0BC8A5E}">
            <xm:f>NOT(ISERROR(SEARCH($D$4,F131)))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F131:I131</xm:sqref>
        </x14:conditionalFormatting>
        <x14:conditionalFormatting xmlns:xm="http://schemas.microsoft.com/office/excel/2006/main">
          <x14:cfRule type="containsText" priority="1607" operator="containsText" id="{963F65A1-D42C-4A3A-95CB-8C69DB494869}">
            <xm:f>NOT(ISERROR(SEARCH($D$4,K131)))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K131:N131</xm:sqref>
        </x14:conditionalFormatting>
        <x14:conditionalFormatting xmlns:xm="http://schemas.microsoft.com/office/excel/2006/main">
          <x14:cfRule type="containsText" priority="1606" operator="containsText" id="{FA7D9075-4CA7-4B57-B4C2-4E9E18FEB6E1}">
            <xm:f>NOT(ISERROR(SEARCH($D$4,P131)))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P131:S131</xm:sqref>
        </x14:conditionalFormatting>
        <x14:conditionalFormatting xmlns:xm="http://schemas.microsoft.com/office/excel/2006/main">
          <x14:cfRule type="containsText" priority="1605" operator="containsText" id="{67F73769-790B-4D19-B58B-5B4ADE5384F0}">
            <xm:f>NOT(ISERROR(SEARCH($D$4,U131)))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U131:X131</xm:sqref>
        </x14:conditionalFormatting>
        <x14:conditionalFormatting xmlns:xm="http://schemas.microsoft.com/office/excel/2006/main">
          <x14:cfRule type="containsText" priority="1604" operator="containsText" id="{02951924-361C-47F8-8C6B-FF3D6CAB98AE}">
            <xm:f>NOT(ISERROR(SEARCH($D$4,Z131)))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Z131:AC131</xm:sqref>
        </x14:conditionalFormatting>
        <x14:conditionalFormatting xmlns:xm="http://schemas.microsoft.com/office/excel/2006/main">
          <x14:cfRule type="containsText" priority="1603" operator="containsText" id="{B04DD555-290F-468B-9413-D4EF6FD62683}">
            <xm:f>NOT(ISERROR(SEARCH($D$4,AE131)))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AE131:AH131</xm:sqref>
        </x14:conditionalFormatting>
        <x14:conditionalFormatting xmlns:xm="http://schemas.microsoft.com/office/excel/2006/main">
          <x14:cfRule type="containsText" priority="1602" operator="containsText" id="{6B10D861-6B49-4C44-BCDD-8D062202658D}">
            <xm:f>NOT(ISERROR(SEARCH($D$4,AJ131)))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AJ131:AM131</xm:sqref>
        </x14:conditionalFormatting>
        <x14:conditionalFormatting xmlns:xm="http://schemas.microsoft.com/office/excel/2006/main">
          <x14:cfRule type="containsText" priority="1601" operator="containsText" id="{E7472A9B-5A1D-4D4F-9F55-9649429E670F}">
            <xm:f>NOT(ISERROR(SEARCH($D$4,AO131)))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AO131:AR131</xm:sqref>
        </x14:conditionalFormatting>
        <x14:conditionalFormatting xmlns:xm="http://schemas.microsoft.com/office/excel/2006/main">
          <x14:cfRule type="containsText" priority="1600" operator="containsText" id="{5BA181A0-71C3-4B3E-8540-ED0EDB3B0D1C}">
            <xm:f>NOT(ISERROR(SEARCH($D$4,AT131)))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AT131:AW131</xm:sqref>
        </x14:conditionalFormatting>
        <x14:conditionalFormatting xmlns:xm="http://schemas.microsoft.com/office/excel/2006/main">
          <x14:cfRule type="containsText" priority="1599" operator="containsText" id="{5989C59D-D7BC-4543-B7DF-E61030CE95D2}">
            <xm:f>NOT(ISERROR(SEARCH($D$4,AY131)))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AY131:BB131</xm:sqref>
        </x14:conditionalFormatting>
        <x14:conditionalFormatting xmlns:xm="http://schemas.microsoft.com/office/excel/2006/main">
          <x14:cfRule type="containsText" priority="1598" operator="containsText" id="{0D26C96D-C93E-4EBE-B22B-147AC1A1334B}">
            <xm:f>NOT(ISERROR(SEARCH($D$4,BD131)))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BD131:BG131</xm:sqref>
        </x14:conditionalFormatting>
        <x14:conditionalFormatting xmlns:xm="http://schemas.microsoft.com/office/excel/2006/main">
          <x14:cfRule type="containsText" priority="1597" operator="containsText" id="{04207493-22F4-43FD-B969-9D3BFF75A4AF}">
            <xm:f>NOT(ISERROR(SEARCH($D$4,BI131)))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BI131:BL131</xm:sqref>
        </x14:conditionalFormatting>
        <x14:conditionalFormatting xmlns:xm="http://schemas.microsoft.com/office/excel/2006/main">
          <x14:cfRule type="containsText" priority="1596" operator="containsText" id="{47AB5E2E-CDFA-4FD6-B2AC-765F5769F346}">
            <xm:f>NOT(ISERROR(SEARCH($D$3,F132)))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F132</xm:sqref>
        </x14:conditionalFormatting>
        <x14:conditionalFormatting xmlns:xm="http://schemas.microsoft.com/office/excel/2006/main">
          <x14:cfRule type="containsText" priority="1595" operator="containsText" id="{6E876294-44D5-4283-BACF-1BADE7C98274}">
            <xm:f>NOT(ISERROR(SEARCH($D$3,G132)))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G132:H132</xm:sqref>
        </x14:conditionalFormatting>
        <x14:conditionalFormatting xmlns:xm="http://schemas.microsoft.com/office/excel/2006/main">
          <x14:cfRule type="containsText" priority="1594" operator="containsText" id="{1EEFED8A-31EC-4C15-A5A5-02C861E428A8}">
            <xm:f>NOT(ISERROR(SEARCH($D$3,I132)))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I132</xm:sqref>
        </x14:conditionalFormatting>
        <x14:conditionalFormatting xmlns:xm="http://schemas.microsoft.com/office/excel/2006/main">
          <x14:cfRule type="containsText" priority="1593" operator="containsText" id="{6A47A3E4-5237-4587-9128-7F776874D29C}">
            <xm:f>NOT(ISERROR(SEARCH($D$3,K132)))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K132</xm:sqref>
        </x14:conditionalFormatting>
        <x14:conditionalFormatting xmlns:xm="http://schemas.microsoft.com/office/excel/2006/main">
          <x14:cfRule type="containsText" priority="1592" operator="containsText" id="{BBC036B4-CDE4-4BC6-AFED-ED38DE97B148}">
            <xm:f>NOT(ISERROR(SEARCH($D$3,L132)))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L132:M132</xm:sqref>
        </x14:conditionalFormatting>
        <x14:conditionalFormatting xmlns:xm="http://schemas.microsoft.com/office/excel/2006/main">
          <x14:cfRule type="containsText" priority="1591" operator="containsText" id="{6E334BA7-1F84-4F10-BF86-BE7A2A86D607}">
            <xm:f>NOT(ISERROR(SEARCH($D$3,N132)))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N132</xm:sqref>
        </x14:conditionalFormatting>
        <x14:conditionalFormatting xmlns:xm="http://schemas.microsoft.com/office/excel/2006/main">
          <x14:cfRule type="containsText" priority="1590" operator="containsText" id="{2D112AE9-E493-45C7-9559-60497F21F068}">
            <xm:f>NOT(ISERROR(SEARCH($D$3,P132)))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P132</xm:sqref>
        </x14:conditionalFormatting>
        <x14:conditionalFormatting xmlns:xm="http://schemas.microsoft.com/office/excel/2006/main">
          <x14:cfRule type="containsText" priority="1589" operator="containsText" id="{E94443CC-7C49-4FE8-8A25-52789219B4EB}">
            <xm:f>NOT(ISERROR(SEARCH($D$3,Q132)))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Q132:R132</xm:sqref>
        </x14:conditionalFormatting>
        <x14:conditionalFormatting xmlns:xm="http://schemas.microsoft.com/office/excel/2006/main">
          <x14:cfRule type="containsText" priority="1588" operator="containsText" id="{B7FB1B31-4E22-4F14-B41A-D200B1204FAD}">
            <xm:f>NOT(ISERROR(SEARCH($D$3,S132)))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S132</xm:sqref>
        </x14:conditionalFormatting>
        <x14:conditionalFormatting xmlns:xm="http://schemas.microsoft.com/office/excel/2006/main">
          <x14:cfRule type="containsText" priority="1587" operator="containsText" id="{40D0A031-66F2-46A8-BB96-DDDABFBC992F}">
            <xm:f>NOT(ISERROR(SEARCH($D$3,U132)))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U132</xm:sqref>
        </x14:conditionalFormatting>
        <x14:conditionalFormatting xmlns:xm="http://schemas.microsoft.com/office/excel/2006/main">
          <x14:cfRule type="containsText" priority="1586" operator="containsText" id="{2893B42A-3AE6-4C86-B4CE-62CE2935AB70}">
            <xm:f>NOT(ISERROR(SEARCH($D$3,V132)))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V132:W132</xm:sqref>
        </x14:conditionalFormatting>
        <x14:conditionalFormatting xmlns:xm="http://schemas.microsoft.com/office/excel/2006/main">
          <x14:cfRule type="containsText" priority="1585" operator="containsText" id="{0775B9E3-56CC-4B88-A32A-0050DE2D0DD9}">
            <xm:f>NOT(ISERROR(SEARCH($D$3,X132)))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X132</xm:sqref>
        </x14:conditionalFormatting>
        <x14:conditionalFormatting xmlns:xm="http://schemas.microsoft.com/office/excel/2006/main">
          <x14:cfRule type="containsText" priority="1584" operator="containsText" id="{5FE630F4-92EC-4265-892B-5607AD821844}">
            <xm:f>NOT(ISERROR(SEARCH($D$3,Z132)))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Z132</xm:sqref>
        </x14:conditionalFormatting>
        <x14:conditionalFormatting xmlns:xm="http://schemas.microsoft.com/office/excel/2006/main">
          <x14:cfRule type="containsText" priority="1583" operator="containsText" id="{B7884685-AA7E-42A0-B65A-0308E3BB01F7}">
            <xm:f>NOT(ISERROR(SEARCH($D$3,AA132)))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AA132:AB132</xm:sqref>
        </x14:conditionalFormatting>
        <x14:conditionalFormatting xmlns:xm="http://schemas.microsoft.com/office/excel/2006/main">
          <x14:cfRule type="containsText" priority="1582" operator="containsText" id="{80B4D6C4-3849-433A-AEEF-4DAC740BA35D}">
            <xm:f>NOT(ISERROR(SEARCH($D$3,AC132)))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AC132</xm:sqref>
        </x14:conditionalFormatting>
        <x14:conditionalFormatting xmlns:xm="http://schemas.microsoft.com/office/excel/2006/main">
          <x14:cfRule type="containsText" priority="1581" operator="containsText" id="{A4AC1F0C-5053-46D4-8FB1-1F236D19776B}">
            <xm:f>NOT(ISERROR(SEARCH($D$3,AE132)))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AE132</xm:sqref>
        </x14:conditionalFormatting>
        <x14:conditionalFormatting xmlns:xm="http://schemas.microsoft.com/office/excel/2006/main">
          <x14:cfRule type="containsText" priority="1580" operator="containsText" id="{8138E4A2-7412-4A2A-86EE-B5ADA9D01248}">
            <xm:f>NOT(ISERROR(SEARCH($D$3,AF132)))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AF132:AG132</xm:sqref>
        </x14:conditionalFormatting>
        <x14:conditionalFormatting xmlns:xm="http://schemas.microsoft.com/office/excel/2006/main">
          <x14:cfRule type="containsText" priority="1579" operator="containsText" id="{6BCDDC1A-BF3C-4EEA-83B9-07A0A482EF7B}">
            <xm:f>NOT(ISERROR(SEARCH($D$3,AH132)))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AH132</xm:sqref>
        </x14:conditionalFormatting>
        <x14:conditionalFormatting xmlns:xm="http://schemas.microsoft.com/office/excel/2006/main">
          <x14:cfRule type="containsText" priority="1578" operator="containsText" id="{14B6DA29-2301-4317-8DAF-8316544B7EF2}">
            <xm:f>NOT(ISERROR(SEARCH($D$3,AJ132)))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AJ132</xm:sqref>
        </x14:conditionalFormatting>
        <x14:conditionalFormatting xmlns:xm="http://schemas.microsoft.com/office/excel/2006/main">
          <x14:cfRule type="containsText" priority="1577" operator="containsText" id="{FBFADB40-6A50-440F-B8B7-C005E4DDBEBE}">
            <xm:f>NOT(ISERROR(SEARCH($D$3,AK132)))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AK132:AL132</xm:sqref>
        </x14:conditionalFormatting>
        <x14:conditionalFormatting xmlns:xm="http://schemas.microsoft.com/office/excel/2006/main">
          <x14:cfRule type="containsText" priority="1576" operator="containsText" id="{6D7047A3-5D0E-45D6-AA06-627E8E410872}">
            <xm:f>NOT(ISERROR(SEARCH($D$3,AM132)))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AM132</xm:sqref>
        </x14:conditionalFormatting>
        <x14:conditionalFormatting xmlns:xm="http://schemas.microsoft.com/office/excel/2006/main">
          <x14:cfRule type="containsText" priority="1575" operator="containsText" id="{32C04571-0F27-4408-95C6-4FBFF723B30F}">
            <xm:f>NOT(ISERROR(SEARCH($D$3,AO132)))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AO132</xm:sqref>
        </x14:conditionalFormatting>
        <x14:conditionalFormatting xmlns:xm="http://schemas.microsoft.com/office/excel/2006/main">
          <x14:cfRule type="containsText" priority="1574" operator="containsText" id="{302C07AE-5FF7-4DA8-BDB0-C059E40E1C66}">
            <xm:f>NOT(ISERROR(SEARCH($D$3,AP132)))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AP132:AQ132</xm:sqref>
        </x14:conditionalFormatting>
        <x14:conditionalFormatting xmlns:xm="http://schemas.microsoft.com/office/excel/2006/main">
          <x14:cfRule type="containsText" priority="1573" operator="containsText" id="{0DA0CA9F-205C-4FBE-AF76-733ED97AAF4F}">
            <xm:f>NOT(ISERROR(SEARCH($D$3,AR132)))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AR132</xm:sqref>
        </x14:conditionalFormatting>
        <x14:conditionalFormatting xmlns:xm="http://schemas.microsoft.com/office/excel/2006/main">
          <x14:cfRule type="containsText" priority="1572" operator="containsText" id="{D9FFAE58-C437-4A2F-B09F-772202227765}">
            <xm:f>NOT(ISERROR(SEARCH($D$3,AT132)))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AT132</xm:sqref>
        </x14:conditionalFormatting>
        <x14:conditionalFormatting xmlns:xm="http://schemas.microsoft.com/office/excel/2006/main">
          <x14:cfRule type="containsText" priority="1571" operator="containsText" id="{488FA7DA-170D-4878-B841-6FA99E985DB9}">
            <xm:f>NOT(ISERROR(SEARCH($D$3,AU132)))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AU132:AV132</xm:sqref>
        </x14:conditionalFormatting>
        <x14:conditionalFormatting xmlns:xm="http://schemas.microsoft.com/office/excel/2006/main">
          <x14:cfRule type="containsText" priority="1570" operator="containsText" id="{268355C6-78AE-4224-8412-3E9B04CFE0B8}">
            <xm:f>NOT(ISERROR(SEARCH($D$3,AW132)))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AW132</xm:sqref>
        </x14:conditionalFormatting>
        <x14:conditionalFormatting xmlns:xm="http://schemas.microsoft.com/office/excel/2006/main">
          <x14:cfRule type="containsText" priority="1569" operator="containsText" id="{96FA6DA8-6EBB-4071-B66B-379D4D15146C}">
            <xm:f>NOT(ISERROR(SEARCH($D$3,AY132)))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AY132</xm:sqref>
        </x14:conditionalFormatting>
        <x14:conditionalFormatting xmlns:xm="http://schemas.microsoft.com/office/excel/2006/main">
          <x14:cfRule type="containsText" priority="1568" operator="containsText" id="{4201DD9B-911A-4296-8EC8-7E3209EAFFB8}">
            <xm:f>NOT(ISERROR(SEARCH($D$3,AZ132)))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AZ132:BA132</xm:sqref>
        </x14:conditionalFormatting>
        <x14:conditionalFormatting xmlns:xm="http://schemas.microsoft.com/office/excel/2006/main">
          <x14:cfRule type="containsText" priority="1567" operator="containsText" id="{C1DEDE25-293D-4E88-B394-4E92DE1FE3E8}">
            <xm:f>NOT(ISERROR(SEARCH($D$3,BB132)))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BB132</xm:sqref>
        </x14:conditionalFormatting>
        <x14:conditionalFormatting xmlns:xm="http://schemas.microsoft.com/office/excel/2006/main">
          <x14:cfRule type="containsText" priority="1566" operator="containsText" id="{B7A4017B-91A6-4AB8-9AC0-F250974CDF42}">
            <xm:f>NOT(ISERROR(SEARCH($D$3,BD132)))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BD132</xm:sqref>
        </x14:conditionalFormatting>
        <x14:conditionalFormatting xmlns:xm="http://schemas.microsoft.com/office/excel/2006/main">
          <x14:cfRule type="containsText" priority="1565" operator="containsText" id="{86E6D64B-10F2-4AD6-83C8-7D571128BC1B}">
            <xm:f>NOT(ISERROR(SEARCH($D$3,BE132)))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BE132:BF132</xm:sqref>
        </x14:conditionalFormatting>
        <x14:conditionalFormatting xmlns:xm="http://schemas.microsoft.com/office/excel/2006/main">
          <x14:cfRule type="containsText" priority="1564" operator="containsText" id="{6A6927C0-71F2-4C1E-B30F-1FAD9EFA8573}">
            <xm:f>NOT(ISERROR(SEARCH($D$3,BG132)))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BG132</xm:sqref>
        </x14:conditionalFormatting>
        <x14:conditionalFormatting xmlns:xm="http://schemas.microsoft.com/office/excel/2006/main">
          <x14:cfRule type="containsText" priority="1563" operator="containsText" id="{31B5DC4C-A62D-4A2F-8844-4EB08BA499C8}">
            <xm:f>NOT(ISERROR(SEARCH($D$3,BI132)))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BI132</xm:sqref>
        </x14:conditionalFormatting>
        <x14:conditionalFormatting xmlns:xm="http://schemas.microsoft.com/office/excel/2006/main">
          <x14:cfRule type="containsText" priority="1562" operator="containsText" id="{BB57327E-91D8-434E-89A8-BB92DF782B71}">
            <xm:f>NOT(ISERROR(SEARCH($D$3,BJ132)))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BJ132:BK132</xm:sqref>
        </x14:conditionalFormatting>
        <x14:conditionalFormatting xmlns:xm="http://schemas.microsoft.com/office/excel/2006/main">
          <x14:cfRule type="containsText" priority="1561" operator="containsText" id="{C3396F42-9023-4545-B25F-C5CE81BBA8B3}">
            <xm:f>NOT(ISERROR(SEARCH($D$3,BL132)))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BL132</xm:sqref>
        </x14:conditionalFormatting>
        <x14:conditionalFormatting xmlns:xm="http://schemas.microsoft.com/office/excel/2006/main">
          <x14:cfRule type="containsText" priority="1560" operator="containsText" id="{89115D66-DF06-417D-8304-E95871FDDD54}">
            <xm:f>NOT(ISERROR(SEARCH($D$4,F133)))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F133:I133</xm:sqref>
        </x14:conditionalFormatting>
        <x14:conditionalFormatting xmlns:xm="http://schemas.microsoft.com/office/excel/2006/main">
          <x14:cfRule type="containsText" priority="1559" operator="containsText" id="{89635515-CBB8-4E01-A993-A39531A632E4}">
            <xm:f>NOT(ISERROR(SEARCH($D$4,K133)))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K133:N133</xm:sqref>
        </x14:conditionalFormatting>
        <x14:conditionalFormatting xmlns:xm="http://schemas.microsoft.com/office/excel/2006/main">
          <x14:cfRule type="containsText" priority="1558" operator="containsText" id="{28F6FE9E-B9CC-472D-B939-AAB9CAE3F31F}">
            <xm:f>NOT(ISERROR(SEARCH($D$4,P133)))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P133:S133</xm:sqref>
        </x14:conditionalFormatting>
        <x14:conditionalFormatting xmlns:xm="http://schemas.microsoft.com/office/excel/2006/main">
          <x14:cfRule type="containsText" priority="1557" operator="containsText" id="{5F88AA2C-477B-49A9-A976-AA51CFB5C5AF}">
            <xm:f>NOT(ISERROR(SEARCH($D$4,U133)))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U133:X133</xm:sqref>
        </x14:conditionalFormatting>
        <x14:conditionalFormatting xmlns:xm="http://schemas.microsoft.com/office/excel/2006/main">
          <x14:cfRule type="containsText" priority="1556" operator="containsText" id="{1F14CD56-7005-4CB9-A0DA-9BD2C48E715D}">
            <xm:f>NOT(ISERROR(SEARCH($D$4,Z133)))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Z133:AC133</xm:sqref>
        </x14:conditionalFormatting>
        <x14:conditionalFormatting xmlns:xm="http://schemas.microsoft.com/office/excel/2006/main">
          <x14:cfRule type="containsText" priority="1555" operator="containsText" id="{D1F4FD5F-1F16-43C7-82BC-212E481DEF5F}">
            <xm:f>NOT(ISERROR(SEARCH($D$4,AE133)))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AE133:AH133</xm:sqref>
        </x14:conditionalFormatting>
        <x14:conditionalFormatting xmlns:xm="http://schemas.microsoft.com/office/excel/2006/main">
          <x14:cfRule type="containsText" priority="1554" operator="containsText" id="{DD99978D-371E-4C83-9488-105A114A189A}">
            <xm:f>NOT(ISERROR(SEARCH($D$4,AJ133)))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AJ133:AM133</xm:sqref>
        </x14:conditionalFormatting>
        <x14:conditionalFormatting xmlns:xm="http://schemas.microsoft.com/office/excel/2006/main">
          <x14:cfRule type="containsText" priority="1553" operator="containsText" id="{78D7308E-2D95-4B11-BC46-0E401FCA39D4}">
            <xm:f>NOT(ISERROR(SEARCH($D$4,AO133)))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AO133:AR133</xm:sqref>
        </x14:conditionalFormatting>
        <x14:conditionalFormatting xmlns:xm="http://schemas.microsoft.com/office/excel/2006/main">
          <x14:cfRule type="containsText" priority="1552" operator="containsText" id="{EF6F2390-661E-43E6-A3A8-776DED45383D}">
            <xm:f>NOT(ISERROR(SEARCH($D$4,AT133)))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AT133:AW133</xm:sqref>
        </x14:conditionalFormatting>
        <x14:conditionalFormatting xmlns:xm="http://schemas.microsoft.com/office/excel/2006/main">
          <x14:cfRule type="containsText" priority="1551" operator="containsText" id="{EFDB6CFA-DE15-42BB-B285-B3DA5DDE6AB1}">
            <xm:f>NOT(ISERROR(SEARCH($D$4,AY133)))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AY133:BB133</xm:sqref>
        </x14:conditionalFormatting>
        <x14:conditionalFormatting xmlns:xm="http://schemas.microsoft.com/office/excel/2006/main">
          <x14:cfRule type="containsText" priority="1550" operator="containsText" id="{8F7AEDB8-5105-4827-B305-85EFF391035E}">
            <xm:f>NOT(ISERROR(SEARCH($D$4,BD133)))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BD133:BG133</xm:sqref>
        </x14:conditionalFormatting>
        <x14:conditionalFormatting xmlns:xm="http://schemas.microsoft.com/office/excel/2006/main">
          <x14:cfRule type="containsText" priority="1549" operator="containsText" id="{BC97623E-7AE4-4867-BD36-58E7CE5FF3ED}">
            <xm:f>NOT(ISERROR(SEARCH($D$4,BI133)))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BI133:BL133</xm:sqref>
        </x14:conditionalFormatting>
        <x14:conditionalFormatting xmlns:xm="http://schemas.microsoft.com/office/excel/2006/main">
          <x14:cfRule type="containsText" priority="1548" operator="containsText" id="{E9F0945D-8E67-4D71-9C0A-E1CB9BFBEC3B}">
            <xm:f>NOT(ISERROR(SEARCH($D$3,F134)))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F134</xm:sqref>
        </x14:conditionalFormatting>
        <x14:conditionalFormatting xmlns:xm="http://schemas.microsoft.com/office/excel/2006/main">
          <x14:cfRule type="containsText" priority="1547" operator="containsText" id="{E6EF44A0-5D32-4CCE-A5AE-E97B5F060821}">
            <xm:f>NOT(ISERROR(SEARCH($D$3,G134)))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G134:H134</xm:sqref>
        </x14:conditionalFormatting>
        <x14:conditionalFormatting xmlns:xm="http://schemas.microsoft.com/office/excel/2006/main">
          <x14:cfRule type="containsText" priority="1546" operator="containsText" id="{240BF1C8-322A-429A-8E33-D66251103C98}">
            <xm:f>NOT(ISERROR(SEARCH($D$3,I134)))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I134</xm:sqref>
        </x14:conditionalFormatting>
        <x14:conditionalFormatting xmlns:xm="http://schemas.microsoft.com/office/excel/2006/main">
          <x14:cfRule type="containsText" priority="1545" operator="containsText" id="{55FCDFFB-7562-4CB4-8A6A-EC3AF48019EE}">
            <xm:f>NOT(ISERROR(SEARCH($D$3,K134)))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K134</xm:sqref>
        </x14:conditionalFormatting>
        <x14:conditionalFormatting xmlns:xm="http://schemas.microsoft.com/office/excel/2006/main">
          <x14:cfRule type="containsText" priority="1544" operator="containsText" id="{859E89BD-AA2F-4B51-88EB-BDF8E65731F5}">
            <xm:f>NOT(ISERROR(SEARCH($D$3,L134)))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L134:M134</xm:sqref>
        </x14:conditionalFormatting>
        <x14:conditionalFormatting xmlns:xm="http://schemas.microsoft.com/office/excel/2006/main">
          <x14:cfRule type="containsText" priority="1543" operator="containsText" id="{89DA99CA-BF88-4E8C-BD55-7977B1631681}">
            <xm:f>NOT(ISERROR(SEARCH($D$3,N134)))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N134</xm:sqref>
        </x14:conditionalFormatting>
        <x14:conditionalFormatting xmlns:xm="http://schemas.microsoft.com/office/excel/2006/main">
          <x14:cfRule type="containsText" priority="1542" operator="containsText" id="{9C1F39BB-FC89-4ADE-88C0-D2ECF5BFEA8D}">
            <xm:f>NOT(ISERROR(SEARCH($D$3,P134)))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P134</xm:sqref>
        </x14:conditionalFormatting>
        <x14:conditionalFormatting xmlns:xm="http://schemas.microsoft.com/office/excel/2006/main">
          <x14:cfRule type="containsText" priority="1541" operator="containsText" id="{8EAA10EC-9EBB-465C-BDA4-EEE339C6D114}">
            <xm:f>NOT(ISERROR(SEARCH($D$3,Q134)))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Q134:R134</xm:sqref>
        </x14:conditionalFormatting>
        <x14:conditionalFormatting xmlns:xm="http://schemas.microsoft.com/office/excel/2006/main">
          <x14:cfRule type="containsText" priority="1540" operator="containsText" id="{82C4AE61-27D7-4DAB-AA05-9F98B170BBCE}">
            <xm:f>NOT(ISERROR(SEARCH($D$3,S134)))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S134</xm:sqref>
        </x14:conditionalFormatting>
        <x14:conditionalFormatting xmlns:xm="http://schemas.microsoft.com/office/excel/2006/main">
          <x14:cfRule type="containsText" priority="1539" operator="containsText" id="{A5F21B37-0BC5-4D85-8C77-1E357EB3A35B}">
            <xm:f>NOT(ISERROR(SEARCH($D$3,U134)))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U134</xm:sqref>
        </x14:conditionalFormatting>
        <x14:conditionalFormatting xmlns:xm="http://schemas.microsoft.com/office/excel/2006/main">
          <x14:cfRule type="containsText" priority="1538" operator="containsText" id="{572506F4-127B-4928-B1FD-BEDE97BC01DD}">
            <xm:f>NOT(ISERROR(SEARCH($D$3,V134)))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V134:W134</xm:sqref>
        </x14:conditionalFormatting>
        <x14:conditionalFormatting xmlns:xm="http://schemas.microsoft.com/office/excel/2006/main">
          <x14:cfRule type="containsText" priority="1537" operator="containsText" id="{CF2231C2-8652-44FA-BF43-95D45D2CD46E}">
            <xm:f>NOT(ISERROR(SEARCH($D$3,X134)))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X134</xm:sqref>
        </x14:conditionalFormatting>
        <x14:conditionalFormatting xmlns:xm="http://schemas.microsoft.com/office/excel/2006/main">
          <x14:cfRule type="containsText" priority="1536" operator="containsText" id="{8B076B2E-DE49-46C4-AFAE-605351C473CF}">
            <xm:f>NOT(ISERROR(SEARCH($D$3,Z134)))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Z134</xm:sqref>
        </x14:conditionalFormatting>
        <x14:conditionalFormatting xmlns:xm="http://schemas.microsoft.com/office/excel/2006/main">
          <x14:cfRule type="containsText" priority="1535" operator="containsText" id="{EFE0998C-16BF-420F-BFF7-F1CE15393412}">
            <xm:f>NOT(ISERROR(SEARCH($D$3,AA134)))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AA134:AB134</xm:sqref>
        </x14:conditionalFormatting>
        <x14:conditionalFormatting xmlns:xm="http://schemas.microsoft.com/office/excel/2006/main">
          <x14:cfRule type="containsText" priority="1534" operator="containsText" id="{F5F4E35A-6B96-4DD6-8F02-5F2C81C35B4B}">
            <xm:f>NOT(ISERROR(SEARCH($D$3,AC134)))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AC134</xm:sqref>
        </x14:conditionalFormatting>
        <x14:conditionalFormatting xmlns:xm="http://schemas.microsoft.com/office/excel/2006/main">
          <x14:cfRule type="containsText" priority="1533" operator="containsText" id="{237DF3F7-8CF5-444D-85AB-07D34A8B2FC9}">
            <xm:f>NOT(ISERROR(SEARCH($D$3,AE134)))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AE134</xm:sqref>
        </x14:conditionalFormatting>
        <x14:conditionalFormatting xmlns:xm="http://schemas.microsoft.com/office/excel/2006/main">
          <x14:cfRule type="containsText" priority="1532" operator="containsText" id="{19CEA0FA-B188-49AB-B6EA-529E3A2A7822}">
            <xm:f>NOT(ISERROR(SEARCH($D$3,AF134)))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AF134:AG134</xm:sqref>
        </x14:conditionalFormatting>
        <x14:conditionalFormatting xmlns:xm="http://schemas.microsoft.com/office/excel/2006/main">
          <x14:cfRule type="containsText" priority="1531" operator="containsText" id="{963BEF03-4031-41F0-AD13-C5AA4887A06E}">
            <xm:f>NOT(ISERROR(SEARCH($D$3,AH134)))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AH134</xm:sqref>
        </x14:conditionalFormatting>
        <x14:conditionalFormatting xmlns:xm="http://schemas.microsoft.com/office/excel/2006/main">
          <x14:cfRule type="containsText" priority="1530" operator="containsText" id="{23BADF39-DD97-4C80-AC24-D3FA63581D2D}">
            <xm:f>NOT(ISERROR(SEARCH($D$3,AJ134)))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AJ134</xm:sqref>
        </x14:conditionalFormatting>
        <x14:conditionalFormatting xmlns:xm="http://schemas.microsoft.com/office/excel/2006/main">
          <x14:cfRule type="containsText" priority="1529" operator="containsText" id="{C3CB7079-1B61-41CE-AFB5-45616C113309}">
            <xm:f>NOT(ISERROR(SEARCH($D$3,AK134)))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AK134:AL134</xm:sqref>
        </x14:conditionalFormatting>
        <x14:conditionalFormatting xmlns:xm="http://schemas.microsoft.com/office/excel/2006/main">
          <x14:cfRule type="containsText" priority="1528" operator="containsText" id="{0757DE19-7DBE-4205-8F51-D5034DFC6435}">
            <xm:f>NOT(ISERROR(SEARCH($D$3,AM134)))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AM134</xm:sqref>
        </x14:conditionalFormatting>
        <x14:conditionalFormatting xmlns:xm="http://schemas.microsoft.com/office/excel/2006/main">
          <x14:cfRule type="containsText" priority="1527" operator="containsText" id="{4BD7F22F-594E-403A-9529-191046B53F38}">
            <xm:f>NOT(ISERROR(SEARCH($D$3,AO134)))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AO134</xm:sqref>
        </x14:conditionalFormatting>
        <x14:conditionalFormatting xmlns:xm="http://schemas.microsoft.com/office/excel/2006/main">
          <x14:cfRule type="containsText" priority="1526" operator="containsText" id="{1770CF98-D238-41A0-B0EA-5E51E2725AB6}">
            <xm:f>NOT(ISERROR(SEARCH($D$3,AP134)))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AP134:AQ134</xm:sqref>
        </x14:conditionalFormatting>
        <x14:conditionalFormatting xmlns:xm="http://schemas.microsoft.com/office/excel/2006/main">
          <x14:cfRule type="containsText" priority="1525" operator="containsText" id="{4899BF42-CA88-47A7-8F82-1B3B6EC006C4}">
            <xm:f>NOT(ISERROR(SEARCH($D$3,AR134)))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AR134</xm:sqref>
        </x14:conditionalFormatting>
        <x14:conditionalFormatting xmlns:xm="http://schemas.microsoft.com/office/excel/2006/main">
          <x14:cfRule type="containsText" priority="1524" operator="containsText" id="{768DED61-0422-46EB-AE79-32FEF17415E5}">
            <xm:f>NOT(ISERROR(SEARCH($D$3,AT134)))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AT134</xm:sqref>
        </x14:conditionalFormatting>
        <x14:conditionalFormatting xmlns:xm="http://schemas.microsoft.com/office/excel/2006/main">
          <x14:cfRule type="containsText" priority="1523" operator="containsText" id="{FBC4CB0B-E29A-4D17-AD33-A58E1CCAE04C}">
            <xm:f>NOT(ISERROR(SEARCH($D$3,AU134)))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AU134:AV134</xm:sqref>
        </x14:conditionalFormatting>
        <x14:conditionalFormatting xmlns:xm="http://schemas.microsoft.com/office/excel/2006/main">
          <x14:cfRule type="containsText" priority="1522" operator="containsText" id="{9A5701BA-B73C-4CC8-A97C-753BE6CB285F}">
            <xm:f>NOT(ISERROR(SEARCH($D$3,AW134)))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AW134</xm:sqref>
        </x14:conditionalFormatting>
        <x14:conditionalFormatting xmlns:xm="http://schemas.microsoft.com/office/excel/2006/main">
          <x14:cfRule type="containsText" priority="1521" operator="containsText" id="{BEF31111-50F4-4EC0-8C57-5AEC7AF39A13}">
            <xm:f>NOT(ISERROR(SEARCH($D$3,AY134)))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AY134</xm:sqref>
        </x14:conditionalFormatting>
        <x14:conditionalFormatting xmlns:xm="http://schemas.microsoft.com/office/excel/2006/main">
          <x14:cfRule type="containsText" priority="1520" operator="containsText" id="{22C83B60-365D-4B18-9968-92272A750A6E}">
            <xm:f>NOT(ISERROR(SEARCH($D$3,AZ134)))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AZ134:BA134</xm:sqref>
        </x14:conditionalFormatting>
        <x14:conditionalFormatting xmlns:xm="http://schemas.microsoft.com/office/excel/2006/main">
          <x14:cfRule type="containsText" priority="1519" operator="containsText" id="{173576D1-4424-4773-9844-061FD7CEE063}">
            <xm:f>NOT(ISERROR(SEARCH($D$3,BB134)))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BB134</xm:sqref>
        </x14:conditionalFormatting>
        <x14:conditionalFormatting xmlns:xm="http://schemas.microsoft.com/office/excel/2006/main">
          <x14:cfRule type="containsText" priority="1518" operator="containsText" id="{1A2E1AB3-249B-4195-A5A0-DC7FB55B4F33}">
            <xm:f>NOT(ISERROR(SEARCH($D$3,BD134)))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BD134</xm:sqref>
        </x14:conditionalFormatting>
        <x14:conditionalFormatting xmlns:xm="http://schemas.microsoft.com/office/excel/2006/main">
          <x14:cfRule type="containsText" priority="1517" operator="containsText" id="{E3D1B8C7-DF53-4F96-A882-9059B9D2BD4A}">
            <xm:f>NOT(ISERROR(SEARCH($D$3,BE134)))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BE134:BF134</xm:sqref>
        </x14:conditionalFormatting>
        <x14:conditionalFormatting xmlns:xm="http://schemas.microsoft.com/office/excel/2006/main">
          <x14:cfRule type="containsText" priority="1516" operator="containsText" id="{EE7C2DFA-A76E-45A3-A02B-F24E7ED67FE0}">
            <xm:f>NOT(ISERROR(SEARCH($D$3,BG134)))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BG134</xm:sqref>
        </x14:conditionalFormatting>
        <x14:conditionalFormatting xmlns:xm="http://schemas.microsoft.com/office/excel/2006/main">
          <x14:cfRule type="containsText" priority="1515" operator="containsText" id="{B0B1AD50-D155-4C20-B386-1967A1A94D6D}">
            <xm:f>NOT(ISERROR(SEARCH($D$3,BI134)))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BI134</xm:sqref>
        </x14:conditionalFormatting>
        <x14:conditionalFormatting xmlns:xm="http://schemas.microsoft.com/office/excel/2006/main">
          <x14:cfRule type="containsText" priority="1514" operator="containsText" id="{91858184-EB07-4546-B8A4-1A5908E5FE42}">
            <xm:f>NOT(ISERROR(SEARCH($D$3,BJ134)))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BJ134:BK134</xm:sqref>
        </x14:conditionalFormatting>
        <x14:conditionalFormatting xmlns:xm="http://schemas.microsoft.com/office/excel/2006/main">
          <x14:cfRule type="containsText" priority="1513" operator="containsText" id="{90842B49-0F86-4E20-9A17-6E5D365B9AF9}">
            <xm:f>NOT(ISERROR(SEARCH($D$3,BL134)))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BL134</xm:sqref>
        </x14:conditionalFormatting>
        <x14:conditionalFormatting xmlns:xm="http://schemas.microsoft.com/office/excel/2006/main">
          <x14:cfRule type="containsText" priority="1512" operator="containsText" id="{4DE54FE5-D567-4657-ACE8-1E8192B9E7F9}">
            <xm:f>NOT(ISERROR(SEARCH($D$4,F135)))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F135:I135</xm:sqref>
        </x14:conditionalFormatting>
        <x14:conditionalFormatting xmlns:xm="http://schemas.microsoft.com/office/excel/2006/main">
          <x14:cfRule type="containsText" priority="1511" operator="containsText" id="{C29F41C4-D00A-4E78-8144-899D3FF319CA}">
            <xm:f>NOT(ISERROR(SEARCH($D$4,K135)))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K135:N135</xm:sqref>
        </x14:conditionalFormatting>
        <x14:conditionalFormatting xmlns:xm="http://schemas.microsoft.com/office/excel/2006/main">
          <x14:cfRule type="containsText" priority="1510" operator="containsText" id="{90A4B011-D46A-4AF0-BD5B-99E024F08B62}">
            <xm:f>NOT(ISERROR(SEARCH($D$4,P135)))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P135:S135</xm:sqref>
        </x14:conditionalFormatting>
        <x14:conditionalFormatting xmlns:xm="http://schemas.microsoft.com/office/excel/2006/main">
          <x14:cfRule type="containsText" priority="1509" operator="containsText" id="{27F64CC9-25C8-4447-B07F-716830074D0D}">
            <xm:f>NOT(ISERROR(SEARCH($D$4,U135)))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U135:X135</xm:sqref>
        </x14:conditionalFormatting>
        <x14:conditionalFormatting xmlns:xm="http://schemas.microsoft.com/office/excel/2006/main">
          <x14:cfRule type="containsText" priority="1508" operator="containsText" id="{5122CAE3-C6C0-4516-91DB-862842EB99D8}">
            <xm:f>NOT(ISERROR(SEARCH($D$4,Z135)))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Z135:AC135</xm:sqref>
        </x14:conditionalFormatting>
        <x14:conditionalFormatting xmlns:xm="http://schemas.microsoft.com/office/excel/2006/main">
          <x14:cfRule type="containsText" priority="1507" operator="containsText" id="{D41561EF-0C73-4876-B51E-50A8A7AB2804}">
            <xm:f>NOT(ISERROR(SEARCH($D$4,AE135)))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AE135:AH135</xm:sqref>
        </x14:conditionalFormatting>
        <x14:conditionalFormatting xmlns:xm="http://schemas.microsoft.com/office/excel/2006/main">
          <x14:cfRule type="containsText" priority="1506" operator="containsText" id="{4765FDA4-AF30-4AD3-B7AE-C9D2E3B984EA}">
            <xm:f>NOT(ISERROR(SEARCH($D$4,AJ135)))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AJ135:AM135</xm:sqref>
        </x14:conditionalFormatting>
        <x14:conditionalFormatting xmlns:xm="http://schemas.microsoft.com/office/excel/2006/main">
          <x14:cfRule type="containsText" priority="1505" operator="containsText" id="{C536D31B-4F73-49BD-AF76-071959F1CE8A}">
            <xm:f>NOT(ISERROR(SEARCH($D$4,AO135)))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AO135:AR135</xm:sqref>
        </x14:conditionalFormatting>
        <x14:conditionalFormatting xmlns:xm="http://schemas.microsoft.com/office/excel/2006/main">
          <x14:cfRule type="containsText" priority="1504" operator="containsText" id="{14CC91D1-137A-4CF5-BA90-D75E62EEC5CC}">
            <xm:f>NOT(ISERROR(SEARCH($D$4,AT135)))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AT135:AW135</xm:sqref>
        </x14:conditionalFormatting>
        <x14:conditionalFormatting xmlns:xm="http://schemas.microsoft.com/office/excel/2006/main">
          <x14:cfRule type="containsText" priority="1503" operator="containsText" id="{EFDC0498-7DD5-4DA8-9230-039FD362BDA4}">
            <xm:f>NOT(ISERROR(SEARCH($D$4,AY135)))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AY135:BB135</xm:sqref>
        </x14:conditionalFormatting>
        <x14:conditionalFormatting xmlns:xm="http://schemas.microsoft.com/office/excel/2006/main">
          <x14:cfRule type="containsText" priority="1502" operator="containsText" id="{1EFC755C-BD8F-4B38-BEA5-03BCC15FBD84}">
            <xm:f>NOT(ISERROR(SEARCH($D$4,BD135)))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BD135:BG135</xm:sqref>
        </x14:conditionalFormatting>
        <x14:conditionalFormatting xmlns:xm="http://schemas.microsoft.com/office/excel/2006/main">
          <x14:cfRule type="containsText" priority="1501" operator="containsText" id="{CAC2E39D-3A63-44BD-AD31-AF00EF6513A6}">
            <xm:f>NOT(ISERROR(SEARCH($D$4,BI135)))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BI135:BL135</xm:sqref>
        </x14:conditionalFormatting>
        <x14:conditionalFormatting xmlns:xm="http://schemas.microsoft.com/office/excel/2006/main">
          <x14:cfRule type="containsText" priority="1500" operator="containsText" id="{0AA673D2-BF86-464F-9E25-1A2B82175F32}">
            <xm:f>NOT(ISERROR(SEARCH($D$3,F136)))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F136</xm:sqref>
        </x14:conditionalFormatting>
        <x14:conditionalFormatting xmlns:xm="http://schemas.microsoft.com/office/excel/2006/main">
          <x14:cfRule type="containsText" priority="1499" operator="containsText" id="{0CE0241D-A9DD-479D-8C39-4159859EB6EF}">
            <xm:f>NOT(ISERROR(SEARCH($D$3,G136)))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G136:H136</xm:sqref>
        </x14:conditionalFormatting>
        <x14:conditionalFormatting xmlns:xm="http://schemas.microsoft.com/office/excel/2006/main">
          <x14:cfRule type="containsText" priority="1498" operator="containsText" id="{ED438D83-E3CD-42F3-8988-8009ABB9E5C3}">
            <xm:f>NOT(ISERROR(SEARCH($D$3,I136)))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I136</xm:sqref>
        </x14:conditionalFormatting>
        <x14:conditionalFormatting xmlns:xm="http://schemas.microsoft.com/office/excel/2006/main">
          <x14:cfRule type="containsText" priority="1497" operator="containsText" id="{F4D5CEEE-E161-4454-87EF-97B1CB69D45B}">
            <xm:f>NOT(ISERROR(SEARCH($D$3,K136)))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K136</xm:sqref>
        </x14:conditionalFormatting>
        <x14:conditionalFormatting xmlns:xm="http://schemas.microsoft.com/office/excel/2006/main">
          <x14:cfRule type="containsText" priority="1496" operator="containsText" id="{99829931-A3F3-429B-8349-B314BB4B62E5}">
            <xm:f>NOT(ISERROR(SEARCH($D$3,L136)))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L136:M136</xm:sqref>
        </x14:conditionalFormatting>
        <x14:conditionalFormatting xmlns:xm="http://schemas.microsoft.com/office/excel/2006/main">
          <x14:cfRule type="containsText" priority="1495" operator="containsText" id="{FE460414-A7B8-4904-B4EF-1769FAA4107D}">
            <xm:f>NOT(ISERROR(SEARCH($D$3,N136)))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N136</xm:sqref>
        </x14:conditionalFormatting>
        <x14:conditionalFormatting xmlns:xm="http://schemas.microsoft.com/office/excel/2006/main">
          <x14:cfRule type="containsText" priority="1494" operator="containsText" id="{8C70A6B7-5E52-4FFD-9A1F-E601391905E3}">
            <xm:f>NOT(ISERROR(SEARCH($D$3,P136)))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P136</xm:sqref>
        </x14:conditionalFormatting>
        <x14:conditionalFormatting xmlns:xm="http://schemas.microsoft.com/office/excel/2006/main">
          <x14:cfRule type="containsText" priority="1493" operator="containsText" id="{75EB35D7-0A8D-4E74-8BB4-0549458D4FA5}">
            <xm:f>NOT(ISERROR(SEARCH($D$3,Q136)))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Q136:R136</xm:sqref>
        </x14:conditionalFormatting>
        <x14:conditionalFormatting xmlns:xm="http://schemas.microsoft.com/office/excel/2006/main">
          <x14:cfRule type="containsText" priority="1492" operator="containsText" id="{6E2DF947-52A5-4CEF-9E6F-062669E5339B}">
            <xm:f>NOT(ISERROR(SEARCH($D$3,S136)))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S136</xm:sqref>
        </x14:conditionalFormatting>
        <x14:conditionalFormatting xmlns:xm="http://schemas.microsoft.com/office/excel/2006/main">
          <x14:cfRule type="containsText" priority="1491" operator="containsText" id="{1AE43201-9C98-4885-A0E1-62DAB192FD87}">
            <xm:f>NOT(ISERROR(SEARCH($D$3,U136)))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U136</xm:sqref>
        </x14:conditionalFormatting>
        <x14:conditionalFormatting xmlns:xm="http://schemas.microsoft.com/office/excel/2006/main">
          <x14:cfRule type="containsText" priority="1490" operator="containsText" id="{669A5AE9-D1A8-448B-8945-97665AF80260}">
            <xm:f>NOT(ISERROR(SEARCH($D$3,V136)))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V136:W136</xm:sqref>
        </x14:conditionalFormatting>
        <x14:conditionalFormatting xmlns:xm="http://schemas.microsoft.com/office/excel/2006/main">
          <x14:cfRule type="containsText" priority="1489" operator="containsText" id="{BEEC600B-A0BF-43CB-BA67-D13D287ED112}">
            <xm:f>NOT(ISERROR(SEARCH($D$3,X136)))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X136</xm:sqref>
        </x14:conditionalFormatting>
        <x14:conditionalFormatting xmlns:xm="http://schemas.microsoft.com/office/excel/2006/main">
          <x14:cfRule type="containsText" priority="1488" operator="containsText" id="{56E1F427-BE14-496E-AFA3-CB210D4A4945}">
            <xm:f>NOT(ISERROR(SEARCH($D$3,Z136)))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Z136</xm:sqref>
        </x14:conditionalFormatting>
        <x14:conditionalFormatting xmlns:xm="http://schemas.microsoft.com/office/excel/2006/main">
          <x14:cfRule type="containsText" priority="1487" operator="containsText" id="{0C59E2DB-117D-43A0-8DAD-0735C7D1CFA8}">
            <xm:f>NOT(ISERROR(SEARCH($D$3,AA136)))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AA136:AB136</xm:sqref>
        </x14:conditionalFormatting>
        <x14:conditionalFormatting xmlns:xm="http://schemas.microsoft.com/office/excel/2006/main">
          <x14:cfRule type="containsText" priority="1486" operator="containsText" id="{4262DFE1-9433-4FEF-BA6E-52F3DB048998}">
            <xm:f>NOT(ISERROR(SEARCH($D$3,AC136)))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AC136</xm:sqref>
        </x14:conditionalFormatting>
        <x14:conditionalFormatting xmlns:xm="http://schemas.microsoft.com/office/excel/2006/main">
          <x14:cfRule type="containsText" priority="1485" operator="containsText" id="{A1BC7DE9-DBBD-4193-B2C7-C80B2226E1F8}">
            <xm:f>NOT(ISERROR(SEARCH($D$3,AE136)))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AE136</xm:sqref>
        </x14:conditionalFormatting>
        <x14:conditionalFormatting xmlns:xm="http://schemas.microsoft.com/office/excel/2006/main">
          <x14:cfRule type="containsText" priority="1484" operator="containsText" id="{66EA5CC1-09B1-4108-BDFD-C6F755A6847C}">
            <xm:f>NOT(ISERROR(SEARCH($D$3,AF136)))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AF136:AG136</xm:sqref>
        </x14:conditionalFormatting>
        <x14:conditionalFormatting xmlns:xm="http://schemas.microsoft.com/office/excel/2006/main">
          <x14:cfRule type="containsText" priority="1483" operator="containsText" id="{271F51FF-453B-4CB2-813A-7C5A9F917881}">
            <xm:f>NOT(ISERROR(SEARCH($D$3,AH136)))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AH136</xm:sqref>
        </x14:conditionalFormatting>
        <x14:conditionalFormatting xmlns:xm="http://schemas.microsoft.com/office/excel/2006/main">
          <x14:cfRule type="containsText" priority="1482" operator="containsText" id="{941510A9-90F9-4754-9AC5-173A6072BFCE}">
            <xm:f>NOT(ISERROR(SEARCH($D$3,AJ136)))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AJ136</xm:sqref>
        </x14:conditionalFormatting>
        <x14:conditionalFormatting xmlns:xm="http://schemas.microsoft.com/office/excel/2006/main">
          <x14:cfRule type="containsText" priority="1481" operator="containsText" id="{679E5FF7-A7E7-4B09-8D63-DE7C8B45E8FF}">
            <xm:f>NOT(ISERROR(SEARCH($D$3,AK136)))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AK136:AL136</xm:sqref>
        </x14:conditionalFormatting>
        <x14:conditionalFormatting xmlns:xm="http://schemas.microsoft.com/office/excel/2006/main">
          <x14:cfRule type="containsText" priority="1480" operator="containsText" id="{4130E17D-7EAD-4706-A5A8-838EF9911C22}">
            <xm:f>NOT(ISERROR(SEARCH($D$3,AM136)))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AM136</xm:sqref>
        </x14:conditionalFormatting>
        <x14:conditionalFormatting xmlns:xm="http://schemas.microsoft.com/office/excel/2006/main">
          <x14:cfRule type="containsText" priority="1479" operator="containsText" id="{1BB6B688-4F5F-40F5-9C9C-E984011B1A5A}">
            <xm:f>NOT(ISERROR(SEARCH($D$3,AO136)))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AO136</xm:sqref>
        </x14:conditionalFormatting>
        <x14:conditionalFormatting xmlns:xm="http://schemas.microsoft.com/office/excel/2006/main">
          <x14:cfRule type="containsText" priority="1478" operator="containsText" id="{B9580E48-64AD-4AF2-BB83-F75616179663}">
            <xm:f>NOT(ISERROR(SEARCH($D$3,AP136)))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AP136:AQ136</xm:sqref>
        </x14:conditionalFormatting>
        <x14:conditionalFormatting xmlns:xm="http://schemas.microsoft.com/office/excel/2006/main">
          <x14:cfRule type="containsText" priority="1477" operator="containsText" id="{62D32E00-F4C8-4829-9F27-C0E86D7CF3B6}">
            <xm:f>NOT(ISERROR(SEARCH($D$3,AR136)))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AR136</xm:sqref>
        </x14:conditionalFormatting>
        <x14:conditionalFormatting xmlns:xm="http://schemas.microsoft.com/office/excel/2006/main">
          <x14:cfRule type="containsText" priority="1476" operator="containsText" id="{E52713CB-F929-4325-A7B8-589BC86F2544}">
            <xm:f>NOT(ISERROR(SEARCH($D$3,AT136)))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AT136</xm:sqref>
        </x14:conditionalFormatting>
        <x14:conditionalFormatting xmlns:xm="http://schemas.microsoft.com/office/excel/2006/main">
          <x14:cfRule type="containsText" priority="1475" operator="containsText" id="{54D90F57-7BAC-451B-A166-184997487532}">
            <xm:f>NOT(ISERROR(SEARCH($D$3,AU136)))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AU136:AV136</xm:sqref>
        </x14:conditionalFormatting>
        <x14:conditionalFormatting xmlns:xm="http://schemas.microsoft.com/office/excel/2006/main">
          <x14:cfRule type="containsText" priority="1474" operator="containsText" id="{EA1F98D6-4D67-4D14-B95A-0AF412BEFC16}">
            <xm:f>NOT(ISERROR(SEARCH($D$3,AW136)))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AW136</xm:sqref>
        </x14:conditionalFormatting>
        <x14:conditionalFormatting xmlns:xm="http://schemas.microsoft.com/office/excel/2006/main">
          <x14:cfRule type="containsText" priority="1473" operator="containsText" id="{993D0B38-7D90-4E57-B732-0A7301CC6E63}">
            <xm:f>NOT(ISERROR(SEARCH($D$3,AY136)))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AY136</xm:sqref>
        </x14:conditionalFormatting>
        <x14:conditionalFormatting xmlns:xm="http://schemas.microsoft.com/office/excel/2006/main">
          <x14:cfRule type="containsText" priority="1472" operator="containsText" id="{9A73931A-F841-483A-907B-44F0C07F0310}">
            <xm:f>NOT(ISERROR(SEARCH($D$3,AZ136)))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AZ136:BA136</xm:sqref>
        </x14:conditionalFormatting>
        <x14:conditionalFormatting xmlns:xm="http://schemas.microsoft.com/office/excel/2006/main">
          <x14:cfRule type="containsText" priority="1471" operator="containsText" id="{A64334CE-2ACA-46E3-91BE-599F8D04DE7C}">
            <xm:f>NOT(ISERROR(SEARCH($D$3,BB136)))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BB136</xm:sqref>
        </x14:conditionalFormatting>
        <x14:conditionalFormatting xmlns:xm="http://schemas.microsoft.com/office/excel/2006/main">
          <x14:cfRule type="containsText" priority="1470" operator="containsText" id="{239D25A9-8ACE-4CA6-A518-590AB72D2A63}">
            <xm:f>NOT(ISERROR(SEARCH($D$3,BD136)))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BD136</xm:sqref>
        </x14:conditionalFormatting>
        <x14:conditionalFormatting xmlns:xm="http://schemas.microsoft.com/office/excel/2006/main">
          <x14:cfRule type="containsText" priority="1469" operator="containsText" id="{675AFFDC-66D3-41DE-8564-5A335E1D756D}">
            <xm:f>NOT(ISERROR(SEARCH($D$3,BE136)))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BE136:BF136</xm:sqref>
        </x14:conditionalFormatting>
        <x14:conditionalFormatting xmlns:xm="http://schemas.microsoft.com/office/excel/2006/main">
          <x14:cfRule type="containsText" priority="1468" operator="containsText" id="{659C35AB-5685-4771-AFE3-E640DF8D2F4E}">
            <xm:f>NOT(ISERROR(SEARCH($D$3,BG136)))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BG136</xm:sqref>
        </x14:conditionalFormatting>
        <x14:conditionalFormatting xmlns:xm="http://schemas.microsoft.com/office/excel/2006/main">
          <x14:cfRule type="containsText" priority="1467" operator="containsText" id="{A5F53949-095A-4FBC-BA3A-B23A7391A330}">
            <xm:f>NOT(ISERROR(SEARCH($D$3,BI136)))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BI136</xm:sqref>
        </x14:conditionalFormatting>
        <x14:conditionalFormatting xmlns:xm="http://schemas.microsoft.com/office/excel/2006/main">
          <x14:cfRule type="containsText" priority="1466" operator="containsText" id="{536A89DB-65BC-48AE-9119-A7BA96AFC1E1}">
            <xm:f>NOT(ISERROR(SEARCH($D$3,BJ136)))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BJ136:BK136</xm:sqref>
        </x14:conditionalFormatting>
        <x14:conditionalFormatting xmlns:xm="http://schemas.microsoft.com/office/excel/2006/main">
          <x14:cfRule type="containsText" priority="1465" operator="containsText" id="{1C248EB8-3564-4EDA-9A47-2BC730A556D0}">
            <xm:f>NOT(ISERROR(SEARCH($D$3,BL136)))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BL136</xm:sqref>
        </x14:conditionalFormatting>
        <x14:conditionalFormatting xmlns:xm="http://schemas.microsoft.com/office/excel/2006/main">
          <x14:cfRule type="containsText" priority="1464" operator="containsText" id="{D9F42F8A-CFA7-47F0-A8D2-E056E06895AE}">
            <xm:f>NOT(ISERROR(SEARCH($D$4,F137)))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F137:I137</xm:sqref>
        </x14:conditionalFormatting>
        <x14:conditionalFormatting xmlns:xm="http://schemas.microsoft.com/office/excel/2006/main">
          <x14:cfRule type="containsText" priority="1463" operator="containsText" id="{7C57097C-F32A-41DB-8CB2-E8CE55818DE4}">
            <xm:f>NOT(ISERROR(SEARCH($D$4,K137)))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K137:N137</xm:sqref>
        </x14:conditionalFormatting>
        <x14:conditionalFormatting xmlns:xm="http://schemas.microsoft.com/office/excel/2006/main">
          <x14:cfRule type="containsText" priority="1462" operator="containsText" id="{49126EA7-1D5A-47F6-B96D-C8F7F8B3CC97}">
            <xm:f>NOT(ISERROR(SEARCH($D$4,P137)))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P137:S137</xm:sqref>
        </x14:conditionalFormatting>
        <x14:conditionalFormatting xmlns:xm="http://schemas.microsoft.com/office/excel/2006/main">
          <x14:cfRule type="containsText" priority="1461" operator="containsText" id="{27C0EBCB-2702-4F66-89F2-4AE64F543B23}">
            <xm:f>NOT(ISERROR(SEARCH($D$4,U137)))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U137:X137</xm:sqref>
        </x14:conditionalFormatting>
        <x14:conditionalFormatting xmlns:xm="http://schemas.microsoft.com/office/excel/2006/main">
          <x14:cfRule type="containsText" priority="1460" operator="containsText" id="{2745768C-24D7-4734-9990-AE82E463BD8B}">
            <xm:f>NOT(ISERROR(SEARCH($D$4,Z137)))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Z137:AC137</xm:sqref>
        </x14:conditionalFormatting>
        <x14:conditionalFormatting xmlns:xm="http://schemas.microsoft.com/office/excel/2006/main">
          <x14:cfRule type="containsText" priority="1459" operator="containsText" id="{A922ECB7-2BD4-477F-B18E-6922F6C92B78}">
            <xm:f>NOT(ISERROR(SEARCH($D$4,AE137)))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AE137:AH137</xm:sqref>
        </x14:conditionalFormatting>
        <x14:conditionalFormatting xmlns:xm="http://schemas.microsoft.com/office/excel/2006/main">
          <x14:cfRule type="containsText" priority="1458" operator="containsText" id="{A04493A2-C055-4B46-9C4A-8792E735D377}">
            <xm:f>NOT(ISERROR(SEARCH($D$4,AJ137)))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AJ137:AM137</xm:sqref>
        </x14:conditionalFormatting>
        <x14:conditionalFormatting xmlns:xm="http://schemas.microsoft.com/office/excel/2006/main">
          <x14:cfRule type="containsText" priority="1457" operator="containsText" id="{61CC3D86-58A4-4928-A01F-E89A0F9F0CDD}">
            <xm:f>NOT(ISERROR(SEARCH($D$4,AO137)))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AO137:AR137</xm:sqref>
        </x14:conditionalFormatting>
        <x14:conditionalFormatting xmlns:xm="http://schemas.microsoft.com/office/excel/2006/main">
          <x14:cfRule type="containsText" priority="1456" operator="containsText" id="{3C0D8A55-5E41-4094-8DF8-822259A4571A}">
            <xm:f>NOT(ISERROR(SEARCH($D$4,AT137)))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AT137:AW137</xm:sqref>
        </x14:conditionalFormatting>
        <x14:conditionalFormatting xmlns:xm="http://schemas.microsoft.com/office/excel/2006/main">
          <x14:cfRule type="containsText" priority="1455" operator="containsText" id="{2B0770EE-7763-4F01-A13C-585EF3F81EDD}">
            <xm:f>NOT(ISERROR(SEARCH($D$4,AY137)))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AY137:BB137</xm:sqref>
        </x14:conditionalFormatting>
        <x14:conditionalFormatting xmlns:xm="http://schemas.microsoft.com/office/excel/2006/main">
          <x14:cfRule type="containsText" priority="1454" operator="containsText" id="{233E75A2-BB37-4EA8-A87D-C4C6995362D5}">
            <xm:f>NOT(ISERROR(SEARCH($D$4,BD137)))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BD137:BG137</xm:sqref>
        </x14:conditionalFormatting>
        <x14:conditionalFormatting xmlns:xm="http://schemas.microsoft.com/office/excel/2006/main">
          <x14:cfRule type="containsText" priority="1453" operator="containsText" id="{C407E9E4-8E4C-402D-8048-8B337F48FB47}">
            <xm:f>NOT(ISERROR(SEARCH($D$4,BI137)))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BI137:BL137</xm:sqref>
        </x14:conditionalFormatting>
        <x14:conditionalFormatting xmlns:xm="http://schemas.microsoft.com/office/excel/2006/main">
          <x14:cfRule type="containsText" priority="1452" operator="containsText" id="{A18D8B95-1514-4BED-B2FD-6A4C0125B1A2}">
            <xm:f>NOT(ISERROR(SEARCH($D$3,F138)))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F138</xm:sqref>
        </x14:conditionalFormatting>
        <x14:conditionalFormatting xmlns:xm="http://schemas.microsoft.com/office/excel/2006/main">
          <x14:cfRule type="containsText" priority="1451" operator="containsText" id="{D19A3659-62EF-4594-82AE-1ACE8F57491F}">
            <xm:f>NOT(ISERROR(SEARCH($D$3,G138)))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G138:H138</xm:sqref>
        </x14:conditionalFormatting>
        <x14:conditionalFormatting xmlns:xm="http://schemas.microsoft.com/office/excel/2006/main">
          <x14:cfRule type="containsText" priority="1450" operator="containsText" id="{B20768B2-2C3B-4388-972F-E871B7E1438F}">
            <xm:f>NOT(ISERROR(SEARCH($D$3,I138)))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I138</xm:sqref>
        </x14:conditionalFormatting>
        <x14:conditionalFormatting xmlns:xm="http://schemas.microsoft.com/office/excel/2006/main">
          <x14:cfRule type="containsText" priority="1449" operator="containsText" id="{733D1363-EBF9-4C4E-8CE5-3D776FCD7981}">
            <xm:f>NOT(ISERROR(SEARCH($D$3,K138)))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K138</xm:sqref>
        </x14:conditionalFormatting>
        <x14:conditionalFormatting xmlns:xm="http://schemas.microsoft.com/office/excel/2006/main">
          <x14:cfRule type="containsText" priority="1448" operator="containsText" id="{C681DEBC-4CEB-4143-B4F7-2043475D14B7}">
            <xm:f>NOT(ISERROR(SEARCH($D$3,L138)))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L138:M138</xm:sqref>
        </x14:conditionalFormatting>
        <x14:conditionalFormatting xmlns:xm="http://schemas.microsoft.com/office/excel/2006/main">
          <x14:cfRule type="containsText" priority="1447" operator="containsText" id="{CF837472-DBDE-487E-AE8F-45CF12E73818}">
            <xm:f>NOT(ISERROR(SEARCH($D$3,N138)))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N138</xm:sqref>
        </x14:conditionalFormatting>
        <x14:conditionalFormatting xmlns:xm="http://schemas.microsoft.com/office/excel/2006/main">
          <x14:cfRule type="containsText" priority="1446" operator="containsText" id="{20B8BF72-1044-4934-9A84-6DF7FFF56D66}">
            <xm:f>NOT(ISERROR(SEARCH($D$3,P138)))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P138</xm:sqref>
        </x14:conditionalFormatting>
        <x14:conditionalFormatting xmlns:xm="http://schemas.microsoft.com/office/excel/2006/main">
          <x14:cfRule type="containsText" priority="1445" operator="containsText" id="{4157CA60-6E5F-4ADC-ADFA-FA01ED19BFFB}">
            <xm:f>NOT(ISERROR(SEARCH($D$3,Q138)))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Q138:R138</xm:sqref>
        </x14:conditionalFormatting>
        <x14:conditionalFormatting xmlns:xm="http://schemas.microsoft.com/office/excel/2006/main">
          <x14:cfRule type="containsText" priority="1444" operator="containsText" id="{426FD204-1EE3-49C2-A5AD-39F05B6ECAE7}">
            <xm:f>NOT(ISERROR(SEARCH($D$3,S138)))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S138</xm:sqref>
        </x14:conditionalFormatting>
        <x14:conditionalFormatting xmlns:xm="http://schemas.microsoft.com/office/excel/2006/main">
          <x14:cfRule type="containsText" priority="1443" operator="containsText" id="{18942D8E-F684-418A-8006-43CCD05FFE9E}">
            <xm:f>NOT(ISERROR(SEARCH($D$3,U138)))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U138</xm:sqref>
        </x14:conditionalFormatting>
        <x14:conditionalFormatting xmlns:xm="http://schemas.microsoft.com/office/excel/2006/main">
          <x14:cfRule type="containsText" priority="1442" operator="containsText" id="{47AD1740-8FAD-404F-9BDA-938DAE0437C3}">
            <xm:f>NOT(ISERROR(SEARCH($D$3,V138)))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V138:W138</xm:sqref>
        </x14:conditionalFormatting>
        <x14:conditionalFormatting xmlns:xm="http://schemas.microsoft.com/office/excel/2006/main">
          <x14:cfRule type="containsText" priority="1441" operator="containsText" id="{936E2C2D-6F4A-402F-83D5-7775A3C4F515}">
            <xm:f>NOT(ISERROR(SEARCH($D$3,X138)))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X138</xm:sqref>
        </x14:conditionalFormatting>
        <x14:conditionalFormatting xmlns:xm="http://schemas.microsoft.com/office/excel/2006/main">
          <x14:cfRule type="containsText" priority="1440" operator="containsText" id="{C7D0C932-64DE-4C34-BB08-9789BE8836E1}">
            <xm:f>NOT(ISERROR(SEARCH($D$3,Z138)))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Z138</xm:sqref>
        </x14:conditionalFormatting>
        <x14:conditionalFormatting xmlns:xm="http://schemas.microsoft.com/office/excel/2006/main">
          <x14:cfRule type="containsText" priority="1439" operator="containsText" id="{6BEBA926-E3D2-4FF9-8B19-90DD910C645F}">
            <xm:f>NOT(ISERROR(SEARCH($D$3,AA138)))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AA138:AB138</xm:sqref>
        </x14:conditionalFormatting>
        <x14:conditionalFormatting xmlns:xm="http://schemas.microsoft.com/office/excel/2006/main">
          <x14:cfRule type="containsText" priority="1438" operator="containsText" id="{0463D6F2-1A63-435E-95D7-FB43EF31105D}">
            <xm:f>NOT(ISERROR(SEARCH($D$3,AC138)))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AC138</xm:sqref>
        </x14:conditionalFormatting>
        <x14:conditionalFormatting xmlns:xm="http://schemas.microsoft.com/office/excel/2006/main">
          <x14:cfRule type="containsText" priority="1437" operator="containsText" id="{70D01888-6BFC-4CE0-A45F-374D64391324}">
            <xm:f>NOT(ISERROR(SEARCH($D$3,AE138)))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AE138</xm:sqref>
        </x14:conditionalFormatting>
        <x14:conditionalFormatting xmlns:xm="http://schemas.microsoft.com/office/excel/2006/main">
          <x14:cfRule type="containsText" priority="1436" operator="containsText" id="{AEAC6194-3C6B-4304-8420-10CCF84313EE}">
            <xm:f>NOT(ISERROR(SEARCH($D$3,AF138)))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AF138:AG138</xm:sqref>
        </x14:conditionalFormatting>
        <x14:conditionalFormatting xmlns:xm="http://schemas.microsoft.com/office/excel/2006/main">
          <x14:cfRule type="containsText" priority="1435" operator="containsText" id="{4211E742-7EC7-4E5A-8480-8B030BFBF5BD}">
            <xm:f>NOT(ISERROR(SEARCH($D$3,AH138)))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AH138</xm:sqref>
        </x14:conditionalFormatting>
        <x14:conditionalFormatting xmlns:xm="http://schemas.microsoft.com/office/excel/2006/main">
          <x14:cfRule type="containsText" priority="1434" operator="containsText" id="{4961EA50-1E52-4075-AAEA-F1C659749486}">
            <xm:f>NOT(ISERROR(SEARCH($D$3,AJ138)))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AJ138</xm:sqref>
        </x14:conditionalFormatting>
        <x14:conditionalFormatting xmlns:xm="http://schemas.microsoft.com/office/excel/2006/main">
          <x14:cfRule type="containsText" priority="1433" operator="containsText" id="{62EF3030-062D-409A-B7B5-906F07704A21}">
            <xm:f>NOT(ISERROR(SEARCH($D$3,AK138)))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AK138:AL138</xm:sqref>
        </x14:conditionalFormatting>
        <x14:conditionalFormatting xmlns:xm="http://schemas.microsoft.com/office/excel/2006/main">
          <x14:cfRule type="containsText" priority="1432" operator="containsText" id="{01A04DBF-9D7F-4C08-9E05-D053EB4933C4}">
            <xm:f>NOT(ISERROR(SEARCH($D$3,AM138)))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AM138</xm:sqref>
        </x14:conditionalFormatting>
        <x14:conditionalFormatting xmlns:xm="http://schemas.microsoft.com/office/excel/2006/main">
          <x14:cfRule type="containsText" priority="1431" operator="containsText" id="{D79FA895-E84A-4870-B363-2772F38495E7}">
            <xm:f>NOT(ISERROR(SEARCH($D$3,AO138)))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AO138</xm:sqref>
        </x14:conditionalFormatting>
        <x14:conditionalFormatting xmlns:xm="http://schemas.microsoft.com/office/excel/2006/main">
          <x14:cfRule type="containsText" priority="1430" operator="containsText" id="{DB74C7B4-41A2-46D3-866B-07374FCAFC1B}">
            <xm:f>NOT(ISERROR(SEARCH($D$3,AP138)))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AP138:AQ138</xm:sqref>
        </x14:conditionalFormatting>
        <x14:conditionalFormatting xmlns:xm="http://schemas.microsoft.com/office/excel/2006/main">
          <x14:cfRule type="containsText" priority="1429" operator="containsText" id="{A77E3B5B-C7E6-420A-9F05-74A22FB4619D}">
            <xm:f>NOT(ISERROR(SEARCH($D$3,AR138)))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AR138</xm:sqref>
        </x14:conditionalFormatting>
        <x14:conditionalFormatting xmlns:xm="http://schemas.microsoft.com/office/excel/2006/main">
          <x14:cfRule type="containsText" priority="1428" operator="containsText" id="{5AEB1032-B183-4325-8DFF-A718576142CF}">
            <xm:f>NOT(ISERROR(SEARCH($D$3,AT138)))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AT138</xm:sqref>
        </x14:conditionalFormatting>
        <x14:conditionalFormatting xmlns:xm="http://schemas.microsoft.com/office/excel/2006/main">
          <x14:cfRule type="containsText" priority="1427" operator="containsText" id="{4AADFB4F-26C8-497E-B967-0E2E25A01DD6}">
            <xm:f>NOT(ISERROR(SEARCH($D$3,AU138)))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AU138:AV138</xm:sqref>
        </x14:conditionalFormatting>
        <x14:conditionalFormatting xmlns:xm="http://schemas.microsoft.com/office/excel/2006/main">
          <x14:cfRule type="containsText" priority="1426" operator="containsText" id="{83F5F08E-0DD8-4AF9-A874-22A723BB4FB9}">
            <xm:f>NOT(ISERROR(SEARCH($D$3,AW138)))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AW138</xm:sqref>
        </x14:conditionalFormatting>
        <x14:conditionalFormatting xmlns:xm="http://schemas.microsoft.com/office/excel/2006/main">
          <x14:cfRule type="containsText" priority="1425" operator="containsText" id="{77E7453D-2A62-4E01-8F8C-FA7086F08A27}">
            <xm:f>NOT(ISERROR(SEARCH($D$3,AY138)))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AY138</xm:sqref>
        </x14:conditionalFormatting>
        <x14:conditionalFormatting xmlns:xm="http://schemas.microsoft.com/office/excel/2006/main">
          <x14:cfRule type="containsText" priority="1424" operator="containsText" id="{E6EC5D92-DA03-47DB-98C8-A59651E86BE1}">
            <xm:f>NOT(ISERROR(SEARCH($D$3,AZ138)))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AZ138:BA138</xm:sqref>
        </x14:conditionalFormatting>
        <x14:conditionalFormatting xmlns:xm="http://schemas.microsoft.com/office/excel/2006/main">
          <x14:cfRule type="containsText" priority="1423" operator="containsText" id="{37A11F6D-0277-40D5-AA28-00A952BBE672}">
            <xm:f>NOT(ISERROR(SEARCH($D$3,BB138)))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BB138</xm:sqref>
        </x14:conditionalFormatting>
        <x14:conditionalFormatting xmlns:xm="http://schemas.microsoft.com/office/excel/2006/main">
          <x14:cfRule type="containsText" priority="1422" operator="containsText" id="{FF793658-FF95-424F-B3D4-AE2BCDE56E9D}">
            <xm:f>NOT(ISERROR(SEARCH($D$3,BD138)))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BD138</xm:sqref>
        </x14:conditionalFormatting>
        <x14:conditionalFormatting xmlns:xm="http://schemas.microsoft.com/office/excel/2006/main">
          <x14:cfRule type="containsText" priority="1421" operator="containsText" id="{52033092-2504-4D1D-B47E-F200B30E79CA}">
            <xm:f>NOT(ISERROR(SEARCH($D$3,BE138)))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BE138:BF138</xm:sqref>
        </x14:conditionalFormatting>
        <x14:conditionalFormatting xmlns:xm="http://schemas.microsoft.com/office/excel/2006/main">
          <x14:cfRule type="containsText" priority="1420" operator="containsText" id="{497F7EE8-7E75-44EC-8FC3-5E37281DD288}">
            <xm:f>NOT(ISERROR(SEARCH($D$3,BG138)))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BG138</xm:sqref>
        </x14:conditionalFormatting>
        <x14:conditionalFormatting xmlns:xm="http://schemas.microsoft.com/office/excel/2006/main">
          <x14:cfRule type="containsText" priority="1419" operator="containsText" id="{4632871D-F394-43E4-9985-AC1E2AB8F2E3}">
            <xm:f>NOT(ISERROR(SEARCH($D$3,BI138)))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BI138</xm:sqref>
        </x14:conditionalFormatting>
        <x14:conditionalFormatting xmlns:xm="http://schemas.microsoft.com/office/excel/2006/main">
          <x14:cfRule type="containsText" priority="1418" operator="containsText" id="{6434F396-FEA6-4D46-BA40-CCEB0518DA7C}">
            <xm:f>NOT(ISERROR(SEARCH($D$3,BJ138)))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BJ138:BK138</xm:sqref>
        </x14:conditionalFormatting>
        <x14:conditionalFormatting xmlns:xm="http://schemas.microsoft.com/office/excel/2006/main">
          <x14:cfRule type="containsText" priority="1417" operator="containsText" id="{3DF25D66-627C-4530-A1ED-F32D138DDA3E}">
            <xm:f>NOT(ISERROR(SEARCH($D$3,BL138)))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BL138</xm:sqref>
        </x14:conditionalFormatting>
        <x14:conditionalFormatting xmlns:xm="http://schemas.microsoft.com/office/excel/2006/main">
          <x14:cfRule type="containsText" priority="1416" operator="containsText" id="{692B14BF-238D-4F33-B630-5629D79179C5}">
            <xm:f>NOT(ISERROR(SEARCH($D$4,F139)))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F139:I139</xm:sqref>
        </x14:conditionalFormatting>
        <x14:conditionalFormatting xmlns:xm="http://schemas.microsoft.com/office/excel/2006/main">
          <x14:cfRule type="containsText" priority="1415" operator="containsText" id="{5FC78A1C-0FF3-4BEB-A18B-059C66B68643}">
            <xm:f>NOT(ISERROR(SEARCH($D$4,K139)))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K139:N139</xm:sqref>
        </x14:conditionalFormatting>
        <x14:conditionalFormatting xmlns:xm="http://schemas.microsoft.com/office/excel/2006/main">
          <x14:cfRule type="containsText" priority="1414" operator="containsText" id="{372A2934-B1DF-44C3-B2F5-3BCD55746424}">
            <xm:f>NOT(ISERROR(SEARCH($D$4,P139)))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P139:S139</xm:sqref>
        </x14:conditionalFormatting>
        <x14:conditionalFormatting xmlns:xm="http://schemas.microsoft.com/office/excel/2006/main">
          <x14:cfRule type="containsText" priority="1413" operator="containsText" id="{C8811A6F-4730-4825-AA4A-C10F65CFDD47}">
            <xm:f>NOT(ISERROR(SEARCH($D$4,U139)))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U139:X139</xm:sqref>
        </x14:conditionalFormatting>
        <x14:conditionalFormatting xmlns:xm="http://schemas.microsoft.com/office/excel/2006/main">
          <x14:cfRule type="containsText" priority="1412" operator="containsText" id="{E0A206D9-F1FF-4D9C-BAB1-53DDAA856F35}">
            <xm:f>NOT(ISERROR(SEARCH($D$4,Z139)))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Z139:AC139</xm:sqref>
        </x14:conditionalFormatting>
        <x14:conditionalFormatting xmlns:xm="http://schemas.microsoft.com/office/excel/2006/main">
          <x14:cfRule type="containsText" priority="1411" operator="containsText" id="{1BF3ED7A-AF03-4D22-8733-FC3A8EF1ABEE}">
            <xm:f>NOT(ISERROR(SEARCH($D$4,AE139)))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AE139:AH139</xm:sqref>
        </x14:conditionalFormatting>
        <x14:conditionalFormatting xmlns:xm="http://schemas.microsoft.com/office/excel/2006/main">
          <x14:cfRule type="containsText" priority="1410" operator="containsText" id="{5A5ABAEA-827E-4359-8832-FA967B488B56}">
            <xm:f>NOT(ISERROR(SEARCH($D$4,AJ139)))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AJ139:AM139</xm:sqref>
        </x14:conditionalFormatting>
        <x14:conditionalFormatting xmlns:xm="http://schemas.microsoft.com/office/excel/2006/main">
          <x14:cfRule type="containsText" priority="1409" operator="containsText" id="{44DE8BA4-9598-43A3-AC98-2B005F8F183F}">
            <xm:f>NOT(ISERROR(SEARCH($D$4,AO139)))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AO139:AR139</xm:sqref>
        </x14:conditionalFormatting>
        <x14:conditionalFormatting xmlns:xm="http://schemas.microsoft.com/office/excel/2006/main">
          <x14:cfRule type="containsText" priority="1408" operator="containsText" id="{5E7F4F77-0CD9-44CD-9738-3B51E5640B9D}">
            <xm:f>NOT(ISERROR(SEARCH($D$4,AT139)))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AT139:AW139</xm:sqref>
        </x14:conditionalFormatting>
        <x14:conditionalFormatting xmlns:xm="http://schemas.microsoft.com/office/excel/2006/main">
          <x14:cfRule type="containsText" priority="1407" operator="containsText" id="{EE5528B3-0C0F-40E0-A4C8-BE41C818F3E3}">
            <xm:f>NOT(ISERROR(SEARCH($D$4,AY139)))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AY139:BB139</xm:sqref>
        </x14:conditionalFormatting>
        <x14:conditionalFormatting xmlns:xm="http://schemas.microsoft.com/office/excel/2006/main">
          <x14:cfRule type="containsText" priority="1406" operator="containsText" id="{C3C3D5C3-ACC0-4224-996C-8C9473623505}">
            <xm:f>NOT(ISERROR(SEARCH($D$4,BD139)))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BD139:BG139</xm:sqref>
        </x14:conditionalFormatting>
        <x14:conditionalFormatting xmlns:xm="http://schemas.microsoft.com/office/excel/2006/main">
          <x14:cfRule type="containsText" priority="1405" operator="containsText" id="{94C05EBC-37D2-4318-A6CF-FCF11E49637D}">
            <xm:f>NOT(ISERROR(SEARCH($D$4,BI139)))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BI139:BL139</xm:sqref>
        </x14:conditionalFormatting>
        <x14:conditionalFormatting xmlns:xm="http://schemas.microsoft.com/office/excel/2006/main">
          <x14:cfRule type="containsText" priority="1404" operator="containsText" id="{921A102F-38E6-4A39-BCE4-98677F92C9C2}">
            <xm:f>NOT(ISERROR(SEARCH($D$3,F141)))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F141</xm:sqref>
        </x14:conditionalFormatting>
        <x14:conditionalFormatting xmlns:xm="http://schemas.microsoft.com/office/excel/2006/main">
          <x14:cfRule type="containsText" priority="1403" operator="containsText" id="{A0BB0B51-1074-449B-B307-AF8D9DB2DEAD}">
            <xm:f>NOT(ISERROR(SEARCH($D$3,G141)))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G141:H141</xm:sqref>
        </x14:conditionalFormatting>
        <x14:conditionalFormatting xmlns:xm="http://schemas.microsoft.com/office/excel/2006/main">
          <x14:cfRule type="containsText" priority="1402" operator="containsText" id="{A3E7A035-F43C-4A73-BE29-C80B03FC24C5}">
            <xm:f>NOT(ISERROR(SEARCH($D$3,I141)))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I141</xm:sqref>
        </x14:conditionalFormatting>
        <x14:conditionalFormatting xmlns:xm="http://schemas.microsoft.com/office/excel/2006/main">
          <x14:cfRule type="containsText" priority="1401" operator="containsText" id="{A0072347-3B04-445E-B011-BDFCAE300F4A}">
            <xm:f>NOT(ISERROR(SEARCH($D$3,K141)))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K141</xm:sqref>
        </x14:conditionalFormatting>
        <x14:conditionalFormatting xmlns:xm="http://schemas.microsoft.com/office/excel/2006/main">
          <x14:cfRule type="containsText" priority="1400" operator="containsText" id="{50565552-5B68-4599-9345-3D91CACA441C}">
            <xm:f>NOT(ISERROR(SEARCH($D$3,L141)))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L141:M141</xm:sqref>
        </x14:conditionalFormatting>
        <x14:conditionalFormatting xmlns:xm="http://schemas.microsoft.com/office/excel/2006/main">
          <x14:cfRule type="containsText" priority="1399" operator="containsText" id="{14E870BD-D28E-41DC-83BC-36267F7DDB9F}">
            <xm:f>NOT(ISERROR(SEARCH($D$3,N141)))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N141</xm:sqref>
        </x14:conditionalFormatting>
        <x14:conditionalFormatting xmlns:xm="http://schemas.microsoft.com/office/excel/2006/main">
          <x14:cfRule type="containsText" priority="1398" operator="containsText" id="{F1B1D8A5-733C-4A78-957C-62F39C0E49A4}">
            <xm:f>NOT(ISERROR(SEARCH($D$3,P141)))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P141</xm:sqref>
        </x14:conditionalFormatting>
        <x14:conditionalFormatting xmlns:xm="http://schemas.microsoft.com/office/excel/2006/main">
          <x14:cfRule type="containsText" priority="1397" operator="containsText" id="{277BF983-5558-4961-A71B-37B88E936BF1}">
            <xm:f>NOT(ISERROR(SEARCH($D$3,Q141)))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Q141:R141</xm:sqref>
        </x14:conditionalFormatting>
        <x14:conditionalFormatting xmlns:xm="http://schemas.microsoft.com/office/excel/2006/main">
          <x14:cfRule type="containsText" priority="1396" operator="containsText" id="{1C444BEE-364F-481D-924F-9154767916D2}">
            <xm:f>NOT(ISERROR(SEARCH($D$3,S141)))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S141</xm:sqref>
        </x14:conditionalFormatting>
        <x14:conditionalFormatting xmlns:xm="http://schemas.microsoft.com/office/excel/2006/main">
          <x14:cfRule type="containsText" priority="1395" operator="containsText" id="{53DB2754-C402-42F8-A14B-D6F0D380CE65}">
            <xm:f>NOT(ISERROR(SEARCH($D$3,U141)))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U141</xm:sqref>
        </x14:conditionalFormatting>
        <x14:conditionalFormatting xmlns:xm="http://schemas.microsoft.com/office/excel/2006/main">
          <x14:cfRule type="containsText" priority="1394" operator="containsText" id="{8BF12C3A-D3F2-4665-BE06-BB716092C94B}">
            <xm:f>NOT(ISERROR(SEARCH($D$3,V141)))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V141:W141</xm:sqref>
        </x14:conditionalFormatting>
        <x14:conditionalFormatting xmlns:xm="http://schemas.microsoft.com/office/excel/2006/main">
          <x14:cfRule type="containsText" priority="1393" operator="containsText" id="{3D79FFC0-4A3F-456A-84AF-E596A3367278}">
            <xm:f>NOT(ISERROR(SEARCH($D$3,X141)))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X141</xm:sqref>
        </x14:conditionalFormatting>
        <x14:conditionalFormatting xmlns:xm="http://schemas.microsoft.com/office/excel/2006/main">
          <x14:cfRule type="containsText" priority="1392" operator="containsText" id="{9734B6AE-EEF6-46A6-8EDF-CCA1B06758CA}">
            <xm:f>NOT(ISERROR(SEARCH($D$3,Z141)))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Z141</xm:sqref>
        </x14:conditionalFormatting>
        <x14:conditionalFormatting xmlns:xm="http://schemas.microsoft.com/office/excel/2006/main">
          <x14:cfRule type="containsText" priority="1391" operator="containsText" id="{FB566E6C-B127-4AD3-A7C5-5D8DAAD45E65}">
            <xm:f>NOT(ISERROR(SEARCH($D$3,AA141)))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AA141:AB141</xm:sqref>
        </x14:conditionalFormatting>
        <x14:conditionalFormatting xmlns:xm="http://schemas.microsoft.com/office/excel/2006/main">
          <x14:cfRule type="containsText" priority="1390" operator="containsText" id="{A99DDEF0-372C-4ECF-955D-6DA40846D6E9}">
            <xm:f>NOT(ISERROR(SEARCH($D$3,AC141)))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AC141</xm:sqref>
        </x14:conditionalFormatting>
        <x14:conditionalFormatting xmlns:xm="http://schemas.microsoft.com/office/excel/2006/main">
          <x14:cfRule type="containsText" priority="1389" operator="containsText" id="{6C732458-7EB7-423A-8C37-0EDCFB98C521}">
            <xm:f>NOT(ISERROR(SEARCH($D$3,AE141)))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AE141</xm:sqref>
        </x14:conditionalFormatting>
        <x14:conditionalFormatting xmlns:xm="http://schemas.microsoft.com/office/excel/2006/main">
          <x14:cfRule type="containsText" priority="1388" operator="containsText" id="{FE166CA1-3876-4E80-BF38-5DD2E5F173FB}">
            <xm:f>NOT(ISERROR(SEARCH($D$3,AF141)))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AF141:AG141</xm:sqref>
        </x14:conditionalFormatting>
        <x14:conditionalFormatting xmlns:xm="http://schemas.microsoft.com/office/excel/2006/main">
          <x14:cfRule type="containsText" priority="1387" operator="containsText" id="{0BCFB2E0-3E5D-498E-8BEF-11FF998DEF01}">
            <xm:f>NOT(ISERROR(SEARCH($D$3,AH141)))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AH141</xm:sqref>
        </x14:conditionalFormatting>
        <x14:conditionalFormatting xmlns:xm="http://schemas.microsoft.com/office/excel/2006/main">
          <x14:cfRule type="containsText" priority="1386" operator="containsText" id="{148762EE-298D-4900-A604-81F1EE2D1015}">
            <xm:f>NOT(ISERROR(SEARCH($D$3,AJ141)))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AJ141</xm:sqref>
        </x14:conditionalFormatting>
        <x14:conditionalFormatting xmlns:xm="http://schemas.microsoft.com/office/excel/2006/main">
          <x14:cfRule type="containsText" priority="1385" operator="containsText" id="{E9D7B066-8414-4EA3-95C1-B6F5F9C16D7D}">
            <xm:f>NOT(ISERROR(SEARCH($D$3,AK141)))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AK141:AL141</xm:sqref>
        </x14:conditionalFormatting>
        <x14:conditionalFormatting xmlns:xm="http://schemas.microsoft.com/office/excel/2006/main">
          <x14:cfRule type="containsText" priority="1384" operator="containsText" id="{1AE8A6FD-B135-4B51-ABC4-649DD94FFD00}">
            <xm:f>NOT(ISERROR(SEARCH($D$3,AM141)))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AM141</xm:sqref>
        </x14:conditionalFormatting>
        <x14:conditionalFormatting xmlns:xm="http://schemas.microsoft.com/office/excel/2006/main">
          <x14:cfRule type="containsText" priority="1383" operator="containsText" id="{EA0D0C0E-D642-4EF4-ACAE-4E06430CBBB2}">
            <xm:f>NOT(ISERROR(SEARCH($D$3,AO141)))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AO141</xm:sqref>
        </x14:conditionalFormatting>
        <x14:conditionalFormatting xmlns:xm="http://schemas.microsoft.com/office/excel/2006/main">
          <x14:cfRule type="containsText" priority="1382" operator="containsText" id="{58973E1D-BECC-406F-A928-9E770BB07570}">
            <xm:f>NOT(ISERROR(SEARCH($D$3,AP141)))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AP141:AQ141</xm:sqref>
        </x14:conditionalFormatting>
        <x14:conditionalFormatting xmlns:xm="http://schemas.microsoft.com/office/excel/2006/main">
          <x14:cfRule type="containsText" priority="1381" operator="containsText" id="{838CF48F-EE8C-4847-AF99-296167B4F4F0}">
            <xm:f>NOT(ISERROR(SEARCH($D$3,AR141)))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AR141</xm:sqref>
        </x14:conditionalFormatting>
        <x14:conditionalFormatting xmlns:xm="http://schemas.microsoft.com/office/excel/2006/main">
          <x14:cfRule type="containsText" priority="1380" operator="containsText" id="{9B3C28F6-08F4-4982-A23E-24027F9E39F4}">
            <xm:f>NOT(ISERROR(SEARCH($D$3,AT141)))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AT141</xm:sqref>
        </x14:conditionalFormatting>
        <x14:conditionalFormatting xmlns:xm="http://schemas.microsoft.com/office/excel/2006/main">
          <x14:cfRule type="containsText" priority="1379" operator="containsText" id="{AFAB83A4-D3BE-422D-94CE-9AF357D6763C}">
            <xm:f>NOT(ISERROR(SEARCH($D$3,AU141)))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AU141:AV141</xm:sqref>
        </x14:conditionalFormatting>
        <x14:conditionalFormatting xmlns:xm="http://schemas.microsoft.com/office/excel/2006/main">
          <x14:cfRule type="containsText" priority="1378" operator="containsText" id="{7EB30C3D-F239-4754-B3B6-F24BDA04D848}">
            <xm:f>NOT(ISERROR(SEARCH($D$3,AW141)))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AW141</xm:sqref>
        </x14:conditionalFormatting>
        <x14:conditionalFormatting xmlns:xm="http://schemas.microsoft.com/office/excel/2006/main">
          <x14:cfRule type="containsText" priority="1377" operator="containsText" id="{AD333948-ECDC-429A-9A95-E59CD06C2F0F}">
            <xm:f>NOT(ISERROR(SEARCH($D$3,AY141)))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AY141</xm:sqref>
        </x14:conditionalFormatting>
        <x14:conditionalFormatting xmlns:xm="http://schemas.microsoft.com/office/excel/2006/main">
          <x14:cfRule type="containsText" priority="1376" operator="containsText" id="{1CFD1A9C-972D-4CAE-BC44-50F1D08AA7F5}">
            <xm:f>NOT(ISERROR(SEARCH($D$3,AZ141)))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AZ141:BA141</xm:sqref>
        </x14:conditionalFormatting>
        <x14:conditionalFormatting xmlns:xm="http://schemas.microsoft.com/office/excel/2006/main">
          <x14:cfRule type="containsText" priority="1375" operator="containsText" id="{0B95E486-C265-40A9-981F-114138BBA61D}">
            <xm:f>NOT(ISERROR(SEARCH($D$3,BB141)))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BB141</xm:sqref>
        </x14:conditionalFormatting>
        <x14:conditionalFormatting xmlns:xm="http://schemas.microsoft.com/office/excel/2006/main">
          <x14:cfRule type="containsText" priority="1374" operator="containsText" id="{681DCE9F-E908-45FC-B067-F674747B96AE}">
            <xm:f>NOT(ISERROR(SEARCH($D$3,BD141)))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BD141</xm:sqref>
        </x14:conditionalFormatting>
        <x14:conditionalFormatting xmlns:xm="http://schemas.microsoft.com/office/excel/2006/main">
          <x14:cfRule type="containsText" priority="1373" operator="containsText" id="{4476C850-FBB4-4912-836F-064F264D26AD}">
            <xm:f>NOT(ISERROR(SEARCH($D$3,BE141)))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BE141:BF141</xm:sqref>
        </x14:conditionalFormatting>
        <x14:conditionalFormatting xmlns:xm="http://schemas.microsoft.com/office/excel/2006/main">
          <x14:cfRule type="containsText" priority="1372" operator="containsText" id="{A83B7041-7087-451E-9A26-3C54154575E8}">
            <xm:f>NOT(ISERROR(SEARCH($D$3,BG141)))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BG141</xm:sqref>
        </x14:conditionalFormatting>
        <x14:conditionalFormatting xmlns:xm="http://schemas.microsoft.com/office/excel/2006/main">
          <x14:cfRule type="containsText" priority="1371" operator="containsText" id="{D3AAAAA1-0876-4C7F-AF99-4AA22E8499B1}">
            <xm:f>NOT(ISERROR(SEARCH($D$3,BI141)))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BI141</xm:sqref>
        </x14:conditionalFormatting>
        <x14:conditionalFormatting xmlns:xm="http://schemas.microsoft.com/office/excel/2006/main">
          <x14:cfRule type="containsText" priority="1370" operator="containsText" id="{EBF76742-1852-4616-B3A0-03B5D1F6E8EA}">
            <xm:f>NOT(ISERROR(SEARCH($D$3,BJ141)))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BJ141:BK141</xm:sqref>
        </x14:conditionalFormatting>
        <x14:conditionalFormatting xmlns:xm="http://schemas.microsoft.com/office/excel/2006/main">
          <x14:cfRule type="containsText" priority="1369" operator="containsText" id="{DB84F5FC-854A-4485-B8A2-C6A33307701C}">
            <xm:f>NOT(ISERROR(SEARCH($D$3,BL141)))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BL141</xm:sqref>
        </x14:conditionalFormatting>
        <x14:conditionalFormatting xmlns:xm="http://schemas.microsoft.com/office/excel/2006/main">
          <x14:cfRule type="containsText" priority="1368" operator="containsText" id="{4EABF5CC-9881-488A-A6EC-758E603A3997}">
            <xm:f>NOT(ISERROR(SEARCH($D$4,F142)))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F142:I142</xm:sqref>
        </x14:conditionalFormatting>
        <x14:conditionalFormatting xmlns:xm="http://schemas.microsoft.com/office/excel/2006/main">
          <x14:cfRule type="containsText" priority="1367" operator="containsText" id="{F1EF1C9C-2C3F-43A9-B134-6A5305C96543}">
            <xm:f>NOT(ISERROR(SEARCH($D$4,K142)))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K142:N142</xm:sqref>
        </x14:conditionalFormatting>
        <x14:conditionalFormatting xmlns:xm="http://schemas.microsoft.com/office/excel/2006/main">
          <x14:cfRule type="containsText" priority="1366" operator="containsText" id="{91964759-B409-4EBD-80EA-6C16B78E8F37}">
            <xm:f>NOT(ISERROR(SEARCH($D$4,P142)))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P142:S142</xm:sqref>
        </x14:conditionalFormatting>
        <x14:conditionalFormatting xmlns:xm="http://schemas.microsoft.com/office/excel/2006/main">
          <x14:cfRule type="containsText" priority="1365" operator="containsText" id="{FB08C3BA-EEF7-4C69-8AD4-1F95C6C966AC}">
            <xm:f>NOT(ISERROR(SEARCH($D$4,U142)))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U142:X142</xm:sqref>
        </x14:conditionalFormatting>
        <x14:conditionalFormatting xmlns:xm="http://schemas.microsoft.com/office/excel/2006/main">
          <x14:cfRule type="containsText" priority="1364" operator="containsText" id="{E1DEC04D-BA5E-4252-A358-6364C724FDCF}">
            <xm:f>NOT(ISERROR(SEARCH($D$4,Z142)))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Z142:AC142</xm:sqref>
        </x14:conditionalFormatting>
        <x14:conditionalFormatting xmlns:xm="http://schemas.microsoft.com/office/excel/2006/main">
          <x14:cfRule type="containsText" priority="1363" operator="containsText" id="{769E830E-370B-42B8-9D34-1A7D4AAA64A3}">
            <xm:f>NOT(ISERROR(SEARCH($D$4,AE142)))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AE142:AH142</xm:sqref>
        </x14:conditionalFormatting>
        <x14:conditionalFormatting xmlns:xm="http://schemas.microsoft.com/office/excel/2006/main">
          <x14:cfRule type="containsText" priority="1362" operator="containsText" id="{D06DEC53-2E66-4F08-A74E-FF94D6BCBFC9}">
            <xm:f>NOT(ISERROR(SEARCH($D$4,AJ142)))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AJ142:AM142</xm:sqref>
        </x14:conditionalFormatting>
        <x14:conditionalFormatting xmlns:xm="http://schemas.microsoft.com/office/excel/2006/main">
          <x14:cfRule type="containsText" priority="1361" operator="containsText" id="{5EEA3582-0585-4FCE-89FA-9F2A083066E9}">
            <xm:f>NOT(ISERROR(SEARCH($D$4,AO142)))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AO142:AR142</xm:sqref>
        </x14:conditionalFormatting>
        <x14:conditionalFormatting xmlns:xm="http://schemas.microsoft.com/office/excel/2006/main">
          <x14:cfRule type="containsText" priority="1360" operator="containsText" id="{20103241-6818-4054-960E-A0249982E584}">
            <xm:f>NOT(ISERROR(SEARCH($D$4,AT142)))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AT142:AW142</xm:sqref>
        </x14:conditionalFormatting>
        <x14:conditionalFormatting xmlns:xm="http://schemas.microsoft.com/office/excel/2006/main">
          <x14:cfRule type="containsText" priority="1359" operator="containsText" id="{41E9D9BC-8DCA-4F90-B3B1-D39A173E35CA}">
            <xm:f>NOT(ISERROR(SEARCH($D$4,AY142)))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AY142:BB142</xm:sqref>
        </x14:conditionalFormatting>
        <x14:conditionalFormatting xmlns:xm="http://schemas.microsoft.com/office/excel/2006/main">
          <x14:cfRule type="containsText" priority="1358" operator="containsText" id="{3B5EBD9D-3DCB-49D7-854F-0E6565016499}">
            <xm:f>NOT(ISERROR(SEARCH($D$4,BD142)))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BD142:BG142</xm:sqref>
        </x14:conditionalFormatting>
        <x14:conditionalFormatting xmlns:xm="http://schemas.microsoft.com/office/excel/2006/main">
          <x14:cfRule type="containsText" priority="1357" operator="containsText" id="{A522F2C2-E3DC-472B-9387-923BC8B839C3}">
            <xm:f>NOT(ISERROR(SEARCH($D$4,BI142)))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BI142:BL142</xm:sqref>
        </x14:conditionalFormatting>
        <x14:conditionalFormatting xmlns:xm="http://schemas.microsoft.com/office/excel/2006/main">
          <x14:cfRule type="containsText" priority="1356" operator="containsText" id="{88323900-1B44-4E04-B59B-71477B327A00}">
            <xm:f>NOT(ISERROR(SEARCH($D$3,F143)))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F143</xm:sqref>
        </x14:conditionalFormatting>
        <x14:conditionalFormatting xmlns:xm="http://schemas.microsoft.com/office/excel/2006/main">
          <x14:cfRule type="containsText" priority="1355" operator="containsText" id="{D73F23F8-F820-4F17-9EC6-55DB9848B1E5}">
            <xm:f>NOT(ISERROR(SEARCH($D$3,G143)))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G143:H143</xm:sqref>
        </x14:conditionalFormatting>
        <x14:conditionalFormatting xmlns:xm="http://schemas.microsoft.com/office/excel/2006/main">
          <x14:cfRule type="containsText" priority="1354" operator="containsText" id="{B54FE9AC-543E-4906-B3F6-679618D17F03}">
            <xm:f>NOT(ISERROR(SEARCH($D$3,I143)))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I143</xm:sqref>
        </x14:conditionalFormatting>
        <x14:conditionalFormatting xmlns:xm="http://schemas.microsoft.com/office/excel/2006/main">
          <x14:cfRule type="containsText" priority="1353" operator="containsText" id="{4493710D-5700-4188-90FE-FEDB369805C2}">
            <xm:f>NOT(ISERROR(SEARCH($D$3,K143)))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K143</xm:sqref>
        </x14:conditionalFormatting>
        <x14:conditionalFormatting xmlns:xm="http://schemas.microsoft.com/office/excel/2006/main">
          <x14:cfRule type="containsText" priority="1352" operator="containsText" id="{5C97227F-B940-4474-A25F-8FE9CBFE8F5C}">
            <xm:f>NOT(ISERROR(SEARCH($D$3,L143)))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L143:M143</xm:sqref>
        </x14:conditionalFormatting>
        <x14:conditionalFormatting xmlns:xm="http://schemas.microsoft.com/office/excel/2006/main">
          <x14:cfRule type="containsText" priority="1351" operator="containsText" id="{22695C66-A929-4CEC-8E97-53722BA8B8BF}">
            <xm:f>NOT(ISERROR(SEARCH($D$3,N143)))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N143</xm:sqref>
        </x14:conditionalFormatting>
        <x14:conditionalFormatting xmlns:xm="http://schemas.microsoft.com/office/excel/2006/main">
          <x14:cfRule type="containsText" priority="1350" operator="containsText" id="{81925047-D1EF-49FB-A0AF-9AA62DED18AC}">
            <xm:f>NOT(ISERROR(SEARCH($D$3,P143)))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P143</xm:sqref>
        </x14:conditionalFormatting>
        <x14:conditionalFormatting xmlns:xm="http://schemas.microsoft.com/office/excel/2006/main">
          <x14:cfRule type="containsText" priority="1349" operator="containsText" id="{2B7D6015-3CFB-4D4D-B5CD-599330CAC707}">
            <xm:f>NOT(ISERROR(SEARCH($D$3,Q143)))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Q143:R143</xm:sqref>
        </x14:conditionalFormatting>
        <x14:conditionalFormatting xmlns:xm="http://schemas.microsoft.com/office/excel/2006/main">
          <x14:cfRule type="containsText" priority="1348" operator="containsText" id="{E433881B-A6A9-4BE1-A415-39C90F6B3944}">
            <xm:f>NOT(ISERROR(SEARCH($D$3,S143)))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S143</xm:sqref>
        </x14:conditionalFormatting>
        <x14:conditionalFormatting xmlns:xm="http://schemas.microsoft.com/office/excel/2006/main">
          <x14:cfRule type="containsText" priority="1347" operator="containsText" id="{0CB772F5-D7CD-4997-BE5D-A6D5A16CEA8F}">
            <xm:f>NOT(ISERROR(SEARCH($D$3,U143)))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U143</xm:sqref>
        </x14:conditionalFormatting>
        <x14:conditionalFormatting xmlns:xm="http://schemas.microsoft.com/office/excel/2006/main">
          <x14:cfRule type="containsText" priority="1346" operator="containsText" id="{56E386E4-D4BA-404E-A42F-4148BB52C8A6}">
            <xm:f>NOT(ISERROR(SEARCH($D$3,V143)))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V143:W143</xm:sqref>
        </x14:conditionalFormatting>
        <x14:conditionalFormatting xmlns:xm="http://schemas.microsoft.com/office/excel/2006/main">
          <x14:cfRule type="containsText" priority="1345" operator="containsText" id="{A52E5F64-65BE-4E73-8D82-000515F236B2}">
            <xm:f>NOT(ISERROR(SEARCH($D$3,X143)))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X143</xm:sqref>
        </x14:conditionalFormatting>
        <x14:conditionalFormatting xmlns:xm="http://schemas.microsoft.com/office/excel/2006/main">
          <x14:cfRule type="containsText" priority="1344" operator="containsText" id="{C1358DC3-C99B-4B1F-948E-3B0FAE231BE5}">
            <xm:f>NOT(ISERROR(SEARCH($D$3,Z143)))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Z143</xm:sqref>
        </x14:conditionalFormatting>
        <x14:conditionalFormatting xmlns:xm="http://schemas.microsoft.com/office/excel/2006/main">
          <x14:cfRule type="containsText" priority="1343" operator="containsText" id="{20BA6CCD-2014-4D93-B8A8-CD20669B493B}">
            <xm:f>NOT(ISERROR(SEARCH($D$3,AA143)))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AA143:AB143</xm:sqref>
        </x14:conditionalFormatting>
        <x14:conditionalFormatting xmlns:xm="http://schemas.microsoft.com/office/excel/2006/main">
          <x14:cfRule type="containsText" priority="1342" operator="containsText" id="{B6C18961-FB13-4600-A354-DAD72272E686}">
            <xm:f>NOT(ISERROR(SEARCH($D$3,AC143)))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AC143</xm:sqref>
        </x14:conditionalFormatting>
        <x14:conditionalFormatting xmlns:xm="http://schemas.microsoft.com/office/excel/2006/main">
          <x14:cfRule type="containsText" priority="1341" operator="containsText" id="{603CDCD4-4206-4091-A6C1-6D1C8B9BE158}">
            <xm:f>NOT(ISERROR(SEARCH($D$3,AE143)))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AE143</xm:sqref>
        </x14:conditionalFormatting>
        <x14:conditionalFormatting xmlns:xm="http://schemas.microsoft.com/office/excel/2006/main">
          <x14:cfRule type="containsText" priority="1340" operator="containsText" id="{5813B0F4-837A-4E6B-8E2A-DDD28E12BB17}">
            <xm:f>NOT(ISERROR(SEARCH($D$3,AF143)))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AF143:AG143</xm:sqref>
        </x14:conditionalFormatting>
        <x14:conditionalFormatting xmlns:xm="http://schemas.microsoft.com/office/excel/2006/main">
          <x14:cfRule type="containsText" priority="1339" operator="containsText" id="{CE26840D-3F9B-44BD-83B8-FE010815CA93}">
            <xm:f>NOT(ISERROR(SEARCH($D$3,AH143)))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AH143</xm:sqref>
        </x14:conditionalFormatting>
        <x14:conditionalFormatting xmlns:xm="http://schemas.microsoft.com/office/excel/2006/main">
          <x14:cfRule type="containsText" priority="1338" operator="containsText" id="{BD502921-E008-4B22-8B22-3FBF8D497BD6}">
            <xm:f>NOT(ISERROR(SEARCH($D$3,AJ143)))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AJ143</xm:sqref>
        </x14:conditionalFormatting>
        <x14:conditionalFormatting xmlns:xm="http://schemas.microsoft.com/office/excel/2006/main">
          <x14:cfRule type="containsText" priority="1337" operator="containsText" id="{7721F144-E778-4108-961E-CB4C64BA7573}">
            <xm:f>NOT(ISERROR(SEARCH($D$3,AK143)))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AK143:AL143</xm:sqref>
        </x14:conditionalFormatting>
        <x14:conditionalFormatting xmlns:xm="http://schemas.microsoft.com/office/excel/2006/main">
          <x14:cfRule type="containsText" priority="1336" operator="containsText" id="{A153761A-431C-4943-80B2-CF9CE7EE25FB}">
            <xm:f>NOT(ISERROR(SEARCH($D$3,AM143)))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AM143</xm:sqref>
        </x14:conditionalFormatting>
        <x14:conditionalFormatting xmlns:xm="http://schemas.microsoft.com/office/excel/2006/main">
          <x14:cfRule type="containsText" priority="1335" operator="containsText" id="{46FDFB7A-C99C-44B0-80B7-E436E19E4483}">
            <xm:f>NOT(ISERROR(SEARCH($D$3,AO143)))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AO143</xm:sqref>
        </x14:conditionalFormatting>
        <x14:conditionalFormatting xmlns:xm="http://schemas.microsoft.com/office/excel/2006/main">
          <x14:cfRule type="containsText" priority="1334" operator="containsText" id="{985E6AA0-0B85-4900-A461-E7CDA8457951}">
            <xm:f>NOT(ISERROR(SEARCH($D$3,AP143)))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AP143:AQ143</xm:sqref>
        </x14:conditionalFormatting>
        <x14:conditionalFormatting xmlns:xm="http://schemas.microsoft.com/office/excel/2006/main">
          <x14:cfRule type="containsText" priority="1333" operator="containsText" id="{4AA0308F-1229-4636-8CE0-8CF49BA8CBAA}">
            <xm:f>NOT(ISERROR(SEARCH($D$3,AR143)))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AR143</xm:sqref>
        </x14:conditionalFormatting>
        <x14:conditionalFormatting xmlns:xm="http://schemas.microsoft.com/office/excel/2006/main">
          <x14:cfRule type="containsText" priority="1332" operator="containsText" id="{211F232D-CEDA-4E2C-8398-926224BB4C7C}">
            <xm:f>NOT(ISERROR(SEARCH($D$3,AT143)))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AT143</xm:sqref>
        </x14:conditionalFormatting>
        <x14:conditionalFormatting xmlns:xm="http://schemas.microsoft.com/office/excel/2006/main">
          <x14:cfRule type="containsText" priority="1331" operator="containsText" id="{2EEB3E67-9503-4707-BDFD-5D43A32D25BA}">
            <xm:f>NOT(ISERROR(SEARCH($D$3,AU143)))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AU143:AV143</xm:sqref>
        </x14:conditionalFormatting>
        <x14:conditionalFormatting xmlns:xm="http://schemas.microsoft.com/office/excel/2006/main">
          <x14:cfRule type="containsText" priority="1330" operator="containsText" id="{D86CF4F1-A27A-49D5-89A4-48460D0B48B4}">
            <xm:f>NOT(ISERROR(SEARCH($D$3,AW143)))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AW143</xm:sqref>
        </x14:conditionalFormatting>
        <x14:conditionalFormatting xmlns:xm="http://schemas.microsoft.com/office/excel/2006/main">
          <x14:cfRule type="containsText" priority="1329" operator="containsText" id="{0E7A4C50-D2E4-44DB-B00F-5DFCC5E8592B}">
            <xm:f>NOT(ISERROR(SEARCH($D$3,AY143)))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AY143</xm:sqref>
        </x14:conditionalFormatting>
        <x14:conditionalFormatting xmlns:xm="http://schemas.microsoft.com/office/excel/2006/main">
          <x14:cfRule type="containsText" priority="1328" operator="containsText" id="{3ECBC95F-DE07-4A99-B7E1-0E413D9DB3D6}">
            <xm:f>NOT(ISERROR(SEARCH($D$3,AZ143)))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AZ143:BA143</xm:sqref>
        </x14:conditionalFormatting>
        <x14:conditionalFormatting xmlns:xm="http://schemas.microsoft.com/office/excel/2006/main">
          <x14:cfRule type="containsText" priority="1327" operator="containsText" id="{65B73C64-4C58-4B5F-8D30-E5E0EDF7F3C9}">
            <xm:f>NOT(ISERROR(SEARCH($D$3,BB143)))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BB143</xm:sqref>
        </x14:conditionalFormatting>
        <x14:conditionalFormatting xmlns:xm="http://schemas.microsoft.com/office/excel/2006/main">
          <x14:cfRule type="containsText" priority="1326" operator="containsText" id="{743D1DCC-552C-4CC6-B1CB-1BC387ABC48B}">
            <xm:f>NOT(ISERROR(SEARCH($D$3,BD143)))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BD143</xm:sqref>
        </x14:conditionalFormatting>
        <x14:conditionalFormatting xmlns:xm="http://schemas.microsoft.com/office/excel/2006/main">
          <x14:cfRule type="containsText" priority="1325" operator="containsText" id="{30BBD111-D234-4CF9-9780-2209E3C08819}">
            <xm:f>NOT(ISERROR(SEARCH($D$3,BE143)))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BE143:BF143</xm:sqref>
        </x14:conditionalFormatting>
        <x14:conditionalFormatting xmlns:xm="http://schemas.microsoft.com/office/excel/2006/main">
          <x14:cfRule type="containsText" priority="1324" operator="containsText" id="{E1723CE4-F1F1-4382-9CFC-E29759B2DDD7}">
            <xm:f>NOT(ISERROR(SEARCH($D$3,BG143)))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BG143</xm:sqref>
        </x14:conditionalFormatting>
        <x14:conditionalFormatting xmlns:xm="http://schemas.microsoft.com/office/excel/2006/main">
          <x14:cfRule type="containsText" priority="1323" operator="containsText" id="{42FE80D6-C36E-4EB1-857B-D8F983473B54}">
            <xm:f>NOT(ISERROR(SEARCH($D$3,BI143)))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BI143</xm:sqref>
        </x14:conditionalFormatting>
        <x14:conditionalFormatting xmlns:xm="http://schemas.microsoft.com/office/excel/2006/main">
          <x14:cfRule type="containsText" priority="1322" operator="containsText" id="{E8497684-7A5C-4C45-B089-E84BCCDB0A51}">
            <xm:f>NOT(ISERROR(SEARCH($D$3,BJ143)))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BJ143:BK143</xm:sqref>
        </x14:conditionalFormatting>
        <x14:conditionalFormatting xmlns:xm="http://schemas.microsoft.com/office/excel/2006/main">
          <x14:cfRule type="containsText" priority="1321" operator="containsText" id="{3F117294-F6F9-4EA9-9170-092ECC1F1BED}">
            <xm:f>NOT(ISERROR(SEARCH($D$3,BL143)))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BL143</xm:sqref>
        </x14:conditionalFormatting>
        <x14:conditionalFormatting xmlns:xm="http://schemas.microsoft.com/office/excel/2006/main">
          <x14:cfRule type="containsText" priority="1320" operator="containsText" id="{5DD076EE-FFDC-4D6E-A599-480D975FE39A}">
            <xm:f>NOT(ISERROR(SEARCH($D$4,F144)))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F144:I144</xm:sqref>
        </x14:conditionalFormatting>
        <x14:conditionalFormatting xmlns:xm="http://schemas.microsoft.com/office/excel/2006/main">
          <x14:cfRule type="containsText" priority="1319" operator="containsText" id="{C33F5152-BA4C-47CC-9EFF-FA4CEAE3F5F2}">
            <xm:f>NOT(ISERROR(SEARCH($D$4,K144)))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K144:N144</xm:sqref>
        </x14:conditionalFormatting>
        <x14:conditionalFormatting xmlns:xm="http://schemas.microsoft.com/office/excel/2006/main">
          <x14:cfRule type="containsText" priority="1318" operator="containsText" id="{186ED522-446F-4AED-97A1-D13705C8D339}">
            <xm:f>NOT(ISERROR(SEARCH($D$4,P144)))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P144:S144</xm:sqref>
        </x14:conditionalFormatting>
        <x14:conditionalFormatting xmlns:xm="http://schemas.microsoft.com/office/excel/2006/main">
          <x14:cfRule type="containsText" priority="1317" operator="containsText" id="{F5AB5054-7A33-4BC4-9C50-07D8E3722C1C}">
            <xm:f>NOT(ISERROR(SEARCH($D$4,U144)))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U144:X144</xm:sqref>
        </x14:conditionalFormatting>
        <x14:conditionalFormatting xmlns:xm="http://schemas.microsoft.com/office/excel/2006/main">
          <x14:cfRule type="containsText" priority="1316" operator="containsText" id="{F2D9B822-566D-4F65-BB99-11833340FAE9}">
            <xm:f>NOT(ISERROR(SEARCH($D$4,Z144)))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Z144:AC144</xm:sqref>
        </x14:conditionalFormatting>
        <x14:conditionalFormatting xmlns:xm="http://schemas.microsoft.com/office/excel/2006/main">
          <x14:cfRule type="containsText" priority="1315" operator="containsText" id="{6F4EFECF-B796-4AF8-9098-2CCC2EAE1285}">
            <xm:f>NOT(ISERROR(SEARCH($D$4,AE144)))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AE144:AH144</xm:sqref>
        </x14:conditionalFormatting>
        <x14:conditionalFormatting xmlns:xm="http://schemas.microsoft.com/office/excel/2006/main">
          <x14:cfRule type="containsText" priority="1314" operator="containsText" id="{39DE9B9B-25CA-4B15-838B-82FD1859690E}">
            <xm:f>NOT(ISERROR(SEARCH($D$4,AJ144)))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AJ144:AM144</xm:sqref>
        </x14:conditionalFormatting>
        <x14:conditionalFormatting xmlns:xm="http://schemas.microsoft.com/office/excel/2006/main">
          <x14:cfRule type="containsText" priority="1313" operator="containsText" id="{54DFC448-D13D-4262-92C0-0A1F11B77C1A}">
            <xm:f>NOT(ISERROR(SEARCH($D$4,AO144)))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AO144:AR144</xm:sqref>
        </x14:conditionalFormatting>
        <x14:conditionalFormatting xmlns:xm="http://schemas.microsoft.com/office/excel/2006/main">
          <x14:cfRule type="containsText" priority="1312" operator="containsText" id="{B911AD77-9D21-48A5-A15A-00A5B0125F54}">
            <xm:f>NOT(ISERROR(SEARCH($D$4,AT144)))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AT144:AW144</xm:sqref>
        </x14:conditionalFormatting>
        <x14:conditionalFormatting xmlns:xm="http://schemas.microsoft.com/office/excel/2006/main">
          <x14:cfRule type="containsText" priority="1311" operator="containsText" id="{A45DC7F0-D051-492E-A1AF-307339CD36A7}">
            <xm:f>NOT(ISERROR(SEARCH($D$4,AY144)))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AY144:BB144</xm:sqref>
        </x14:conditionalFormatting>
        <x14:conditionalFormatting xmlns:xm="http://schemas.microsoft.com/office/excel/2006/main">
          <x14:cfRule type="containsText" priority="1310" operator="containsText" id="{90495E9F-ECDB-4BEF-B885-014A9FC63733}">
            <xm:f>NOT(ISERROR(SEARCH($D$4,BD144)))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BD144:BG144</xm:sqref>
        </x14:conditionalFormatting>
        <x14:conditionalFormatting xmlns:xm="http://schemas.microsoft.com/office/excel/2006/main">
          <x14:cfRule type="containsText" priority="1309" operator="containsText" id="{AE041477-9EDE-479F-BEAE-F3D74C40B671}">
            <xm:f>NOT(ISERROR(SEARCH($D$4,BI144)))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BI144:BL144</xm:sqref>
        </x14:conditionalFormatting>
        <x14:conditionalFormatting xmlns:xm="http://schemas.microsoft.com/office/excel/2006/main">
          <x14:cfRule type="containsText" priority="1308" operator="containsText" id="{2873696C-4393-4600-B0C9-4EA6EC4D355E}">
            <xm:f>NOT(ISERROR(SEARCH($D$3,F145)))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F145</xm:sqref>
        </x14:conditionalFormatting>
        <x14:conditionalFormatting xmlns:xm="http://schemas.microsoft.com/office/excel/2006/main">
          <x14:cfRule type="containsText" priority="1307" operator="containsText" id="{BA4A4404-873B-41FD-AFE9-75A4A7385833}">
            <xm:f>NOT(ISERROR(SEARCH($D$3,G145)))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G145:H145</xm:sqref>
        </x14:conditionalFormatting>
        <x14:conditionalFormatting xmlns:xm="http://schemas.microsoft.com/office/excel/2006/main">
          <x14:cfRule type="containsText" priority="1306" operator="containsText" id="{9E3219DC-C835-4431-A5DD-205EF9B4753F}">
            <xm:f>NOT(ISERROR(SEARCH($D$3,I145)))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I145</xm:sqref>
        </x14:conditionalFormatting>
        <x14:conditionalFormatting xmlns:xm="http://schemas.microsoft.com/office/excel/2006/main">
          <x14:cfRule type="containsText" priority="1305" operator="containsText" id="{641EB3CA-529F-4209-9D13-61A72C782370}">
            <xm:f>NOT(ISERROR(SEARCH($D$3,K145)))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K145</xm:sqref>
        </x14:conditionalFormatting>
        <x14:conditionalFormatting xmlns:xm="http://schemas.microsoft.com/office/excel/2006/main">
          <x14:cfRule type="containsText" priority="1304" operator="containsText" id="{E72A73FD-B52D-4739-8AC4-2DBA2C5CBE27}">
            <xm:f>NOT(ISERROR(SEARCH($D$3,L145)))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L145:M145</xm:sqref>
        </x14:conditionalFormatting>
        <x14:conditionalFormatting xmlns:xm="http://schemas.microsoft.com/office/excel/2006/main">
          <x14:cfRule type="containsText" priority="1303" operator="containsText" id="{99B32A97-0EE4-4E13-8740-2B3775281D58}">
            <xm:f>NOT(ISERROR(SEARCH($D$3,N145)))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N145</xm:sqref>
        </x14:conditionalFormatting>
        <x14:conditionalFormatting xmlns:xm="http://schemas.microsoft.com/office/excel/2006/main">
          <x14:cfRule type="containsText" priority="1302" operator="containsText" id="{0BE1F0C1-3AB6-435F-89CC-0B748E6ED9E4}">
            <xm:f>NOT(ISERROR(SEARCH($D$3,P145)))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P145</xm:sqref>
        </x14:conditionalFormatting>
        <x14:conditionalFormatting xmlns:xm="http://schemas.microsoft.com/office/excel/2006/main">
          <x14:cfRule type="containsText" priority="1301" operator="containsText" id="{9991A9C6-119D-408F-94D3-7BBBAAB4F0F2}">
            <xm:f>NOT(ISERROR(SEARCH($D$3,Q145)))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Q145:R145</xm:sqref>
        </x14:conditionalFormatting>
        <x14:conditionalFormatting xmlns:xm="http://schemas.microsoft.com/office/excel/2006/main">
          <x14:cfRule type="containsText" priority="1300" operator="containsText" id="{D438C5A5-8268-4C72-802B-03D0FF59B89D}">
            <xm:f>NOT(ISERROR(SEARCH($D$3,S145)))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S145</xm:sqref>
        </x14:conditionalFormatting>
        <x14:conditionalFormatting xmlns:xm="http://schemas.microsoft.com/office/excel/2006/main">
          <x14:cfRule type="containsText" priority="1299" operator="containsText" id="{F69F08E2-313D-4DC7-9E15-F150B2F7C9B4}">
            <xm:f>NOT(ISERROR(SEARCH($D$3,U145)))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U145</xm:sqref>
        </x14:conditionalFormatting>
        <x14:conditionalFormatting xmlns:xm="http://schemas.microsoft.com/office/excel/2006/main">
          <x14:cfRule type="containsText" priority="1298" operator="containsText" id="{9DD51853-AB3E-424F-9926-3A62170E4ADE}">
            <xm:f>NOT(ISERROR(SEARCH($D$3,V145)))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V145:W145</xm:sqref>
        </x14:conditionalFormatting>
        <x14:conditionalFormatting xmlns:xm="http://schemas.microsoft.com/office/excel/2006/main">
          <x14:cfRule type="containsText" priority="1297" operator="containsText" id="{6AEC068F-76EB-495C-92D6-CCA59793EEC0}">
            <xm:f>NOT(ISERROR(SEARCH($D$3,X145)))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X145</xm:sqref>
        </x14:conditionalFormatting>
        <x14:conditionalFormatting xmlns:xm="http://schemas.microsoft.com/office/excel/2006/main">
          <x14:cfRule type="containsText" priority="1296" operator="containsText" id="{BD4D6663-E099-4B3E-935D-BF8A56DE5052}">
            <xm:f>NOT(ISERROR(SEARCH($D$3,Z145)))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Z145</xm:sqref>
        </x14:conditionalFormatting>
        <x14:conditionalFormatting xmlns:xm="http://schemas.microsoft.com/office/excel/2006/main">
          <x14:cfRule type="containsText" priority="1295" operator="containsText" id="{65813CDB-19A2-47F0-AF31-A94FBEFD34F9}">
            <xm:f>NOT(ISERROR(SEARCH($D$3,AA145)))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AA145:AB145</xm:sqref>
        </x14:conditionalFormatting>
        <x14:conditionalFormatting xmlns:xm="http://schemas.microsoft.com/office/excel/2006/main">
          <x14:cfRule type="containsText" priority="1294" operator="containsText" id="{494F439A-CB3D-4E23-9CF7-65C739B14C13}">
            <xm:f>NOT(ISERROR(SEARCH($D$3,AC145)))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AC145</xm:sqref>
        </x14:conditionalFormatting>
        <x14:conditionalFormatting xmlns:xm="http://schemas.microsoft.com/office/excel/2006/main">
          <x14:cfRule type="containsText" priority="1293" operator="containsText" id="{0A11D5B7-F9E9-429D-987E-2CB46F317487}">
            <xm:f>NOT(ISERROR(SEARCH($D$3,AE145)))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AE145</xm:sqref>
        </x14:conditionalFormatting>
        <x14:conditionalFormatting xmlns:xm="http://schemas.microsoft.com/office/excel/2006/main">
          <x14:cfRule type="containsText" priority="1292" operator="containsText" id="{7B32E24A-B620-478E-81E6-817DEDBCAC9D}">
            <xm:f>NOT(ISERROR(SEARCH($D$3,AF145)))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AF145:AG145</xm:sqref>
        </x14:conditionalFormatting>
        <x14:conditionalFormatting xmlns:xm="http://schemas.microsoft.com/office/excel/2006/main">
          <x14:cfRule type="containsText" priority="1291" operator="containsText" id="{9EA4EE6A-378D-4DDB-B753-2ED8E5B855C3}">
            <xm:f>NOT(ISERROR(SEARCH($D$3,AH145)))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AH145</xm:sqref>
        </x14:conditionalFormatting>
        <x14:conditionalFormatting xmlns:xm="http://schemas.microsoft.com/office/excel/2006/main">
          <x14:cfRule type="containsText" priority="1290" operator="containsText" id="{A8FE53A8-F26B-4677-975E-296ACBA2A395}">
            <xm:f>NOT(ISERROR(SEARCH($D$3,AJ145)))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AJ145</xm:sqref>
        </x14:conditionalFormatting>
        <x14:conditionalFormatting xmlns:xm="http://schemas.microsoft.com/office/excel/2006/main">
          <x14:cfRule type="containsText" priority="1289" operator="containsText" id="{40A2E4B7-87D3-4113-BFA8-45D6B44B80BF}">
            <xm:f>NOT(ISERROR(SEARCH($D$3,AK145)))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AK145:AL145</xm:sqref>
        </x14:conditionalFormatting>
        <x14:conditionalFormatting xmlns:xm="http://schemas.microsoft.com/office/excel/2006/main">
          <x14:cfRule type="containsText" priority="1288" operator="containsText" id="{502973F8-5A8B-4209-BC09-D090BA7A5CC9}">
            <xm:f>NOT(ISERROR(SEARCH($D$3,AM145)))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AM145</xm:sqref>
        </x14:conditionalFormatting>
        <x14:conditionalFormatting xmlns:xm="http://schemas.microsoft.com/office/excel/2006/main">
          <x14:cfRule type="containsText" priority="1287" operator="containsText" id="{C9A36945-A240-440F-A752-06A833368BB3}">
            <xm:f>NOT(ISERROR(SEARCH($D$3,AO145)))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AO145</xm:sqref>
        </x14:conditionalFormatting>
        <x14:conditionalFormatting xmlns:xm="http://schemas.microsoft.com/office/excel/2006/main">
          <x14:cfRule type="containsText" priority="1286" operator="containsText" id="{56C8438C-253F-40F7-8F86-D68EF9E1AE4A}">
            <xm:f>NOT(ISERROR(SEARCH($D$3,AP145)))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AP145:AQ145</xm:sqref>
        </x14:conditionalFormatting>
        <x14:conditionalFormatting xmlns:xm="http://schemas.microsoft.com/office/excel/2006/main">
          <x14:cfRule type="containsText" priority="1285" operator="containsText" id="{70E07C8E-82B9-4873-842B-281BB3424E5F}">
            <xm:f>NOT(ISERROR(SEARCH($D$3,AR145)))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AR145</xm:sqref>
        </x14:conditionalFormatting>
        <x14:conditionalFormatting xmlns:xm="http://schemas.microsoft.com/office/excel/2006/main">
          <x14:cfRule type="containsText" priority="1284" operator="containsText" id="{2BC5440D-E15D-42A4-8423-2D1C93561EC8}">
            <xm:f>NOT(ISERROR(SEARCH($D$3,AT145)))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AT145</xm:sqref>
        </x14:conditionalFormatting>
        <x14:conditionalFormatting xmlns:xm="http://schemas.microsoft.com/office/excel/2006/main">
          <x14:cfRule type="containsText" priority="1283" operator="containsText" id="{38181D14-F812-481D-957B-474B38377055}">
            <xm:f>NOT(ISERROR(SEARCH($D$3,AU145)))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AU145:AV145</xm:sqref>
        </x14:conditionalFormatting>
        <x14:conditionalFormatting xmlns:xm="http://schemas.microsoft.com/office/excel/2006/main">
          <x14:cfRule type="containsText" priority="1282" operator="containsText" id="{072366DE-651A-40D7-B159-553BCE38BFC1}">
            <xm:f>NOT(ISERROR(SEARCH($D$3,AW145)))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AW145</xm:sqref>
        </x14:conditionalFormatting>
        <x14:conditionalFormatting xmlns:xm="http://schemas.microsoft.com/office/excel/2006/main">
          <x14:cfRule type="containsText" priority="1281" operator="containsText" id="{83F93508-3647-4DBD-A355-36267032744A}">
            <xm:f>NOT(ISERROR(SEARCH($D$3,AY145)))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AY145</xm:sqref>
        </x14:conditionalFormatting>
        <x14:conditionalFormatting xmlns:xm="http://schemas.microsoft.com/office/excel/2006/main">
          <x14:cfRule type="containsText" priority="1280" operator="containsText" id="{541277E7-504A-4F76-A615-8276C8AFAF3A}">
            <xm:f>NOT(ISERROR(SEARCH($D$3,AZ145)))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AZ145:BA145</xm:sqref>
        </x14:conditionalFormatting>
        <x14:conditionalFormatting xmlns:xm="http://schemas.microsoft.com/office/excel/2006/main">
          <x14:cfRule type="containsText" priority="1279" operator="containsText" id="{EA633D13-C072-4C6A-A869-11F6DC544E95}">
            <xm:f>NOT(ISERROR(SEARCH($D$3,BB145)))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BB145</xm:sqref>
        </x14:conditionalFormatting>
        <x14:conditionalFormatting xmlns:xm="http://schemas.microsoft.com/office/excel/2006/main">
          <x14:cfRule type="containsText" priority="1278" operator="containsText" id="{026F4101-CE99-48A3-AC3D-A18A1BC39534}">
            <xm:f>NOT(ISERROR(SEARCH($D$3,BD145)))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BD145</xm:sqref>
        </x14:conditionalFormatting>
        <x14:conditionalFormatting xmlns:xm="http://schemas.microsoft.com/office/excel/2006/main">
          <x14:cfRule type="containsText" priority="1277" operator="containsText" id="{25B8F660-9EDB-4484-B3CA-FED3EEECD9F1}">
            <xm:f>NOT(ISERROR(SEARCH($D$3,BE145)))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BE145:BF145</xm:sqref>
        </x14:conditionalFormatting>
        <x14:conditionalFormatting xmlns:xm="http://schemas.microsoft.com/office/excel/2006/main">
          <x14:cfRule type="containsText" priority="1276" operator="containsText" id="{55DF8F45-F6CD-40CC-AF9E-6DBDC9494C45}">
            <xm:f>NOT(ISERROR(SEARCH($D$3,BG145)))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BG145</xm:sqref>
        </x14:conditionalFormatting>
        <x14:conditionalFormatting xmlns:xm="http://schemas.microsoft.com/office/excel/2006/main">
          <x14:cfRule type="containsText" priority="1275" operator="containsText" id="{A61D2DF9-6CD4-4488-925B-2DAB56444D49}">
            <xm:f>NOT(ISERROR(SEARCH($D$3,BI145)))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BI145</xm:sqref>
        </x14:conditionalFormatting>
        <x14:conditionalFormatting xmlns:xm="http://schemas.microsoft.com/office/excel/2006/main">
          <x14:cfRule type="containsText" priority="1274" operator="containsText" id="{09F6EA29-06F9-41BF-B1C6-874596D3E828}">
            <xm:f>NOT(ISERROR(SEARCH($D$3,BJ145)))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BJ145:BK145</xm:sqref>
        </x14:conditionalFormatting>
        <x14:conditionalFormatting xmlns:xm="http://schemas.microsoft.com/office/excel/2006/main">
          <x14:cfRule type="containsText" priority="1273" operator="containsText" id="{BF2A237F-9FD7-49E4-B936-D1BE82244C10}">
            <xm:f>NOT(ISERROR(SEARCH($D$3,BL145)))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BL145</xm:sqref>
        </x14:conditionalFormatting>
        <x14:conditionalFormatting xmlns:xm="http://schemas.microsoft.com/office/excel/2006/main">
          <x14:cfRule type="containsText" priority="1272" operator="containsText" id="{EAD33249-91BE-4838-89CD-4373D2676EBB}">
            <xm:f>NOT(ISERROR(SEARCH($D$4,F146)))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F146:I146</xm:sqref>
        </x14:conditionalFormatting>
        <x14:conditionalFormatting xmlns:xm="http://schemas.microsoft.com/office/excel/2006/main">
          <x14:cfRule type="containsText" priority="1271" operator="containsText" id="{32D22EEE-7A44-4E19-96A6-27336A44337D}">
            <xm:f>NOT(ISERROR(SEARCH($D$4,K146)))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K146:N146</xm:sqref>
        </x14:conditionalFormatting>
        <x14:conditionalFormatting xmlns:xm="http://schemas.microsoft.com/office/excel/2006/main">
          <x14:cfRule type="containsText" priority="1270" operator="containsText" id="{684DAFDF-0193-4D11-8ECF-10F08E272380}">
            <xm:f>NOT(ISERROR(SEARCH($D$4,P146)))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P146:S146</xm:sqref>
        </x14:conditionalFormatting>
        <x14:conditionalFormatting xmlns:xm="http://schemas.microsoft.com/office/excel/2006/main">
          <x14:cfRule type="containsText" priority="1269" operator="containsText" id="{D978D87C-FBDF-4879-8633-5BF898EB0FD0}">
            <xm:f>NOT(ISERROR(SEARCH($D$4,U146)))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U146:X146</xm:sqref>
        </x14:conditionalFormatting>
        <x14:conditionalFormatting xmlns:xm="http://schemas.microsoft.com/office/excel/2006/main">
          <x14:cfRule type="containsText" priority="1268" operator="containsText" id="{3B11A389-116A-4A6B-8EAA-6A65B37BBDCD}">
            <xm:f>NOT(ISERROR(SEARCH($D$4,Z146)))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Z146:AC146</xm:sqref>
        </x14:conditionalFormatting>
        <x14:conditionalFormatting xmlns:xm="http://schemas.microsoft.com/office/excel/2006/main">
          <x14:cfRule type="containsText" priority="1267" operator="containsText" id="{520B7439-7AF0-4827-B1F0-45A3795CEAC4}">
            <xm:f>NOT(ISERROR(SEARCH($D$4,AE146)))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AE146:AH146</xm:sqref>
        </x14:conditionalFormatting>
        <x14:conditionalFormatting xmlns:xm="http://schemas.microsoft.com/office/excel/2006/main">
          <x14:cfRule type="containsText" priority="1266" operator="containsText" id="{B3D7E239-57EB-45A0-949A-05198C3A6612}">
            <xm:f>NOT(ISERROR(SEARCH($D$4,AJ146)))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AJ146:AM146</xm:sqref>
        </x14:conditionalFormatting>
        <x14:conditionalFormatting xmlns:xm="http://schemas.microsoft.com/office/excel/2006/main">
          <x14:cfRule type="containsText" priority="1265" operator="containsText" id="{7CB96685-A142-4EED-A599-C6D352EDCB06}">
            <xm:f>NOT(ISERROR(SEARCH($D$4,AO146)))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AO146:AR146</xm:sqref>
        </x14:conditionalFormatting>
        <x14:conditionalFormatting xmlns:xm="http://schemas.microsoft.com/office/excel/2006/main">
          <x14:cfRule type="containsText" priority="1264" operator="containsText" id="{4315CA31-2644-4D5A-A71E-94BEC4C95A18}">
            <xm:f>NOT(ISERROR(SEARCH($D$4,AT146)))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AT146:AW146</xm:sqref>
        </x14:conditionalFormatting>
        <x14:conditionalFormatting xmlns:xm="http://schemas.microsoft.com/office/excel/2006/main">
          <x14:cfRule type="containsText" priority="1263" operator="containsText" id="{D312D8FD-7F15-47ED-BC29-7A7BFE8959D1}">
            <xm:f>NOT(ISERROR(SEARCH($D$4,AY146)))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AY146:BB146</xm:sqref>
        </x14:conditionalFormatting>
        <x14:conditionalFormatting xmlns:xm="http://schemas.microsoft.com/office/excel/2006/main">
          <x14:cfRule type="containsText" priority="1262" operator="containsText" id="{0DAC9BCF-A78B-46F2-8520-42DA32CC9DBB}">
            <xm:f>NOT(ISERROR(SEARCH($D$4,BD146)))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BD146:BG146</xm:sqref>
        </x14:conditionalFormatting>
        <x14:conditionalFormatting xmlns:xm="http://schemas.microsoft.com/office/excel/2006/main">
          <x14:cfRule type="containsText" priority="1261" operator="containsText" id="{8D87B22C-6E5A-4A36-8EEE-285EFB79570E}">
            <xm:f>NOT(ISERROR(SEARCH($D$4,BI146)))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BI146:BL146</xm:sqref>
        </x14:conditionalFormatting>
        <x14:conditionalFormatting xmlns:xm="http://schemas.microsoft.com/office/excel/2006/main">
          <x14:cfRule type="containsText" priority="1260" operator="containsText" id="{D88C99F7-31C9-4F1F-9E84-BF560D1CA0C1}">
            <xm:f>NOT(ISERROR(SEARCH($D$3,F147)))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F147</xm:sqref>
        </x14:conditionalFormatting>
        <x14:conditionalFormatting xmlns:xm="http://schemas.microsoft.com/office/excel/2006/main">
          <x14:cfRule type="containsText" priority="1259" operator="containsText" id="{618F4030-2599-4A84-AB46-45A8E079A43E}">
            <xm:f>NOT(ISERROR(SEARCH($D$3,G147)))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G147:H147</xm:sqref>
        </x14:conditionalFormatting>
        <x14:conditionalFormatting xmlns:xm="http://schemas.microsoft.com/office/excel/2006/main">
          <x14:cfRule type="containsText" priority="1258" operator="containsText" id="{DD210B1F-602C-43F8-9276-7A8538F8781E}">
            <xm:f>NOT(ISERROR(SEARCH($D$3,I147)))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I147</xm:sqref>
        </x14:conditionalFormatting>
        <x14:conditionalFormatting xmlns:xm="http://schemas.microsoft.com/office/excel/2006/main">
          <x14:cfRule type="containsText" priority="1257" operator="containsText" id="{BE5DC26C-36D5-4109-94CE-1FC65D7BF2DF}">
            <xm:f>NOT(ISERROR(SEARCH($D$3,K147)))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K147</xm:sqref>
        </x14:conditionalFormatting>
        <x14:conditionalFormatting xmlns:xm="http://schemas.microsoft.com/office/excel/2006/main">
          <x14:cfRule type="containsText" priority="1256" operator="containsText" id="{41940F6D-BAD6-43BD-B3FD-06A028506645}">
            <xm:f>NOT(ISERROR(SEARCH($D$3,L147)))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L147:M147</xm:sqref>
        </x14:conditionalFormatting>
        <x14:conditionalFormatting xmlns:xm="http://schemas.microsoft.com/office/excel/2006/main">
          <x14:cfRule type="containsText" priority="1255" operator="containsText" id="{830830F6-2650-436F-9D04-8E871003C27E}">
            <xm:f>NOT(ISERROR(SEARCH($D$3,N147)))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N147</xm:sqref>
        </x14:conditionalFormatting>
        <x14:conditionalFormatting xmlns:xm="http://schemas.microsoft.com/office/excel/2006/main">
          <x14:cfRule type="containsText" priority="1254" operator="containsText" id="{8CE6040F-4877-4CED-8BEA-AFB701E50BE6}">
            <xm:f>NOT(ISERROR(SEARCH($D$3,P147)))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P147</xm:sqref>
        </x14:conditionalFormatting>
        <x14:conditionalFormatting xmlns:xm="http://schemas.microsoft.com/office/excel/2006/main">
          <x14:cfRule type="containsText" priority="1253" operator="containsText" id="{D15C4CC7-90A8-4CB1-8E72-7E06992A60FF}">
            <xm:f>NOT(ISERROR(SEARCH($D$3,Q147)))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Q147:R147</xm:sqref>
        </x14:conditionalFormatting>
        <x14:conditionalFormatting xmlns:xm="http://schemas.microsoft.com/office/excel/2006/main">
          <x14:cfRule type="containsText" priority="1252" operator="containsText" id="{84D9BDFF-4297-40F8-B599-3D5A11C7C265}">
            <xm:f>NOT(ISERROR(SEARCH($D$3,S147)))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S147</xm:sqref>
        </x14:conditionalFormatting>
        <x14:conditionalFormatting xmlns:xm="http://schemas.microsoft.com/office/excel/2006/main">
          <x14:cfRule type="containsText" priority="1251" operator="containsText" id="{9DD3EEDD-7ED7-4659-B3D4-837612E3AA34}">
            <xm:f>NOT(ISERROR(SEARCH($D$3,U147)))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U147</xm:sqref>
        </x14:conditionalFormatting>
        <x14:conditionalFormatting xmlns:xm="http://schemas.microsoft.com/office/excel/2006/main">
          <x14:cfRule type="containsText" priority="1250" operator="containsText" id="{1F693BEA-233E-495B-9227-7088BB11F6C5}">
            <xm:f>NOT(ISERROR(SEARCH($D$3,V147)))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V147:W147</xm:sqref>
        </x14:conditionalFormatting>
        <x14:conditionalFormatting xmlns:xm="http://schemas.microsoft.com/office/excel/2006/main">
          <x14:cfRule type="containsText" priority="1249" operator="containsText" id="{6334DE01-2670-486B-883E-B7E652C2C9BE}">
            <xm:f>NOT(ISERROR(SEARCH($D$3,X147)))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X147</xm:sqref>
        </x14:conditionalFormatting>
        <x14:conditionalFormatting xmlns:xm="http://schemas.microsoft.com/office/excel/2006/main">
          <x14:cfRule type="containsText" priority="1248" operator="containsText" id="{FFD9CAFB-CACA-4924-9522-48FB14595ADF}">
            <xm:f>NOT(ISERROR(SEARCH($D$3,Z147)))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Z147</xm:sqref>
        </x14:conditionalFormatting>
        <x14:conditionalFormatting xmlns:xm="http://schemas.microsoft.com/office/excel/2006/main">
          <x14:cfRule type="containsText" priority="1247" operator="containsText" id="{0F5EDECA-89EF-4A4E-BC34-7D01E3670AD3}">
            <xm:f>NOT(ISERROR(SEARCH($D$3,AA147)))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AA147:AB147</xm:sqref>
        </x14:conditionalFormatting>
        <x14:conditionalFormatting xmlns:xm="http://schemas.microsoft.com/office/excel/2006/main">
          <x14:cfRule type="containsText" priority="1246" operator="containsText" id="{DDB371B1-59B5-4667-A8F1-04CEE021A6F7}">
            <xm:f>NOT(ISERROR(SEARCH($D$3,AC147)))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AC147</xm:sqref>
        </x14:conditionalFormatting>
        <x14:conditionalFormatting xmlns:xm="http://schemas.microsoft.com/office/excel/2006/main">
          <x14:cfRule type="containsText" priority="1245" operator="containsText" id="{5F0F924F-C700-4875-8FC9-CECF02028518}">
            <xm:f>NOT(ISERROR(SEARCH($D$3,AE147)))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AE147</xm:sqref>
        </x14:conditionalFormatting>
        <x14:conditionalFormatting xmlns:xm="http://schemas.microsoft.com/office/excel/2006/main">
          <x14:cfRule type="containsText" priority="1244" operator="containsText" id="{22CB99C0-2AEF-4BC0-8A15-D5FC7D352D9F}">
            <xm:f>NOT(ISERROR(SEARCH($D$3,AF147)))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AF147:AG147</xm:sqref>
        </x14:conditionalFormatting>
        <x14:conditionalFormatting xmlns:xm="http://schemas.microsoft.com/office/excel/2006/main">
          <x14:cfRule type="containsText" priority="1243" operator="containsText" id="{742EB0DC-D90F-4A5D-BED0-905D04EE7179}">
            <xm:f>NOT(ISERROR(SEARCH($D$3,AH147)))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AH147</xm:sqref>
        </x14:conditionalFormatting>
        <x14:conditionalFormatting xmlns:xm="http://schemas.microsoft.com/office/excel/2006/main">
          <x14:cfRule type="containsText" priority="1242" operator="containsText" id="{F7F8AA11-2ED9-4AC1-B1CC-C117A3DEDDA7}">
            <xm:f>NOT(ISERROR(SEARCH($D$3,AJ147)))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AJ147</xm:sqref>
        </x14:conditionalFormatting>
        <x14:conditionalFormatting xmlns:xm="http://schemas.microsoft.com/office/excel/2006/main">
          <x14:cfRule type="containsText" priority="1241" operator="containsText" id="{1C4EB394-98EC-4064-9CBA-FF981DE01FC8}">
            <xm:f>NOT(ISERROR(SEARCH($D$3,AK147)))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AK147:AL147</xm:sqref>
        </x14:conditionalFormatting>
        <x14:conditionalFormatting xmlns:xm="http://schemas.microsoft.com/office/excel/2006/main">
          <x14:cfRule type="containsText" priority="1240" operator="containsText" id="{A2029CF6-3803-454B-B22A-4176D037B957}">
            <xm:f>NOT(ISERROR(SEARCH($D$3,AM147)))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AM147</xm:sqref>
        </x14:conditionalFormatting>
        <x14:conditionalFormatting xmlns:xm="http://schemas.microsoft.com/office/excel/2006/main">
          <x14:cfRule type="containsText" priority="1239" operator="containsText" id="{F521680D-89E4-406F-B316-4BDD84D9FF60}">
            <xm:f>NOT(ISERROR(SEARCH($D$3,AO147)))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AO147</xm:sqref>
        </x14:conditionalFormatting>
        <x14:conditionalFormatting xmlns:xm="http://schemas.microsoft.com/office/excel/2006/main">
          <x14:cfRule type="containsText" priority="1238" operator="containsText" id="{A6BC3BA7-A811-4A8B-A79C-34CEA279744A}">
            <xm:f>NOT(ISERROR(SEARCH($D$3,AP147)))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AP147:AQ147</xm:sqref>
        </x14:conditionalFormatting>
        <x14:conditionalFormatting xmlns:xm="http://schemas.microsoft.com/office/excel/2006/main">
          <x14:cfRule type="containsText" priority="1237" operator="containsText" id="{960F42D6-0F02-457E-BE65-53B9E91BAD3D}">
            <xm:f>NOT(ISERROR(SEARCH($D$3,AR147)))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AR147</xm:sqref>
        </x14:conditionalFormatting>
        <x14:conditionalFormatting xmlns:xm="http://schemas.microsoft.com/office/excel/2006/main">
          <x14:cfRule type="containsText" priority="1236" operator="containsText" id="{0D1226C2-6D81-4B5B-A40C-E5DB686E3506}">
            <xm:f>NOT(ISERROR(SEARCH($D$3,AT147)))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AT147</xm:sqref>
        </x14:conditionalFormatting>
        <x14:conditionalFormatting xmlns:xm="http://schemas.microsoft.com/office/excel/2006/main">
          <x14:cfRule type="containsText" priority="1235" operator="containsText" id="{3CBECEA4-324F-45DB-A0CE-7B89E9BAF908}">
            <xm:f>NOT(ISERROR(SEARCH($D$3,AU147)))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AU147:AV147</xm:sqref>
        </x14:conditionalFormatting>
        <x14:conditionalFormatting xmlns:xm="http://schemas.microsoft.com/office/excel/2006/main">
          <x14:cfRule type="containsText" priority="1234" operator="containsText" id="{0D37531D-250A-431F-A660-D641151C4AD9}">
            <xm:f>NOT(ISERROR(SEARCH($D$3,AW147)))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AW147</xm:sqref>
        </x14:conditionalFormatting>
        <x14:conditionalFormatting xmlns:xm="http://schemas.microsoft.com/office/excel/2006/main">
          <x14:cfRule type="containsText" priority="1233" operator="containsText" id="{84448626-10CA-4927-9AE4-ABCE2063A2A2}">
            <xm:f>NOT(ISERROR(SEARCH($D$3,AY147)))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AY147</xm:sqref>
        </x14:conditionalFormatting>
        <x14:conditionalFormatting xmlns:xm="http://schemas.microsoft.com/office/excel/2006/main">
          <x14:cfRule type="containsText" priority="1232" operator="containsText" id="{8A2110A7-7ADE-437F-BE60-38491001FFE0}">
            <xm:f>NOT(ISERROR(SEARCH($D$3,AZ147)))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AZ147:BA147</xm:sqref>
        </x14:conditionalFormatting>
        <x14:conditionalFormatting xmlns:xm="http://schemas.microsoft.com/office/excel/2006/main">
          <x14:cfRule type="containsText" priority="1231" operator="containsText" id="{1BA2EE28-F11C-4EE8-886D-AB2C7D732308}">
            <xm:f>NOT(ISERROR(SEARCH($D$3,BB147)))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BB147</xm:sqref>
        </x14:conditionalFormatting>
        <x14:conditionalFormatting xmlns:xm="http://schemas.microsoft.com/office/excel/2006/main">
          <x14:cfRule type="containsText" priority="1230" operator="containsText" id="{BF498E42-D849-446F-A5D6-F727D5BE733C}">
            <xm:f>NOT(ISERROR(SEARCH($D$3,BD147)))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BD147</xm:sqref>
        </x14:conditionalFormatting>
        <x14:conditionalFormatting xmlns:xm="http://schemas.microsoft.com/office/excel/2006/main">
          <x14:cfRule type="containsText" priority="1229" operator="containsText" id="{EF020276-FAD2-4BA9-8136-CF0783146A3E}">
            <xm:f>NOT(ISERROR(SEARCH($D$3,BE147)))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BE147:BF147</xm:sqref>
        </x14:conditionalFormatting>
        <x14:conditionalFormatting xmlns:xm="http://schemas.microsoft.com/office/excel/2006/main">
          <x14:cfRule type="containsText" priority="1228" operator="containsText" id="{D80473E0-859A-4816-AAA5-8432D556A713}">
            <xm:f>NOT(ISERROR(SEARCH($D$3,BG147)))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BG147</xm:sqref>
        </x14:conditionalFormatting>
        <x14:conditionalFormatting xmlns:xm="http://schemas.microsoft.com/office/excel/2006/main">
          <x14:cfRule type="containsText" priority="1227" operator="containsText" id="{9003FBAD-B057-4A95-B9CE-211C960761C8}">
            <xm:f>NOT(ISERROR(SEARCH($D$3,BI147)))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BI147</xm:sqref>
        </x14:conditionalFormatting>
        <x14:conditionalFormatting xmlns:xm="http://schemas.microsoft.com/office/excel/2006/main">
          <x14:cfRule type="containsText" priority="1226" operator="containsText" id="{5C08AA37-587A-41B9-8F85-7C8A7C10C682}">
            <xm:f>NOT(ISERROR(SEARCH($D$3,BJ147)))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BJ147:BK147</xm:sqref>
        </x14:conditionalFormatting>
        <x14:conditionalFormatting xmlns:xm="http://schemas.microsoft.com/office/excel/2006/main">
          <x14:cfRule type="containsText" priority="1225" operator="containsText" id="{2980E073-B659-4753-B950-49DFA4E01942}">
            <xm:f>NOT(ISERROR(SEARCH($D$3,BL147)))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BL147</xm:sqref>
        </x14:conditionalFormatting>
        <x14:conditionalFormatting xmlns:xm="http://schemas.microsoft.com/office/excel/2006/main">
          <x14:cfRule type="containsText" priority="1224" operator="containsText" id="{009D2406-5DAF-4208-BA00-F8D3F76AFEE4}">
            <xm:f>NOT(ISERROR(SEARCH($D$4,F148)))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F148:I148</xm:sqref>
        </x14:conditionalFormatting>
        <x14:conditionalFormatting xmlns:xm="http://schemas.microsoft.com/office/excel/2006/main">
          <x14:cfRule type="containsText" priority="1223" operator="containsText" id="{122F1920-10E2-490E-A275-AB4DA5C1B400}">
            <xm:f>NOT(ISERROR(SEARCH($D$4,K148)))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K148:N148</xm:sqref>
        </x14:conditionalFormatting>
        <x14:conditionalFormatting xmlns:xm="http://schemas.microsoft.com/office/excel/2006/main">
          <x14:cfRule type="containsText" priority="1222" operator="containsText" id="{05A5C187-4472-4D4A-9966-91B3B35BF56C}">
            <xm:f>NOT(ISERROR(SEARCH($D$4,P148)))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P148:S148</xm:sqref>
        </x14:conditionalFormatting>
        <x14:conditionalFormatting xmlns:xm="http://schemas.microsoft.com/office/excel/2006/main">
          <x14:cfRule type="containsText" priority="1221" operator="containsText" id="{F8915AC9-1E2D-4FC1-9F96-EDEFC69A0CA7}">
            <xm:f>NOT(ISERROR(SEARCH($D$4,U148)))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U148:X148</xm:sqref>
        </x14:conditionalFormatting>
        <x14:conditionalFormatting xmlns:xm="http://schemas.microsoft.com/office/excel/2006/main">
          <x14:cfRule type="containsText" priority="1220" operator="containsText" id="{1E78FBE4-3544-4192-95FE-964AB65B0D7F}">
            <xm:f>NOT(ISERROR(SEARCH($D$4,Z148)))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Z148:AC148</xm:sqref>
        </x14:conditionalFormatting>
        <x14:conditionalFormatting xmlns:xm="http://schemas.microsoft.com/office/excel/2006/main">
          <x14:cfRule type="containsText" priority="1219" operator="containsText" id="{33072A92-C42B-4D6B-B9A1-7310955F2E6D}">
            <xm:f>NOT(ISERROR(SEARCH($D$4,AE148)))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AE148:AH148</xm:sqref>
        </x14:conditionalFormatting>
        <x14:conditionalFormatting xmlns:xm="http://schemas.microsoft.com/office/excel/2006/main">
          <x14:cfRule type="containsText" priority="1218" operator="containsText" id="{18D85F5F-FB31-43C9-8817-2FB91DDFD8E9}">
            <xm:f>NOT(ISERROR(SEARCH($D$4,AJ148)))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AJ148:AM148</xm:sqref>
        </x14:conditionalFormatting>
        <x14:conditionalFormatting xmlns:xm="http://schemas.microsoft.com/office/excel/2006/main">
          <x14:cfRule type="containsText" priority="1217" operator="containsText" id="{7B3BBA04-089E-42BC-94FF-A8F45A1FCB62}">
            <xm:f>NOT(ISERROR(SEARCH($D$4,AO148)))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AO148:AR148</xm:sqref>
        </x14:conditionalFormatting>
        <x14:conditionalFormatting xmlns:xm="http://schemas.microsoft.com/office/excel/2006/main">
          <x14:cfRule type="containsText" priority="1216" operator="containsText" id="{D8BDF64B-A333-44E2-820A-ECA4928222F9}">
            <xm:f>NOT(ISERROR(SEARCH($D$4,AT148)))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AT148:AW148</xm:sqref>
        </x14:conditionalFormatting>
        <x14:conditionalFormatting xmlns:xm="http://schemas.microsoft.com/office/excel/2006/main">
          <x14:cfRule type="containsText" priority="1215" operator="containsText" id="{D11E1F00-EDD5-49BB-A247-C8DDC3DAE4BC}">
            <xm:f>NOT(ISERROR(SEARCH($D$4,AY148)))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AY148:BB148</xm:sqref>
        </x14:conditionalFormatting>
        <x14:conditionalFormatting xmlns:xm="http://schemas.microsoft.com/office/excel/2006/main">
          <x14:cfRule type="containsText" priority="1214" operator="containsText" id="{1D81C711-CE46-43A0-B9B1-2CC00A591527}">
            <xm:f>NOT(ISERROR(SEARCH($D$4,BD148)))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BD148:BG148</xm:sqref>
        </x14:conditionalFormatting>
        <x14:conditionalFormatting xmlns:xm="http://schemas.microsoft.com/office/excel/2006/main">
          <x14:cfRule type="containsText" priority="1213" operator="containsText" id="{7B8DBE68-1EE4-419F-B438-74EB5EAC59F6}">
            <xm:f>NOT(ISERROR(SEARCH($D$4,BI148)))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BI148:BL148</xm:sqref>
        </x14:conditionalFormatting>
        <x14:conditionalFormatting xmlns:xm="http://schemas.microsoft.com/office/excel/2006/main">
          <x14:cfRule type="containsText" priority="1212" operator="containsText" id="{76EB8032-CD92-420A-A671-ADD1A0BFE95A}">
            <xm:f>NOT(ISERROR(SEARCH($D$3,F149)))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F149</xm:sqref>
        </x14:conditionalFormatting>
        <x14:conditionalFormatting xmlns:xm="http://schemas.microsoft.com/office/excel/2006/main">
          <x14:cfRule type="containsText" priority="1211" operator="containsText" id="{8A297112-A29F-42F9-832D-10A5D64AEBF8}">
            <xm:f>NOT(ISERROR(SEARCH($D$3,G149)))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G149:H149</xm:sqref>
        </x14:conditionalFormatting>
        <x14:conditionalFormatting xmlns:xm="http://schemas.microsoft.com/office/excel/2006/main">
          <x14:cfRule type="containsText" priority="1210" operator="containsText" id="{DFF3B8F3-3CD5-453E-9007-58A252E0BB01}">
            <xm:f>NOT(ISERROR(SEARCH($D$3,I149)))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I149</xm:sqref>
        </x14:conditionalFormatting>
        <x14:conditionalFormatting xmlns:xm="http://schemas.microsoft.com/office/excel/2006/main">
          <x14:cfRule type="containsText" priority="1209" operator="containsText" id="{2AAF5BA0-D789-41E0-BFD7-63C7B6A78374}">
            <xm:f>NOT(ISERROR(SEARCH($D$3,K149)))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K149</xm:sqref>
        </x14:conditionalFormatting>
        <x14:conditionalFormatting xmlns:xm="http://schemas.microsoft.com/office/excel/2006/main">
          <x14:cfRule type="containsText" priority="1208" operator="containsText" id="{7483DE66-680D-46AF-BBE4-AC36AFF9C88E}">
            <xm:f>NOT(ISERROR(SEARCH($D$3,L149)))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L149:M149</xm:sqref>
        </x14:conditionalFormatting>
        <x14:conditionalFormatting xmlns:xm="http://schemas.microsoft.com/office/excel/2006/main">
          <x14:cfRule type="containsText" priority="1207" operator="containsText" id="{25068782-0999-4194-B254-9EE876D8E43D}">
            <xm:f>NOT(ISERROR(SEARCH($D$3,N149)))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N149</xm:sqref>
        </x14:conditionalFormatting>
        <x14:conditionalFormatting xmlns:xm="http://schemas.microsoft.com/office/excel/2006/main">
          <x14:cfRule type="containsText" priority="1206" operator="containsText" id="{EFA9149C-4E61-4465-A43F-6C60E05D3B37}">
            <xm:f>NOT(ISERROR(SEARCH($D$3,P149)))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P149</xm:sqref>
        </x14:conditionalFormatting>
        <x14:conditionalFormatting xmlns:xm="http://schemas.microsoft.com/office/excel/2006/main">
          <x14:cfRule type="containsText" priority="1205" operator="containsText" id="{7ABA3889-A8D6-4D01-926D-ADBEB7A1A7EE}">
            <xm:f>NOT(ISERROR(SEARCH($D$3,Q149)))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Q149:R149</xm:sqref>
        </x14:conditionalFormatting>
        <x14:conditionalFormatting xmlns:xm="http://schemas.microsoft.com/office/excel/2006/main">
          <x14:cfRule type="containsText" priority="1204" operator="containsText" id="{E0B69706-4B74-4D5C-B657-298F41C4FCD2}">
            <xm:f>NOT(ISERROR(SEARCH($D$3,S149)))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S149</xm:sqref>
        </x14:conditionalFormatting>
        <x14:conditionalFormatting xmlns:xm="http://schemas.microsoft.com/office/excel/2006/main">
          <x14:cfRule type="containsText" priority="1203" operator="containsText" id="{0979F07C-B0C1-4477-8BEB-64D4C043DDD9}">
            <xm:f>NOT(ISERROR(SEARCH($D$3,U149)))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U149</xm:sqref>
        </x14:conditionalFormatting>
        <x14:conditionalFormatting xmlns:xm="http://schemas.microsoft.com/office/excel/2006/main">
          <x14:cfRule type="containsText" priority="1202" operator="containsText" id="{0DF01915-1BCC-4D6C-82C2-23E7CB62D59E}">
            <xm:f>NOT(ISERROR(SEARCH($D$3,V149)))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V149:W149</xm:sqref>
        </x14:conditionalFormatting>
        <x14:conditionalFormatting xmlns:xm="http://schemas.microsoft.com/office/excel/2006/main">
          <x14:cfRule type="containsText" priority="1201" operator="containsText" id="{43ACF3DA-C5E7-4DC2-A764-D10EC942DA8F}">
            <xm:f>NOT(ISERROR(SEARCH($D$3,X149)))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X149</xm:sqref>
        </x14:conditionalFormatting>
        <x14:conditionalFormatting xmlns:xm="http://schemas.microsoft.com/office/excel/2006/main">
          <x14:cfRule type="containsText" priority="1200" operator="containsText" id="{232CCDF6-A6C5-40D5-9A68-6CD3A3E24284}">
            <xm:f>NOT(ISERROR(SEARCH($D$3,Z149)))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Z149</xm:sqref>
        </x14:conditionalFormatting>
        <x14:conditionalFormatting xmlns:xm="http://schemas.microsoft.com/office/excel/2006/main">
          <x14:cfRule type="containsText" priority="1199" operator="containsText" id="{307B06E9-424F-4889-A721-5D97C559A0A0}">
            <xm:f>NOT(ISERROR(SEARCH($D$3,AA149)))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AA149:AB149</xm:sqref>
        </x14:conditionalFormatting>
        <x14:conditionalFormatting xmlns:xm="http://schemas.microsoft.com/office/excel/2006/main">
          <x14:cfRule type="containsText" priority="1198" operator="containsText" id="{2542908D-89F7-4B37-AEC1-FA04AD050D77}">
            <xm:f>NOT(ISERROR(SEARCH($D$3,AC149)))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AC149</xm:sqref>
        </x14:conditionalFormatting>
        <x14:conditionalFormatting xmlns:xm="http://schemas.microsoft.com/office/excel/2006/main">
          <x14:cfRule type="containsText" priority="1197" operator="containsText" id="{D1D4D781-84C9-4735-A91A-0FA87B68A91A}">
            <xm:f>NOT(ISERROR(SEARCH($D$3,AE149)))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AE149</xm:sqref>
        </x14:conditionalFormatting>
        <x14:conditionalFormatting xmlns:xm="http://schemas.microsoft.com/office/excel/2006/main">
          <x14:cfRule type="containsText" priority="1196" operator="containsText" id="{843D31CF-A57C-4CC4-8642-EB26D9F7A907}">
            <xm:f>NOT(ISERROR(SEARCH($D$3,AF149)))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AF149:AG149</xm:sqref>
        </x14:conditionalFormatting>
        <x14:conditionalFormatting xmlns:xm="http://schemas.microsoft.com/office/excel/2006/main">
          <x14:cfRule type="containsText" priority="1195" operator="containsText" id="{BD590007-63AF-49A9-9C59-293949DB335A}">
            <xm:f>NOT(ISERROR(SEARCH($D$3,AH149)))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AH149</xm:sqref>
        </x14:conditionalFormatting>
        <x14:conditionalFormatting xmlns:xm="http://schemas.microsoft.com/office/excel/2006/main">
          <x14:cfRule type="containsText" priority="1194" operator="containsText" id="{73D0CAAA-E9F4-4FE5-AE85-43D646294368}">
            <xm:f>NOT(ISERROR(SEARCH($D$3,AJ149)))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AJ149</xm:sqref>
        </x14:conditionalFormatting>
        <x14:conditionalFormatting xmlns:xm="http://schemas.microsoft.com/office/excel/2006/main">
          <x14:cfRule type="containsText" priority="1193" operator="containsText" id="{3A760901-1785-458B-8F8F-1DC6203B6442}">
            <xm:f>NOT(ISERROR(SEARCH($D$3,AK149)))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AK149:AL149</xm:sqref>
        </x14:conditionalFormatting>
        <x14:conditionalFormatting xmlns:xm="http://schemas.microsoft.com/office/excel/2006/main">
          <x14:cfRule type="containsText" priority="1192" operator="containsText" id="{6A9BA77C-DB9B-45EE-B264-69BEE8B16635}">
            <xm:f>NOT(ISERROR(SEARCH($D$3,AM149)))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AM149</xm:sqref>
        </x14:conditionalFormatting>
        <x14:conditionalFormatting xmlns:xm="http://schemas.microsoft.com/office/excel/2006/main">
          <x14:cfRule type="containsText" priority="1191" operator="containsText" id="{EAB138BF-057E-4C88-8101-5A8819CA7E64}">
            <xm:f>NOT(ISERROR(SEARCH($D$3,AO149)))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AO149</xm:sqref>
        </x14:conditionalFormatting>
        <x14:conditionalFormatting xmlns:xm="http://schemas.microsoft.com/office/excel/2006/main">
          <x14:cfRule type="containsText" priority="1190" operator="containsText" id="{C8AEE562-CB5B-4EA4-A32F-B259C35C7FCB}">
            <xm:f>NOT(ISERROR(SEARCH($D$3,AP149)))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AP149:AQ149</xm:sqref>
        </x14:conditionalFormatting>
        <x14:conditionalFormatting xmlns:xm="http://schemas.microsoft.com/office/excel/2006/main">
          <x14:cfRule type="containsText" priority="1189" operator="containsText" id="{CF68B04E-1643-45EE-A16F-20E2FEB5583B}">
            <xm:f>NOT(ISERROR(SEARCH($D$3,AR149)))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AR149</xm:sqref>
        </x14:conditionalFormatting>
        <x14:conditionalFormatting xmlns:xm="http://schemas.microsoft.com/office/excel/2006/main">
          <x14:cfRule type="containsText" priority="1188" operator="containsText" id="{261A094B-DBE7-4E4F-BDC6-112ADA87599E}">
            <xm:f>NOT(ISERROR(SEARCH($D$3,AT149)))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AT149</xm:sqref>
        </x14:conditionalFormatting>
        <x14:conditionalFormatting xmlns:xm="http://schemas.microsoft.com/office/excel/2006/main">
          <x14:cfRule type="containsText" priority="1187" operator="containsText" id="{DB0C5A30-E2EF-47DB-8B6B-8AA4FC024D6C}">
            <xm:f>NOT(ISERROR(SEARCH($D$3,AU149)))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AU149:AV149</xm:sqref>
        </x14:conditionalFormatting>
        <x14:conditionalFormatting xmlns:xm="http://schemas.microsoft.com/office/excel/2006/main">
          <x14:cfRule type="containsText" priority="1186" operator="containsText" id="{5DE8B821-63E2-4DE7-8195-108DDB64188F}">
            <xm:f>NOT(ISERROR(SEARCH($D$3,AW149)))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AW149</xm:sqref>
        </x14:conditionalFormatting>
        <x14:conditionalFormatting xmlns:xm="http://schemas.microsoft.com/office/excel/2006/main">
          <x14:cfRule type="containsText" priority="1185" operator="containsText" id="{1935DDFC-8F13-4CAE-8B1E-477D3DB43412}">
            <xm:f>NOT(ISERROR(SEARCH($D$3,AY149)))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AY149</xm:sqref>
        </x14:conditionalFormatting>
        <x14:conditionalFormatting xmlns:xm="http://schemas.microsoft.com/office/excel/2006/main">
          <x14:cfRule type="containsText" priority="1184" operator="containsText" id="{7A26065A-5390-4C75-9099-388E7F4A7E2B}">
            <xm:f>NOT(ISERROR(SEARCH($D$3,AZ149)))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AZ149:BA149</xm:sqref>
        </x14:conditionalFormatting>
        <x14:conditionalFormatting xmlns:xm="http://schemas.microsoft.com/office/excel/2006/main">
          <x14:cfRule type="containsText" priority="1183" operator="containsText" id="{46B3D30B-6AC0-4EC1-90F1-06CD4A597F37}">
            <xm:f>NOT(ISERROR(SEARCH($D$3,BB149)))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BB149</xm:sqref>
        </x14:conditionalFormatting>
        <x14:conditionalFormatting xmlns:xm="http://schemas.microsoft.com/office/excel/2006/main">
          <x14:cfRule type="containsText" priority="1182" operator="containsText" id="{9FC39258-AD4E-49DB-9615-D3A3337CFF6B}">
            <xm:f>NOT(ISERROR(SEARCH($D$3,BD149)))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BD149</xm:sqref>
        </x14:conditionalFormatting>
        <x14:conditionalFormatting xmlns:xm="http://schemas.microsoft.com/office/excel/2006/main">
          <x14:cfRule type="containsText" priority="1181" operator="containsText" id="{D91BF2CD-8B38-4716-B8FF-436FDFE5312B}">
            <xm:f>NOT(ISERROR(SEARCH($D$3,BE149)))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BE149:BF149</xm:sqref>
        </x14:conditionalFormatting>
        <x14:conditionalFormatting xmlns:xm="http://schemas.microsoft.com/office/excel/2006/main">
          <x14:cfRule type="containsText" priority="1180" operator="containsText" id="{500FC78B-3BAC-4566-87AA-F0580D6C58B8}">
            <xm:f>NOT(ISERROR(SEARCH($D$3,BG149)))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BG149</xm:sqref>
        </x14:conditionalFormatting>
        <x14:conditionalFormatting xmlns:xm="http://schemas.microsoft.com/office/excel/2006/main">
          <x14:cfRule type="containsText" priority="1179" operator="containsText" id="{D9A73ED5-EA02-4BB5-97AF-B66C1A838868}">
            <xm:f>NOT(ISERROR(SEARCH($D$3,BI149)))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BI149</xm:sqref>
        </x14:conditionalFormatting>
        <x14:conditionalFormatting xmlns:xm="http://schemas.microsoft.com/office/excel/2006/main">
          <x14:cfRule type="containsText" priority="1178" operator="containsText" id="{1638D50B-CDF5-4F0C-A436-01C6ABFD45AF}">
            <xm:f>NOT(ISERROR(SEARCH($D$3,BJ149)))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BJ149:BK149</xm:sqref>
        </x14:conditionalFormatting>
        <x14:conditionalFormatting xmlns:xm="http://schemas.microsoft.com/office/excel/2006/main">
          <x14:cfRule type="containsText" priority="1177" operator="containsText" id="{63EB7AC6-2A71-41F8-84D7-5B115A3FA2E5}">
            <xm:f>NOT(ISERROR(SEARCH($D$3,BL149)))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BL149</xm:sqref>
        </x14:conditionalFormatting>
        <x14:conditionalFormatting xmlns:xm="http://schemas.microsoft.com/office/excel/2006/main">
          <x14:cfRule type="containsText" priority="1176" operator="containsText" id="{1BEF6E97-5CE7-4EF9-8B0D-6203FC36E2BF}">
            <xm:f>NOT(ISERROR(SEARCH($D$4,F150)))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F150:I150</xm:sqref>
        </x14:conditionalFormatting>
        <x14:conditionalFormatting xmlns:xm="http://schemas.microsoft.com/office/excel/2006/main">
          <x14:cfRule type="containsText" priority="1175" operator="containsText" id="{8527F69B-1424-4C11-8224-5D0B25DF55DE}">
            <xm:f>NOT(ISERROR(SEARCH($D$4,K150)))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K150:N150</xm:sqref>
        </x14:conditionalFormatting>
        <x14:conditionalFormatting xmlns:xm="http://schemas.microsoft.com/office/excel/2006/main">
          <x14:cfRule type="containsText" priority="1174" operator="containsText" id="{AE732539-E41C-40A7-9242-33371F3549C9}">
            <xm:f>NOT(ISERROR(SEARCH($D$4,P150)))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P150:S150</xm:sqref>
        </x14:conditionalFormatting>
        <x14:conditionalFormatting xmlns:xm="http://schemas.microsoft.com/office/excel/2006/main">
          <x14:cfRule type="containsText" priority="1173" operator="containsText" id="{0481DD16-B7AF-4E7B-A6BA-EB56BAAB039E}">
            <xm:f>NOT(ISERROR(SEARCH($D$4,U150)))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U150:X150</xm:sqref>
        </x14:conditionalFormatting>
        <x14:conditionalFormatting xmlns:xm="http://schemas.microsoft.com/office/excel/2006/main">
          <x14:cfRule type="containsText" priority="1172" operator="containsText" id="{821896CE-3515-491A-9997-706D0B3E7E1B}">
            <xm:f>NOT(ISERROR(SEARCH($D$4,Z150)))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Z150:AC150</xm:sqref>
        </x14:conditionalFormatting>
        <x14:conditionalFormatting xmlns:xm="http://schemas.microsoft.com/office/excel/2006/main">
          <x14:cfRule type="containsText" priority="1171" operator="containsText" id="{8ABA49DA-8407-4D5D-B95C-0A2C540D87C8}">
            <xm:f>NOT(ISERROR(SEARCH($D$4,AE150)))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AE150:AH150</xm:sqref>
        </x14:conditionalFormatting>
        <x14:conditionalFormatting xmlns:xm="http://schemas.microsoft.com/office/excel/2006/main">
          <x14:cfRule type="containsText" priority="1170" operator="containsText" id="{AAB3BD9E-1FDA-4641-BE68-E837C41E4A18}">
            <xm:f>NOT(ISERROR(SEARCH($D$4,AJ150)))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AJ150:AM150</xm:sqref>
        </x14:conditionalFormatting>
        <x14:conditionalFormatting xmlns:xm="http://schemas.microsoft.com/office/excel/2006/main">
          <x14:cfRule type="containsText" priority="1169" operator="containsText" id="{029CA497-BB84-4077-B23C-861E9CDCE1DA}">
            <xm:f>NOT(ISERROR(SEARCH($D$4,AO150)))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AO150:AR150</xm:sqref>
        </x14:conditionalFormatting>
        <x14:conditionalFormatting xmlns:xm="http://schemas.microsoft.com/office/excel/2006/main">
          <x14:cfRule type="containsText" priority="1168" operator="containsText" id="{DA4DD4BC-116F-41E6-B120-93E4A2B239D0}">
            <xm:f>NOT(ISERROR(SEARCH($D$4,AT150)))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AT150:AW150</xm:sqref>
        </x14:conditionalFormatting>
        <x14:conditionalFormatting xmlns:xm="http://schemas.microsoft.com/office/excel/2006/main">
          <x14:cfRule type="containsText" priority="1167" operator="containsText" id="{AAE0374C-1CE0-4ADF-ADF4-CCEC0E1476B4}">
            <xm:f>NOT(ISERROR(SEARCH($D$4,AY150)))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AY150:BB150</xm:sqref>
        </x14:conditionalFormatting>
        <x14:conditionalFormatting xmlns:xm="http://schemas.microsoft.com/office/excel/2006/main">
          <x14:cfRule type="containsText" priority="1166" operator="containsText" id="{363F181C-3EC3-463D-98CB-948CEB3BB214}">
            <xm:f>NOT(ISERROR(SEARCH($D$4,BD150)))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BD150:BG150</xm:sqref>
        </x14:conditionalFormatting>
        <x14:conditionalFormatting xmlns:xm="http://schemas.microsoft.com/office/excel/2006/main">
          <x14:cfRule type="containsText" priority="1165" operator="containsText" id="{FA3FCEEC-3463-415E-8207-503F3A1BE9D8}">
            <xm:f>NOT(ISERROR(SEARCH($D$4,BI150)))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BI150:BL150</xm:sqref>
        </x14:conditionalFormatting>
        <x14:conditionalFormatting xmlns:xm="http://schemas.microsoft.com/office/excel/2006/main">
          <x14:cfRule type="containsText" priority="1164" operator="containsText" id="{C216F244-85BA-4B22-ACA0-3B020F124DB3}">
            <xm:f>NOT(ISERROR(SEARCH($D$3,F152)))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F152</xm:sqref>
        </x14:conditionalFormatting>
        <x14:conditionalFormatting xmlns:xm="http://schemas.microsoft.com/office/excel/2006/main">
          <x14:cfRule type="containsText" priority="1163" operator="containsText" id="{081EF081-EAB5-4740-B0E0-74ADC98D010C}">
            <xm:f>NOT(ISERROR(SEARCH($D$3,G152)))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G152:H152</xm:sqref>
        </x14:conditionalFormatting>
        <x14:conditionalFormatting xmlns:xm="http://schemas.microsoft.com/office/excel/2006/main">
          <x14:cfRule type="containsText" priority="1162" operator="containsText" id="{2E7E7950-97CC-422B-9DA5-F858BBAF720F}">
            <xm:f>NOT(ISERROR(SEARCH($D$3,I152)))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I152</xm:sqref>
        </x14:conditionalFormatting>
        <x14:conditionalFormatting xmlns:xm="http://schemas.microsoft.com/office/excel/2006/main">
          <x14:cfRule type="containsText" priority="1161" operator="containsText" id="{06A00B17-6C75-49B7-AC74-F43BFCE4218B}">
            <xm:f>NOT(ISERROR(SEARCH($D$3,K152)))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K152</xm:sqref>
        </x14:conditionalFormatting>
        <x14:conditionalFormatting xmlns:xm="http://schemas.microsoft.com/office/excel/2006/main">
          <x14:cfRule type="containsText" priority="1160" operator="containsText" id="{9C30FBD6-650A-4CAC-AF39-0BEABA08917D}">
            <xm:f>NOT(ISERROR(SEARCH($D$3,L152)))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L152:M152</xm:sqref>
        </x14:conditionalFormatting>
        <x14:conditionalFormatting xmlns:xm="http://schemas.microsoft.com/office/excel/2006/main">
          <x14:cfRule type="containsText" priority="1159" operator="containsText" id="{97610846-2732-45F3-9C1F-45619380B13A}">
            <xm:f>NOT(ISERROR(SEARCH($D$3,N152)))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N152</xm:sqref>
        </x14:conditionalFormatting>
        <x14:conditionalFormatting xmlns:xm="http://schemas.microsoft.com/office/excel/2006/main">
          <x14:cfRule type="containsText" priority="1158" operator="containsText" id="{6771416F-C1F6-4881-B123-06A016DC7886}">
            <xm:f>NOT(ISERROR(SEARCH($D$3,P152)))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P152</xm:sqref>
        </x14:conditionalFormatting>
        <x14:conditionalFormatting xmlns:xm="http://schemas.microsoft.com/office/excel/2006/main">
          <x14:cfRule type="containsText" priority="1157" operator="containsText" id="{42D04AAC-38AD-4F36-BC86-ED34EE7CADD4}">
            <xm:f>NOT(ISERROR(SEARCH($D$3,Q152)))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Q152:R152</xm:sqref>
        </x14:conditionalFormatting>
        <x14:conditionalFormatting xmlns:xm="http://schemas.microsoft.com/office/excel/2006/main">
          <x14:cfRule type="containsText" priority="1156" operator="containsText" id="{EB979E22-D6CC-4F50-9377-510BAA8D52B2}">
            <xm:f>NOT(ISERROR(SEARCH($D$3,S152)))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S152</xm:sqref>
        </x14:conditionalFormatting>
        <x14:conditionalFormatting xmlns:xm="http://schemas.microsoft.com/office/excel/2006/main">
          <x14:cfRule type="containsText" priority="1155" operator="containsText" id="{03B5D8F6-3519-452A-88C4-5446820D78FB}">
            <xm:f>NOT(ISERROR(SEARCH($D$3,U152)))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U152</xm:sqref>
        </x14:conditionalFormatting>
        <x14:conditionalFormatting xmlns:xm="http://schemas.microsoft.com/office/excel/2006/main">
          <x14:cfRule type="containsText" priority="1154" operator="containsText" id="{453CCBAF-375C-4F75-8749-A0E1F9E9C4BB}">
            <xm:f>NOT(ISERROR(SEARCH($D$3,V152)))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V152:W152</xm:sqref>
        </x14:conditionalFormatting>
        <x14:conditionalFormatting xmlns:xm="http://schemas.microsoft.com/office/excel/2006/main">
          <x14:cfRule type="containsText" priority="1153" operator="containsText" id="{A06C4BBB-9BF6-470A-89F0-10DA5300D32A}">
            <xm:f>NOT(ISERROR(SEARCH($D$3,X152)))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X152</xm:sqref>
        </x14:conditionalFormatting>
        <x14:conditionalFormatting xmlns:xm="http://schemas.microsoft.com/office/excel/2006/main">
          <x14:cfRule type="containsText" priority="1152" operator="containsText" id="{6DEDC3A0-08CE-4B1E-B423-4B3B4B62CAD1}">
            <xm:f>NOT(ISERROR(SEARCH($D$3,Z152)))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Z152</xm:sqref>
        </x14:conditionalFormatting>
        <x14:conditionalFormatting xmlns:xm="http://schemas.microsoft.com/office/excel/2006/main">
          <x14:cfRule type="containsText" priority="1151" operator="containsText" id="{35144057-C295-45F4-BC05-E1D11E9EF56B}">
            <xm:f>NOT(ISERROR(SEARCH($D$3,AA152)))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AA152:AB152</xm:sqref>
        </x14:conditionalFormatting>
        <x14:conditionalFormatting xmlns:xm="http://schemas.microsoft.com/office/excel/2006/main">
          <x14:cfRule type="containsText" priority="1150" operator="containsText" id="{C249C393-B20C-42BD-9228-8F8273CF38AD}">
            <xm:f>NOT(ISERROR(SEARCH($D$3,AC152)))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AC152</xm:sqref>
        </x14:conditionalFormatting>
        <x14:conditionalFormatting xmlns:xm="http://schemas.microsoft.com/office/excel/2006/main">
          <x14:cfRule type="containsText" priority="1149" operator="containsText" id="{DB2AA2F5-80D1-4843-86AC-560F745FE61B}">
            <xm:f>NOT(ISERROR(SEARCH($D$3,AE152)))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AE152</xm:sqref>
        </x14:conditionalFormatting>
        <x14:conditionalFormatting xmlns:xm="http://schemas.microsoft.com/office/excel/2006/main">
          <x14:cfRule type="containsText" priority="1148" operator="containsText" id="{DD7FB2AF-4120-4590-BC20-E1D25C1B30DA}">
            <xm:f>NOT(ISERROR(SEARCH($D$3,AF152)))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AF152:AG152</xm:sqref>
        </x14:conditionalFormatting>
        <x14:conditionalFormatting xmlns:xm="http://schemas.microsoft.com/office/excel/2006/main">
          <x14:cfRule type="containsText" priority="1147" operator="containsText" id="{A808A680-E6FD-4A32-9CBF-B5746F4440A6}">
            <xm:f>NOT(ISERROR(SEARCH($D$3,AH152)))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AH152</xm:sqref>
        </x14:conditionalFormatting>
        <x14:conditionalFormatting xmlns:xm="http://schemas.microsoft.com/office/excel/2006/main">
          <x14:cfRule type="containsText" priority="1146" operator="containsText" id="{DCB9574B-E9EE-4AE7-A4F1-8E0BB30FB680}">
            <xm:f>NOT(ISERROR(SEARCH($D$3,AJ152)))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AJ152</xm:sqref>
        </x14:conditionalFormatting>
        <x14:conditionalFormatting xmlns:xm="http://schemas.microsoft.com/office/excel/2006/main">
          <x14:cfRule type="containsText" priority="1145" operator="containsText" id="{52518E8B-AFBD-4BD7-A2D3-8C1573B6DC96}">
            <xm:f>NOT(ISERROR(SEARCH($D$3,AK152)))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AK152:AL152</xm:sqref>
        </x14:conditionalFormatting>
        <x14:conditionalFormatting xmlns:xm="http://schemas.microsoft.com/office/excel/2006/main">
          <x14:cfRule type="containsText" priority="1144" operator="containsText" id="{D8BF167A-8EB3-4A43-A76F-3FADF5063B9E}">
            <xm:f>NOT(ISERROR(SEARCH($D$3,AM152)))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AM152</xm:sqref>
        </x14:conditionalFormatting>
        <x14:conditionalFormatting xmlns:xm="http://schemas.microsoft.com/office/excel/2006/main">
          <x14:cfRule type="containsText" priority="1143" operator="containsText" id="{8A36D258-028A-482C-B4CA-BD0B7807B868}">
            <xm:f>NOT(ISERROR(SEARCH($D$3,AO152)))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AO152</xm:sqref>
        </x14:conditionalFormatting>
        <x14:conditionalFormatting xmlns:xm="http://schemas.microsoft.com/office/excel/2006/main">
          <x14:cfRule type="containsText" priority="1142" operator="containsText" id="{22F9D117-440E-4AD2-9EBD-5A7B65610CEB}">
            <xm:f>NOT(ISERROR(SEARCH($D$3,AP152)))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AP152:AQ152</xm:sqref>
        </x14:conditionalFormatting>
        <x14:conditionalFormatting xmlns:xm="http://schemas.microsoft.com/office/excel/2006/main">
          <x14:cfRule type="containsText" priority="1141" operator="containsText" id="{D3AC00F0-9854-4911-B392-9889A6AF982B}">
            <xm:f>NOT(ISERROR(SEARCH($D$3,AR152)))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AR152</xm:sqref>
        </x14:conditionalFormatting>
        <x14:conditionalFormatting xmlns:xm="http://schemas.microsoft.com/office/excel/2006/main">
          <x14:cfRule type="containsText" priority="1140" operator="containsText" id="{96C7516C-6C20-4506-A57F-CF4661726C0C}">
            <xm:f>NOT(ISERROR(SEARCH($D$3,AT152)))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AT152</xm:sqref>
        </x14:conditionalFormatting>
        <x14:conditionalFormatting xmlns:xm="http://schemas.microsoft.com/office/excel/2006/main">
          <x14:cfRule type="containsText" priority="1139" operator="containsText" id="{430EF423-EAA5-4DD4-82B8-10AF2C368508}">
            <xm:f>NOT(ISERROR(SEARCH($D$3,AU152)))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AU152:AV152</xm:sqref>
        </x14:conditionalFormatting>
        <x14:conditionalFormatting xmlns:xm="http://schemas.microsoft.com/office/excel/2006/main">
          <x14:cfRule type="containsText" priority="1138" operator="containsText" id="{EF03F47F-1235-49F9-8113-40C7003A2193}">
            <xm:f>NOT(ISERROR(SEARCH($D$3,AW152)))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AW152</xm:sqref>
        </x14:conditionalFormatting>
        <x14:conditionalFormatting xmlns:xm="http://schemas.microsoft.com/office/excel/2006/main">
          <x14:cfRule type="containsText" priority="1137" operator="containsText" id="{AD79D667-4D54-4786-AAFD-D2988FDA45E8}">
            <xm:f>NOT(ISERROR(SEARCH($D$3,AY152)))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AY152</xm:sqref>
        </x14:conditionalFormatting>
        <x14:conditionalFormatting xmlns:xm="http://schemas.microsoft.com/office/excel/2006/main">
          <x14:cfRule type="containsText" priority="1136" operator="containsText" id="{F0EE9EDB-6912-4375-9345-99BBD0A5E563}">
            <xm:f>NOT(ISERROR(SEARCH($D$3,AZ152)))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AZ152:BA152</xm:sqref>
        </x14:conditionalFormatting>
        <x14:conditionalFormatting xmlns:xm="http://schemas.microsoft.com/office/excel/2006/main">
          <x14:cfRule type="containsText" priority="1135" operator="containsText" id="{A367C080-E379-4453-AFFD-19D8EC0E3327}">
            <xm:f>NOT(ISERROR(SEARCH($D$3,BB152)))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BB152</xm:sqref>
        </x14:conditionalFormatting>
        <x14:conditionalFormatting xmlns:xm="http://schemas.microsoft.com/office/excel/2006/main">
          <x14:cfRule type="containsText" priority="1134" operator="containsText" id="{6D099DFA-351C-431A-AA5F-C5AB3B120764}">
            <xm:f>NOT(ISERROR(SEARCH($D$3,BD152)))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BD152</xm:sqref>
        </x14:conditionalFormatting>
        <x14:conditionalFormatting xmlns:xm="http://schemas.microsoft.com/office/excel/2006/main">
          <x14:cfRule type="containsText" priority="1133" operator="containsText" id="{F54CB6A4-C181-40EF-B87F-81A822F6AE5A}">
            <xm:f>NOT(ISERROR(SEARCH($D$3,BE152)))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BE152:BF152</xm:sqref>
        </x14:conditionalFormatting>
        <x14:conditionalFormatting xmlns:xm="http://schemas.microsoft.com/office/excel/2006/main">
          <x14:cfRule type="containsText" priority="1132" operator="containsText" id="{114F32F6-4853-46D9-97D3-46C73B6F33B7}">
            <xm:f>NOT(ISERROR(SEARCH($D$3,BG152)))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BG152</xm:sqref>
        </x14:conditionalFormatting>
        <x14:conditionalFormatting xmlns:xm="http://schemas.microsoft.com/office/excel/2006/main">
          <x14:cfRule type="containsText" priority="1131" operator="containsText" id="{3CE953B6-9585-41B4-AA39-50139770F9D3}">
            <xm:f>NOT(ISERROR(SEARCH($D$3,BI152)))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BI152</xm:sqref>
        </x14:conditionalFormatting>
        <x14:conditionalFormatting xmlns:xm="http://schemas.microsoft.com/office/excel/2006/main">
          <x14:cfRule type="containsText" priority="1130" operator="containsText" id="{CFF7F13E-8485-484B-A905-44AA6403408C}">
            <xm:f>NOT(ISERROR(SEARCH($D$3,BJ152)))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BJ152:BK152</xm:sqref>
        </x14:conditionalFormatting>
        <x14:conditionalFormatting xmlns:xm="http://schemas.microsoft.com/office/excel/2006/main">
          <x14:cfRule type="containsText" priority="1129" operator="containsText" id="{C86C15AE-7FB1-47D0-B1A2-3D8DCF661700}">
            <xm:f>NOT(ISERROR(SEARCH($D$3,BL152)))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BL152</xm:sqref>
        </x14:conditionalFormatting>
        <x14:conditionalFormatting xmlns:xm="http://schemas.microsoft.com/office/excel/2006/main">
          <x14:cfRule type="containsText" priority="1128" operator="containsText" id="{332606D2-26F2-42EE-86A6-5431693433E1}">
            <xm:f>NOT(ISERROR(SEARCH($D$4,F153)))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F153:I153</xm:sqref>
        </x14:conditionalFormatting>
        <x14:conditionalFormatting xmlns:xm="http://schemas.microsoft.com/office/excel/2006/main">
          <x14:cfRule type="containsText" priority="1127" operator="containsText" id="{B286E6CD-DEF6-4C7B-B0C7-D81D584F1BDD}">
            <xm:f>NOT(ISERROR(SEARCH($D$4,K153)))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K153:N153</xm:sqref>
        </x14:conditionalFormatting>
        <x14:conditionalFormatting xmlns:xm="http://schemas.microsoft.com/office/excel/2006/main">
          <x14:cfRule type="containsText" priority="1126" operator="containsText" id="{51F6536B-B478-47ED-AEA4-65E0A1305039}">
            <xm:f>NOT(ISERROR(SEARCH($D$4,P153)))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P153:S153</xm:sqref>
        </x14:conditionalFormatting>
        <x14:conditionalFormatting xmlns:xm="http://schemas.microsoft.com/office/excel/2006/main">
          <x14:cfRule type="containsText" priority="1125" operator="containsText" id="{B6FE6AE4-A6E5-4650-AD73-7BF5BB814038}">
            <xm:f>NOT(ISERROR(SEARCH($D$4,U153)))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U153:X153</xm:sqref>
        </x14:conditionalFormatting>
        <x14:conditionalFormatting xmlns:xm="http://schemas.microsoft.com/office/excel/2006/main">
          <x14:cfRule type="containsText" priority="1124" operator="containsText" id="{FC4BDAFB-22BE-4884-B82E-355074CF7B11}">
            <xm:f>NOT(ISERROR(SEARCH($D$4,Z153)))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Z153:AC153</xm:sqref>
        </x14:conditionalFormatting>
        <x14:conditionalFormatting xmlns:xm="http://schemas.microsoft.com/office/excel/2006/main">
          <x14:cfRule type="containsText" priority="1123" operator="containsText" id="{1D07504B-A040-4B1A-998B-4FE74D3BC37A}">
            <xm:f>NOT(ISERROR(SEARCH($D$4,AE153)))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AE153:AH153</xm:sqref>
        </x14:conditionalFormatting>
        <x14:conditionalFormatting xmlns:xm="http://schemas.microsoft.com/office/excel/2006/main">
          <x14:cfRule type="containsText" priority="1122" operator="containsText" id="{EE2B1D38-CEE8-4F75-928D-C0F2F776E67C}">
            <xm:f>NOT(ISERROR(SEARCH($D$4,AJ153)))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AJ153:AM153</xm:sqref>
        </x14:conditionalFormatting>
        <x14:conditionalFormatting xmlns:xm="http://schemas.microsoft.com/office/excel/2006/main">
          <x14:cfRule type="containsText" priority="1121" operator="containsText" id="{C380D431-4E7B-4D26-A130-DD60528456ED}">
            <xm:f>NOT(ISERROR(SEARCH($D$4,AO153)))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AO153:AR153</xm:sqref>
        </x14:conditionalFormatting>
        <x14:conditionalFormatting xmlns:xm="http://schemas.microsoft.com/office/excel/2006/main">
          <x14:cfRule type="containsText" priority="1120" operator="containsText" id="{1C6D1C41-162C-44C6-8314-D9F44584BA7E}">
            <xm:f>NOT(ISERROR(SEARCH($D$4,AT153)))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AT153:AW153</xm:sqref>
        </x14:conditionalFormatting>
        <x14:conditionalFormatting xmlns:xm="http://schemas.microsoft.com/office/excel/2006/main">
          <x14:cfRule type="containsText" priority="1119" operator="containsText" id="{055DC88F-84B8-40C8-9280-F680291FBD02}">
            <xm:f>NOT(ISERROR(SEARCH($D$4,AY153)))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AY153:BB153</xm:sqref>
        </x14:conditionalFormatting>
        <x14:conditionalFormatting xmlns:xm="http://schemas.microsoft.com/office/excel/2006/main">
          <x14:cfRule type="containsText" priority="1118" operator="containsText" id="{6616CE2D-9E69-4421-A4C5-1076DD6AD34F}">
            <xm:f>NOT(ISERROR(SEARCH($D$4,BD153)))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BD153:BG153</xm:sqref>
        </x14:conditionalFormatting>
        <x14:conditionalFormatting xmlns:xm="http://schemas.microsoft.com/office/excel/2006/main">
          <x14:cfRule type="containsText" priority="1117" operator="containsText" id="{6B45BA1C-E45B-4A87-8C1F-0CA45719F5C6}">
            <xm:f>NOT(ISERROR(SEARCH($D$4,BI153)))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BI153:BL153</xm:sqref>
        </x14:conditionalFormatting>
        <x14:conditionalFormatting xmlns:xm="http://schemas.microsoft.com/office/excel/2006/main">
          <x14:cfRule type="containsText" priority="1116" operator="containsText" id="{6D129A15-D882-4369-A9E0-6380D26C32E0}">
            <xm:f>NOT(ISERROR(SEARCH($D$3,F155)))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F155</xm:sqref>
        </x14:conditionalFormatting>
        <x14:conditionalFormatting xmlns:xm="http://schemas.microsoft.com/office/excel/2006/main">
          <x14:cfRule type="containsText" priority="1115" operator="containsText" id="{13D94F36-11C6-419E-82A4-8EDA825BFFA4}">
            <xm:f>NOT(ISERROR(SEARCH($D$3,G155)))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G155:H155</xm:sqref>
        </x14:conditionalFormatting>
        <x14:conditionalFormatting xmlns:xm="http://schemas.microsoft.com/office/excel/2006/main">
          <x14:cfRule type="containsText" priority="1114" operator="containsText" id="{39D4B959-CD0C-451C-97DD-71ED8029B19E}">
            <xm:f>NOT(ISERROR(SEARCH($D$3,I155)))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I155</xm:sqref>
        </x14:conditionalFormatting>
        <x14:conditionalFormatting xmlns:xm="http://schemas.microsoft.com/office/excel/2006/main">
          <x14:cfRule type="containsText" priority="1113" operator="containsText" id="{3CEDEB35-A384-4FDD-9374-50F438F64587}">
            <xm:f>NOT(ISERROR(SEARCH($D$3,K155)))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K155</xm:sqref>
        </x14:conditionalFormatting>
        <x14:conditionalFormatting xmlns:xm="http://schemas.microsoft.com/office/excel/2006/main">
          <x14:cfRule type="containsText" priority="1112" operator="containsText" id="{8EA357A4-7CA4-4198-B57D-CEF09F4F5E47}">
            <xm:f>NOT(ISERROR(SEARCH($D$3,L155)))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L155:M155</xm:sqref>
        </x14:conditionalFormatting>
        <x14:conditionalFormatting xmlns:xm="http://schemas.microsoft.com/office/excel/2006/main">
          <x14:cfRule type="containsText" priority="1111" operator="containsText" id="{1DF0C30F-23CD-4110-8E2E-F58012963753}">
            <xm:f>NOT(ISERROR(SEARCH($D$3,N155)))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N155</xm:sqref>
        </x14:conditionalFormatting>
        <x14:conditionalFormatting xmlns:xm="http://schemas.microsoft.com/office/excel/2006/main">
          <x14:cfRule type="containsText" priority="1110" operator="containsText" id="{986F3BD0-FE12-4E94-B2D0-32D79EA30547}">
            <xm:f>NOT(ISERROR(SEARCH($D$3,P155)))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P155</xm:sqref>
        </x14:conditionalFormatting>
        <x14:conditionalFormatting xmlns:xm="http://schemas.microsoft.com/office/excel/2006/main">
          <x14:cfRule type="containsText" priority="1109" operator="containsText" id="{A41FD313-A4AB-42CE-ABA8-32B6FBF203DC}">
            <xm:f>NOT(ISERROR(SEARCH($D$3,Q155)))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Q155:R155</xm:sqref>
        </x14:conditionalFormatting>
        <x14:conditionalFormatting xmlns:xm="http://schemas.microsoft.com/office/excel/2006/main">
          <x14:cfRule type="containsText" priority="1108" operator="containsText" id="{3C5E35A9-5A2B-4344-84AA-B78453C9BAC1}">
            <xm:f>NOT(ISERROR(SEARCH($D$3,S155)))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S155</xm:sqref>
        </x14:conditionalFormatting>
        <x14:conditionalFormatting xmlns:xm="http://schemas.microsoft.com/office/excel/2006/main">
          <x14:cfRule type="containsText" priority="1107" operator="containsText" id="{AB23A2E9-88C2-4731-BC9A-74D032EE4BA9}">
            <xm:f>NOT(ISERROR(SEARCH($D$3,U155)))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U155</xm:sqref>
        </x14:conditionalFormatting>
        <x14:conditionalFormatting xmlns:xm="http://schemas.microsoft.com/office/excel/2006/main">
          <x14:cfRule type="containsText" priority="1106" operator="containsText" id="{ADE70CB0-91F3-4A52-B3F0-94FF4CD1ECFD}">
            <xm:f>NOT(ISERROR(SEARCH($D$3,V155)))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V155:W155</xm:sqref>
        </x14:conditionalFormatting>
        <x14:conditionalFormatting xmlns:xm="http://schemas.microsoft.com/office/excel/2006/main">
          <x14:cfRule type="containsText" priority="1105" operator="containsText" id="{51E95054-27C5-4EA8-BC70-A00C37994C3C}">
            <xm:f>NOT(ISERROR(SEARCH($D$3,X155)))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X155</xm:sqref>
        </x14:conditionalFormatting>
        <x14:conditionalFormatting xmlns:xm="http://schemas.microsoft.com/office/excel/2006/main">
          <x14:cfRule type="containsText" priority="1104" operator="containsText" id="{26608C35-FDD1-4EDC-BD37-4554AAD20A4A}">
            <xm:f>NOT(ISERROR(SEARCH($D$3,Z155)))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Z155</xm:sqref>
        </x14:conditionalFormatting>
        <x14:conditionalFormatting xmlns:xm="http://schemas.microsoft.com/office/excel/2006/main">
          <x14:cfRule type="containsText" priority="1103" operator="containsText" id="{031053CF-89CD-4D24-9CF8-41E71EEF76BA}">
            <xm:f>NOT(ISERROR(SEARCH($D$3,AA155)))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AA155:AB155</xm:sqref>
        </x14:conditionalFormatting>
        <x14:conditionalFormatting xmlns:xm="http://schemas.microsoft.com/office/excel/2006/main">
          <x14:cfRule type="containsText" priority="1102" operator="containsText" id="{B9C92595-8E4B-426D-B50A-10AFD98BB625}">
            <xm:f>NOT(ISERROR(SEARCH($D$3,AC155)))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AC155</xm:sqref>
        </x14:conditionalFormatting>
        <x14:conditionalFormatting xmlns:xm="http://schemas.microsoft.com/office/excel/2006/main">
          <x14:cfRule type="containsText" priority="1101" operator="containsText" id="{405021C3-ABD9-44A3-87B3-7B784719A122}">
            <xm:f>NOT(ISERROR(SEARCH($D$3,AE155)))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AE155</xm:sqref>
        </x14:conditionalFormatting>
        <x14:conditionalFormatting xmlns:xm="http://schemas.microsoft.com/office/excel/2006/main">
          <x14:cfRule type="containsText" priority="1100" operator="containsText" id="{71B04059-BF79-4C33-BC88-46B7521CC86F}">
            <xm:f>NOT(ISERROR(SEARCH($D$3,AF155)))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AF155:AG155</xm:sqref>
        </x14:conditionalFormatting>
        <x14:conditionalFormatting xmlns:xm="http://schemas.microsoft.com/office/excel/2006/main">
          <x14:cfRule type="containsText" priority="1099" operator="containsText" id="{1A7EF090-5964-4218-AE3E-3C944E86656B}">
            <xm:f>NOT(ISERROR(SEARCH($D$3,AH155)))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AH155</xm:sqref>
        </x14:conditionalFormatting>
        <x14:conditionalFormatting xmlns:xm="http://schemas.microsoft.com/office/excel/2006/main">
          <x14:cfRule type="containsText" priority="1098" operator="containsText" id="{EF00F3D4-849C-43E1-9036-B9B8E36E8732}">
            <xm:f>NOT(ISERROR(SEARCH($D$3,AJ155)))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AJ155</xm:sqref>
        </x14:conditionalFormatting>
        <x14:conditionalFormatting xmlns:xm="http://schemas.microsoft.com/office/excel/2006/main">
          <x14:cfRule type="containsText" priority="1097" operator="containsText" id="{835A91A9-57E2-4AB9-88B5-6465C43444D6}">
            <xm:f>NOT(ISERROR(SEARCH($D$3,AK155)))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AK155:AL155</xm:sqref>
        </x14:conditionalFormatting>
        <x14:conditionalFormatting xmlns:xm="http://schemas.microsoft.com/office/excel/2006/main">
          <x14:cfRule type="containsText" priority="1096" operator="containsText" id="{D5A7C12E-D0B5-472E-A8A2-B23752DD3FB0}">
            <xm:f>NOT(ISERROR(SEARCH($D$3,AM155)))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AM155</xm:sqref>
        </x14:conditionalFormatting>
        <x14:conditionalFormatting xmlns:xm="http://schemas.microsoft.com/office/excel/2006/main">
          <x14:cfRule type="containsText" priority="1095" operator="containsText" id="{092C9EA6-2767-476F-A86E-7948A775B381}">
            <xm:f>NOT(ISERROR(SEARCH($D$3,AO155)))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AO155</xm:sqref>
        </x14:conditionalFormatting>
        <x14:conditionalFormatting xmlns:xm="http://schemas.microsoft.com/office/excel/2006/main">
          <x14:cfRule type="containsText" priority="1094" operator="containsText" id="{343A2F0A-C6D6-4855-94EF-8E8F252CA1A5}">
            <xm:f>NOT(ISERROR(SEARCH($D$3,AP155)))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AP155:AQ155</xm:sqref>
        </x14:conditionalFormatting>
        <x14:conditionalFormatting xmlns:xm="http://schemas.microsoft.com/office/excel/2006/main">
          <x14:cfRule type="containsText" priority="1093" operator="containsText" id="{FF28FB6D-01BF-44CF-94B4-2E142112CD39}">
            <xm:f>NOT(ISERROR(SEARCH($D$3,AR155)))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AR155</xm:sqref>
        </x14:conditionalFormatting>
        <x14:conditionalFormatting xmlns:xm="http://schemas.microsoft.com/office/excel/2006/main">
          <x14:cfRule type="containsText" priority="1092" operator="containsText" id="{A14378FC-02FB-4BDB-91C5-B8E7CAC0CDEC}">
            <xm:f>NOT(ISERROR(SEARCH($D$3,AT155)))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AT155</xm:sqref>
        </x14:conditionalFormatting>
        <x14:conditionalFormatting xmlns:xm="http://schemas.microsoft.com/office/excel/2006/main">
          <x14:cfRule type="containsText" priority="1091" operator="containsText" id="{7DD92570-ACB9-4436-9DBE-7520BB3F937C}">
            <xm:f>NOT(ISERROR(SEARCH($D$3,AU155)))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AU155:AV155</xm:sqref>
        </x14:conditionalFormatting>
        <x14:conditionalFormatting xmlns:xm="http://schemas.microsoft.com/office/excel/2006/main">
          <x14:cfRule type="containsText" priority="1090" operator="containsText" id="{8B514593-74EF-4ACD-94C1-1F710473735B}">
            <xm:f>NOT(ISERROR(SEARCH($D$3,AW155)))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AW155</xm:sqref>
        </x14:conditionalFormatting>
        <x14:conditionalFormatting xmlns:xm="http://schemas.microsoft.com/office/excel/2006/main">
          <x14:cfRule type="containsText" priority="1089" operator="containsText" id="{395B0721-5E49-4C1F-BDA2-0638EEE1D8EB}">
            <xm:f>NOT(ISERROR(SEARCH($D$3,AY155)))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AY155</xm:sqref>
        </x14:conditionalFormatting>
        <x14:conditionalFormatting xmlns:xm="http://schemas.microsoft.com/office/excel/2006/main">
          <x14:cfRule type="containsText" priority="1088" operator="containsText" id="{A1898F55-8041-4BAA-9721-601C45F34B84}">
            <xm:f>NOT(ISERROR(SEARCH($D$3,AZ155)))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AZ155:BA155</xm:sqref>
        </x14:conditionalFormatting>
        <x14:conditionalFormatting xmlns:xm="http://schemas.microsoft.com/office/excel/2006/main">
          <x14:cfRule type="containsText" priority="1087" operator="containsText" id="{29CC2A7D-2F15-40D1-B2C0-44269B1636D0}">
            <xm:f>NOT(ISERROR(SEARCH($D$3,BB155)))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BB155</xm:sqref>
        </x14:conditionalFormatting>
        <x14:conditionalFormatting xmlns:xm="http://schemas.microsoft.com/office/excel/2006/main">
          <x14:cfRule type="containsText" priority="1086" operator="containsText" id="{41BEDA21-7058-4100-A1F2-B6BE67999093}">
            <xm:f>NOT(ISERROR(SEARCH($D$3,BD155)))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BD155</xm:sqref>
        </x14:conditionalFormatting>
        <x14:conditionalFormatting xmlns:xm="http://schemas.microsoft.com/office/excel/2006/main">
          <x14:cfRule type="containsText" priority="1085" operator="containsText" id="{B55B5D0C-A519-46BC-AF59-05D75A9490C8}">
            <xm:f>NOT(ISERROR(SEARCH($D$3,BE155)))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BE155:BF155</xm:sqref>
        </x14:conditionalFormatting>
        <x14:conditionalFormatting xmlns:xm="http://schemas.microsoft.com/office/excel/2006/main">
          <x14:cfRule type="containsText" priority="1084" operator="containsText" id="{8E0FE6C1-FF7C-4F29-B37B-2F0825F92A82}">
            <xm:f>NOT(ISERROR(SEARCH($D$3,BG155)))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BG155</xm:sqref>
        </x14:conditionalFormatting>
        <x14:conditionalFormatting xmlns:xm="http://schemas.microsoft.com/office/excel/2006/main">
          <x14:cfRule type="containsText" priority="1083" operator="containsText" id="{3D2B002A-9A8E-43E8-8F68-C3DA90BB1DE6}">
            <xm:f>NOT(ISERROR(SEARCH($D$3,BI155)))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BI155</xm:sqref>
        </x14:conditionalFormatting>
        <x14:conditionalFormatting xmlns:xm="http://schemas.microsoft.com/office/excel/2006/main">
          <x14:cfRule type="containsText" priority="1082" operator="containsText" id="{03B21BA9-0135-4E8A-B6BB-0D1A1EA87301}">
            <xm:f>NOT(ISERROR(SEARCH($D$3,BJ155)))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BJ155:BK155</xm:sqref>
        </x14:conditionalFormatting>
        <x14:conditionalFormatting xmlns:xm="http://schemas.microsoft.com/office/excel/2006/main">
          <x14:cfRule type="containsText" priority="1081" operator="containsText" id="{5B827BBF-AF68-44DB-9BFD-F0748DE333E7}">
            <xm:f>NOT(ISERROR(SEARCH($D$3,BL155)))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BL155</xm:sqref>
        </x14:conditionalFormatting>
        <x14:conditionalFormatting xmlns:xm="http://schemas.microsoft.com/office/excel/2006/main">
          <x14:cfRule type="containsText" priority="1080" operator="containsText" id="{923E6C1D-1BE2-4102-9E74-BEDA51FC9061}">
            <xm:f>NOT(ISERROR(SEARCH($D$4,F156)))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F156:I156</xm:sqref>
        </x14:conditionalFormatting>
        <x14:conditionalFormatting xmlns:xm="http://schemas.microsoft.com/office/excel/2006/main">
          <x14:cfRule type="containsText" priority="1079" operator="containsText" id="{24694619-EE9D-41BA-91A9-94063C354675}">
            <xm:f>NOT(ISERROR(SEARCH($D$4,K156)))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K156:N156</xm:sqref>
        </x14:conditionalFormatting>
        <x14:conditionalFormatting xmlns:xm="http://schemas.microsoft.com/office/excel/2006/main">
          <x14:cfRule type="containsText" priority="1078" operator="containsText" id="{6948E882-0F27-4C32-8C3D-E22B261CB618}">
            <xm:f>NOT(ISERROR(SEARCH($D$4,P156)))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P156:S156</xm:sqref>
        </x14:conditionalFormatting>
        <x14:conditionalFormatting xmlns:xm="http://schemas.microsoft.com/office/excel/2006/main">
          <x14:cfRule type="containsText" priority="1077" operator="containsText" id="{1AC4014A-29EB-4688-8D51-893F5DD7DC29}">
            <xm:f>NOT(ISERROR(SEARCH($D$4,U156)))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U156:X156</xm:sqref>
        </x14:conditionalFormatting>
        <x14:conditionalFormatting xmlns:xm="http://schemas.microsoft.com/office/excel/2006/main">
          <x14:cfRule type="containsText" priority="1076" operator="containsText" id="{9010EFC0-CE5A-4055-9B60-A849EFD7D473}">
            <xm:f>NOT(ISERROR(SEARCH($D$4,Z156)))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Z156:AC156</xm:sqref>
        </x14:conditionalFormatting>
        <x14:conditionalFormatting xmlns:xm="http://schemas.microsoft.com/office/excel/2006/main">
          <x14:cfRule type="containsText" priority="1075" operator="containsText" id="{10175BE7-00BB-4147-8DF3-FF7F9EFC6E8E}">
            <xm:f>NOT(ISERROR(SEARCH($D$4,AE156)))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AE156:AH156</xm:sqref>
        </x14:conditionalFormatting>
        <x14:conditionalFormatting xmlns:xm="http://schemas.microsoft.com/office/excel/2006/main">
          <x14:cfRule type="containsText" priority="1074" operator="containsText" id="{63952D52-FF0D-4C57-8758-B9D4BD305C2C}">
            <xm:f>NOT(ISERROR(SEARCH($D$4,AJ156)))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AJ156:AM156</xm:sqref>
        </x14:conditionalFormatting>
        <x14:conditionalFormatting xmlns:xm="http://schemas.microsoft.com/office/excel/2006/main">
          <x14:cfRule type="containsText" priority="1073" operator="containsText" id="{53456EBE-ED61-4889-82DB-C5576FC11853}">
            <xm:f>NOT(ISERROR(SEARCH($D$4,AO156)))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AO156:AR156</xm:sqref>
        </x14:conditionalFormatting>
        <x14:conditionalFormatting xmlns:xm="http://schemas.microsoft.com/office/excel/2006/main">
          <x14:cfRule type="containsText" priority="1072" operator="containsText" id="{7D3921D4-1AF3-45C4-BF11-A85CD46CCE96}">
            <xm:f>NOT(ISERROR(SEARCH($D$4,AT156)))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AT156:AW156</xm:sqref>
        </x14:conditionalFormatting>
        <x14:conditionalFormatting xmlns:xm="http://schemas.microsoft.com/office/excel/2006/main">
          <x14:cfRule type="containsText" priority="1071" operator="containsText" id="{C872D44B-B7C2-4445-9A11-0A99508C442A}">
            <xm:f>NOT(ISERROR(SEARCH($D$4,AY156)))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AY156:BB156</xm:sqref>
        </x14:conditionalFormatting>
        <x14:conditionalFormatting xmlns:xm="http://schemas.microsoft.com/office/excel/2006/main">
          <x14:cfRule type="containsText" priority="1070" operator="containsText" id="{0851D75D-4A7B-4D18-B049-4CE30441DB4F}">
            <xm:f>NOT(ISERROR(SEARCH($D$4,BD156)))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BD156:BG156</xm:sqref>
        </x14:conditionalFormatting>
        <x14:conditionalFormatting xmlns:xm="http://schemas.microsoft.com/office/excel/2006/main">
          <x14:cfRule type="containsText" priority="1069" operator="containsText" id="{8C49DB24-AC59-4228-ABBE-E6846B4AE868}">
            <xm:f>NOT(ISERROR(SEARCH($D$4,BI156)))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BI156:BL156</xm:sqref>
        </x14:conditionalFormatting>
        <x14:conditionalFormatting xmlns:xm="http://schemas.microsoft.com/office/excel/2006/main">
          <x14:cfRule type="containsText" priority="1068" operator="containsText" id="{45BD9D72-3E1E-422A-A7E9-2E791CF90055}">
            <xm:f>NOT(ISERROR(SEARCH($D$3,F158)))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F158</xm:sqref>
        </x14:conditionalFormatting>
        <x14:conditionalFormatting xmlns:xm="http://schemas.microsoft.com/office/excel/2006/main">
          <x14:cfRule type="containsText" priority="1067" operator="containsText" id="{C25024A6-C8F4-48A9-A49B-585267A77934}">
            <xm:f>NOT(ISERROR(SEARCH($D$3,G158)))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G158:H158</xm:sqref>
        </x14:conditionalFormatting>
        <x14:conditionalFormatting xmlns:xm="http://schemas.microsoft.com/office/excel/2006/main">
          <x14:cfRule type="containsText" priority="1066" operator="containsText" id="{3E59DE3B-398C-4277-A3C3-696A0EE9EDF9}">
            <xm:f>NOT(ISERROR(SEARCH($D$3,I158)))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I158</xm:sqref>
        </x14:conditionalFormatting>
        <x14:conditionalFormatting xmlns:xm="http://schemas.microsoft.com/office/excel/2006/main">
          <x14:cfRule type="containsText" priority="1065" operator="containsText" id="{2CA6F533-A756-428C-A397-622813EC0BD4}">
            <xm:f>NOT(ISERROR(SEARCH($D$3,K158)))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K158</xm:sqref>
        </x14:conditionalFormatting>
        <x14:conditionalFormatting xmlns:xm="http://schemas.microsoft.com/office/excel/2006/main">
          <x14:cfRule type="containsText" priority="1064" operator="containsText" id="{CC68E829-D4BA-49CB-A625-E6BE080CC0AA}">
            <xm:f>NOT(ISERROR(SEARCH($D$3,L158)))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L158:M158</xm:sqref>
        </x14:conditionalFormatting>
        <x14:conditionalFormatting xmlns:xm="http://schemas.microsoft.com/office/excel/2006/main">
          <x14:cfRule type="containsText" priority="1063" operator="containsText" id="{8F90DCAC-E305-496A-A704-72B3F6C9DADB}">
            <xm:f>NOT(ISERROR(SEARCH($D$3,N158)))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N158</xm:sqref>
        </x14:conditionalFormatting>
        <x14:conditionalFormatting xmlns:xm="http://schemas.microsoft.com/office/excel/2006/main">
          <x14:cfRule type="containsText" priority="1062" operator="containsText" id="{DFD43F55-A5CE-4637-AF92-CC2A8358AA97}">
            <xm:f>NOT(ISERROR(SEARCH($D$3,P158)))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P158</xm:sqref>
        </x14:conditionalFormatting>
        <x14:conditionalFormatting xmlns:xm="http://schemas.microsoft.com/office/excel/2006/main">
          <x14:cfRule type="containsText" priority="1061" operator="containsText" id="{13A4D5A9-ED18-4B4A-8A9E-27CE221F7BBE}">
            <xm:f>NOT(ISERROR(SEARCH($D$3,Q158)))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Q158:R158</xm:sqref>
        </x14:conditionalFormatting>
        <x14:conditionalFormatting xmlns:xm="http://schemas.microsoft.com/office/excel/2006/main">
          <x14:cfRule type="containsText" priority="1060" operator="containsText" id="{02BF723D-58F2-438E-8C54-3E3AC7DBF5FE}">
            <xm:f>NOT(ISERROR(SEARCH($D$3,S158)))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S158</xm:sqref>
        </x14:conditionalFormatting>
        <x14:conditionalFormatting xmlns:xm="http://schemas.microsoft.com/office/excel/2006/main">
          <x14:cfRule type="containsText" priority="1059" operator="containsText" id="{062F527C-4A83-4D3B-A59E-78A1FE952BBF}">
            <xm:f>NOT(ISERROR(SEARCH($D$3,U158)))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U158</xm:sqref>
        </x14:conditionalFormatting>
        <x14:conditionalFormatting xmlns:xm="http://schemas.microsoft.com/office/excel/2006/main">
          <x14:cfRule type="containsText" priority="1058" operator="containsText" id="{F19C8AC9-456D-41FC-93CA-BF852357E94C}">
            <xm:f>NOT(ISERROR(SEARCH($D$3,V158)))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V158:W158</xm:sqref>
        </x14:conditionalFormatting>
        <x14:conditionalFormatting xmlns:xm="http://schemas.microsoft.com/office/excel/2006/main">
          <x14:cfRule type="containsText" priority="1057" operator="containsText" id="{F13F9DFB-530A-4302-B27D-78256AA44915}">
            <xm:f>NOT(ISERROR(SEARCH($D$3,X158)))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X158</xm:sqref>
        </x14:conditionalFormatting>
        <x14:conditionalFormatting xmlns:xm="http://schemas.microsoft.com/office/excel/2006/main">
          <x14:cfRule type="containsText" priority="1056" operator="containsText" id="{04B856A6-FB66-4385-89C6-C743B5222472}">
            <xm:f>NOT(ISERROR(SEARCH($D$3,Z158)))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Z158</xm:sqref>
        </x14:conditionalFormatting>
        <x14:conditionalFormatting xmlns:xm="http://schemas.microsoft.com/office/excel/2006/main">
          <x14:cfRule type="containsText" priority="1055" operator="containsText" id="{A337BFD5-F58B-4990-8075-9EFD47E29915}">
            <xm:f>NOT(ISERROR(SEARCH($D$3,AA158)))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AA158:AB158</xm:sqref>
        </x14:conditionalFormatting>
        <x14:conditionalFormatting xmlns:xm="http://schemas.microsoft.com/office/excel/2006/main">
          <x14:cfRule type="containsText" priority="1054" operator="containsText" id="{4D8618E3-14EB-4C84-B858-925C5EB5CDA3}">
            <xm:f>NOT(ISERROR(SEARCH($D$3,AC158)))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AC158</xm:sqref>
        </x14:conditionalFormatting>
        <x14:conditionalFormatting xmlns:xm="http://schemas.microsoft.com/office/excel/2006/main">
          <x14:cfRule type="containsText" priority="1053" operator="containsText" id="{37EE853B-7300-44C2-BA4D-A88034CAE1A3}">
            <xm:f>NOT(ISERROR(SEARCH($D$3,AE158)))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AE158</xm:sqref>
        </x14:conditionalFormatting>
        <x14:conditionalFormatting xmlns:xm="http://schemas.microsoft.com/office/excel/2006/main">
          <x14:cfRule type="containsText" priority="1052" operator="containsText" id="{9D2F9566-A22B-4B8B-A60F-C2C4225E5381}">
            <xm:f>NOT(ISERROR(SEARCH($D$3,AF158)))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AF158:AG158</xm:sqref>
        </x14:conditionalFormatting>
        <x14:conditionalFormatting xmlns:xm="http://schemas.microsoft.com/office/excel/2006/main">
          <x14:cfRule type="containsText" priority="1051" operator="containsText" id="{F52DDE31-0E34-4816-8395-B4C1CF7C4B24}">
            <xm:f>NOT(ISERROR(SEARCH($D$3,AH158)))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AH158</xm:sqref>
        </x14:conditionalFormatting>
        <x14:conditionalFormatting xmlns:xm="http://schemas.microsoft.com/office/excel/2006/main">
          <x14:cfRule type="containsText" priority="1050" operator="containsText" id="{94D23EBF-43B0-452B-997F-724EDDEAFAC9}">
            <xm:f>NOT(ISERROR(SEARCH($D$3,AJ158)))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AJ158</xm:sqref>
        </x14:conditionalFormatting>
        <x14:conditionalFormatting xmlns:xm="http://schemas.microsoft.com/office/excel/2006/main">
          <x14:cfRule type="containsText" priority="1049" operator="containsText" id="{C284253F-EE23-4C6B-8537-7D2D559E3FA0}">
            <xm:f>NOT(ISERROR(SEARCH($D$3,AK158)))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AK158:AL158</xm:sqref>
        </x14:conditionalFormatting>
        <x14:conditionalFormatting xmlns:xm="http://schemas.microsoft.com/office/excel/2006/main">
          <x14:cfRule type="containsText" priority="1048" operator="containsText" id="{25BB01AC-3F76-479A-84C9-347E713AF1E2}">
            <xm:f>NOT(ISERROR(SEARCH($D$3,AM158)))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AM158</xm:sqref>
        </x14:conditionalFormatting>
        <x14:conditionalFormatting xmlns:xm="http://schemas.microsoft.com/office/excel/2006/main">
          <x14:cfRule type="containsText" priority="1047" operator="containsText" id="{924C7975-5461-4042-88FF-02693474D42C}">
            <xm:f>NOT(ISERROR(SEARCH($D$3,AO158)))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AO158</xm:sqref>
        </x14:conditionalFormatting>
        <x14:conditionalFormatting xmlns:xm="http://schemas.microsoft.com/office/excel/2006/main">
          <x14:cfRule type="containsText" priority="1046" operator="containsText" id="{36A00BFD-3A4E-4D7C-A6B5-2D9E8DAFA7A1}">
            <xm:f>NOT(ISERROR(SEARCH($D$3,AP158)))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AP158:AQ158</xm:sqref>
        </x14:conditionalFormatting>
        <x14:conditionalFormatting xmlns:xm="http://schemas.microsoft.com/office/excel/2006/main">
          <x14:cfRule type="containsText" priority="1045" operator="containsText" id="{ABC045BC-4399-4CAC-BF31-562841EDB7F4}">
            <xm:f>NOT(ISERROR(SEARCH($D$3,AR158)))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AR158</xm:sqref>
        </x14:conditionalFormatting>
        <x14:conditionalFormatting xmlns:xm="http://schemas.microsoft.com/office/excel/2006/main">
          <x14:cfRule type="containsText" priority="1044" operator="containsText" id="{4B4AB420-CD21-41A5-81B6-C470173FAEA7}">
            <xm:f>NOT(ISERROR(SEARCH($D$3,AT158)))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AT158</xm:sqref>
        </x14:conditionalFormatting>
        <x14:conditionalFormatting xmlns:xm="http://schemas.microsoft.com/office/excel/2006/main">
          <x14:cfRule type="containsText" priority="1043" operator="containsText" id="{F7D1F901-6E64-460E-9774-CE90C9A4C12A}">
            <xm:f>NOT(ISERROR(SEARCH($D$3,AU158)))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AU158:AV158</xm:sqref>
        </x14:conditionalFormatting>
        <x14:conditionalFormatting xmlns:xm="http://schemas.microsoft.com/office/excel/2006/main">
          <x14:cfRule type="containsText" priority="1042" operator="containsText" id="{4DAA1A33-503F-4C42-A9D2-010376C537E9}">
            <xm:f>NOT(ISERROR(SEARCH($D$3,AW158)))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AW158</xm:sqref>
        </x14:conditionalFormatting>
        <x14:conditionalFormatting xmlns:xm="http://schemas.microsoft.com/office/excel/2006/main">
          <x14:cfRule type="containsText" priority="1041" operator="containsText" id="{520CF8A6-74ED-4F70-9F12-A33A5351C0B8}">
            <xm:f>NOT(ISERROR(SEARCH($D$3,AY158)))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AY158</xm:sqref>
        </x14:conditionalFormatting>
        <x14:conditionalFormatting xmlns:xm="http://schemas.microsoft.com/office/excel/2006/main">
          <x14:cfRule type="containsText" priority="1040" operator="containsText" id="{3634DEC8-C21B-41FA-8E00-C42AE1EBF58D}">
            <xm:f>NOT(ISERROR(SEARCH($D$3,AZ158)))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AZ158:BA158</xm:sqref>
        </x14:conditionalFormatting>
        <x14:conditionalFormatting xmlns:xm="http://schemas.microsoft.com/office/excel/2006/main">
          <x14:cfRule type="containsText" priority="1039" operator="containsText" id="{38881CE2-3ABB-4465-87AB-B151CAE57E9B}">
            <xm:f>NOT(ISERROR(SEARCH($D$3,BB158)))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BB158</xm:sqref>
        </x14:conditionalFormatting>
        <x14:conditionalFormatting xmlns:xm="http://schemas.microsoft.com/office/excel/2006/main">
          <x14:cfRule type="containsText" priority="1038" operator="containsText" id="{31AF30B1-6D3F-4CEB-BC3D-0B872F7CF510}">
            <xm:f>NOT(ISERROR(SEARCH($D$3,BD158)))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BD158</xm:sqref>
        </x14:conditionalFormatting>
        <x14:conditionalFormatting xmlns:xm="http://schemas.microsoft.com/office/excel/2006/main">
          <x14:cfRule type="containsText" priority="1037" operator="containsText" id="{EE38233B-C93A-4341-A774-959AEDCAA45A}">
            <xm:f>NOT(ISERROR(SEARCH($D$3,BE158)))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BE158:BF158</xm:sqref>
        </x14:conditionalFormatting>
        <x14:conditionalFormatting xmlns:xm="http://schemas.microsoft.com/office/excel/2006/main">
          <x14:cfRule type="containsText" priority="1036" operator="containsText" id="{318D70E2-8156-488F-AAF5-530B0F8E2E76}">
            <xm:f>NOT(ISERROR(SEARCH($D$3,BG158)))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BG158</xm:sqref>
        </x14:conditionalFormatting>
        <x14:conditionalFormatting xmlns:xm="http://schemas.microsoft.com/office/excel/2006/main">
          <x14:cfRule type="containsText" priority="1035" operator="containsText" id="{85AB4F87-B1F6-4F25-A512-36E292719E35}">
            <xm:f>NOT(ISERROR(SEARCH($D$3,BI158)))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BI158</xm:sqref>
        </x14:conditionalFormatting>
        <x14:conditionalFormatting xmlns:xm="http://schemas.microsoft.com/office/excel/2006/main">
          <x14:cfRule type="containsText" priority="1034" operator="containsText" id="{65301F77-EE84-494C-862C-13B29B11173F}">
            <xm:f>NOT(ISERROR(SEARCH($D$3,BJ158)))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BJ158:BK158</xm:sqref>
        </x14:conditionalFormatting>
        <x14:conditionalFormatting xmlns:xm="http://schemas.microsoft.com/office/excel/2006/main">
          <x14:cfRule type="containsText" priority="1033" operator="containsText" id="{0FA996B2-FF7B-473C-AAC9-6DB40016F920}">
            <xm:f>NOT(ISERROR(SEARCH($D$3,BL158)))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BL158</xm:sqref>
        </x14:conditionalFormatting>
        <x14:conditionalFormatting xmlns:xm="http://schemas.microsoft.com/office/excel/2006/main">
          <x14:cfRule type="containsText" priority="1032" operator="containsText" id="{56289FE6-B592-4608-AD47-B26C8A22D6EF}">
            <xm:f>NOT(ISERROR(SEARCH($D$4,F159)))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F159:I159</xm:sqref>
        </x14:conditionalFormatting>
        <x14:conditionalFormatting xmlns:xm="http://schemas.microsoft.com/office/excel/2006/main">
          <x14:cfRule type="containsText" priority="1031" operator="containsText" id="{D5ADA481-198E-41DF-9C8E-2D6EDB044227}">
            <xm:f>NOT(ISERROR(SEARCH($D$4,K159)))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K159:N159</xm:sqref>
        </x14:conditionalFormatting>
        <x14:conditionalFormatting xmlns:xm="http://schemas.microsoft.com/office/excel/2006/main">
          <x14:cfRule type="containsText" priority="1030" operator="containsText" id="{4EAADDC3-1ECA-430A-BCE2-E38633DE04F4}">
            <xm:f>NOT(ISERROR(SEARCH($D$4,P159)))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P159:S159</xm:sqref>
        </x14:conditionalFormatting>
        <x14:conditionalFormatting xmlns:xm="http://schemas.microsoft.com/office/excel/2006/main">
          <x14:cfRule type="containsText" priority="1029" operator="containsText" id="{E61FC56C-1835-44D6-89BA-C394D69AD6F8}">
            <xm:f>NOT(ISERROR(SEARCH($D$4,U159)))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U159:X159</xm:sqref>
        </x14:conditionalFormatting>
        <x14:conditionalFormatting xmlns:xm="http://schemas.microsoft.com/office/excel/2006/main">
          <x14:cfRule type="containsText" priority="1028" operator="containsText" id="{F43A45B9-4B49-4E63-8996-871AE9312D12}">
            <xm:f>NOT(ISERROR(SEARCH($D$4,Z159)))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Z159:AC159</xm:sqref>
        </x14:conditionalFormatting>
        <x14:conditionalFormatting xmlns:xm="http://schemas.microsoft.com/office/excel/2006/main">
          <x14:cfRule type="containsText" priority="1027" operator="containsText" id="{4267A1C1-77F2-418D-824E-9E99699E64BB}">
            <xm:f>NOT(ISERROR(SEARCH($D$4,AE159)))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AE159:AH159</xm:sqref>
        </x14:conditionalFormatting>
        <x14:conditionalFormatting xmlns:xm="http://schemas.microsoft.com/office/excel/2006/main">
          <x14:cfRule type="containsText" priority="1026" operator="containsText" id="{D7473886-A380-4ADB-93D9-2E0966C42082}">
            <xm:f>NOT(ISERROR(SEARCH($D$4,AJ159)))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AJ159:AM159</xm:sqref>
        </x14:conditionalFormatting>
        <x14:conditionalFormatting xmlns:xm="http://schemas.microsoft.com/office/excel/2006/main">
          <x14:cfRule type="containsText" priority="1025" operator="containsText" id="{4A81C518-FCDC-4633-86A4-A4C05B542E12}">
            <xm:f>NOT(ISERROR(SEARCH($D$4,AO159)))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AO159:AR159</xm:sqref>
        </x14:conditionalFormatting>
        <x14:conditionalFormatting xmlns:xm="http://schemas.microsoft.com/office/excel/2006/main">
          <x14:cfRule type="containsText" priority="1024" operator="containsText" id="{90F5AB36-1AFA-46EE-BADC-69EC2317DBE2}">
            <xm:f>NOT(ISERROR(SEARCH($D$4,AT159)))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AT159:AW159</xm:sqref>
        </x14:conditionalFormatting>
        <x14:conditionalFormatting xmlns:xm="http://schemas.microsoft.com/office/excel/2006/main">
          <x14:cfRule type="containsText" priority="1023" operator="containsText" id="{F035670A-E557-42F4-8C54-8E632731E45B}">
            <xm:f>NOT(ISERROR(SEARCH($D$4,AY159)))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AY159:BB159</xm:sqref>
        </x14:conditionalFormatting>
        <x14:conditionalFormatting xmlns:xm="http://schemas.microsoft.com/office/excel/2006/main">
          <x14:cfRule type="containsText" priority="1022" operator="containsText" id="{4B8EF2C4-450B-470D-BF04-7BC203B1CF58}">
            <xm:f>NOT(ISERROR(SEARCH($D$4,BD159)))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BD159:BG159</xm:sqref>
        </x14:conditionalFormatting>
        <x14:conditionalFormatting xmlns:xm="http://schemas.microsoft.com/office/excel/2006/main">
          <x14:cfRule type="containsText" priority="1021" operator="containsText" id="{D5BA7D89-13D6-457F-8D51-4FB1E9F041EF}">
            <xm:f>NOT(ISERROR(SEARCH($D$4,BI159)))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BI159:BL159</xm:sqref>
        </x14:conditionalFormatting>
        <x14:conditionalFormatting xmlns:xm="http://schemas.microsoft.com/office/excel/2006/main">
          <x14:cfRule type="containsText" priority="1020" operator="containsText" id="{2E5640A2-5AD3-425A-97B6-874B26E684BA}">
            <xm:f>NOT(ISERROR(SEARCH($D$3,F160)))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F160</xm:sqref>
        </x14:conditionalFormatting>
        <x14:conditionalFormatting xmlns:xm="http://schemas.microsoft.com/office/excel/2006/main">
          <x14:cfRule type="containsText" priority="1019" operator="containsText" id="{1C1232B6-4708-4015-B127-BB736C85525E}">
            <xm:f>NOT(ISERROR(SEARCH($D$3,G160)))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G160:H160</xm:sqref>
        </x14:conditionalFormatting>
        <x14:conditionalFormatting xmlns:xm="http://schemas.microsoft.com/office/excel/2006/main">
          <x14:cfRule type="containsText" priority="1018" operator="containsText" id="{48DC0461-1191-43D8-B767-6F9D927884EE}">
            <xm:f>NOT(ISERROR(SEARCH($D$3,I160)))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I160</xm:sqref>
        </x14:conditionalFormatting>
        <x14:conditionalFormatting xmlns:xm="http://schemas.microsoft.com/office/excel/2006/main">
          <x14:cfRule type="containsText" priority="1017" operator="containsText" id="{8CDC333F-0F58-4602-9E71-7467D62303C4}">
            <xm:f>NOT(ISERROR(SEARCH($D$3,K160)))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K160</xm:sqref>
        </x14:conditionalFormatting>
        <x14:conditionalFormatting xmlns:xm="http://schemas.microsoft.com/office/excel/2006/main">
          <x14:cfRule type="containsText" priority="1016" operator="containsText" id="{7BC67776-9E6E-4475-BC79-B41257B63285}">
            <xm:f>NOT(ISERROR(SEARCH($D$3,L160)))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L160:M160</xm:sqref>
        </x14:conditionalFormatting>
        <x14:conditionalFormatting xmlns:xm="http://schemas.microsoft.com/office/excel/2006/main">
          <x14:cfRule type="containsText" priority="1014" operator="containsText" id="{0F036877-5743-45DB-A293-1B45026FF08D}">
            <xm:f>NOT(ISERROR(SEARCH($D$3,P160)))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P160</xm:sqref>
        </x14:conditionalFormatting>
        <x14:conditionalFormatting xmlns:xm="http://schemas.microsoft.com/office/excel/2006/main">
          <x14:cfRule type="containsText" priority="1013" operator="containsText" id="{D1C04D4A-ACB5-4921-A96B-C42D8F951A86}">
            <xm:f>NOT(ISERROR(SEARCH($D$3,Q160)))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Q160:R160</xm:sqref>
        </x14:conditionalFormatting>
        <x14:conditionalFormatting xmlns:xm="http://schemas.microsoft.com/office/excel/2006/main">
          <x14:cfRule type="containsText" priority="1011" operator="containsText" id="{7A8E5074-81DC-4599-AB75-884939C5E1C7}">
            <xm:f>NOT(ISERROR(SEARCH($D$3,U160)))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U160</xm:sqref>
        </x14:conditionalFormatting>
        <x14:conditionalFormatting xmlns:xm="http://schemas.microsoft.com/office/excel/2006/main">
          <x14:cfRule type="containsText" priority="1010" operator="containsText" id="{77D65535-8AC2-4435-BC93-AFE2162A37A0}">
            <xm:f>NOT(ISERROR(SEARCH($D$3,V160)))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V160:W160</xm:sqref>
        </x14:conditionalFormatting>
        <x14:conditionalFormatting xmlns:xm="http://schemas.microsoft.com/office/excel/2006/main">
          <x14:cfRule type="containsText" priority="1008" operator="containsText" id="{82EA5DD1-3D30-4707-A5BA-1DD0D4E20457}">
            <xm:f>NOT(ISERROR(SEARCH($D$3,Z160)))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Z160</xm:sqref>
        </x14:conditionalFormatting>
        <x14:conditionalFormatting xmlns:xm="http://schemas.microsoft.com/office/excel/2006/main">
          <x14:cfRule type="containsText" priority="1007" operator="containsText" id="{9A182686-6E37-4508-88FA-B430B385BAC8}">
            <xm:f>NOT(ISERROR(SEARCH($D$3,AA160)))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AA160:AB160</xm:sqref>
        </x14:conditionalFormatting>
        <x14:conditionalFormatting xmlns:xm="http://schemas.microsoft.com/office/excel/2006/main">
          <x14:cfRule type="containsText" priority="1005" operator="containsText" id="{B3881200-AE16-497B-B23C-669B6BFDEE85}">
            <xm:f>NOT(ISERROR(SEARCH($D$3,AE160)))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AE160</xm:sqref>
        </x14:conditionalFormatting>
        <x14:conditionalFormatting xmlns:xm="http://schemas.microsoft.com/office/excel/2006/main">
          <x14:cfRule type="containsText" priority="1004" operator="containsText" id="{701084E0-F2EC-41EA-80E8-CC519D82D213}">
            <xm:f>NOT(ISERROR(SEARCH($D$3,AF160)))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AF160:AG160</xm:sqref>
        </x14:conditionalFormatting>
        <x14:conditionalFormatting xmlns:xm="http://schemas.microsoft.com/office/excel/2006/main">
          <x14:cfRule type="containsText" priority="1002" operator="containsText" id="{68074C65-0ACA-4344-9F76-9048F6FABE37}">
            <xm:f>NOT(ISERROR(SEARCH($D$3,AJ160)))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AJ160</xm:sqref>
        </x14:conditionalFormatting>
        <x14:conditionalFormatting xmlns:xm="http://schemas.microsoft.com/office/excel/2006/main">
          <x14:cfRule type="containsText" priority="1001" operator="containsText" id="{540A0056-EA83-47AD-A091-B52D45A95644}">
            <xm:f>NOT(ISERROR(SEARCH($D$3,AK160)))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AK160:AL160</xm:sqref>
        </x14:conditionalFormatting>
        <x14:conditionalFormatting xmlns:xm="http://schemas.microsoft.com/office/excel/2006/main">
          <x14:cfRule type="containsText" priority="999" operator="containsText" id="{8BDADB49-1145-43B0-93C6-61B95918F12A}">
            <xm:f>NOT(ISERROR(SEARCH($D$3,AO160)))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AO160</xm:sqref>
        </x14:conditionalFormatting>
        <x14:conditionalFormatting xmlns:xm="http://schemas.microsoft.com/office/excel/2006/main">
          <x14:cfRule type="containsText" priority="998" operator="containsText" id="{9E8CF741-F902-473E-BCBE-1B6E615C8EE2}">
            <xm:f>NOT(ISERROR(SEARCH($D$3,AP160)))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AP160:AQ160</xm:sqref>
        </x14:conditionalFormatting>
        <x14:conditionalFormatting xmlns:xm="http://schemas.microsoft.com/office/excel/2006/main">
          <x14:cfRule type="containsText" priority="996" operator="containsText" id="{39682DD4-A92A-4C58-8515-D55B2B74491B}">
            <xm:f>NOT(ISERROR(SEARCH($D$3,AT160)))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AT160</xm:sqref>
        </x14:conditionalFormatting>
        <x14:conditionalFormatting xmlns:xm="http://schemas.microsoft.com/office/excel/2006/main">
          <x14:cfRule type="containsText" priority="995" operator="containsText" id="{4529E43C-E889-42A2-801F-EF751303CB05}">
            <xm:f>NOT(ISERROR(SEARCH($D$3,AU160)))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AU160:AV160</xm:sqref>
        </x14:conditionalFormatting>
        <x14:conditionalFormatting xmlns:xm="http://schemas.microsoft.com/office/excel/2006/main">
          <x14:cfRule type="containsText" priority="993" operator="containsText" id="{DC238EC3-90E6-40D5-B45D-F9E6BB97EC8E}">
            <xm:f>NOT(ISERROR(SEARCH($D$3,AY160)))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AY160</xm:sqref>
        </x14:conditionalFormatting>
        <x14:conditionalFormatting xmlns:xm="http://schemas.microsoft.com/office/excel/2006/main">
          <x14:cfRule type="containsText" priority="992" operator="containsText" id="{8F5891D9-ACA6-49E5-B11B-4803F9118D4D}">
            <xm:f>NOT(ISERROR(SEARCH($D$3,AZ160)))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AZ160:BA160</xm:sqref>
        </x14:conditionalFormatting>
        <x14:conditionalFormatting xmlns:xm="http://schemas.microsoft.com/office/excel/2006/main">
          <x14:cfRule type="containsText" priority="990" operator="containsText" id="{9E4C6F62-F62A-473C-A5FB-55CB19FFABC8}">
            <xm:f>NOT(ISERROR(SEARCH($D$3,BD160)))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BD160</xm:sqref>
        </x14:conditionalFormatting>
        <x14:conditionalFormatting xmlns:xm="http://schemas.microsoft.com/office/excel/2006/main">
          <x14:cfRule type="containsText" priority="989" operator="containsText" id="{E15550DB-E377-4C07-A387-A36476BF11CB}">
            <xm:f>NOT(ISERROR(SEARCH($D$3,BE160)))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BE160:BF160</xm:sqref>
        </x14:conditionalFormatting>
        <x14:conditionalFormatting xmlns:xm="http://schemas.microsoft.com/office/excel/2006/main">
          <x14:cfRule type="containsText" priority="987" operator="containsText" id="{2236A068-B804-455B-BAF9-8393C01FB9C0}">
            <xm:f>NOT(ISERROR(SEARCH($D$3,BI160)))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BI160</xm:sqref>
        </x14:conditionalFormatting>
        <x14:conditionalFormatting xmlns:xm="http://schemas.microsoft.com/office/excel/2006/main">
          <x14:cfRule type="containsText" priority="986" operator="containsText" id="{70F25DCF-80B0-4210-9905-BFF13C390201}">
            <xm:f>NOT(ISERROR(SEARCH($D$3,BJ160)))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BJ160:BK160</xm:sqref>
        </x14:conditionalFormatting>
        <x14:conditionalFormatting xmlns:xm="http://schemas.microsoft.com/office/excel/2006/main">
          <x14:cfRule type="containsText" priority="984" operator="containsText" id="{444CD1DE-09A2-419B-B86F-CA82DC7527F6}">
            <xm:f>NOT(ISERROR(SEARCH($D$4,F161)))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F161:I161</xm:sqref>
        </x14:conditionalFormatting>
        <x14:conditionalFormatting xmlns:xm="http://schemas.microsoft.com/office/excel/2006/main">
          <x14:cfRule type="containsText" priority="983" operator="containsText" id="{CE4A9F99-C3B0-41CD-BD7C-A8E76A8A3FCA}">
            <xm:f>NOT(ISERROR(SEARCH($D$4,K161)))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K161:N161</xm:sqref>
        </x14:conditionalFormatting>
        <x14:conditionalFormatting xmlns:xm="http://schemas.microsoft.com/office/excel/2006/main">
          <x14:cfRule type="containsText" priority="982" operator="containsText" id="{2B2E5168-B30A-4D6B-A643-3159588F8EC0}">
            <xm:f>NOT(ISERROR(SEARCH($D$4,P161)))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P161:S161</xm:sqref>
        </x14:conditionalFormatting>
        <x14:conditionalFormatting xmlns:xm="http://schemas.microsoft.com/office/excel/2006/main">
          <x14:cfRule type="containsText" priority="981" operator="containsText" id="{A8071755-AF03-497C-A17F-C574292F7FE5}">
            <xm:f>NOT(ISERROR(SEARCH($D$4,U161)))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U161:X161</xm:sqref>
        </x14:conditionalFormatting>
        <x14:conditionalFormatting xmlns:xm="http://schemas.microsoft.com/office/excel/2006/main">
          <x14:cfRule type="containsText" priority="980" operator="containsText" id="{42DF2D46-B1D6-4755-95DD-7D3C3A193BCE}">
            <xm:f>NOT(ISERROR(SEARCH($D$4,Z161)))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Z161:AC161</xm:sqref>
        </x14:conditionalFormatting>
        <x14:conditionalFormatting xmlns:xm="http://schemas.microsoft.com/office/excel/2006/main">
          <x14:cfRule type="containsText" priority="979" operator="containsText" id="{6CBBB1D2-9CBA-481C-AE4D-25AF2A0D8018}">
            <xm:f>NOT(ISERROR(SEARCH($D$4,AE161)))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AE161:AH161</xm:sqref>
        </x14:conditionalFormatting>
        <x14:conditionalFormatting xmlns:xm="http://schemas.microsoft.com/office/excel/2006/main">
          <x14:cfRule type="containsText" priority="978" operator="containsText" id="{2CD9008C-AA05-4E18-869D-903ECC926B14}">
            <xm:f>NOT(ISERROR(SEARCH($D$4,AJ161)))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AJ161:AM161</xm:sqref>
        </x14:conditionalFormatting>
        <x14:conditionalFormatting xmlns:xm="http://schemas.microsoft.com/office/excel/2006/main">
          <x14:cfRule type="containsText" priority="977" operator="containsText" id="{23F9EEB2-76A3-47C3-B114-C317A563A8B7}">
            <xm:f>NOT(ISERROR(SEARCH($D$4,AO161)))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AO161:AR161</xm:sqref>
        </x14:conditionalFormatting>
        <x14:conditionalFormatting xmlns:xm="http://schemas.microsoft.com/office/excel/2006/main">
          <x14:cfRule type="containsText" priority="976" operator="containsText" id="{FB6D5D8A-755B-4B8B-8F44-64299FAE57AD}">
            <xm:f>NOT(ISERROR(SEARCH($D$4,AT161)))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AT161:AW161</xm:sqref>
        </x14:conditionalFormatting>
        <x14:conditionalFormatting xmlns:xm="http://schemas.microsoft.com/office/excel/2006/main">
          <x14:cfRule type="containsText" priority="975" operator="containsText" id="{5484C76D-A3C5-412F-A633-5BA424E18C74}">
            <xm:f>NOT(ISERROR(SEARCH($D$4,AY161)))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AY161:BB161</xm:sqref>
        </x14:conditionalFormatting>
        <x14:conditionalFormatting xmlns:xm="http://schemas.microsoft.com/office/excel/2006/main">
          <x14:cfRule type="containsText" priority="974" operator="containsText" id="{6625A7B4-0616-46A1-8F17-B0A1B7AA5711}">
            <xm:f>NOT(ISERROR(SEARCH($D$4,BD161)))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BD161:BG161</xm:sqref>
        </x14:conditionalFormatting>
        <x14:conditionalFormatting xmlns:xm="http://schemas.microsoft.com/office/excel/2006/main">
          <x14:cfRule type="containsText" priority="973" operator="containsText" id="{F80B12BB-A9C3-4148-9D46-30FB12226C73}">
            <xm:f>NOT(ISERROR(SEARCH($D$4,BI161)))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BI161:BL161</xm:sqref>
        </x14:conditionalFormatting>
        <x14:conditionalFormatting xmlns:xm="http://schemas.microsoft.com/office/excel/2006/main">
          <x14:cfRule type="containsText" priority="972" operator="containsText" id="{9E8E069E-00FC-4395-89B0-0DF48485AD4F}">
            <xm:f>NOT(ISERROR(SEARCH($D$3,F162)))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F162</xm:sqref>
        </x14:conditionalFormatting>
        <x14:conditionalFormatting xmlns:xm="http://schemas.microsoft.com/office/excel/2006/main">
          <x14:cfRule type="containsText" priority="971" operator="containsText" id="{1B8A723A-9E25-43C9-A77E-6C5DBC2F9651}">
            <xm:f>NOT(ISERROR(SEARCH($D$3,G162)))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G162:H162</xm:sqref>
        </x14:conditionalFormatting>
        <x14:conditionalFormatting xmlns:xm="http://schemas.microsoft.com/office/excel/2006/main">
          <x14:cfRule type="containsText" priority="970" operator="containsText" id="{CF9F939A-B68A-4B4C-A422-B05C912B5B7D}">
            <xm:f>NOT(ISERROR(SEARCH($D$3,I162)))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I162</xm:sqref>
        </x14:conditionalFormatting>
        <x14:conditionalFormatting xmlns:xm="http://schemas.microsoft.com/office/excel/2006/main">
          <x14:cfRule type="containsText" priority="969" operator="containsText" id="{E3550244-2B9A-4FA8-9E10-97CA385706C6}">
            <xm:f>NOT(ISERROR(SEARCH($D$3,K162)))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K162</xm:sqref>
        </x14:conditionalFormatting>
        <x14:conditionalFormatting xmlns:xm="http://schemas.microsoft.com/office/excel/2006/main">
          <x14:cfRule type="containsText" priority="968" operator="containsText" id="{E8E7EFF4-80AF-473E-8544-D9377711648F}">
            <xm:f>NOT(ISERROR(SEARCH($D$3,L162)))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L162:M162</xm:sqref>
        </x14:conditionalFormatting>
        <x14:conditionalFormatting xmlns:xm="http://schemas.microsoft.com/office/excel/2006/main">
          <x14:cfRule type="containsText" priority="966" operator="containsText" id="{9C4EE47F-2DFE-473C-A783-FAF19F2F7CBF}">
            <xm:f>NOT(ISERROR(SEARCH($D$3,P162)))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P162</xm:sqref>
        </x14:conditionalFormatting>
        <x14:conditionalFormatting xmlns:xm="http://schemas.microsoft.com/office/excel/2006/main">
          <x14:cfRule type="containsText" priority="965" operator="containsText" id="{0FDE212A-C13D-4164-AAA8-F5ABB7AA5F61}">
            <xm:f>NOT(ISERROR(SEARCH($D$3,Q162)))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Q162:R162</xm:sqref>
        </x14:conditionalFormatting>
        <x14:conditionalFormatting xmlns:xm="http://schemas.microsoft.com/office/excel/2006/main">
          <x14:cfRule type="containsText" priority="963" operator="containsText" id="{47AFC7CE-893D-420A-9388-BE8A06BB4568}">
            <xm:f>NOT(ISERROR(SEARCH($D$3,U162)))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U162</xm:sqref>
        </x14:conditionalFormatting>
        <x14:conditionalFormatting xmlns:xm="http://schemas.microsoft.com/office/excel/2006/main">
          <x14:cfRule type="containsText" priority="962" operator="containsText" id="{BCB5D9B9-8BDD-45B3-9F8D-A55BC7CBB1EC}">
            <xm:f>NOT(ISERROR(SEARCH($D$3,V162)))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V162:W162</xm:sqref>
        </x14:conditionalFormatting>
        <x14:conditionalFormatting xmlns:xm="http://schemas.microsoft.com/office/excel/2006/main">
          <x14:cfRule type="containsText" priority="960" operator="containsText" id="{59EF481D-BAF1-41D1-A68F-48B77DA98164}">
            <xm:f>NOT(ISERROR(SEARCH($D$3,Z162)))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Z162</xm:sqref>
        </x14:conditionalFormatting>
        <x14:conditionalFormatting xmlns:xm="http://schemas.microsoft.com/office/excel/2006/main">
          <x14:cfRule type="containsText" priority="959" operator="containsText" id="{F595F923-10A1-4230-87EF-6F03B43AE696}">
            <xm:f>NOT(ISERROR(SEARCH($D$3,AA162)))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AA162:AB162</xm:sqref>
        </x14:conditionalFormatting>
        <x14:conditionalFormatting xmlns:xm="http://schemas.microsoft.com/office/excel/2006/main">
          <x14:cfRule type="containsText" priority="957" operator="containsText" id="{87A9F860-7B83-4574-B5DC-2945666FFA37}">
            <xm:f>NOT(ISERROR(SEARCH($D$3,AE162)))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AE162</xm:sqref>
        </x14:conditionalFormatting>
        <x14:conditionalFormatting xmlns:xm="http://schemas.microsoft.com/office/excel/2006/main">
          <x14:cfRule type="containsText" priority="956" operator="containsText" id="{D58EC5C6-ED0A-4660-BDEC-7A7A76138B9C}">
            <xm:f>NOT(ISERROR(SEARCH($D$3,AF162)))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AF162:AG162</xm:sqref>
        </x14:conditionalFormatting>
        <x14:conditionalFormatting xmlns:xm="http://schemas.microsoft.com/office/excel/2006/main">
          <x14:cfRule type="containsText" priority="954" operator="containsText" id="{6BD1B211-1EC2-43B2-B242-7203C555FE71}">
            <xm:f>NOT(ISERROR(SEARCH($D$3,AJ162)))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AJ162</xm:sqref>
        </x14:conditionalFormatting>
        <x14:conditionalFormatting xmlns:xm="http://schemas.microsoft.com/office/excel/2006/main">
          <x14:cfRule type="containsText" priority="953" operator="containsText" id="{EAEBE49F-CB33-4FD2-BC3C-7F44E8A0D6DF}">
            <xm:f>NOT(ISERROR(SEARCH($D$3,AK162)))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AK162:AL162</xm:sqref>
        </x14:conditionalFormatting>
        <x14:conditionalFormatting xmlns:xm="http://schemas.microsoft.com/office/excel/2006/main">
          <x14:cfRule type="containsText" priority="951" operator="containsText" id="{E0AC4103-37FB-4208-9E6B-26247C171152}">
            <xm:f>NOT(ISERROR(SEARCH($D$3,AO162)))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AO162</xm:sqref>
        </x14:conditionalFormatting>
        <x14:conditionalFormatting xmlns:xm="http://schemas.microsoft.com/office/excel/2006/main">
          <x14:cfRule type="containsText" priority="950" operator="containsText" id="{CB770F46-2467-48E1-81AB-B6E301C3F5DB}">
            <xm:f>NOT(ISERROR(SEARCH($D$3,AP162)))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AP162:AQ162</xm:sqref>
        </x14:conditionalFormatting>
        <x14:conditionalFormatting xmlns:xm="http://schemas.microsoft.com/office/excel/2006/main">
          <x14:cfRule type="containsText" priority="948" operator="containsText" id="{E3773A07-2416-48BA-A7BF-1D23275FCA9A}">
            <xm:f>NOT(ISERROR(SEARCH($D$3,AT162)))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AT162</xm:sqref>
        </x14:conditionalFormatting>
        <x14:conditionalFormatting xmlns:xm="http://schemas.microsoft.com/office/excel/2006/main">
          <x14:cfRule type="containsText" priority="947" operator="containsText" id="{78ABD519-773D-4874-BA9A-10F09767F079}">
            <xm:f>NOT(ISERROR(SEARCH($D$3,AU162)))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AU162:AV162</xm:sqref>
        </x14:conditionalFormatting>
        <x14:conditionalFormatting xmlns:xm="http://schemas.microsoft.com/office/excel/2006/main">
          <x14:cfRule type="containsText" priority="945" operator="containsText" id="{2DC6AD8B-E5EF-43B4-8C79-9056A7C6D5FE}">
            <xm:f>NOT(ISERROR(SEARCH($D$3,AY162)))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AY162</xm:sqref>
        </x14:conditionalFormatting>
        <x14:conditionalFormatting xmlns:xm="http://schemas.microsoft.com/office/excel/2006/main">
          <x14:cfRule type="containsText" priority="944" operator="containsText" id="{806BCFB6-E9BA-4EFC-9E29-096B08858E8D}">
            <xm:f>NOT(ISERROR(SEARCH($D$3,AZ162)))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AZ162:BA162</xm:sqref>
        </x14:conditionalFormatting>
        <x14:conditionalFormatting xmlns:xm="http://schemas.microsoft.com/office/excel/2006/main">
          <x14:cfRule type="containsText" priority="942" operator="containsText" id="{CB243E75-CA22-4D43-8B03-0CFAC7089C50}">
            <xm:f>NOT(ISERROR(SEARCH($D$3,BD162)))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BD162</xm:sqref>
        </x14:conditionalFormatting>
        <x14:conditionalFormatting xmlns:xm="http://schemas.microsoft.com/office/excel/2006/main">
          <x14:cfRule type="containsText" priority="941" operator="containsText" id="{70A2894F-F0B9-460D-84EE-16ECEB2A55DB}">
            <xm:f>NOT(ISERROR(SEARCH($D$3,BE162)))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BE162:BF162</xm:sqref>
        </x14:conditionalFormatting>
        <x14:conditionalFormatting xmlns:xm="http://schemas.microsoft.com/office/excel/2006/main">
          <x14:cfRule type="containsText" priority="939" operator="containsText" id="{B308685F-7ECE-496F-B250-422AA980EF1E}">
            <xm:f>NOT(ISERROR(SEARCH($D$3,BI162)))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BI162</xm:sqref>
        </x14:conditionalFormatting>
        <x14:conditionalFormatting xmlns:xm="http://schemas.microsoft.com/office/excel/2006/main">
          <x14:cfRule type="containsText" priority="938" operator="containsText" id="{F5F971BF-DF8F-4198-93F9-80C5EE45E573}">
            <xm:f>NOT(ISERROR(SEARCH($D$3,BJ162)))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BJ162:BK162</xm:sqref>
        </x14:conditionalFormatting>
        <x14:conditionalFormatting xmlns:xm="http://schemas.microsoft.com/office/excel/2006/main">
          <x14:cfRule type="containsText" priority="936" operator="containsText" id="{21D49607-1053-47F9-AB6A-4FD817E5E470}">
            <xm:f>NOT(ISERROR(SEARCH($D$4,F163)))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F163:I163</xm:sqref>
        </x14:conditionalFormatting>
        <x14:conditionalFormatting xmlns:xm="http://schemas.microsoft.com/office/excel/2006/main">
          <x14:cfRule type="containsText" priority="935" operator="containsText" id="{A3A92BFE-33F4-4DBA-A9D8-76BFF978F088}">
            <xm:f>NOT(ISERROR(SEARCH($D$4,K163)))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K163:N163</xm:sqref>
        </x14:conditionalFormatting>
        <x14:conditionalFormatting xmlns:xm="http://schemas.microsoft.com/office/excel/2006/main">
          <x14:cfRule type="containsText" priority="934" operator="containsText" id="{661911DC-052F-4E2E-82BB-7B9975CB89FA}">
            <xm:f>NOT(ISERROR(SEARCH($D$4,P163)))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P163:S163</xm:sqref>
        </x14:conditionalFormatting>
        <x14:conditionalFormatting xmlns:xm="http://schemas.microsoft.com/office/excel/2006/main">
          <x14:cfRule type="containsText" priority="933" operator="containsText" id="{97615ED7-8AB3-4EE0-9659-F43E58244481}">
            <xm:f>NOT(ISERROR(SEARCH($D$4,U163)))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U163:X163</xm:sqref>
        </x14:conditionalFormatting>
        <x14:conditionalFormatting xmlns:xm="http://schemas.microsoft.com/office/excel/2006/main">
          <x14:cfRule type="containsText" priority="932" operator="containsText" id="{5A114470-0628-4949-9CA3-D2BCCDE4D16E}">
            <xm:f>NOT(ISERROR(SEARCH($D$4,Z163)))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Z163:AC163</xm:sqref>
        </x14:conditionalFormatting>
        <x14:conditionalFormatting xmlns:xm="http://schemas.microsoft.com/office/excel/2006/main">
          <x14:cfRule type="containsText" priority="931" operator="containsText" id="{890F6F52-E5FF-43F2-A006-C6D63C793DB3}">
            <xm:f>NOT(ISERROR(SEARCH($D$4,AE163)))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AE163:AH163</xm:sqref>
        </x14:conditionalFormatting>
        <x14:conditionalFormatting xmlns:xm="http://schemas.microsoft.com/office/excel/2006/main">
          <x14:cfRule type="containsText" priority="930" operator="containsText" id="{01B45888-AD77-4D70-9E00-44B6B8C25B54}">
            <xm:f>NOT(ISERROR(SEARCH($D$4,AJ163)))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AJ163:AM163</xm:sqref>
        </x14:conditionalFormatting>
        <x14:conditionalFormatting xmlns:xm="http://schemas.microsoft.com/office/excel/2006/main">
          <x14:cfRule type="containsText" priority="929" operator="containsText" id="{F9D1BB42-9D73-4AD4-8681-05658C2A7B20}">
            <xm:f>NOT(ISERROR(SEARCH($D$4,AO163)))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AO163:AR163</xm:sqref>
        </x14:conditionalFormatting>
        <x14:conditionalFormatting xmlns:xm="http://schemas.microsoft.com/office/excel/2006/main">
          <x14:cfRule type="containsText" priority="928" operator="containsText" id="{70BBDCF0-D273-42B9-9843-2067C37C483B}">
            <xm:f>NOT(ISERROR(SEARCH($D$4,AT163)))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AT163:AW163</xm:sqref>
        </x14:conditionalFormatting>
        <x14:conditionalFormatting xmlns:xm="http://schemas.microsoft.com/office/excel/2006/main">
          <x14:cfRule type="containsText" priority="927" operator="containsText" id="{70CFA5CC-D1C2-4419-A3C5-9EEE95F83D52}">
            <xm:f>NOT(ISERROR(SEARCH($D$4,AY163)))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AY163:BB163</xm:sqref>
        </x14:conditionalFormatting>
        <x14:conditionalFormatting xmlns:xm="http://schemas.microsoft.com/office/excel/2006/main">
          <x14:cfRule type="containsText" priority="926" operator="containsText" id="{D0071D32-9294-43D5-89F6-D9386D5116E9}">
            <xm:f>NOT(ISERROR(SEARCH($D$4,BD163)))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BD163:BG163</xm:sqref>
        </x14:conditionalFormatting>
        <x14:conditionalFormatting xmlns:xm="http://schemas.microsoft.com/office/excel/2006/main">
          <x14:cfRule type="containsText" priority="925" operator="containsText" id="{2B00211E-7982-4AFC-95D1-C3CAB5A54FE8}">
            <xm:f>NOT(ISERROR(SEARCH($D$4,BI163)))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BI163:BL163</xm:sqref>
        </x14:conditionalFormatting>
        <x14:conditionalFormatting xmlns:xm="http://schemas.microsoft.com/office/excel/2006/main">
          <x14:cfRule type="containsText" priority="924" operator="containsText" id="{88D65E14-4920-486C-A575-54FF4B27ABBE}">
            <xm:f>NOT(ISERROR(SEARCH($D$3,F164)))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F164</xm:sqref>
        </x14:conditionalFormatting>
        <x14:conditionalFormatting xmlns:xm="http://schemas.microsoft.com/office/excel/2006/main">
          <x14:cfRule type="containsText" priority="923" operator="containsText" id="{CE9CC25F-60AA-4776-8D84-6FA82F59CDA9}">
            <xm:f>NOT(ISERROR(SEARCH($D$3,G164)))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G164:H164</xm:sqref>
        </x14:conditionalFormatting>
        <x14:conditionalFormatting xmlns:xm="http://schemas.microsoft.com/office/excel/2006/main">
          <x14:cfRule type="containsText" priority="922" operator="containsText" id="{76475107-A3CF-4638-A9EB-C900BE4BC692}">
            <xm:f>NOT(ISERROR(SEARCH($D$3,I164)))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I164</xm:sqref>
        </x14:conditionalFormatting>
        <x14:conditionalFormatting xmlns:xm="http://schemas.microsoft.com/office/excel/2006/main">
          <x14:cfRule type="containsText" priority="921" operator="containsText" id="{2BF7DE66-4119-489F-B8C4-E7A59403AD5E}">
            <xm:f>NOT(ISERROR(SEARCH($D$3,K164)))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K164</xm:sqref>
        </x14:conditionalFormatting>
        <x14:conditionalFormatting xmlns:xm="http://schemas.microsoft.com/office/excel/2006/main">
          <x14:cfRule type="containsText" priority="920" operator="containsText" id="{3979632D-2B26-45F8-B86D-568F4173F0B5}">
            <xm:f>NOT(ISERROR(SEARCH($D$3,L164)))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L164:M164</xm:sqref>
        </x14:conditionalFormatting>
        <x14:conditionalFormatting xmlns:xm="http://schemas.microsoft.com/office/excel/2006/main">
          <x14:cfRule type="containsText" priority="919" operator="containsText" id="{45EA36F0-983B-4135-8D03-2BFA5E372569}">
            <xm:f>NOT(ISERROR(SEARCH($D$3,N164)))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N164</xm:sqref>
        </x14:conditionalFormatting>
        <x14:conditionalFormatting xmlns:xm="http://schemas.microsoft.com/office/excel/2006/main">
          <x14:cfRule type="containsText" priority="918" operator="containsText" id="{F75F96DD-E788-4CF5-9027-17431BA926B5}">
            <xm:f>NOT(ISERROR(SEARCH($D$3,P164)))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P164</xm:sqref>
        </x14:conditionalFormatting>
        <x14:conditionalFormatting xmlns:xm="http://schemas.microsoft.com/office/excel/2006/main">
          <x14:cfRule type="containsText" priority="917" operator="containsText" id="{3EDD651B-B8E9-4B2E-84AC-1694E5DDC297}">
            <xm:f>NOT(ISERROR(SEARCH($D$3,Q164)))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Q164:R164</xm:sqref>
        </x14:conditionalFormatting>
        <x14:conditionalFormatting xmlns:xm="http://schemas.microsoft.com/office/excel/2006/main">
          <x14:cfRule type="containsText" priority="916" operator="containsText" id="{77E9D5C4-BC74-4374-B0AE-972601D9CBFC}">
            <xm:f>NOT(ISERROR(SEARCH($D$3,S164)))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S164</xm:sqref>
        </x14:conditionalFormatting>
        <x14:conditionalFormatting xmlns:xm="http://schemas.microsoft.com/office/excel/2006/main">
          <x14:cfRule type="containsText" priority="915" operator="containsText" id="{0F60DA57-83E2-4F43-AB4B-404892D92E7C}">
            <xm:f>NOT(ISERROR(SEARCH($D$3,U164)))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U164</xm:sqref>
        </x14:conditionalFormatting>
        <x14:conditionalFormatting xmlns:xm="http://schemas.microsoft.com/office/excel/2006/main">
          <x14:cfRule type="containsText" priority="914" operator="containsText" id="{D6EE3623-1426-4499-866B-9FD054B063AD}">
            <xm:f>NOT(ISERROR(SEARCH($D$3,V164)))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V164:W164</xm:sqref>
        </x14:conditionalFormatting>
        <x14:conditionalFormatting xmlns:xm="http://schemas.microsoft.com/office/excel/2006/main">
          <x14:cfRule type="containsText" priority="913" operator="containsText" id="{C632BB35-32DA-49E1-BE15-3F94500F88B0}">
            <xm:f>NOT(ISERROR(SEARCH($D$3,X164)))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X164</xm:sqref>
        </x14:conditionalFormatting>
        <x14:conditionalFormatting xmlns:xm="http://schemas.microsoft.com/office/excel/2006/main">
          <x14:cfRule type="containsText" priority="912" operator="containsText" id="{673DB1F1-E30F-451E-8D9D-C94B101D13D5}">
            <xm:f>NOT(ISERROR(SEARCH($D$3,Z164)))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Z164</xm:sqref>
        </x14:conditionalFormatting>
        <x14:conditionalFormatting xmlns:xm="http://schemas.microsoft.com/office/excel/2006/main">
          <x14:cfRule type="containsText" priority="911" operator="containsText" id="{E6F7630A-2664-40FC-9A9B-AF5D2E9A7471}">
            <xm:f>NOT(ISERROR(SEARCH($D$3,AA164)))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AA164:AB164</xm:sqref>
        </x14:conditionalFormatting>
        <x14:conditionalFormatting xmlns:xm="http://schemas.microsoft.com/office/excel/2006/main">
          <x14:cfRule type="containsText" priority="910" operator="containsText" id="{2A6B288E-48CF-4029-BD07-7107D7CEA5AB}">
            <xm:f>NOT(ISERROR(SEARCH($D$3,AC164)))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AC164</xm:sqref>
        </x14:conditionalFormatting>
        <x14:conditionalFormatting xmlns:xm="http://schemas.microsoft.com/office/excel/2006/main">
          <x14:cfRule type="containsText" priority="909" operator="containsText" id="{75DDB835-A630-46CF-A85E-1698FD628EA6}">
            <xm:f>NOT(ISERROR(SEARCH($D$3,AE164)))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AE164</xm:sqref>
        </x14:conditionalFormatting>
        <x14:conditionalFormatting xmlns:xm="http://schemas.microsoft.com/office/excel/2006/main">
          <x14:cfRule type="containsText" priority="908" operator="containsText" id="{ACF10339-57BF-456D-B4DC-3D78592C86E8}">
            <xm:f>NOT(ISERROR(SEARCH($D$3,AF164)))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AF164:AG164</xm:sqref>
        </x14:conditionalFormatting>
        <x14:conditionalFormatting xmlns:xm="http://schemas.microsoft.com/office/excel/2006/main">
          <x14:cfRule type="containsText" priority="907" operator="containsText" id="{B5DA30BA-7EE3-4954-9F56-D137ADB27702}">
            <xm:f>NOT(ISERROR(SEARCH($D$3,AH164)))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AH164</xm:sqref>
        </x14:conditionalFormatting>
        <x14:conditionalFormatting xmlns:xm="http://schemas.microsoft.com/office/excel/2006/main">
          <x14:cfRule type="containsText" priority="906" operator="containsText" id="{F1725095-591E-4FE7-8D92-E3282C63D339}">
            <xm:f>NOT(ISERROR(SEARCH($D$3,AJ164)))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AJ164</xm:sqref>
        </x14:conditionalFormatting>
        <x14:conditionalFormatting xmlns:xm="http://schemas.microsoft.com/office/excel/2006/main">
          <x14:cfRule type="containsText" priority="905" operator="containsText" id="{7C8DF505-984D-455B-A717-985767FA8CE5}">
            <xm:f>NOT(ISERROR(SEARCH($D$3,AK164)))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AK164:AL164</xm:sqref>
        </x14:conditionalFormatting>
        <x14:conditionalFormatting xmlns:xm="http://schemas.microsoft.com/office/excel/2006/main">
          <x14:cfRule type="containsText" priority="904" operator="containsText" id="{27A63C12-2651-415B-99EC-105C5BECADDE}">
            <xm:f>NOT(ISERROR(SEARCH($D$3,AM164)))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AM164</xm:sqref>
        </x14:conditionalFormatting>
        <x14:conditionalFormatting xmlns:xm="http://schemas.microsoft.com/office/excel/2006/main">
          <x14:cfRule type="containsText" priority="903" operator="containsText" id="{51D7489C-13E0-41B2-A61A-90FC490AEE2B}">
            <xm:f>NOT(ISERROR(SEARCH($D$3,AO164)))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AO164</xm:sqref>
        </x14:conditionalFormatting>
        <x14:conditionalFormatting xmlns:xm="http://schemas.microsoft.com/office/excel/2006/main">
          <x14:cfRule type="containsText" priority="902" operator="containsText" id="{B2DBFCA9-F8D2-4C7E-BD68-71550310C1A0}">
            <xm:f>NOT(ISERROR(SEARCH($D$3,AP164)))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AP164:AQ164</xm:sqref>
        </x14:conditionalFormatting>
        <x14:conditionalFormatting xmlns:xm="http://schemas.microsoft.com/office/excel/2006/main">
          <x14:cfRule type="containsText" priority="901" operator="containsText" id="{1A652391-010C-47DD-BE5B-E05201CD82DB}">
            <xm:f>NOT(ISERROR(SEARCH($D$3,AR164)))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AR164</xm:sqref>
        </x14:conditionalFormatting>
        <x14:conditionalFormatting xmlns:xm="http://schemas.microsoft.com/office/excel/2006/main">
          <x14:cfRule type="containsText" priority="900" operator="containsText" id="{307DC0C4-5C4E-485D-A7A8-C01F5D3736B5}">
            <xm:f>NOT(ISERROR(SEARCH($D$3,AT164)))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AT164</xm:sqref>
        </x14:conditionalFormatting>
        <x14:conditionalFormatting xmlns:xm="http://schemas.microsoft.com/office/excel/2006/main">
          <x14:cfRule type="containsText" priority="899" operator="containsText" id="{D657F23E-B1F5-4239-919C-5581313C6832}">
            <xm:f>NOT(ISERROR(SEARCH($D$3,AU164)))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AU164:AV164</xm:sqref>
        </x14:conditionalFormatting>
        <x14:conditionalFormatting xmlns:xm="http://schemas.microsoft.com/office/excel/2006/main">
          <x14:cfRule type="containsText" priority="898" operator="containsText" id="{10163392-C531-48F7-AB44-79DC3768EE77}">
            <xm:f>NOT(ISERROR(SEARCH($D$3,AW164)))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AW164</xm:sqref>
        </x14:conditionalFormatting>
        <x14:conditionalFormatting xmlns:xm="http://schemas.microsoft.com/office/excel/2006/main">
          <x14:cfRule type="containsText" priority="897" operator="containsText" id="{F0DE3C58-B231-45F2-9F4D-B666D35AC11C}">
            <xm:f>NOT(ISERROR(SEARCH($D$3,AY164)))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AY164</xm:sqref>
        </x14:conditionalFormatting>
        <x14:conditionalFormatting xmlns:xm="http://schemas.microsoft.com/office/excel/2006/main">
          <x14:cfRule type="containsText" priority="896" operator="containsText" id="{89117F21-0008-41FF-A415-FCBEC1DB85AD}">
            <xm:f>NOT(ISERROR(SEARCH($D$3,AZ164)))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AZ164:BA164</xm:sqref>
        </x14:conditionalFormatting>
        <x14:conditionalFormatting xmlns:xm="http://schemas.microsoft.com/office/excel/2006/main">
          <x14:cfRule type="containsText" priority="895" operator="containsText" id="{0B7D5143-D1AE-425D-AFFF-60ED9499EDEC}">
            <xm:f>NOT(ISERROR(SEARCH($D$3,BB164)))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BB164</xm:sqref>
        </x14:conditionalFormatting>
        <x14:conditionalFormatting xmlns:xm="http://schemas.microsoft.com/office/excel/2006/main">
          <x14:cfRule type="containsText" priority="894" operator="containsText" id="{2FA68922-D185-4967-87D2-D9DA54FEBBA8}">
            <xm:f>NOT(ISERROR(SEARCH($D$3,BD164)))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BD164</xm:sqref>
        </x14:conditionalFormatting>
        <x14:conditionalFormatting xmlns:xm="http://schemas.microsoft.com/office/excel/2006/main">
          <x14:cfRule type="containsText" priority="893" operator="containsText" id="{3A4A30A4-9F3D-4310-B0B7-2F452130E882}">
            <xm:f>NOT(ISERROR(SEARCH($D$3,BE164)))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BE164:BF164</xm:sqref>
        </x14:conditionalFormatting>
        <x14:conditionalFormatting xmlns:xm="http://schemas.microsoft.com/office/excel/2006/main">
          <x14:cfRule type="containsText" priority="892" operator="containsText" id="{4E87DDE1-2760-4467-A0A6-B7AC4E5710D4}">
            <xm:f>NOT(ISERROR(SEARCH($D$3,BG164)))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BG164</xm:sqref>
        </x14:conditionalFormatting>
        <x14:conditionalFormatting xmlns:xm="http://schemas.microsoft.com/office/excel/2006/main">
          <x14:cfRule type="containsText" priority="891" operator="containsText" id="{1FB68A63-1A8B-494B-A2B6-EB06720F2580}">
            <xm:f>NOT(ISERROR(SEARCH($D$3,BI164)))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BI164</xm:sqref>
        </x14:conditionalFormatting>
        <x14:conditionalFormatting xmlns:xm="http://schemas.microsoft.com/office/excel/2006/main">
          <x14:cfRule type="containsText" priority="890" operator="containsText" id="{91E4C2A1-0482-4C32-ABF2-F7CACB75E86B}">
            <xm:f>NOT(ISERROR(SEARCH($D$3,BJ164)))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BJ164:BK164</xm:sqref>
        </x14:conditionalFormatting>
        <x14:conditionalFormatting xmlns:xm="http://schemas.microsoft.com/office/excel/2006/main">
          <x14:cfRule type="containsText" priority="889" operator="containsText" id="{3F56FCDF-D13D-4BA9-9DCD-F837C384B7A4}">
            <xm:f>NOT(ISERROR(SEARCH($D$3,BL164)))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BL164</xm:sqref>
        </x14:conditionalFormatting>
        <x14:conditionalFormatting xmlns:xm="http://schemas.microsoft.com/office/excel/2006/main">
          <x14:cfRule type="containsText" priority="888" operator="containsText" id="{94FBD4EC-FDA3-4F31-9EDC-FD619B50C68C}">
            <xm:f>NOT(ISERROR(SEARCH($D$4,F165)))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F165:I165</xm:sqref>
        </x14:conditionalFormatting>
        <x14:conditionalFormatting xmlns:xm="http://schemas.microsoft.com/office/excel/2006/main">
          <x14:cfRule type="containsText" priority="887" operator="containsText" id="{64E43124-456B-4B72-951C-CCACE568EC25}">
            <xm:f>NOT(ISERROR(SEARCH($D$4,K165)))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K165:N165</xm:sqref>
        </x14:conditionalFormatting>
        <x14:conditionalFormatting xmlns:xm="http://schemas.microsoft.com/office/excel/2006/main">
          <x14:cfRule type="containsText" priority="886" operator="containsText" id="{862B0BD0-8659-477A-BAB5-C5B451E4F28D}">
            <xm:f>NOT(ISERROR(SEARCH($D$4,P165)))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P165:S165</xm:sqref>
        </x14:conditionalFormatting>
        <x14:conditionalFormatting xmlns:xm="http://schemas.microsoft.com/office/excel/2006/main">
          <x14:cfRule type="containsText" priority="885" operator="containsText" id="{4AF0847A-74F1-4C76-9E2F-E7517E3DFC9E}">
            <xm:f>NOT(ISERROR(SEARCH($D$4,U165)))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U165:X165</xm:sqref>
        </x14:conditionalFormatting>
        <x14:conditionalFormatting xmlns:xm="http://schemas.microsoft.com/office/excel/2006/main">
          <x14:cfRule type="containsText" priority="884" operator="containsText" id="{335363A8-3672-45A1-938D-C64B410CDF25}">
            <xm:f>NOT(ISERROR(SEARCH($D$4,Z165)))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Z165:AC165</xm:sqref>
        </x14:conditionalFormatting>
        <x14:conditionalFormatting xmlns:xm="http://schemas.microsoft.com/office/excel/2006/main">
          <x14:cfRule type="containsText" priority="883" operator="containsText" id="{FEAD8EE0-2569-437D-8C4F-782007F7D277}">
            <xm:f>NOT(ISERROR(SEARCH($D$4,AE165)))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AE165:AH165</xm:sqref>
        </x14:conditionalFormatting>
        <x14:conditionalFormatting xmlns:xm="http://schemas.microsoft.com/office/excel/2006/main">
          <x14:cfRule type="containsText" priority="882" operator="containsText" id="{4775D722-79EC-4B0A-8E1E-6946F7A5B32F}">
            <xm:f>NOT(ISERROR(SEARCH($D$4,AJ165)))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AJ165:AM165</xm:sqref>
        </x14:conditionalFormatting>
        <x14:conditionalFormatting xmlns:xm="http://schemas.microsoft.com/office/excel/2006/main">
          <x14:cfRule type="containsText" priority="881" operator="containsText" id="{B0639923-427D-4865-8E00-A2AAC3D7A390}">
            <xm:f>NOT(ISERROR(SEARCH($D$4,AO165)))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AO165:AR165</xm:sqref>
        </x14:conditionalFormatting>
        <x14:conditionalFormatting xmlns:xm="http://schemas.microsoft.com/office/excel/2006/main">
          <x14:cfRule type="containsText" priority="880" operator="containsText" id="{7568E013-7235-4973-B919-3FA41E646604}">
            <xm:f>NOT(ISERROR(SEARCH($D$4,AT165)))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AT165:AW165</xm:sqref>
        </x14:conditionalFormatting>
        <x14:conditionalFormatting xmlns:xm="http://schemas.microsoft.com/office/excel/2006/main">
          <x14:cfRule type="containsText" priority="879" operator="containsText" id="{4BB2FFFF-4D80-42BF-8E6F-2574C3B79C49}">
            <xm:f>NOT(ISERROR(SEARCH($D$4,AY165)))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AY165:BB165</xm:sqref>
        </x14:conditionalFormatting>
        <x14:conditionalFormatting xmlns:xm="http://schemas.microsoft.com/office/excel/2006/main">
          <x14:cfRule type="containsText" priority="878" operator="containsText" id="{C643980C-ED58-4EE0-9EAD-6F2F1AB6AC4C}">
            <xm:f>NOT(ISERROR(SEARCH($D$4,BD165)))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BD165:BG165</xm:sqref>
        </x14:conditionalFormatting>
        <x14:conditionalFormatting xmlns:xm="http://schemas.microsoft.com/office/excel/2006/main">
          <x14:cfRule type="containsText" priority="877" operator="containsText" id="{928FD7FB-3E25-4A0E-8640-AD98D371ABCB}">
            <xm:f>NOT(ISERROR(SEARCH($D$4,BI165)))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BI165:BL165</xm:sqref>
        </x14:conditionalFormatting>
        <x14:conditionalFormatting xmlns:xm="http://schemas.microsoft.com/office/excel/2006/main">
          <x14:cfRule type="containsText" priority="840" operator="containsText" id="{8086312D-920A-4200-8AC0-0164EB064EAF}">
            <xm:f>NOT(ISERROR(SEARCH($D$4,F168)))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F168:I168</xm:sqref>
        </x14:conditionalFormatting>
        <x14:conditionalFormatting xmlns:xm="http://schemas.microsoft.com/office/excel/2006/main">
          <x14:cfRule type="containsText" priority="839" operator="containsText" id="{D82EF010-DF5C-48AE-A009-012A89BD829D}">
            <xm:f>NOT(ISERROR(SEARCH($D$4,K168)))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K168:N168</xm:sqref>
        </x14:conditionalFormatting>
        <x14:conditionalFormatting xmlns:xm="http://schemas.microsoft.com/office/excel/2006/main">
          <x14:cfRule type="containsText" priority="838" operator="containsText" id="{9E6BCA4C-3795-40B5-BDF6-166ED69C3998}">
            <xm:f>NOT(ISERROR(SEARCH($D$4,P168)))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P168:S168</xm:sqref>
        </x14:conditionalFormatting>
        <x14:conditionalFormatting xmlns:xm="http://schemas.microsoft.com/office/excel/2006/main">
          <x14:cfRule type="containsText" priority="837" operator="containsText" id="{7B7ABD1D-A42B-4EC8-A4C2-14EEF0A9F98D}">
            <xm:f>NOT(ISERROR(SEARCH($D$4,U168)))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U168:X168</xm:sqref>
        </x14:conditionalFormatting>
        <x14:conditionalFormatting xmlns:xm="http://schemas.microsoft.com/office/excel/2006/main">
          <x14:cfRule type="containsText" priority="836" operator="containsText" id="{49D3C3EB-D512-4C2D-B98A-A3E797344483}">
            <xm:f>NOT(ISERROR(SEARCH($D$4,Z168)))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Z168:AC168</xm:sqref>
        </x14:conditionalFormatting>
        <x14:conditionalFormatting xmlns:xm="http://schemas.microsoft.com/office/excel/2006/main">
          <x14:cfRule type="containsText" priority="835" operator="containsText" id="{E01AB650-776A-419A-BF66-DB8FEE05DFE8}">
            <xm:f>NOT(ISERROR(SEARCH($D$4,AE168)))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AE168:AH168</xm:sqref>
        </x14:conditionalFormatting>
        <x14:conditionalFormatting xmlns:xm="http://schemas.microsoft.com/office/excel/2006/main">
          <x14:cfRule type="containsText" priority="834" operator="containsText" id="{35DB5466-7615-40B7-99F2-26500FEAC663}">
            <xm:f>NOT(ISERROR(SEARCH($D$4,AJ168)))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AJ168:AM168</xm:sqref>
        </x14:conditionalFormatting>
        <x14:conditionalFormatting xmlns:xm="http://schemas.microsoft.com/office/excel/2006/main">
          <x14:cfRule type="containsText" priority="833" operator="containsText" id="{A87F0777-0612-4278-87E7-398241537474}">
            <xm:f>NOT(ISERROR(SEARCH($D$4,AO168)))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AO168:AR168</xm:sqref>
        </x14:conditionalFormatting>
        <x14:conditionalFormatting xmlns:xm="http://schemas.microsoft.com/office/excel/2006/main">
          <x14:cfRule type="containsText" priority="832" operator="containsText" id="{18CBC5F7-7C0D-48CC-AA13-0FC192D08CC7}">
            <xm:f>NOT(ISERROR(SEARCH($D$4,AT168)))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AT168:AW168</xm:sqref>
        </x14:conditionalFormatting>
        <x14:conditionalFormatting xmlns:xm="http://schemas.microsoft.com/office/excel/2006/main">
          <x14:cfRule type="containsText" priority="831" operator="containsText" id="{FA3E8694-FC79-43A1-868C-3D1F2F95B725}">
            <xm:f>NOT(ISERROR(SEARCH($D$4,AY168)))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AY168:BB168</xm:sqref>
        </x14:conditionalFormatting>
        <x14:conditionalFormatting xmlns:xm="http://schemas.microsoft.com/office/excel/2006/main">
          <x14:cfRule type="containsText" priority="830" operator="containsText" id="{DCDC5C2B-C8AF-465A-A093-1851670A5040}">
            <xm:f>NOT(ISERROR(SEARCH($D$4,BD168)))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BD168:BG168</xm:sqref>
        </x14:conditionalFormatting>
        <x14:conditionalFormatting xmlns:xm="http://schemas.microsoft.com/office/excel/2006/main">
          <x14:cfRule type="containsText" priority="829" operator="containsText" id="{5272884C-4244-4000-8235-2C9E0D1312BE}">
            <xm:f>NOT(ISERROR(SEARCH($D$4,BI168)))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BI168:BL168</xm:sqref>
        </x14:conditionalFormatting>
        <x14:conditionalFormatting xmlns:xm="http://schemas.microsoft.com/office/excel/2006/main">
          <x14:cfRule type="containsText" priority="828" operator="containsText" id="{FE8D18DF-8E1E-41C3-A40D-297F6FEAE3C5}">
            <xm:f>NOT(ISERROR(SEARCH($D$3,F169)))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F169</xm:sqref>
        </x14:conditionalFormatting>
        <x14:conditionalFormatting xmlns:xm="http://schemas.microsoft.com/office/excel/2006/main">
          <x14:cfRule type="containsText" priority="827" operator="containsText" id="{DB538C48-93DD-41ED-88E1-F6DFC2EF7F43}">
            <xm:f>NOT(ISERROR(SEARCH($D$3,G169)))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G169:H169</xm:sqref>
        </x14:conditionalFormatting>
        <x14:conditionalFormatting xmlns:xm="http://schemas.microsoft.com/office/excel/2006/main">
          <x14:cfRule type="containsText" priority="826" operator="containsText" id="{7A39CAC6-5A60-4435-809C-2B5406550602}">
            <xm:f>NOT(ISERROR(SEARCH($D$3,I169)))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I169</xm:sqref>
        </x14:conditionalFormatting>
        <x14:conditionalFormatting xmlns:xm="http://schemas.microsoft.com/office/excel/2006/main">
          <x14:cfRule type="containsText" priority="825" operator="containsText" id="{212A2543-ED14-4007-985A-10F1B2588E1C}">
            <xm:f>NOT(ISERROR(SEARCH($D$3,K169)))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K169</xm:sqref>
        </x14:conditionalFormatting>
        <x14:conditionalFormatting xmlns:xm="http://schemas.microsoft.com/office/excel/2006/main">
          <x14:cfRule type="containsText" priority="824" operator="containsText" id="{87D13990-83A6-45BC-A53A-32696316A72F}">
            <xm:f>NOT(ISERROR(SEARCH($D$3,L169)))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L169:M169</xm:sqref>
        </x14:conditionalFormatting>
        <x14:conditionalFormatting xmlns:xm="http://schemas.microsoft.com/office/excel/2006/main">
          <x14:cfRule type="containsText" priority="823" operator="containsText" id="{B7A7518A-8823-4356-8D59-17CF9DE3F14B}">
            <xm:f>NOT(ISERROR(SEARCH($D$3,N169)))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N169</xm:sqref>
        </x14:conditionalFormatting>
        <x14:conditionalFormatting xmlns:xm="http://schemas.microsoft.com/office/excel/2006/main">
          <x14:cfRule type="containsText" priority="822" operator="containsText" id="{3FFFE779-237C-48B1-A6F2-4027420BEAAA}">
            <xm:f>NOT(ISERROR(SEARCH($D$3,P169)))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P169</xm:sqref>
        </x14:conditionalFormatting>
        <x14:conditionalFormatting xmlns:xm="http://schemas.microsoft.com/office/excel/2006/main">
          <x14:cfRule type="containsText" priority="821" operator="containsText" id="{DF779E9C-7AE8-4D87-9289-26770A2A35B7}">
            <xm:f>NOT(ISERROR(SEARCH($D$3,Q169)))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Q169:R169</xm:sqref>
        </x14:conditionalFormatting>
        <x14:conditionalFormatting xmlns:xm="http://schemas.microsoft.com/office/excel/2006/main">
          <x14:cfRule type="containsText" priority="820" operator="containsText" id="{76043936-A5FC-4FBE-AB81-B7BFB7A5417B}">
            <xm:f>NOT(ISERROR(SEARCH($D$3,S169)))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S169</xm:sqref>
        </x14:conditionalFormatting>
        <x14:conditionalFormatting xmlns:xm="http://schemas.microsoft.com/office/excel/2006/main">
          <x14:cfRule type="containsText" priority="819" operator="containsText" id="{92904719-F315-4ADA-8D14-A6CE8AA84583}">
            <xm:f>NOT(ISERROR(SEARCH($D$3,U169)))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U169</xm:sqref>
        </x14:conditionalFormatting>
        <x14:conditionalFormatting xmlns:xm="http://schemas.microsoft.com/office/excel/2006/main">
          <x14:cfRule type="containsText" priority="818" operator="containsText" id="{CECBB010-ACC1-424B-8C1D-4497C7E0460C}">
            <xm:f>NOT(ISERROR(SEARCH($D$3,V169)))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V169:W169</xm:sqref>
        </x14:conditionalFormatting>
        <x14:conditionalFormatting xmlns:xm="http://schemas.microsoft.com/office/excel/2006/main">
          <x14:cfRule type="containsText" priority="817" operator="containsText" id="{1B662852-D20C-4D72-8580-921421D8523E}">
            <xm:f>NOT(ISERROR(SEARCH($D$3,X169)))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X169</xm:sqref>
        </x14:conditionalFormatting>
        <x14:conditionalFormatting xmlns:xm="http://schemas.microsoft.com/office/excel/2006/main">
          <x14:cfRule type="containsText" priority="816" operator="containsText" id="{B0821A19-C997-47DF-92D4-A9A471699AA9}">
            <xm:f>NOT(ISERROR(SEARCH($D$3,Z169)))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Z169</xm:sqref>
        </x14:conditionalFormatting>
        <x14:conditionalFormatting xmlns:xm="http://schemas.microsoft.com/office/excel/2006/main">
          <x14:cfRule type="containsText" priority="815" operator="containsText" id="{83CE189F-29CD-4528-85BC-9ED17496E4F0}">
            <xm:f>NOT(ISERROR(SEARCH($D$3,AA169)))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AA169:AB169</xm:sqref>
        </x14:conditionalFormatting>
        <x14:conditionalFormatting xmlns:xm="http://schemas.microsoft.com/office/excel/2006/main">
          <x14:cfRule type="containsText" priority="814" operator="containsText" id="{4152CA64-2ABB-4D0B-A061-4609A08C13FB}">
            <xm:f>NOT(ISERROR(SEARCH($D$3,AC169)))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AC169</xm:sqref>
        </x14:conditionalFormatting>
        <x14:conditionalFormatting xmlns:xm="http://schemas.microsoft.com/office/excel/2006/main">
          <x14:cfRule type="containsText" priority="813" operator="containsText" id="{5A176F1D-6411-4054-876D-A2505AF75387}">
            <xm:f>NOT(ISERROR(SEARCH($D$3,AE169)))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AE169</xm:sqref>
        </x14:conditionalFormatting>
        <x14:conditionalFormatting xmlns:xm="http://schemas.microsoft.com/office/excel/2006/main">
          <x14:cfRule type="containsText" priority="812" operator="containsText" id="{C8E9AD32-A379-4C8E-BF38-FC3C6EA891CC}">
            <xm:f>NOT(ISERROR(SEARCH($D$3,AF169)))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AF169:AG169</xm:sqref>
        </x14:conditionalFormatting>
        <x14:conditionalFormatting xmlns:xm="http://schemas.microsoft.com/office/excel/2006/main">
          <x14:cfRule type="containsText" priority="811" operator="containsText" id="{7DBA45F5-9023-477B-A12C-F3591DFAC564}">
            <xm:f>NOT(ISERROR(SEARCH($D$3,AH169)))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AH169</xm:sqref>
        </x14:conditionalFormatting>
        <x14:conditionalFormatting xmlns:xm="http://schemas.microsoft.com/office/excel/2006/main">
          <x14:cfRule type="containsText" priority="810" operator="containsText" id="{473762B8-EF57-40DF-876C-4575D9360137}">
            <xm:f>NOT(ISERROR(SEARCH($D$3,AJ169)))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AJ169</xm:sqref>
        </x14:conditionalFormatting>
        <x14:conditionalFormatting xmlns:xm="http://schemas.microsoft.com/office/excel/2006/main">
          <x14:cfRule type="containsText" priority="809" operator="containsText" id="{EE4619C4-B57E-4E84-A338-6245EA17C67F}">
            <xm:f>NOT(ISERROR(SEARCH($D$3,AK169)))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AK169:AL169</xm:sqref>
        </x14:conditionalFormatting>
        <x14:conditionalFormatting xmlns:xm="http://schemas.microsoft.com/office/excel/2006/main">
          <x14:cfRule type="containsText" priority="808" operator="containsText" id="{40910307-DE05-454C-96E1-C839C9DCB7F3}">
            <xm:f>NOT(ISERROR(SEARCH($D$3,AM169)))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AM169</xm:sqref>
        </x14:conditionalFormatting>
        <x14:conditionalFormatting xmlns:xm="http://schemas.microsoft.com/office/excel/2006/main">
          <x14:cfRule type="containsText" priority="807" operator="containsText" id="{5D6A92E7-33BB-4C48-A040-4E9F14A18B88}">
            <xm:f>NOT(ISERROR(SEARCH($D$3,AO169)))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AO169</xm:sqref>
        </x14:conditionalFormatting>
        <x14:conditionalFormatting xmlns:xm="http://schemas.microsoft.com/office/excel/2006/main">
          <x14:cfRule type="containsText" priority="806" operator="containsText" id="{80BFAEB5-B84F-4568-B83B-6F827F0EBCB7}">
            <xm:f>NOT(ISERROR(SEARCH($D$3,AP169)))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AP169:AQ169</xm:sqref>
        </x14:conditionalFormatting>
        <x14:conditionalFormatting xmlns:xm="http://schemas.microsoft.com/office/excel/2006/main">
          <x14:cfRule type="containsText" priority="805" operator="containsText" id="{1B635CD0-1A69-4E7E-BF6B-F0E2AD4D4660}">
            <xm:f>NOT(ISERROR(SEARCH($D$3,AR169)))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AR169</xm:sqref>
        </x14:conditionalFormatting>
        <x14:conditionalFormatting xmlns:xm="http://schemas.microsoft.com/office/excel/2006/main">
          <x14:cfRule type="containsText" priority="804" operator="containsText" id="{4276ACE7-64D8-4844-83F2-BB3884638C03}">
            <xm:f>NOT(ISERROR(SEARCH($D$3,AT169)))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AT169</xm:sqref>
        </x14:conditionalFormatting>
        <x14:conditionalFormatting xmlns:xm="http://schemas.microsoft.com/office/excel/2006/main">
          <x14:cfRule type="containsText" priority="803" operator="containsText" id="{C36BAFB8-5516-4DC9-BAE7-A5981A49A842}">
            <xm:f>NOT(ISERROR(SEARCH($D$3,AU169)))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AU169:AV169</xm:sqref>
        </x14:conditionalFormatting>
        <x14:conditionalFormatting xmlns:xm="http://schemas.microsoft.com/office/excel/2006/main">
          <x14:cfRule type="containsText" priority="802" operator="containsText" id="{87046D85-92E5-4A6B-B130-3F4D710C83CF}">
            <xm:f>NOT(ISERROR(SEARCH($D$3,AW169)))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AW169</xm:sqref>
        </x14:conditionalFormatting>
        <x14:conditionalFormatting xmlns:xm="http://schemas.microsoft.com/office/excel/2006/main">
          <x14:cfRule type="containsText" priority="801" operator="containsText" id="{2086DEEA-DAF0-495D-A81C-6A8E5631A508}">
            <xm:f>NOT(ISERROR(SEARCH($D$3,AY169)))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AY169</xm:sqref>
        </x14:conditionalFormatting>
        <x14:conditionalFormatting xmlns:xm="http://schemas.microsoft.com/office/excel/2006/main">
          <x14:cfRule type="containsText" priority="800" operator="containsText" id="{4D5F6C6D-5BFE-4F75-A882-760AB762AACE}">
            <xm:f>NOT(ISERROR(SEARCH($D$3,AZ169)))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AZ169:BA169</xm:sqref>
        </x14:conditionalFormatting>
        <x14:conditionalFormatting xmlns:xm="http://schemas.microsoft.com/office/excel/2006/main">
          <x14:cfRule type="containsText" priority="799" operator="containsText" id="{182DD861-4096-498C-90E7-512898C2672A}">
            <xm:f>NOT(ISERROR(SEARCH($D$3,BB169)))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BB169</xm:sqref>
        </x14:conditionalFormatting>
        <x14:conditionalFormatting xmlns:xm="http://schemas.microsoft.com/office/excel/2006/main">
          <x14:cfRule type="containsText" priority="798" operator="containsText" id="{80E7FB78-673E-477B-8C74-B3D5C8979F3E}">
            <xm:f>NOT(ISERROR(SEARCH($D$3,BD169)))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BD169</xm:sqref>
        </x14:conditionalFormatting>
        <x14:conditionalFormatting xmlns:xm="http://schemas.microsoft.com/office/excel/2006/main">
          <x14:cfRule type="containsText" priority="797" operator="containsText" id="{1F64E5B1-6860-4823-A873-9EC6C6862A99}">
            <xm:f>NOT(ISERROR(SEARCH($D$3,BE169)))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BE169:BF169</xm:sqref>
        </x14:conditionalFormatting>
        <x14:conditionalFormatting xmlns:xm="http://schemas.microsoft.com/office/excel/2006/main">
          <x14:cfRule type="containsText" priority="796" operator="containsText" id="{0A17B243-8BFA-4867-9C4B-0B47D079A704}">
            <xm:f>NOT(ISERROR(SEARCH($D$3,BG169)))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BG169</xm:sqref>
        </x14:conditionalFormatting>
        <x14:conditionalFormatting xmlns:xm="http://schemas.microsoft.com/office/excel/2006/main">
          <x14:cfRule type="containsText" priority="795" operator="containsText" id="{032A2345-527B-48BD-A81A-5BAF4539D1C0}">
            <xm:f>NOT(ISERROR(SEARCH($D$3,BI169)))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BI169</xm:sqref>
        </x14:conditionalFormatting>
        <x14:conditionalFormatting xmlns:xm="http://schemas.microsoft.com/office/excel/2006/main">
          <x14:cfRule type="containsText" priority="794" operator="containsText" id="{32E23872-D9CC-4DB4-8F4B-F00ED8FA2C4B}">
            <xm:f>NOT(ISERROR(SEARCH($D$3,BJ169)))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BJ169:BK169</xm:sqref>
        </x14:conditionalFormatting>
        <x14:conditionalFormatting xmlns:xm="http://schemas.microsoft.com/office/excel/2006/main">
          <x14:cfRule type="containsText" priority="793" operator="containsText" id="{B35DBD16-0D21-4BDE-83A1-8E4B35E9C87A}">
            <xm:f>NOT(ISERROR(SEARCH($D$3,BL169)))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BL169</xm:sqref>
        </x14:conditionalFormatting>
        <x14:conditionalFormatting xmlns:xm="http://schemas.microsoft.com/office/excel/2006/main">
          <x14:cfRule type="containsText" priority="792" operator="containsText" id="{4226DD8A-C369-4DA7-8FEE-C461051FC0BD}">
            <xm:f>NOT(ISERROR(SEARCH($D$4,F170)))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F170:I170</xm:sqref>
        </x14:conditionalFormatting>
        <x14:conditionalFormatting xmlns:xm="http://schemas.microsoft.com/office/excel/2006/main">
          <x14:cfRule type="containsText" priority="791" operator="containsText" id="{82F82E47-290D-4540-B99C-A9E458A68079}">
            <xm:f>NOT(ISERROR(SEARCH($D$4,K170)))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K170:N170</xm:sqref>
        </x14:conditionalFormatting>
        <x14:conditionalFormatting xmlns:xm="http://schemas.microsoft.com/office/excel/2006/main">
          <x14:cfRule type="containsText" priority="790" operator="containsText" id="{EAC7029A-BEC4-42ED-8163-16752D688B18}">
            <xm:f>NOT(ISERROR(SEARCH($D$4,P170)))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P170:S170</xm:sqref>
        </x14:conditionalFormatting>
        <x14:conditionalFormatting xmlns:xm="http://schemas.microsoft.com/office/excel/2006/main">
          <x14:cfRule type="containsText" priority="789" operator="containsText" id="{A556BE25-9AC0-4244-94ED-BB046235F5B2}">
            <xm:f>NOT(ISERROR(SEARCH($D$4,U170)))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U170:X170</xm:sqref>
        </x14:conditionalFormatting>
        <x14:conditionalFormatting xmlns:xm="http://schemas.microsoft.com/office/excel/2006/main">
          <x14:cfRule type="containsText" priority="788" operator="containsText" id="{B4425D1B-1D3A-4476-B09B-AEF89643E79C}">
            <xm:f>NOT(ISERROR(SEARCH($D$4,Z170)))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Z170:AC170</xm:sqref>
        </x14:conditionalFormatting>
        <x14:conditionalFormatting xmlns:xm="http://schemas.microsoft.com/office/excel/2006/main">
          <x14:cfRule type="containsText" priority="787" operator="containsText" id="{36A239A4-CD07-41B2-AC9F-826D90F69C7E}">
            <xm:f>NOT(ISERROR(SEARCH($D$4,AE170)))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AE170:AH170</xm:sqref>
        </x14:conditionalFormatting>
        <x14:conditionalFormatting xmlns:xm="http://schemas.microsoft.com/office/excel/2006/main">
          <x14:cfRule type="containsText" priority="786" operator="containsText" id="{404B41CF-26ED-4CB4-9BFF-D2F584944D15}">
            <xm:f>NOT(ISERROR(SEARCH($D$4,AJ170)))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AJ170:AM170</xm:sqref>
        </x14:conditionalFormatting>
        <x14:conditionalFormatting xmlns:xm="http://schemas.microsoft.com/office/excel/2006/main">
          <x14:cfRule type="containsText" priority="785" operator="containsText" id="{29797EA3-ED69-4C06-80E9-A482E8A28766}">
            <xm:f>NOT(ISERROR(SEARCH($D$4,AO170)))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AO170:AR170</xm:sqref>
        </x14:conditionalFormatting>
        <x14:conditionalFormatting xmlns:xm="http://schemas.microsoft.com/office/excel/2006/main">
          <x14:cfRule type="containsText" priority="784" operator="containsText" id="{3BFC71B0-5637-4807-BA3F-1E9AFA10793B}">
            <xm:f>NOT(ISERROR(SEARCH($D$4,AT170)))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AT170:AW170</xm:sqref>
        </x14:conditionalFormatting>
        <x14:conditionalFormatting xmlns:xm="http://schemas.microsoft.com/office/excel/2006/main">
          <x14:cfRule type="containsText" priority="783" operator="containsText" id="{76B4B7E8-854D-4E9D-BB93-8FEC3FFE2D6C}">
            <xm:f>NOT(ISERROR(SEARCH($D$4,AY170)))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AY170:BB170</xm:sqref>
        </x14:conditionalFormatting>
        <x14:conditionalFormatting xmlns:xm="http://schemas.microsoft.com/office/excel/2006/main">
          <x14:cfRule type="containsText" priority="782" operator="containsText" id="{299F5697-E691-4A07-90CC-511AC1868777}">
            <xm:f>NOT(ISERROR(SEARCH($D$4,BD170)))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BD170:BG170</xm:sqref>
        </x14:conditionalFormatting>
        <x14:conditionalFormatting xmlns:xm="http://schemas.microsoft.com/office/excel/2006/main">
          <x14:cfRule type="containsText" priority="781" operator="containsText" id="{3ECA8B9E-DF8F-4AC3-B32C-52263AC50A37}">
            <xm:f>NOT(ISERROR(SEARCH($D$4,BI170)))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BI170:BL170</xm:sqref>
        </x14:conditionalFormatting>
        <x14:conditionalFormatting xmlns:xm="http://schemas.microsoft.com/office/excel/2006/main">
          <x14:cfRule type="containsText" priority="780" operator="containsText" id="{3920AD95-F91D-49D2-8069-CAB7291E03BE}">
            <xm:f>NOT(ISERROR(SEARCH($D$3,F172)))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F172</xm:sqref>
        </x14:conditionalFormatting>
        <x14:conditionalFormatting xmlns:xm="http://schemas.microsoft.com/office/excel/2006/main">
          <x14:cfRule type="containsText" priority="779" operator="containsText" id="{BBE88F6B-3927-455A-B793-4ED15F9A7CFC}">
            <xm:f>NOT(ISERROR(SEARCH($D$3,G172)))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G172:H172</xm:sqref>
        </x14:conditionalFormatting>
        <x14:conditionalFormatting xmlns:xm="http://schemas.microsoft.com/office/excel/2006/main">
          <x14:cfRule type="containsText" priority="778" operator="containsText" id="{A63942D4-3098-4BE9-A7F0-A11037849275}">
            <xm:f>NOT(ISERROR(SEARCH($D$3,I172)))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I172</xm:sqref>
        </x14:conditionalFormatting>
        <x14:conditionalFormatting xmlns:xm="http://schemas.microsoft.com/office/excel/2006/main">
          <x14:cfRule type="containsText" priority="777" operator="containsText" id="{49A46FB1-5CBB-43E2-871B-A4DB85C61B51}">
            <xm:f>NOT(ISERROR(SEARCH($D$3,K172)))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K172</xm:sqref>
        </x14:conditionalFormatting>
        <x14:conditionalFormatting xmlns:xm="http://schemas.microsoft.com/office/excel/2006/main">
          <x14:cfRule type="containsText" priority="776" operator="containsText" id="{A4E16B84-5DD9-448A-AA4A-E67B84E024F7}">
            <xm:f>NOT(ISERROR(SEARCH($D$3,L172)))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L172:M172</xm:sqref>
        </x14:conditionalFormatting>
        <x14:conditionalFormatting xmlns:xm="http://schemas.microsoft.com/office/excel/2006/main">
          <x14:cfRule type="containsText" priority="775" operator="containsText" id="{EA0F7303-5B6D-4AC8-B9AF-9894696692DD}">
            <xm:f>NOT(ISERROR(SEARCH($D$3,N172)))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N172</xm:sqref>
        </x14:conditionalFormatting>
        <x14:conditionalFormatting xmlns:xm="http://schemas.microsoft.com/office/excel/2006/main">
          <x14:cfRule type="containsText" priority="774" operator="containsText" id="{B633F4D0-124C-4D9E-9BA7-D837A07806BB}">
            <xm:f>NOT(ISERROR(SEARCH($D$3,P172)))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P172</xm:sqref>
        </x14:conditionalFormatting>
        <x14:conditionalFormatting xmlns:xm="http://schemas.microsoft.com/office/excel/2006/main">
          <x14:cfRule type="containsText" priority="773" operator="containsText" id="{915902E3-65AA-4F12-BD5B-8B1507E7E460}">
            <xm:f>NOT(ISERROR(SEARCH($D$3,Q172)))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Q172:R172</xm:sqref>
        </x14:conditionalFormatting>
        <x14:conditionalFormatting xmlns:xm="http://schemas.microsoft.com/office/excel/2006/main">
          <x14:cfRule type="containsText" priority="772" operator="containsText" id="{1A0D359A-81A6-4E54-B27A-3C08C72FDC36}">
            <xm:f>NOT(ISERROR(SEARCH($D$3,S172)))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S172</xm:sqref>
        </x14:conditionalFormatting>
        <x14:conditionalFormatting xmlns:xm="http://schemas.microsoft.com/office/excel/2006/main">
          <x14:cfRule type="containsText" priority="771" operator="containsText" id="{AD97E3FD-A9EA-4191-95B5-95081CD18C27}">
            <xm:f>NOT(ISERROR(SEARCH($D$3,U172)))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U172</xm:sqref>
        </x14:conditionalFormatting>
        <x14:conditionalFormatting xmlns:xm="http://schemas.microsoft.com/office/excel/2006/main">
          <x14:cfRule type="containsText" priority="770" operator="containsText" id="{F3D07E99-4305-49F5-90DD-E36F230BD762}">
            <xm:f>NOT(ISERROR(SEARCH($D$3,V172)))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V172:W172</xm:sqref>
        </x14:conditionalFormatting>
        <x14:conditionalFormatting xmlns:xm="http://schemas.microsoft.com/office/excel/2006/main">
          <x14:cfRule type="containsText" priority="769" operator="containsText" id="{1A225B88-6862-4C0B-A7AD-39941227F2B3}">
            <xm:f>NOT(ISERROR(SEARCH($D$3,X172)))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X172</xm:sqref>
        </x14:conditionalFormatting>
        <x14:conditionalFormatting xmlns:xm="http://schemas.microsoft.com/office/excel/2006/main">
          <x14:cfRule type="containsText" priority="768" operator="containsText" id="{AEBA3AB2-9172-4AC8-A65B-F3E070E20938}">
            <xm:f>NOT(ISERROR(SEARCH($D$3,Z172)))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Z172</xm:sqref>
        </x14:conditionalFormatting>
        <x14:conditionalFormatting xmlns:xm="http://schemas.microsoft.com/office/excel/2006/main">
          <x14:cfRule type="containsText" priority="767" operator="containsText" id="{682A5A1F-4C51-4053-BE7F-A5DAF3458C92}">
            <xm:f>NOT(ISERROR(SEARCH($D$3,AA172)))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AA172:AB172</xm:sqref>
        </x14:conditionalFormatting>
        <x14:conditionalFormatting xmlns:xm="http://schemas.microsoft.com/office/excel/2006/main">
          <x14:cfRule type="containsText" priority="766" operator="containsText" id="{3C5BAF32-9D98-448D-BC22-E12A7D5D309F}">
            <xm:f>NOT(ISERROR(SEARCH($D$3,AC172)))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AC172</xm:sqref>
        </x14:conditionalFormatting>
        <x14:conditionalFormatting xmlns:xm="http://schemas.microsoft.com/office/excel/2006/main">
          <x14:cfRule type="containsText" priority="765" operator="containsText" id="{D29B453F-123E-45D5-86C9-7CA2CE454C79}">
            <xm:f>NOT(ISERROR(SEARCH($D$3,AE172)))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AE172</xm:sqref>
        </x14:conditionalFormatting>
        <x14:conditionalFormatting xmlns:xm="http://schemas.microsoft.com/office/excel/2006/main">
          <x14:cfRule type="containsText" priority="764" operator="containsText" id="{30E7DA21-99FD-49BF-8EA4-2D28CD879F8B}">
            <xm:f>NOT(ISERROR(SEARCH($D$3,AF172)))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AF172:AG172</xm:sqref>
        </x14:conditionalFormatting>
        <x14:conditionalFormatting xmlns:xm="http://schemas.microsoft.com/office/excel/2006/main">
          <x14:cfRule type="containsText" priority="763" operator="containsText" id="{DDF22B20-CC81-4674-A1A8-9056B13777D8}">
            <xm:f>NOT(ISERROR(SEARCH($D$3,AH172)))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AH172</xm:sqref>
        </x14:conditionalFormatting>
        <x14:conditionalFormatting xmlns:xm="http://schemas.microsoft.com/office/excel/2006/main">
          <x14:cfRule type="containsText" priority="762" operator="containsText" id="{B6E4FD89-C744-4A4C-8E36-97BF1F703F5C}">
            <xm:f>NOT(ISERROR(SEARCH($D$3,AJ172)))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AJ172</xm:sqref>
        </x14:conditionalFormatting>
        <x14:conditionalFormatting xmlns:xm="http://schemas.microsoft.com/office/excel/2006/main">
          <x14:cfRule type="containsText" priority="761" operator="containsText" id="{2309A48A-57C0-469C-819A-CADB1D47A8CB}">
            <xm:f>NOT(ISERROR(SEARCH($D$3,AK172)))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AK172:AL172</xm:sqref>
        </x14:conditionalFormatting>
        <x14:conditionalFormatting xmlns:xm="http://schemas.microsoft.com/office/excel/2006/main">
          <x14:cfRule type="containsText" priority="760" operator="containsText" id="{B6A0AAE0-7F85-4014-AC42-8368826F5EB2}">
            <xm:f>NOT(ISERROR(SEARCH($D$3,AM172)))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AM172</xm:sqref>
        </x14:conditionalFormatting>
        <x14:conditionalFormatting xmlns:xm="http://schemas.microsoft.com/office/excel/2006/main">
          <x14:cfRule type="containsText" priority="759" operator="containsText" id="{4662006C-A20C-4AFC-A899-9275E7B557F9}">
            <xm:f>NOT(ISERROR(SEARCH($D$3,AO172)))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AO172</xm:sqref>
        </x14:conditionalFormatting>
        <x14:conditionalFormatting xmlns:xm="http://schemas.microsoft.com/office/excel/2006/main">
          <x14:cfRule type="containsText" priority="758" operator="containsText" id="{2FE4F5E4-53D0-4DD0-AC61-41F698190289}">
            <xm:f>NOT(ISERROR(SEARCH($D$3,AP172)))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AP172:AQ172</xm:sqref>
        </x14:conditionalFormatting>
        <x14:conditionalFormatting xmlns:xm="http://schemas.microsoft.com/office/excel/2006/main">
          <x14:cfRule type="containsText" priority="757" operator="containsText" id="{2D9AF6CA-C472-4177-A912-E51E2D5CF803}">
            <xm:f>NOT(ISERROR(SEARCH($D$3,AR172)))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AR172</xm:sqref>
        </x14:conditionalFormatting>
        <x14:conditionalFormatting xmlns:xm="http://schemas.microsoft.com/office/excel/2006/main">
          <x14:cfRule type="containsText" priority="756" operator="containsText" id="{8B687E33-6B57-42F6-9E84-D3333AB23E09}">
            <xm:f>NOT(ISERROR(SEARCH($D$3,AT172)))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AT172</xm:sqref>
        </x14:conditionalFormatting>
        <x14:conditionalFormatting xmlns:xm="http://schemas.microsoft.com/office/excel/2006/main">
          <x14:cfRule type="containsText" priority="755" operator="containsText" id="{2B864575-9228-4B29-B36F-4FDA4B85AC40}">
            <xm:f>NOT(ISERROR(SEARCH($D$3,AU172)))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AU172:AV172</xm:sqref>
        </x14:conditionalFormatting>
        <x14:conditionalFormatting xmlns:xm="http://schemas.microsoft.com/office/excel/2006/main">
          <x14:cfRule type="containsText" priority="754" operator="containsText" id="{5D524EE3-FD4B-4F79-AE1E-1308B56F5BB7}">
            <xm:f>NOT(ISERROR(SEARCH($D$3,AW172)))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AW172</xm:sqref>
        </x14:conditionalFormatting>
        <x14:conditionalFormatting xmlns:xm="http://schemas.microsoft.com/office/excel/2006/main">
          <x14:cfRule type="containsText" priority="753" operator="containsText" id="{DE9D9D6C-A857-4F13-ABC4-863EF535B254}">
            <xm:f>NOT(ISERROR(SEARCH($D$3,AY172)))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AY172</xm:sqref>
        </x14:conditionalFormatting>
        <x14:conditionalFormatting xmlns:xm="http://schemas.microsoft.com/office/excel/2006/main">
          <x14:cfRule type="containsText" priority="752" operator="containsText" id="{C9CDD490-E3FB-48DF-979A-BA52154CA0F7}">
            <xm:f>NOT(ISERROR(SEARCH($D$3,AZ172)))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AZ172:BA172</xm:sqref>
        </x14:conditionalFormatting>
        <x14:conditionalFormatting xmlns:xm="http://schemas.microsoft.com/office/excel/2006/main">
          <x14:cfRule type="containsText" priority="751" operator="containsText" id="{E15B6B68-45D8-45B7-B4F3-E13BEC52722D}">
            <xm:f>NOT(ISERROR(SEARCH($D$3,BB172)))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BB172</xm:sqref>
        </x14:conditionalFormatting>
        <x14:conditionalFormatting xmlns:xm="http://schemas.microsoft.com/office/excel/2006/main">
          <x14:cfRule type="containsText" priority="750" operator="containsText" id="{2985D42D-B619-47DB-B53F-3648B3BC06A7}">
            <xm:f>NOT(ISERROR(SEARCH($D$3,BD172)))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BD172</xm:sqref>
        </x14:conditionalFormatting>
        <x14:conditionalFormatting xmlns:xm="http://schemas.microsoft.com/office/excel/2006/main">
          <x14:cfRule type="containsText" priority="749" operator="containsText" id="{B1A704DC-3334-49D8-94DC-452B03FD2662}">
            <xm:f>NOT(ISERROR(SEARCH($D$3,BE172)))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BE172:BF172</xm:sqref>
        </x14:conditionalFormatting>
        <x14:conditionalFormatting xmlns:xm="http://schemas.microsoft.com/office/excel/2006/main">
          <x14:cfRule type="containsText" priority="748" operator="containsText" id="{3BBF6B05-0230-4094-A8D4-9CD0FAAC5C06}">
            <xm:f>NOT(ISERROR(SEARCH($D$3,BG172)))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BG172</xm:sqref>
        </x14:conditionalFormatting>
        <x14:conditionalFormatting xmlns:xm="http://schemas.microsoft.com/office/excel/2006/main">
          <x14:cfRule type="containsText" priority="747" operator="containsText" id="{DA9F1086-CD9E-4F84-9244-5C97B69637BF}">
            <xm:f>NOT(ISERROR(SEARCH($D$3,BI172)))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BI172</xm:sqref>
        </x14:conditionalFormatting>
        <x14:conditionalFormatting xmlns:xm="http://schemas.microsoft.com/office/excel/2006/main">
          <x14:cfRule type="containsText" priority="746" operator="containsText" id="{A2478A52-BD03-4B15-9A04-58503DC8F01E}">
            <xm:f>NOT(ISERROR(SEARCH($D$3,BJ172)))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BJ172:BK172</xm:sqref>
        </x14:conditionalFormatting>
        <x14:conditionalFormatting xmlns:xm="http://schemas.microsoft.com/office/excel/2006/main">
          <x14:cfRule type="containsText" priority="745" operator="containsText" id="{3C4893E2-BB76-4C23-81DC-4B0FE402B54C}">
            <xm:f>NOT(ISERROR(SEARCH($D$3,BL172)))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BL172</xm:sqref>
        </x14:conditionalFormatting>
        <x14:conditionalFormatting xmlns:xm="http://schemas.microsoft.com/office/excel/2006/main">
          <x14:cfRule type="containsText" priority="744" operator="containsText" id="{7FC70BB2-13C9-4535-B4D9-1A07422DE499}">
            <xm:f>NOT(ISERROR(SEARCH($D$4,F173)))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F173:I173</xm:sqref>
        </x14:conditionalFormatting>
        <x14:conditionalFormatting xmlns:xm="http://schemas.microsoft.com/office/excel/2006/main">
          <x14:cfRule type="containsText" priority="743" operator="containsText" id="{56C8DC19-E4FF-4205-A8D2-20164F28B8E8}">
            <xm:f>NOT(ISERROR(SEARCH($D$4,K173)))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K173:N173</xm:sqref>
        </x14:conditionalFormatting>
        <x14:conditionalFormatting xmlns:xm="http://schemas.microsoft.com/office/excel/2006/main">
          <x14:cfRule type="containsText" priority="742" operator="containsText" id="{8C34EE21-8376-41B2-84EA-578D19DF8723}">
            <xm:f>NOT(ISERROR(SEARCH($D$4,P173)))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P173:S173</xm:sqref>
        </x14:conditionalFormatting>
        <x14:conditionalFormatting xmlns:xm="http://schemas.microsoft.com/office/excel/2006/main">
          <x14:cfRule type="containsText" priority="741" operator="containsText" id="{105C7AE9-9E72-4A62-8BC1-5DC0D3A503BD}">
            <xm:f>NOT(ISERROR(SEARCH($D$4,U173)))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U173:X173</xm:sqref>
        </x14:conditionalFormatting>
        <x14:conditionalFormatting xmlns:xm="http://schemas.microsoft.com/office/excel/2006/main">
          <x14:cfRule type="containsText" priority="740" operator="containsText" id="{66343FE9-6273-4E83-9BF0-F12A0290B196}">
            <xm:f>NOT(ISERROR(SEARCH($D$4,Z173)))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Z173:AC173</xm:sqref>
        </x14:conditionalFormatting>
        <x14:conditionalFormatting xmlns:xm="http://schemas.microsoft.com/office/excel/2006/main">
          <x14:cfRule type="containsText" priority="739" operator="containsText" id="{F31B8A4D-E57B-47EF-A8D9-97FC56825312}">
            <xm:f>NOT(ISERROR(SEARCH($D$4,AE173)))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AE173:AH173</xm:sqref>
        </x14:conditionalFormatting>
        <x14:conditionalFormatting xmlns:xm="http://schemas.microsoft.com/office/excel/2006/main">
          <x14:cfRule type="containsText" priority="738" operator="containsText" id="{59E0523C-CD91-4228-B190-D0A3EB37F421}">
            <xm:f>NOT(ISERROR(SEARCH($D$4,AJ173)))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AJ173:AM173</xm:sqref>
        </x14:conditionalFormatting>
        <x14:conditionalFormatting xmlns:xm="http://schemas.microsoft.com/office/excel/2006/main">
          <x14:cfRule type="containsText" priority="737" operator="containsText" id="{2EB96E7D-6A46-418D-A2F9-39E9BDF0A55C}">
            <xm:f>NOT(ISERROR(SEARCH($D$4,AO173)))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AO173:AR173</xm:sqref>
        </x14:conditionalFormatting>
        <x14:conditionalFormatting xmlns:xm="http://schemas.microsoft.com/office/excel/2006/main">
          <x14:cfRule type="containsText" priority="736" operator="containsText" id="{CE227AF7-682A-4568-A709-2FB3A1E494D6}">
            <xm:f>NOT(ISERROR(SEARCH($D$4,AT173)))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AT173:AW173</xm:sqref>
        </x14:conditionalFormatting>
        <x14:conditionalFormatting xmlns:xm="http://schemas.microsoft.com/office/excel/2006/main">
          <x14:cfRule type="containsText" priority="735" operator="containsText" id="{8B3BA066-B616-4DC8-AB21-B605C59558B8}">
            <xm:f>NOT(ISERROR(SEARCH($D$4,AY173)))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AY173:BB173</xm:sqref>
        </x14:conditionalFormatting>
        <x14:conditionalFormatting xmlns:xm="http://schemas.microsoft.com/office/excel/2006/main">
          <x14:cfRule type="containsText" priority="734" operator="containsText" id="{4716DFDB-643F-4355-9D7B-5B00FEEDA9D5}">
            <xm:f>NOT(ISERROR(SEARCH($D$4,BD173)))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BD173:BG173</xm:sqref>
        </x14:conditionalFormatting>
        <x14:conditionalFormatting xmlns:xm="http://schemas.microsoft.com/office/excel/2006/main">
          <x14:cfRule type="containsText" priority="733" operator="containsText" id="{48083CBE-4063-4E34-B585-21B377A890BA}">
            <xm:f>NOT(ISERROR(SEARCH($D$4,BI173)))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BI173:BL173</xm:sqref>
        </x14:conditionalFormatting>
        <x14:conditionalFormatting xmlns:xm="http://schemas.microsoft.com/office/excel/2006/main">
          <x14:cfRule type="containsText" priority="732" operator="containsText" id="{C672E1D8-8669-421C-BA70-EC6F2C5641D0}">
            <xm:f>NOT(ISERROR(SEARCH($D$3,F175)))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F175</xm:sqref>
        </x14:conditionalFormatting>
        <x14:conditionalFormatting xmlns:xm="http://schemas.microsoft.com/office/excel/2006/main">
          <x14:cfRule type="containsText" priority="731" operator="containsText" id="{6A908EF7-F79D-41DD-BD24-110E5E96F47B}">
            <xm:f>NOT(ISERROR(SEARCH($D$3,G175)))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G175:H175</xm:sqref>
        </x14:conditionalFormatting>
        <x14:conditionalFormatting xmlns:xm="http://schemas.microsoft.com/office/excel/2006/main">
          <x14:cfRule type="containsText" priority="730" operator="containsText" id="{0F15EAB5-A2FD-469B-AC43-223B1A0D3FE8}">
            <xm:f>NOT(ISERROR(SEARCH($D$3,I175)))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I175</xm:sqref>
        </x14:conditionalFormatting>
        <x14:conditionalFormatting xmlns:xm="http://schemas.microsoft.com/office/excel/2006/main">
          <x14:cfRule type="containsText" priority="729" operator="containsText" id="{5B3C8A45-96C8-4FFA-8430-58A6D9525DAB}">
            <xm:f>NOT(ISERROR(SEARCH($D$3,K175)))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K175</xm:sqref>
        </x14:conditionalFormatting>
        <x14:conditionalFormatting xmlns:xm="http://schemas.microsoft.com/office/excel/2006/main">
          <x14:cfRule type="containsText" priority="728" operator="containsText" id="{8DBA4617-242B-4F70-B3CE-F059C334320C}">
            <xm:f>NOT(ISERROR(SEARCH($D$3,L175)))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L175:M175</xm:sqref>
        </x14:conditionalFormatting>
        <x14:conditionalFormatting xmlns:xm="http://schemas.microsoft.com/office/excel/2006/main">
          <x14:cfRule type="containsText" priority="727" operator="containsText" id="{61E9DF46-5A30-4328-B7F7-295945142130}">
            <xm:f>NOT(ISERROR(SEARCH($D$3,N175)))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N175</xm:sqref>
        </x14:conditionalFormatting>
        <x14:conditionalFormatting xmlns:xm="http://schemas.microsoft.com/office/excel/2006/main">
          <x14:cfRule type="containsText" priority="726" operator="containsText" id="{BA8B0FE8-45A4-40F8-893A-2C8F36BF04A4}">
            <xm:f>NOT(ISERROR(SEARCH($D$3,P175)))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P175</xm:sqref>
        </x14:conditionalFormatting>
        <x14:conditionalFormatting xmlns:xm="http://schemas.microsoft.com/office/excel/2006/main">
          <x14:cfRule type="containsText" priority="725" operator="containsText" id="{E8E602FF-8E09-4C7E-8947-B34C99E613C5}">
            <xm:f>NOT(ISERROR(SEARCH($D$3,Q175)))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Q175:R175</xm:sqref>
        </x14:conditionalFormatting>
        <x14:conditionalFormatting xmlns:xm="http://schemas.microsoft.com/office/excel/2006/main">
          <x14:cfRule type="containsText" priority="724" operator="containsText" id="{8D9119C6-B92F-446E-8549-A6A3B3224559}">
            <xm:f>NOT(ISERROR(SEARCH($D$3,S175)))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S175</xm:sqref>
        </x14:conditionalFormatting>
        <x14:conditionalFormatting xmlns:xm="http://schemas.microsoft.com/office/excel/2006/main">
          <x14:cfRule type="containsText" priority="723" operator="containsText" id="{8125D659-3F53-4D61-A37E-7A72AD8461FC}">
            <xm:f>NOT(ISERROR(SEARCH($D$3,U175)))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U175</xm:sqref>
        </x14:conditionalFormatting>
        <x14:conditionalFormatting xmlns:xm="http://schemas.microsoft.com/office/excel/2006/main">
          <x14:cfRule type="containsText" priority="722" operator="containsText" id="{CE881C29-CDED-4FB1-96B9-07E3D3601CAC}">
            <xm:f>NOT(ISERROR(SEARCH($D$3,V175)))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V175:W175</xm:sqref>
        </x14:conditionalFormatting>
        <x14:conditionalFormatting xmlns:xm="http://schemas.microsoft.com/office/excel/2006/main">
          <x14:cfRule type="containsText" priority="721" operator="containsText" id="{07B8005C-7E6B-4321-9015-5D81A4F90FDE}">
            <xm:f>NOT(ISERROR(SEARCH($D$3,X175)))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X175</xm:sqref>
        </x14:conditionalFormatting>
        <x14:conditionalFormatting xmlns:xm="http://schemas.microsoft.com/office/excel/2006/main">
          <x14:cfRule type="containsText" priority="720" operator="containsText" id="{05FC119E-97C7-47C4-A781-0B2D9617E8A5}">
            <xm:f>NOT(ISERROR(SEARCH($D$3,Z175)))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Z175</xm:sqref>
        </x14:conditionalFormatting>
        <x14:conditionalFormatting xmlns:xm="http://schemas.microsoft.com/office/excel/2006/main">
          <x14:cfRule type="containsText" priority="719" operator="containsText" id="{A1678DCB-EFD0-4E3C-9344-654E4A5FD482}">
            <xm:f>NOT(ISERROR(SEARCH($D$3,AA175)))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AA175:AB175</xm:sqref>
        </x14:conditionalFormatting>
        <x14:conditionalFormatting xmlns:xm="http://schemas.microsoft.com/office/excel/2006/main">
          <x14:cfRule type="containsText" priority="718" operator="containsText" id="{A365331F-437A-4EA1-8092-9A6BD43DB879}">
            <xm:f>NOT(ISERROR(SEARCH($D$3,AC175)))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AC175</xm:sqref>
        </x14:conditionalFormatting>
        <x14:conditionalFormatting xmlns:xm="http://schemas.microsoft.com/office/excel/2006/main">
          <x14:cfRule type="containsText" priority="717" operator="containsText" id="{3365D486-DC50-46BD-9E74-A4EDB4D8E90C}">
            <xm:f>NOT(ISERROR(SEARCH($D$3,AE175)))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AE175</xm:sqref>
        </x14:conditionalFormatting>
        <x14:conditionalFormatting xmlns:xm="http://schemas.microsoft.com/office/excel/2006/main">
          <x14:cfRule type="containsText" priority="716" operator="containsText" id="{805F77E2-CFB1-4F29-9C69-17DAEE580373}">
            <xm:f>NOT(ISERROR(SEARCH($D$3,AF175)))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AF175:AG175</xm:sqref>
        </x14:conditionalFormatting>
        <x14:conditionalFormatting xmlns:xm="http://schemas.microsoft.com/office/excel/2006/main">
          <x14:cfRule type="containsText" priority="715" operator="containsText" id="{FA2B4E66-944B-424D-9E3A-FF6560F0EEC6}">
            <xm:f>NOT(ISERROR(SEARCH($D$3,AH175)))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AH175</xm:sqref>
        </x14:conditionalFormatting>
        <x14:conditionalFormatting xmlns:xm="http://schemas.microsoft.com/office/excel/2006/main">
          <x14:cfRule type="containsText" priority="714" operator="containsText" id="{E8BB474A-84EC-419D-9B7A-05FA6D051990}">
            <xm:f>NOT(ISERROR(SEARCH($D$3,AJ175)))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AJ175</xm:sqref>
        </x14:conditionalFormatting>
        <x14:conditionalFormatting xmlns:xm="http://schemas.microsoft.com/office/excel/2006/main">
          <x14:cfRule type="containsText" priority="713" operator="containsText" id="{E4B87874-F64D-4501-BC43-4A5D4B3E0EBD}">
            <xm:f>NOT(ISERROR(SEARCH($D$3,AK175)))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AK175:AL175</xm:sqref>
        </x14:conditionalFormatting>
        <x14:conditionalFormatting xmlns:xm="http://schemas.microsoft.com/office/excel/2006/main">
          <x14:cfRule type="containsText" priority="712" operator="containsText" id="{9B374F72-6F5A-40A9-8C61-AD4A21A42A3A}">
            <xm:f>NOT(ISERROR(SEARCH($D$3,AM175)))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AM175</xm:sqref>
        </x14:conditionalFormatting>
        <x14:conditionalFormatting xmlns:xm="http://schemas.microsoft.com/office/excel/2006/main">
          <x14:cfRule type="containsText" priority="711" operator="containsText" id="{9356D835-B1D2-4CC8-BD5B-ADD1D75C88E6}">
            <xm:f>NOT(ISERROR(SEARCH($D$3,AO175)))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AO175</xm:sqref>
        </x14:conditionalFormatting>
        <x14:conditionalFormatting xmlns:xm="http://schemas.microsoft.com/office/excel/2006/main">
          <x14:cfRule type="containsText" priority="710" operator="containsText" id="{931BC7C4-867E-4DC3-9C55-F87526D4E28F}">
            <xm:f>NOT(ISERROR(SEARCH($D$3,AP175)))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AP175:AQ175</xm:sqref>
        </x14:conditionalFormatting>
        <x14:conditionalFormatting xmlns:xm="http://schemas.microsoft.com/office/excel/2006/main">
          <x14:cfRule type="containsText" priority="709" operator="containsText" id="{8794BE93-9E49-4BC6-96B8-BE648E5539D6}">
            <xm:f>NOT(ISERROR(SEARCH($D$3,AR175)))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AR175</xm:sqref>
        </x14:conditionalFormatting>
        <x14:conditionalFormatting xmlns:xm="http://schemas.microsoft.com/office/excel/2006/main">
          <x14:cfRule type="containsText" priority="708" operator="containsText" id="{7DF8F7FA-F370-4AEB-B0E3-7D12DD332044}">
            <xm:f>NOT(ISERROR(SEARCH($D$3,AT175)))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AT175</xm:sqref>
        </x14:conditionalFormatting>
        <x14:conditionalFormatting xmlns:xm="http://schemas.microsoft.com/office/excel/2006/main">
          <x14:cfRule type="containsText" priority="707" operator="containsText" id="{8075F22C-3F0F-45D3-A801-EBAC2786A78F}">
            <xm:f>NOT(ISERROR(SEARCH($D$3,AU175)))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AU175:AV175</xm:sqref>
        </x14:conditionalFormatting>
        <x14:conditionalFormatting xmlns:xm="http://schemas.microsoft.com/office/excel/2006/main">
          <x14:cfRule type="containsText" priority="706" operator="containsText" id="{EA9B0099-D924-4D0F-B5FD-43194A7BEA68}">
            <xm:f>NOT(ISERROR(SEARCH($D$3,AW175)))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AW175</xm:sqref>
        </x14:conditionalFormatting>
        <x14:conditionalFormatting xmlns:xm="http://schemas.microsoft.com/office/excel/2006/main">
          <x14:cfRule type="containsText" priority="705" operator="containsText" id="{18DACD53-C9A0-4651-A08C-2CC30A841599}">
            <xm:f>NOT(ISERROR(SEARCH($D$3,AY175)))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AY175</xm:sqref>
        </x14:conditionalFormatting>
        <x14:conditionalFormatting xmlns:xm="http://schemas.microsoft.com/office/excel/2006/main">
          <x14:cfRule type="containsText" priority="704" operator="containsText" id="{86FAD6D7-9E75-46E8-BD72-5846281B7671}">
            <xm:f>NOT(ISERROR(SEARCH($D$3,AZ175)))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AZ175:BA175</xm:sqref>
        </x14:conditionalFormatting>
        <x14:conditionalFormatting xmlns:xm="http://schemas.microsoft.com/office/excel/2006/main">
          <x14:cfRule type="containsText" priority="703" operator="containsText" id="{1A1E8997-5B26-443E-8926-A7592DC1E2DB}">
            <xm:f>NOT(ISERROR(SEARCH($D$3,BB175)))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BB175</xm:sqref>
        </x14:conditionalFormatting>
        <x14:conditionalFormatting xmlns:xm="http://schemas.microsoft.com/office/excel/2006/main">
          <x14:cfRule type="containsText" priority="702" operator="containsText" id="{5BA03FED-9631-4779-993D-36F9DE046D37}">
            <xm:f>NOT(ISERROR(SEARCH($D$3,BD175)))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BD175</xm:sqref>
        </x14:conditionalFormatting>
        <x14:conditionalFormatting xmlns:xm="http://schemas.microsoft.com/office/excel/2006/main">
          <x14:cfRule type="containsText" priority="701" operator="containsText" id="{20ACB8F9-FF5B-4D62-A554-03F75F4EE825}">
            <xm:f>NOT(ISERROR(SEARCH($D$3,BE175)))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BE175:BF175</xm:sqref>
        </x14:conditionalFormatting>
        <x14:conditionalFormatting xmlns:xm="http://schemas.microsoft.com/office/excel/2006/main">
          <x14:cfRule type="containsText" priority="700" operator="containsText" id="{DDED1872-FAB3-4832-8246-F886E1C63C3D}">
            <xm:f>NOT(ISERROR(SEARCH($D$3,BG175)))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BG175</xm:sqref>
        </x14:conditionalFormatting>
        <x14:conditionalFormatting xmlns:xm="http://schemas.microsoft.com/office/excel/2006/main">
          <x14:cfRule type="containsText" priority="699" operator="containsText" id="{1FB6D641-B4CE-450F-A0B9-36A81E3E2DD0}">
            <xm:f>NOT(ISERROR(SEARCH($D$3,BI175)))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BI175</xm:sqref>
        </x14:conditionalFormatting>
        <x14:conditionalFormatting xmlns:xm="http://schemas.microsoft.com/office/excel/2006/main">
          <x14:cfRule type="containsText" priority="698" operator="containsText" id="{7265B0FD-8FD6-439D-BDCA-24A037B7608F}">
            <xm:f>NOT(ISERROR(SEARCH($D$3,BJ175)))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BJ175:BK175</xm:sqref>
        </x14:conditionalFormatting>
        <x14:conditionalFormatting xmlns:xm="http://schemas.microsoft.com/office/excel/2006/main">
          <x14:cfRule type="containsText" priority="697" operator="containsText" id="{4103C02B-90BD-4744-9619-9AAB3F775FF2}">
            <xm:f>NOT(ISERROR(SEARCH($D$3,BL175)))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BL175</xm:sqref>
        </x14:conditionalFormatting>
        <x14:conditionalFormatting xmlns:xm="http://schemas.microsoft.com/office/excel/2006/main">
          <x14:cfRule type="containsText" priority="696" operator="containsText" id="{F50F3BF3-A393-4A9A-92B2-C1C9382B0D8A}">
            <xm:f>NOT(ISERROR(SEARCH($D$4,F176)))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F176:I176</xm:sqref>
        </x14:conditionalFormatting>
        <x14:conditionalFormatting xmlns:xm="http://schemas.microsoft.com/office/excel/2006/main">
          <x14:cfRule type="containsText" priority="695" operator="containsText" id="{2E555F8D-D2DE-4CEF-A87F-B0D85F77261B}">
            <xm:f>NOT(ISERROR(SEARCH($D$4,K176)))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K176:N176</xm:sqref>
        </x14:conditionalFormatting>
        <x14:conditionalFormatting xmlns:xm="http://schemas.microsoft.com/office/excel/2006/main">
          <x14:cfRule type="containsText" priority="694" operator="containsText" id="{F769853B-F3D0-442D-8712-42243B426D7D}">
            <xm:f>NOT(ISERROR(SEARCH($D$4,P176)))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P176:S176</xm:sqref>
        </x14:conditionalFormatting>
        <x14:conditionalFormatting xmlns:xm="http://schemas.microsoft.com/office/excel/2006/main">
          <x14:cfRule type="containsText" priority="693" operator="containsText" id="{4CE7E110-5B56-498C-AF75-A912E615710F}">
            <xm:f>NOT(ISERROR(SEARCH($D$4,U176)))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U176:X176</xm:sqref>
        </x14:conditionalFormatting>
        <x14:conditionalFormatting xmlns:xm="http://schemas.microsoft.com/office/excel/2006/main">
          <x14:cfRule type="containsText" priority="692" operator="containsText" id="{C0716B85-AAD3-4457-9B79-D30BCBD6A6D1}">
            <xm:f>NOT(ISERROR(SEARCH($D$4,Z176)))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Z176:AC176</xm:sqref>
        </x14:conditionalFormatting>
        <x14:conditionalFormatting xmlns:xm="http://schemas.microsoft.com/office/excel/2006/main">
          <x14:cfRule type="containsText" priority="691" operator="containsText" id="{70433162-4BA4-43D1-956F-424B8507140B}">
            <xm:f>NOT(ISERROR(SEARCH($D$4,AE176)))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AE176:AH176</xm:sqref>
        </x14:conditionalFormatting>
        <x14:conditionalFormatting xmlns:xm="http://schemas.microsoft.com/office/excel/2006/main">
          <x14:cfRule type="containsText" priority="690" operator="containsText" id="{112807B0-63BB-4D09-B4B4-70DC3FFA08A3}">
            <xm:f>NOT(ISERROR(SEARCH($D$4,AJ176)))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AJ176:AM176</xm:sqref>
        </x14:conditionalFormatting>
        <x14:conditionalFormatting xmlns:xm="http://schemas.microsoft.com/office/excel/2006/main">
          <x14:cfRule type="containsText" priority="689" operator="containsText" id="{6B7CF2C5-C1CE-450B-84EC-B27851FC0F4C}">
            <xm:f>NOT(ISERROR(SEARCH($D$4,AO176)))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AO176:AR176</xm:sqref>
        </x14:conditionalFormatting>
        <x14:conditionalFormatting xmlns:xm="http://schemas.microsoft.com/office/excel/2006/main">
          <x14:cfRule type="containsText" priority="688" operator="containsText" id="{1E9ADFA3-8D8B-4C84-B610-8E54B3DF6713}">
            <xm:f>NOT(ISERROR(SEARCH($D$4,AT176)))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AT176:AW176</xm:sqref>
        </x14:conditionalFormatting>
        <x14:conditionalFormatting xmlns:xm="http://schemas.microsoft.com/office/excel/2006/main">
          <x14:cfRule type="containsText" priority="687" operator="containsText" id="{6F77ECD5-6D12-47A2-92DE-20CE1CF486AD}">
            <xm:f>NOT(ISERROR(SEARCH($D$4,AY176)))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AY176:BB176</xm:sqref>
        </x14:conditionalFormatting>
        <x14:conditionalFormatting xmlns:xm="http://schemas.microsoft.com/office/excel/2006/main">
          <x14:cfRule type="containsText" priority="686" operator="containsText" id="{D4826981-2945-4876-909C-BB013FEF7F4D}">
            <xm:f>NOT(ISERROR(SEARCH($D$4,BD176)))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BD176:BG176</xm:sqref>
        </x14:conditionalFormatting>
        <x14:conditionalFormatting xmlns:xm="http://schemas.microsoft.com/office/excel/2006/main">
          <x14:cfRule type="containsText" priority="685" operator="containsText" id="{C5653D8A-686A-43BB-B591-5EA0D16FF46B}">
            <xm:f>NOT(ISERROR(SEARCH($D$4,BI176)))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BI176:BL176</xm:sqref>
        </x14:conditionalFormatting>
        <x14:conditionalFormatting xmlns:xm="http://schemas.microsoft.com/office/excel/2006/main">
          <x14:cfRule type="containsText" priority="684" operator="containsText" id="{27DD23EA-D5EF-4C2D-A3BC-FC19797AE91D}">
            <xm:f>NOT(ISERROR(SEARCH($D$3,N58)))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N58</xm:sqref>
        </x14:conditionalFormatting>
        <x14:conditionalFormatting xmlns:xm="http://schemas.microsoft.com/office/excel/2006/main">
          <x14:cfRule type="containsText" priority="683" operator="containsText" id="{65A1D0ED-E6D4-44FE-9FBC-82EDEA5E8A9C}">
            <xm:f>NOT(ISERROR(SEARCH($D$3,S58)))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S58</xm:sqref>
        </x14:conditionalFormatting>
        <x14:conditionalFormatting xmlns:xm="http://schemas.microsoft.com/office/excel/2006/main">
          <x14:cfRule type="containsText" priority="682" operator="containsText" id="{C825648D-54AC-4307-9640-93ACD2AE49DD}">
            <xm:f>NOT(ISERROR(SEARCH($D$3,X58)))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X58</xm:sqref>
        </x14:conditionalFormatting>
        <x14:conditionalFormatting xmlns:xm="http://schemas.microsoft.com/office/excel/2006/main">
          <x14:cfRule type="containsText" priority="681" operator="containsText" id="{A97BBDC3-D4B2-4520-BEFA-359311EB7F5E}">
            <xm:f>NOT(ISERROR(SEARCH($D$3,AC58)))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AC58</xm:sqref>
        </x14:conditionalFormatting>
        <x14:conditionalFormatting xmlns:xm="http://schemas.microsoft.com/office/excel/2006/main">
          <x14:cfRule type="containsText" priority="680" operator="containsText" id="{9257E44D-D2DE-4FE4-9F77-97C34708B32E}">
            <xm:f>NOT(ISERROR(SEARCH($D$3,AH58)))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AH58</xm:sqref>
        </x14:conditionalFormatting>
        <x14:conditionalFormatting xmlns:xm="http://schemas.microsoft.com/office/excel/2006/main">
          <x14:cfRule type="containsText" priority="679" operator="containsText" id="{58E2DAD9-135D-420F-9F2B-DBC42086154C}">
            <xm:f>NOT(ISERROR(SEARCH($D$3,AM58)))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AM58</xm:sqref>
        </x14:conditionalFormatting>
        <x14:conditionalFormatting xmlns:xm="http://schemas.microsoft.com/office/excel/2006/main">
          <x14:cfRule type="containsText" priority="678" operator="containsText" id="{5C47A103-001F-49A9-A379-704D6CA49137}">
            <xm:f>NOT(ISERROR(SEARCH($D$3,AR58)))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AR58</xm:sqref>
        </x14:conditionalFormatting>
        <x14:conditionalFormatting xmlns:xm="http://schemas.microsoft.com/office/excel/2006/main">
          <x14:cfRule type="containsText" priority="677" operator="containsText" id="{8CB497C1-0EBC-473D-A9A1-70237F0AB212}">
            <xm:f>NOT(ISERROR(SEARCH($D$3,AW58)))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AW58</xm:sqref>
        </x14:conditionalFormatting>
        <x14:conditionalFormatting xmlns:xm="http://schemas.microsoft.com/office/excel/2006/main">
          <x14:cfRule type="containsText" priority="676" operator="containsText" id="{72CCA768-B63D-471F-B5CD-97CCB1B1BC86}">
            <xm:f>NOT(ISERROR(SEARCH($D$3,BB58)))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BB58</xm:sqref>
        </x14:conditionalFormatting>
        <x14:conditionalFormatting xmlns:xm="http://schemas.microsoft.com/office/excel/2006/main">
          <x14:cfRule type="containsText" priority="675" operator="containsText" id="{0AC0661C-70F5-4A9D-8C83-D5AB8A4281C6}">
            <xm:f>NOT(ISERROR(SEARCH($D$3,BG58)))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BG58</xm:sqref>
        </x14:conditionalFormatting>
        <x14:conditionalFormatting xmlns:xm="http://schemas.microsoft.com/office/excel/2006/main">
          <x14:cfRule type="containsText" priority="674" operator="containsText" id="{54E2EFC2-4066-48B3-A6DF-BC8BA17EDF43}">
            <xm:f>NOT(ISERROR(SEARCH($D$3,BL58)))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BL58</xm:sqref>
        </x14:conditionalFormatting>
        <x14:conditionalFormatting xmlns:xm="http://schemas.microsoft.com/office/excel/2006/main">
          <x14:cfRule type="containsText" priority="673" operator="containsText" id="{9D1522F3-B28A-4CE8-9F83-49366A34ABFF}">
            <xm:f>NOT(ISERROR(SEARCH($D$3,N160)))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N160</xm:sqref>
        </x14:conditionalFormatting>
        <x14:conditionalFormatting xmlns:xm="http://schemas.microsoft.com/office/excel/2006/main">
          <x14:cfRule type="containsText" priority="672" operator="containsText" id="{39358162-225A-40D8-B5FC-CAD1E7E48B1B}">
            <xm:f>NOT(ISERROR(SEARCH($D$3,S160)))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S160</xm:sqref>
        </x14:conditionalFormatting>
        <x14:conditionalFormatting xmlns:xm="http://schemas.microsoft.com/office/excel/2006/main">
          <x14:cfRule type="containsText" priority="671" operator="containsText" id="{16C4A2F5-2EDA-469F-8D93-B33CC8FED1A1}">
            <xm:f>NOT(ISERROR(SEARCH($D$3,X160)))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X160</xm:sqref>
        </x14:conditionalFormatting>
        <x14:conditionalFormatting xmlns:xm="http://schemas.microsoft.com/office/excel/2006/main">
          <x14:cfRule type="containsText" priority="670" operator="containsText" id="{E6575DE9-F4AB-4F5B-AE83-0293EF0D8053}">
            <xm:f>NOT(ISERROR(SEARCH($D$3,AC160)))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AC160</xm:sqref>
        </x14:conditionalFormatting>
        <x14:conditionalFormatting xmlns:xm="http://schemas.microsoft.com/office/excel/2006/main">
          <x14:cfRule type="containsText" priority="669" operator="containsText" id="{F2C6E985-9218-4F24-8BE7-A127790CDDE3}">
            <xm:f>NOT(ISERROR(SEARCH($D$3,AH160)))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AH160</xm:sqref>
        </x14:conditionalFormatting>
        <x14:conditionalFormatting xmlns:xm="http://schemas.microsoft.com/office/excel/2006/main">
          <x14:cfRule type="containsText" priority="668" operator="containsText" id="{562A6450-961C-486F-AD9B-7B4277728DF9}">
            <xm:f>NOT(ISERROR(SEARCH($D$3,AM160)))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AM160</xm:sqref>
        </x14:conditionalFormatting>
        <x14:conditionalFormatting xmlns:xm="http://schemas.microsoft.com/office/excel/2006/main">
          <x14:cfRule type="containsText" priority="667" operator="containsText" id="{0A1E86A8-830A-46ED-96EE-00DB8F204658}">
            <xm:f>NOT(ISERROR(SEARCH($D$3,AR160)))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AR160</xm:sqref>
        </x14:conditionalFormatting>
        <x14:conditionalFormatting xmlns:xm="http://schemas.microsoft.com/office/excel/2006/main">
          <x14:cfRule type="containsText" priority="666" operator="containsText" id="{B58FDBC1-7F7B-4688-B225-704299DD7DFB}">
            <xm:f>NOT(ISERROR(SEARCH($D$3,AW160)))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AW160</xm:sqref>
        </x14:conditionalFormatting>
        <x14:conditionalFormatting xmlns:xm="http://schemas.microsoft.com/office/excel/2006/main">
          <x14:cfRule type="containsText" priority="665" operator="containsText" id="{AC58FA6F-39B4-4D9D-95E3-1D1602AD44B7}">
            <xm:f>NOT(ISERROR(SEARCH($D$3,BB160)))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BB160</xm:sqref>
        </x14:conditionalFormatting>
        <x14:conditionalFormatting xmlns:xm="http://schemas.microsoft.com/office/excel/2006/main">
          <x14:cfRule type="containsText" priority="664" operator="containsText" id="{7FEF19B4-E065-4478-B008-429357DB0524}">
            <xm:f>NOT(ISERROR(SEARCH($D$3,BG160)))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BG160</xm:sqref>
        </x14:conditionalFormatting>
        <x14:conditionalFormatting xmlns:xm="http://schemas.microsoft.com/office/excel/2006/main">
          <x14:cfRule type="containsText" priority="663" operator="containsText" id="{AAF2E66D-4439-45DE-87E8-5041192D717C}">
            <xm:f>NOT(ISERROR(SEARCH($D$3,BL160)))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BL160</xm:sqref>
        </x14:conditionalFormatting>
        <x14:conditionalFormatting xmlns:xm="http://schemas.microsoft.com/office/excel/2006/main">
          <x14:cfRule type="containsText" priority="662" operator="containsText" id="{EC3A201E-7B01-4C8A-993D-078EAF2FFEEA}">
            <xm:f>NOT(ISERROR(SEARCH($D$3,N162)))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N162</xm:sqref>
        </x14:conditionalFormatting>
        <x14:conditionalFormatting xmlns:xm="http://schemas.microsoft.com/office/excel/2006/main">
          <x14:cfRule type="containsText" priority="661" operator="containsText" id="{31BAA032-2D07-4F4F-9E5C-196CA6E59F9D}">
            <xm:f>NOT(ISERROR(SEARCH($D$3,S162)))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S162</xm:sqref>
        </x14:conditionalFormatting>
        <x14:conditionalFormatting xmlns:xm="http://schemas.microsoft.com/office/excel/2006/main">
          <x14:cfRule type="containsText" priority="660" operator="containsText" id="{01760820-6D7E-42A9-8811-B4CC6A0598B5}">
            <xm:f>NOT(ISERROR(SEARCH($D$3,X162)))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X162</xm:sqref>
        </x14:conditionalFormatting>
        <x14:conditionalFormatting xmlns:xm="http://schemas.microsoft.com/office/excel/2006/main">
          <x14:cfRule type="containsText" priority="659" operator="containsText" id="{9C3750B0-09BB-41DF-99CE-C0F0282144F1}">
            <xm:f>NOT(ISERROR(SEARCH($D$3,AC162)))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AC162</xm:sqref>
        </x14:conditionalFormatting>
        <x14:conditionalFormatting xmlns:xm="http://schemas.microsoft.com/office/excel/2006/main">
          <x14:cfRule type="containsText" priority="658" operator="containsText" id="{FA98BD7E-FFAC-45D0-AF77-D3D9D7CAB13A}">
            <xm:f>NOT(ISERROR(SEARCH($D$3,AH162)))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AH162</xm:sqref>
        </x14:conditionalFormatting>
        <x14:conditionalFormatting xmlns:xm="http://schemas.microsoft.com/office/excel/2006/main">
          <x14:cfRule type="containsText" priority="657" operator="containsText" id="{A37098AD-746B-4A8E-8E5F-796D37D5663D}">
            <xm:f>NOT(ISERROR(SEARCH($D$3,AM162)))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AM162</xm:sqref>
        </x14:conditionalFormatting>
        <x14:conditionalFormatting xmlns:xm="http://schemas.microsoft.com/office/excel/2006/main">
          <x14:cfRule type="containsText" priority="656" operator="containsText" id="{21FFF66C-D388-46F3-9804-3072E9EF94BA}">
            <xm:f>NOT(ISERROR(SEARCH($D$3,AR162)))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AR162</xm:sqref>
        </x14:conditionalFormatting>
        <x14:conditionalFormatting xmlns:xm="http://schemas.microsoft.com/office/excel/2006/main">
          <x14:cfRule type="containsText" priority="655" operator="containsText" id="{FEB0070A-E425-4FC6-A942-DB2F1B8E2996}">
            <xm:f>NOT(ISERROR(SEARCH($D$3,AW162)))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AW162</xm:sqref>
        </x14:conditionalFormatting>
        <x14:conditionalFormatting xmlns:xm="http://schemas.microsoft.com/office/excel/2006/main">
          <x14:cfRule type="containsText" priority="654" operator="containsText" id="{70B0FD9F-2C16-4B9A-9810-3F9A6450F66C}">
            <xm:f>NOT(ISERROR(SEARCH($D$3,BB162)))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BB162</xm:sqref>
        </x14:conditionalFormatting>
        <x14:conditionalFormatting xmlns:xm="http://schemas.microsoft.com/office/excel/2006/main">
          <x14:cfRule type="containsText" priority="653" operator="containsText" id="{86AE4641-071D-4F35-9975-1275A8596927}">
            <xm:f>NOT(ISERROR(SEARCH($D$3,BG162)))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BG162</xm:sqref>
        </x14:conditionalFormatting>
        <x14:conditionalFormatting xmlns:xm="http://schemas.microsoft.com/office/excel/2006/main">
          <x14:cfRule type="containsText" priority="652" operator="containsText" id="{A12DF92E-5B4F-4042-9313-BE663981D7A8}">
            <xm:f>NOT(ISERROR(SEARCH($D$3,BL162)))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BL162</xm:sqref>
        </x14:conditionalFormatting>
        <x14:conditionalFormatting xmlns:xm="http://schemas.microsoft.com/office/excel/2006/main">
          <x14:cfRule type="containsText" priority="651" operator="containsText" id="{318C260C-6256-416F-8456-4F9915C13D35}">
            <xm:f>NOT(ISERROR(SEARCH($D$3,F167)))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F167</xm:sqref>
        </x14:conditionalFormatting>
        <x14:conditionalFormatting xmlns:xm="http://schemas.microsoft.com/office/excel/2006/main">
          <x14:cfRule type="containsText" priority="650" operator="containsText" id="{C88B127A-E7CC-4469-B79B-4AADF5453762}">
            <xm:f>NOT(ISERROR(SEARCH($D$3,G167)))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G167:H167</xm:sqref>
        </x14:conditionalFormatting>
        <x14:conditionalFormatting xmlns:xm="http://schemas.microsoft.com/office/excel/2006/main">
          <x14:cfRule type="containsText" priority="649" operator="containsText" id="{830C63D5-BAB9-4841-8F01-CD3E2074A711}">
            <xm:f>NOT(ISERROR(SEARCH($D$3,I167)))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I167</xm:sqref>
        </x14:conditionalFormatting>
        <x14:conditionalFormatting xmlns:xm="http://schemas.microsoft.com/office/excel/2006/main">
          <x14:cfRule type="containsText" priority="648" operator="containsText" id="{24C41624-6EEB-410E-AA06-37A8FB814DD4}">
            <xm:f>NOT(ISERROR(SEARCH($D$3,K167)))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K167</xm:sqref>
        </x14:conditionalFormatting>
        <x14:conditionalFormatting xmlns:xm="http://schemas.microsoft.com/office/excel/2006/main">
          <x14:cfRule type="containsText" priority="647" operator="containsText" id="{B3F17C95-9F2C-4AC3-BCC9-CC0131C535F7}">
            <xm:f>NOT(ISERROR(SEARCH($D$3,L167)))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L167:M167</xm:sqref>
        </x14:conditionalFormatting>
        <x14:conditionalFormatting xmlns:xm="http://schemas.microsoft.com/office/excel/2006/main">
          <x14:cfRule type="containsText" priority="646" operator="containsText" id="{3D182BE1-6A3D-4447-BEAB-9E2088C845CD}">
            <xm:f>NOT(ISERROR(SEARCH($D$3,P167)))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P167</xm:sqref>
        </x14:conditionalFormatting>
        <x14:conditionalFormatting xmlns:xm="http://schemas.microsoft.com/office/excel/2006/main">
          <x14:cfRule type="containsText" priority="645" operator="containsText" id="{001F1E6B-1019-443E-B138-BFA1BDED4016}">
            <xm:f>NOT(ISERROR(SEARCH($D$3,Q167)))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Q167:R167</xm:sqref>
        </x14:conditionalFormatting>
        <x14:conditionalFormatting xmlns:xm="http://schemas.microsoft.com/office/excel/2006/main">
          <x14:cfRule type="containsText" priority="644" operator="containsText" id="{EB2A4C21-E26A-420B-B472-69291812188A}">
            <xm:f>NOT(ISERROR(SEARCH($D$3,U167)))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U167</xm:sqref>
        </x14:conditionalFormatting>
        <x14:conditionalFormatting xmlns:xm="http://schemas.microsoft.com/office/excel/2006/main">
          <x14:cfRule type="containsText" priority="643" operator="containsText" id="{E625AB25-4361-49EE-89EC-E19DC803663F}">
            <xm:f>NOT(ISERROR(SEARCH($D$3,V167)))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V167:W167</xm:sqref>
        </x14:conditionalFormatting>
        <x14:conditionalFormatting xmlns:xm="http://schemas.microsoft.com/office/excel/2006/main">
          <x14:cfRule type="containsText" priority="642" operator="containsText" id="{735610B7-07C3-4948-99A3-B6E81B501736}">
            <xm:f>NOT(ISERROR(SEARCH($D$3,Z167)))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Z167</xm:sqref>
        </x14:conditionalFormatting>
        <x14:conditionalFormatting xmlns:xm="http://schemas.microsoft.com/office/excel/2006/main">
          <x14:cfRule type="containsText" priority="641" operator="containsText" id="{ADD94165-98EE-4619-9C44-8447FA9E8A54}">
            <xm:f>NOT(ISERROR(SEARCH($D$3,AA167)))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AA167:AB167</xm:sqref>
        </x14:conditionalFormatting>
        <x14:conditionalFormatting xmlns:xm="http://schemas.microsoft.com/office/excel/2006/main">
          <x14:cfRule type="containsText" priority="640" operator="containsText" id="{5A22A811-3206-4886-B669-3C5A376BC502}">
            <xm:f>NOT(ISERROR(SEARCH($D$3,AE167)))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AE167</xm:sqref>
        </x14:conditionalFormatting>
        <x14:conditionalFormatting xmlns:xm="http://schemas.microsoft.com/office/excel/2006/main">
          <x14:cfRule type="containsText" priority="639" operator="containsText" id="{C4BD0957-0C56-4CD7-9120-D8F5C5811F90}">
            <xm:f>NOT(ISERROR(SEARCH($D$3,AF167)))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AF167:AG167</xm:sqref>
        </x14:conditionalFormatting>
        <x14:conditionalFormatting xmlns:xm="http://schemas.microsoft.com/office/excel/2006/main">
          <x14:cfRule type="containsText" priority="638" operator="containsText" id="{0FE0A7FD-A2F9-4B35-AE3F-D0F4B6899455}">
            <xm:f>NOT(ISERROR(SEARCH($D$3,AJ167)))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AJ167</xm:sqref>
        </x14:conditionalFormatting>
        <x14:conditionalFormatting xmlns:xm="http://schemas.microsoft.com/office/excel/2006/main">
          <x14:cfRule type="containsText" priority="637" operator="containsText" id="{6F53D98D-5D2D-4820-A43C-4B77F69C3F42}">
            <xm:f>NOT(ISERROR(SEARCH($D$3,AK167)))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AK167:AL167</xm:sqref>
        </x14:conditionalFormatting>
        <x14:conditionalFormatting xmlns:xm="http://schemas.microsoft.com/office/excel/2006/main">
          <x14:cfRule type="containsText" priority="636" operator="containsText" id="{7AE38394-5609-4F34-BC4F-02EECB4B35AC}">
            <xm:f>NOT(ISERROR(SEARCH($D$3,AO167)))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AO167</xm:sqref>
        </x14:conditionalFormatting>
        <x14:conditionalFormatting xmlns:xm="http://schemas.microsoft.com/office/excel/2006/main">
          <x14:cfRule type="containsText" priority="635" operator="containsText" id="{6F0ABBF5-0B4A-4A33-8EF6-FA8B0F8953AF}">
            <xm:f>NOT(ISERROR(SEARCH($D$3,AP167)))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AP167:AQ167</xm:sqref>
        </x14:conditionalFormatting>
        <x14:conditionalFormatting xmlns:xm="http://schemas.microsoft.com/office/excel/2006/main">
          <x14:cfRule type="containsText" priority="634" operator="containsText" id="{DC9F4386-18A8-46C6-BCB0-5B34F0C867E2}">
            <xm:f>NOT(ISERROR(SEARCH($D$3,AT167)))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AT167</xm:sqref>
        </x14:conditionalFormatting>
        <x14:conditionalFormatting xmlns:xm="http://schemas.microsoft.com/office/excel/2006/main">
          <x14:cfRule type="containsText" priority="633" operator="containsText" id="{1E0DC0A4-409E-4459-80B0-D4F3B5FB6EAD}">
            <xm:f>NOT(ISERROR(SEARCH($D$3,AU167)))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AU167:AV167</xm:sqref>
        </x14:conditionalFormatting>
        <x14:conditionalFormatting xmlns:xm="http://schemas.microsoft.com/office/excel/2006/main">
          <x14:cfRule type="containsText" priority="632" operator="containsText" id="{A32522FC-0D54-44A5-AD7A-7A1AC9ACB51F}">
            <xm:f>NOT(ISERROR(SEARCH($D$3,AY167)))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AY167</xm:sqref>
        </x14:conditionalFormatting>
        <x14:conditionalFormatting xmlns:xm="http://schemas.microsoft.com/office/excel/2006/main">
          <x14:cfRule type="containsText" priority="631" operator="containsText" id="{51FEB9CE-32BD-4A1D-A64B-1EF51E4A71A8}">
            <xm:f>NOT(ISERROR(SEARCH($D$3,AZ167)))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AZ167:BA167</xm:sqref>
        </x14:conditionalFormatting>
        <x14:conditionalFormatting xmlns:xm="http://schemas.microsoft.com/office/excel/2006/main">
          <x14:cfRule type="containsText" priority="630" operator="containsText" id="{2E01BB5F-85B8-4DF5-B1A5-A46EEFEC18CA}">
            <xm:f>NOT(ISERROR(SEARCH($D$3,BD167)))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BD167</xm:sqref>
        </x14:conditionalFormatting>
        <x14:conditionalFormatting xmlns:xm="http://schemas.microsoft.com/office/excel/2006/main">
          <x14:cfRule type="containsText" priority="629" operator="containsText" id="{5F7F4B0D-0633-4329-8EB8-357AD752A513}">
            <xm:f>NOT(ISERROR(SEARCH($D$3,BE167)))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BE167:BF167</xm:sqref>
        </x14:conditionalFormatting>
        <x14:conditionalFormatting xmlns:xm="http://schemas.microsoft.com/office/excel/2006/main">
          <x14:cfRule type="containsText" priority="628" operator="containsText" id="{D2985D2D-C1CC-4BEB-8268-2296EBB311DF}">
            <xm:f>NOT(ISERROR(SEARCH($D$3,BI167)))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BI167</xm:sqref>
        </x14:conditionalFormatting>
        <x14:conditionalFormatting xmlns:xm="http://schemas.microsoft.com/office/excel/2006/main">
          <x14:cfRule type="containsText" priority="627" operator="containsText" id="{AD3D2DE3-ED1B-4DAB-A94B-CF79751A7995}">
            <xm:f>NOT(ISERROR(SEARCH($D$3,BJ167)))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BJ167:BK167</xm:sqref>
        </x14:conditionalFormatting>
        <x14:conditionalFormatting xmlns:xm="http://schemas.microsoft.com/office/excel/2006/main">
          <x14:cfRule type="containsText" priority="626" operator="containsText" id="{9F94DD93-8EB1-4B2A-B2EF-AA56EB55E521}">
            <xm:f>NOT(ISERROR(SEARCH($D$3,N167)))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N167</xm:sqref>
        </x14:conditionalFormatting>
        <x14:conditionalFormatting xmlns:xm="http://schemas.microsoft.com/office/excel/2006/main">
          <x14:cfRule type="containsText" priority="625" operator="containsText" id="{C44C30CB-661F-4E26-9CB4-EB1DDAA557B1}">
            <xm:f>NOT(ISERROR(SEARCH($D$3,S167)))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S167</xm:sqref>
        </x14:conditionalFormatting>
        <x14:conditionalFormatting xmlns:xm="http://schemas.microsoft.com/office/excel/2006/main">
          <x14:cfRule type="containsText" priority="624" operator="containsText" id="{207A660A-0141-4E8C-B126-281840AE60EF}">
            <xm:f>NOT(ISERROR(SEARCH($D$3,X167)))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X167</xm:sqref>
        </x14:conditionalFormatting>
        <x14:conditionalFormatting xmlns:xm="http://schemas.microsoft.com/office/excel/2006/main">
          <x14:cfRule type="containsText" priority="623" operator="containsText" id="{96BC4C5D-5E19-40B7-B16C-0C94609E5E83}">
            <xm:f>NOT(ISERROR(SEARCH($D$3,AC167)))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AC167</xm:sqref>
        </x14:conditionalFormatting>
        <x14:conditionalFormatting xmlns:xm="http://schemas.microsoft.com/office/excel/2006/main">
          <x14:cfRule type="containsText" priority="622" operator="containsText" id="{6ED3DC14-0F16-41D2-8950-70C7946A9AFA}">
            <xm:f>NOT(ISERROR(SEARCH($D$3,AH167)))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AH167</xm:sqref>
        </x14:conditionalFormatting>
        <x14:conditionalFormatting xmlns:xm="http://schemas.microsoft.com/office/excel/2006/main">
          <x14:cfRule type="containsText" priority="621" operator="containsText" id="{A60A94B9-C31B-4588-96C4-A4AAED809EEF}">
            <xm:f>NOT(ISERROR(SEARCH($D$3,AM167)))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AM167</xm:sqref>
        </x14:conditionalFormatting>
        <x14:conditionalFormatting xmlns:xm="http://schemas.microsoft.com/office/excel/2006/main">
          <x14:cfRule type="containsText" priority="620" operator="containsText" id="{03981B42-B4ED-4991-8216-072CFB850CF2}">
            <xm:f>NOT(ISERROR(SEARCH($D$3,AR167)))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AR167</xm:sqref>
        </x14:conditionalFormatting>
        <x14:conditionalFormatting xmlns:xm="http://schemas.microsoft.com/office/excel/2006/main">
          <x14:cfRule type="containsText" priority="619" operator="containsText" id="{932F801B-ABC5-4BC3-9C4D-7D946E753909}">
            <xm:f>NOT(ISERROR(SEARCH($D$3,AW167)))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AW167</xm:sqref>
        </x14:conditionalFormatting>
        <x14:conditionalFormatting xmlns:xm="http://schemas.microsoft.com/office/excel/2006/main">
          <x14:cfRule type="containsText" priority="618" operator="containsText" id="{8FA335C3-917E-4156-981A-5CAF76AC2553}">
            <xm:f>NOT(ISERROR(SEARCH($D$3,BB167)))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BB167</xm:sqref>
        </x14:conditionalFormatting>
        <x14:conditionalFormatting xmlns:xm="http://schemas.microsoft.com/office/excel/2006/main">
          <x14:cfRule type="containsText" priority="617" operator="containsText" id="{0A4F95DA-94F3-4B77-AA7D-C9BEAAFC8F4C}">
            <xm:f>NOT(ISERROR(SEARCH($D$3,BG167)))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BG167</xm:sqref>
        </x14:conditionalFormatting>
        <x14:conditionalFormatting xmlns:xm="http://schemas.microsoft.com/office/excel/2006/main">
          <x14:cfRule type="containsText" priority="616" operator="containsText" id="{7A62A25A-9EA0-4FFA-87C3-625F62FC277F}">
            <xm:f>NOT(ISERROR(SEARCH($D$3,BL167)))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BL167</xm:sqref>
        </x14:conditionalFormatting>
        <x14:conditionalFormatting xmlns:xm="http://schemas.microsoft.com/office/excel/2006/main">
          <x14:cfRule type="containsText" priority="615" operator="containsText" id="{37E3E14E-1D2C-4652-AE9B-9852C9833D4E}">
            <xm:f>NOT(ISERROR(SEARCH($D$3,K62)))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K62</xm:sqref>
        </x14:conditionalFormatting>
        <x14:conditionalFormatting xmlns:xm="http://schemas.microsoft.com/office/excel/2006/main">
          <x14:cfRule type="containsText" priority="614" operator="containsText" id="{5C5C9200-DEDC-484F-908F-2CD1811FA7C3}">
            <xm:f>NOT(ISERROR(SEARCH($D$3,L62)))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L62:M62</xm:sqref>
        </x14:conditionalFormatting>
        <x14:conditionalFormatting xmlns:xm="http://schemas.microsoft.com/office/excel/2006/main">
          <x14:cfRule type="containsText" priority="613" operator="containsText" id="{AC0D1450-F49C-40F0-8082-43EDE3D56104}">
            <xm:f>NOT(ISERROR(SEARCH($D$3,P62)))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P62</xm:sqref>
        </x14:conditionalFormatting>
        <x14:conditionalFormatting xmlns:xm="http://schemas.microsoft.com/office/excel/2006/main">
          <x14:cfRule type="containsText" priority="612" operator="containsText" id="{D9D628A4-29D8-442D-A24A-0017956ED253}">
            <xm:f>NOT(ISERROR(SEARCH($D$3,Q62)))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Q62:R62</xm:sqref>
        </x14:conditionalFormatting>
        <x14:conditionalFormatting xmlns:xm="http://schemas.microsoft.com/office/excel/2006/main">
          <x14:cfRule type="containsText" priority="611" operator="containsText" id="{C16DDEA4-AC53-4E18-A676-8B9645A6129F}">
            <xm:f>NOT(ISERROR(SEARCH($D$3,U62)))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U62</xm:sqref>
        </x14:conditionalFormatting>
        <x14:conditionalFormatting xmlns:xm="http://schemas.microsoft.com/office/excel/2006/main">
          <x14:cfRule type="containsText" priority="610" operator="containsText" id="{63599565-1B26-4425-B4FF-D896DAF6E83A}">
            <xm:f>NOT(ISERROR(SEARCH($D$3,V62)))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V62:W62</xm:sqref>
        </x14:conditionalFormatting>
        <x14:conditionalFormatting xmlns:xm="http://schemas.microsoft.com/office/excel/2006/main">
          <x14:cfRule type="containsText" priority="609" operator="containsText" id="{5D8F52D4-DB19-4EA5-AEF3-BFC72716C2A7}">
            <xm:f>NOT(ISERROR(SEARCH($D$3,Z62)))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Z62</xm:sqref>
        </x14:conditionalFormatting>
        <x14:conditionalFormatting xmlns:xm="http://schemas.microsoft.com/office/excel/2006/main">
          <x14:cfRule type="containsText" priority="608" operator="containsText" id="{7E337E32-3ED5-4166-AB9B-E2E1800618B5}">
            <xm:f>NOT(ISERROR(SEARCH($D$3,AA62)))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AA62:AB62</xm:sqref>
        </x14:conditionalFormatting>
        <x14:conditionalFormatting xmlns:xm="http://schemas.microsoft.com/office/excel/2006/main">
          <x14:cfRule type="containsText" priority="607" operator="containsText" id="{9E2AEFC1-694B-42D5-B332-A8E5C0280387}">
            <xm:f>NOT(ISERROR(SEARCH($D$3,AE62)))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AE62</xm:sqref>
        </x14:conditionalFormatting>
        <x14:conditionalFormatting xmlns:xm="http://schemas.microsoft.com/office/excel/2006/main">
          <x14:cfRule type="containsText" priority="606" operator="containsText" id="{8D40346C-99F2-48D9-8C45-24B9D79C5021}">
            <xm:f>NOT(ISERROR(SEARCH($D$3,AF62)))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AF62:AG62</xm:sqref>
        </x14:conditionalFormatting>
        <x14:conditionalFormatting xmlns:xm="http://schemas.microsoft.com/office/excel/2006/main">
          <x14:cfRule type="containsText" priority="605" operator="containsText" id="{E081F648-3E55-4329-9E87-396E6D805F00}">
            <xm:f>NOT(ISERROR(SEARCH($D$3,AJ62)))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AJ62</xm:sqref>
        </x14:conditionalFormatting>
        <x14:conditionalFormatting xmlns:xm="http://schemas.microsoft.com/office/excel/2006/main">
          <x14:cfRule type="containsText" priority="604" operator="containsText" id="{5A9E9A4C-6B6B-4C3F-9317-23A11011244D}">
            <xm:f>NOT(ISERROR(SEARCH($D$3,AK62)))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AK62:AL62</xm:sqref>
        </x14:conditionalFormatting>
        <x14:conditionalFormatting xmlns:xm="http://schemas.microsoft.com/office/excel/2006/main">
          <x14:cfRule type="containsText" priority="603" operator="containsText" id="{7F497514-6EA9-4100-8585-9011E6995693}">
            <xm:f>NOT(ISERROR(SEARCH($D$3,AO62)))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AO62</xm:sqref>
        </x14:conditionalFormatting>
        <x14:conditionalFormatting xmlns:xm="http://schemas.microsoft.com/office/excel/2006/main">
          <x14:cfRule type="containsText" priority="602" operator="containsText" id="{F8CD3F0D-968D-427B-8B7E-AF56A0964D76}">
            <xm:f>NOT(ISERROR(SEARCH($D$3,AP62)))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AP62:AQ62</xm:sqref>
        </x14:conditionalFormatting>
        <x14:conditionalFormatting xmlns:xm="http://schemas.microsoft.com/office/excel/2006/main">
          <x14:cfRule type="containsText" priority="601" operator="containsText" id="{CE7B9242-C298-4A4D-AF0B-1F1697E51813}">
            <xm:f>NOT(ISERROR(SEARCH($D$3,AT62)))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AT62</xm:sqref>
        </x14:conditionalFormatting>
        <x14:conditionalFormatting xmlns:xm="http://schemas.microsoft.com/office/excel/2006/main">
          <x14:cfRule type="containsText" priority="600" operator="containsText" id="{1D2AF6EC-9BDD-42CA-80D0-25AA9BA4F01A}">
            <xm:f>NOT(ISERROR(SEARCH($D$3,AU62)))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AU62:AV62</xm:sqref>
        </x14:conditionalFormatting>
        <x14:conditionalFormatting xmlns:xm="http://schemas.microsoft.com/office/excel/2006/main">
          <x14:cfRule type="containsText" priority="599" operator="containsText" id="{AE919E0F-EA09-4BB8-9C72-0AE69B383646}">
            <xm:f>NOT(ISERROR(SEARCH($D$3,AY62)))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AY62</xm:sqref>
        </x14:conditionalFormatting>
        <x14:conditionalFormatting xmlns:xm="http://schemas.microsoft.com/office/excel/2006/main">
          <x14:cfRule type="containsText" priority="598" operator="containsText" id="{68430D51-C45B-476E-9D7B-D62B9A4ADD0C}">
            <xm:f>NOT(ISERROR(SEARCH($D$3,AZ62)))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AZ62:BA62</xm:sqref>
        </x14:conditionalFormatting>
        <x14:conditionalFormatting xmlns:xm="http://schemas.microsoft.com/office/excel/2006/main">
          <x14:cfRule type="containsText" priority="597" operator="containsText" id="{9D55552A-0352-43AC-928A-0E63DA1E0410}">
            <xm:f>NOT(ISERROR(SEARCH($D$3,BD62)))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BD62</xm:sqref>
        </x14:conditionalFormatting>
        <x14:conditionalFormatting xmlns:xm="http://schemas.microsoft.com/office/excel/2006/main">
          <x14:cfRule type="containsText" priority="596" operator="containsText" id="{6EE3F771-06EC-44F2-B6C2-DCDD415BD42E}">
            <xm:f>NOT(ISERROR(SEARCH($D$3,BE62)))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BE62:BF62</xm:sqref>
        </x14:conditionalFormatting>
        <x14:conditionalFormatting xmlns:xm="http://schemas.microsoft.com/office/excel/2006/main">
          <x14:cfRule type="containsText" priority="595" operator="containsText" id="{4580DF4D-C732-4E92-8459-8FB0B3C25F29}">
            <xm:f>NOT(ISERROR(SEARCH($D$3,BI62)))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BI62</xm:sqref>
        </x14:conditionalFormatting>
        <x14:conditionalFormatting xmlns:xm="http://schemas.microsoft.com/office/excel/2006/main">
          <x14:cfRule type="containsText" priority="594" operator="containsText" id="{2D47BBAF-4927-466B-B34C-F8D83CE37194}">
            <xm:f>NOT(ISERROR(SEARCH($D$3,BJ62)))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BJ62:BK62</xm:sqref>
        </x14:conditionalFormatting>
        <x14:conditionalFormatting xmlns:xm="http://schemas.microsoft.com/office/excel/2006/main">
          <x14:cfRule type="containsText" priority="593" operator="containsText" id="{615CA42D-33DF-459D-8597-C40EFD473713}">
            <xm:f>NOT(ISERROR(SEARCH($D$3,N62)))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N62</xm:sqref>
        </x14:conditionalFormatting>
        <x14:conditionalFormatting xmlns:xm="http://schemas.microsoft.com/office/excel/2006/main">
          <x14:cfRule type="containsText" priority="592" operator="containsText" id="{FCC3334D-C47F-4AE7-8EE4-F9740B1AA6B0}">
            <xm:f>NOT(ISERROR(SEARCH($D$3,S62)))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S62</xm:sqref>
        </x14:conditionalFormatting>
        <x14:conditionalFormatting xmlns:xm="http://schemas.microsoft.com/office/excel/2006/main">
          <x14:cfRule type="containsText" priority="591" operator="containsText" id="{F275C9A4-F0E3-44A7-B548-CC712CABCA44}">
            <xm:f>NOT(ISERROR(SEARCH($D$3,X62)))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X62</xm:sqref>
        </x14:conditionalFormatting>
        <x14:conditionalFormatting xmlns:xm="http://schemas.microsoft.com/office/excel/2006/main">
          <x14:cfRule type="containsText" priority="590" operator="containsText" id="{2B5E511E-81F6-4945-B447-DAF83D2BA05C}">
            <xm:f>NOT(ISERROR(SEARCH($D$3,AC62)))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AC62</xm:sqref>
        </x14:conditionalFormatting>
        <x14:conditionalFormatting xmlns:xm="http://schemas.microsoft.com/office/excel/2006/main">
          <x14:cfRule type="containsText" priority="589" operator="containsText" id="{6FFB8C42-BD33-49C3-AE67-71199C357357}">
            <xm:f>NOT(ISERROR(SEARCH($D$3,AH62)))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AH62</xm:sqref>
        </x14:conditionalFormatting>
        <x14:conditionalFormatting xmlns:xm="http://schemas.microsoft.com/office/excel/2006/main">
          <x14:cfRule type="containsText" priority="588" operator="containsText" id="{70B71180-DF39-42E9-8558-69BC5326014C}">
            <xm:f>NOT(ISERROR(SEARCH($D$3,AM62)))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AM62</xm:sqref>
        </x14:conditionalFormatting>
        <x14:conditionalFormatting xmlns:xm="http://schemas.microsoft.com/office/excel/2006/main">
          <x14:cfRule type="containsText" priority="587" operator="containsText" id="{67A0C1C3-AB9D-4735-BA09-59BA53C36878}">
            <xm:f>NOT(ISERROR(SEARCH($D$3,AR62)))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AR62</xm:sqref>
        </x14:conditionalFormatting>
        <x14:conditionalFormatting xmlns:xm="http://schemas.microsoft.com/office/excel/2006/main">
          <x14:cfRule type="containsText" priority="586" operator="containsText" id="{15A0F233-F56F-45E9-B7BA-8F5832CB89B0}">
            <xm:f>NOT(ISERROR(SEARCH($D$3,AW62)))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AW62</xm:sqref>
        </x14:conditionalFormatting>
        <x14:conditionalFormatting xmlns:xm="http://schemas.microsoft.com/office/excel/2006/main">
          <x14:cfRule type="containsText" priority="585" operator="containsText" id="{A1F2BD31-886F-480A-8BFC-F7748D29547E}">
            <xm:f>NOT(ISERROR(SEARCH($D$3,BB62)))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BB62</xm:sqref>
        </x14:conditionalFormatting>
        <x14:conditionalFormatting xmlns:xm="http://schemas.microsoft.com/office/excel/2006/main">
          <x14:cfRule type="containsText" priority="584" operator="containsText" id="{D8192A0A-42AA-4096-ABE6-343365321AD6}">
            <xm:f>NOT(ISERROR(SEARCH($D$3,BG62)))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BG62</xm:sqref>
        </x14:conditionalFormatting>
        <x14:conditionalFormatting xmlns:xm="http://schemas.microsoft.com/office/excel/2006/main">
          <x14:cfRule type="containsText" priority="583" operator="containsText" id="{6C41C967-191D-424D-8530-3EE08E886CD2}">
            <xm:f>NOT(ISERROR(SEARCH($D$3,BL62)))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BL62</xm:sqref>
        </x14:conditionalFormatting>
        <x14:conditionalFormatting xmlns:xm="http://schemas.microsoft.com/office/excel/2006/main">
          <x14:cfRule type="containsText" priority="582" operator="containsText" id="{5A6497F3-6009-4917-9593-A7D76F556D2D}">
            <xm:f>NOT(ISERROR(SEARCH($D$3,K35)))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K35</xm:sqref>
        </x14:conditionalFormatting>
        <x14:conditionalFormatting xmlns:xm="http://schemas.microsoft.com/office/excel/2006/main">
          <x14:cfRule type="containsText" priority="581" operator="containsText" id="{DFC36141-C262-4345-BD93-F813D805F043}">
            <xm:f>NOT(ISERROR(SEARCH($D$3,L35)))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L35:M35</xm:sqref>
        </x14:conditionalFormatting>
        <x14:conditionalFormatting xmlns:xm="http://schemas.microsoft.com/office/excel/2006/main">
          <x14:cfRule type="containsText" priority="580" operator="containsText" id="{10EBC552-FB65-40BE-B116-6C5A0C709122}">
            <xm:f>NOT(ISERROR(SEARCH($D$3,P35)))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P35</xm:sqref>
        </x14:conditionalFormatting>
        <x14:conditionalFormatting xmlns:xm="http://schemas.microsoft.com/office/excel/2006/main">
          <x14:cfRule type="containsText" priority="579" operator="containsText" id="{072B1D3E-4207-4BBF-B205-086F49DBF25F}">
            <xm:f>NOT(ISERROR(SEARCH($D$3,Q35)))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Q35:R35</xm:sqref>
        </x14:conditionalFormatting>
        <x14:conditionalFormatting xmlns:xm="http://schemas.microsoft.com/office/excel/2006/main">
          <x14:cfRule type="containsText" priority="578" operator="containsText" id="{2290F2AA-6A04-4859-A2C5-91794F963B0C}">
            <xm:f>NOT(ISERROR(SEARCH($D$3,U35)))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U35</xm:sqref>
        </x14:conditionalFormatting>
        <x14:conditionalFormatting xmlns:xm="http://schemas.microsoft.com/office/excel/2006/main">
          <x14:cfRule type="containsText" priority="577" operator="containsText" id="{F98040CA-E8E6-479B-BF8D-875FE2047D9F}">
            <xm:f>NOT(ISERROR(SEARCH($D$3,V35)))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V35:W35</xm:sqref>
        </x14:conditionalFormatting>
        <x14:conditionalFormatting xmlns:xm="http://schemas.microsoft.com/office/excel/2006/main">
          <x14:cfRule type="containsText" priority="576" operator="containsText" id="{1C8687E3-E151-404E-8825-05DC5122B0D1}">
            <xm:f>NOT(ISERROR(SEARCH($D$3,Z35)))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Z35</xm:sqref>
        </x14:conditionalFormatting>
        <x14:conditionalFormatting xmlns:xm="http://schemas.microsoft.com/office/excel/2006/main">
          <x14:cfRule type="containsText" priority="575" operator="containsText" id="{3F6EE210-81BE-4133-BA2A-166EC7D01CC6}">
            <xm:f>NOT(ISERROR(SEARCH($D$3,AA35)))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AA35:AB35</xm:sqref>
        </x14:conditionalFormatting>
        <x14:conditionalFormatting xmlns:xm="http://schemas.microsoft.com/office/excel/2006/main">
          <x14:cfRule type="containsText" priority="574" operator="containsText" id="{78112CD8-75F6-4375-9C0E-770309CD0492}">
            <xm:f>NOT(ISERROR(SEARCH($D$3,AE35)))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AE35</xm:sqref>
        </x14:conditionalFormatting>
        <x14:conditionalFormatting xmlns:xm="http://schemas.microsoft.com/office/excel/2006/main">
          <x14:cfRule type="containsText" priority="573" operator="containsText" id="{BCA52D06-B8C8-430E-BDC9-B1C28C8EDD78}">
            <xm:f>NOT(ISERROR(SEARCH($D$3,AF35)))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AF35:AG35</xm:sqref>
        </x14:conditionalFormatting>
        <x14:conditionalFormatting xmlns:xm="http://schemas.microsoft.com/office/excel/2006/main">
          <x14:cfRule type="containsText" priority="572" operator="containsText" id="{07E88C6B-AB3E-4C9C-A1A1-95453880371D}">
            <xm:f>NOT(ISERROR(SEARCH($D$3,AJ35)))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AJ35</xm:sqref>
        </x14:conditionalFormatting>
        <x14:conditionalFormatting xmlns:xm="http://schemas.microsoft.com/office/excel/2006/main">
          <x14:cfRule type="containsText" priority="571" operator="containsText" id="{511AE486-3CD3-46A5-A734-0943A3E3C42B}">
            <xm:f>NOT(ISERROR(SEARCH($D$3,AK35)))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AK35:AL35</xm:sqref>
        </x14:conditionalFormatting>
        <x14:conditionalFormatting xmlns:xm="http://schemas.microsoft.com/office/excel/2006/main">
          <x14:cfRule type="containsText" priority="570" operator="containsText" id="{1474727E-2A5E-4A35-88FB-990961C61FA8}">
            <xm:f>NOT(ISERROR(SEARCH($D$3,AO35)))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AO35</xm:sqref>
        </x14:conditionalFormatting>
        <x14:conditionalFormatting xmlns:xm="http://schemas.microsoft.com/office/excel/2006/main">
          <x14:cfRule type="containsText" priority="569" operator="containsText" id="{EF98B547-AC94-4B36-B9EF-811A76077373}">
            <xm:f>NOT(ISERROR(SEARCH($D$3,AP35)))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AP35:AQ35</xm:sqref>
        </x14:conditionalFormatting>
        <x14:conditionalFormatting xmlns:xm="http://schemas.microsoft.com/office/excel/2006/main">
          <x14:cfRule type="containsText" priority="568" operator="containsText" id="{DB31BF56-54BD-45D8-8EDF-BD9C727E64D1}">
            <xm:f>NOT(ISERROR(SEARCH($D$3,AT35)))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AT35</xm:sqref>
        </x14:conditionalFormatting>
        <x14:conditionalFormatting xmlns:xm="http://schemas.microsoft.com/office/excel/2006/main">
          <x14:cfRule type="containsText" priority="567" operator="containsText" id="{E5A75011-9156-435B-957F-75395D4B43CA}">
            <xm:f>NOT(ISERROR(SEARCH($D$3,AU35)))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AU35:AV35</xm:sqref>
        </x14:conditionalFormatting>
        <x14:conditionalFormatting xmlns:xm="http://schemas.microsoft.com/office/excel/2006/main">
          <x14:cfRule type="containsText" priority="566" operator="containsText" id="{8DEFF406-E937-4C1A-BCE2-3216E3CB732E}">
            <xm:f>NOT(ISERROR(SEARCH($D$3,AY35)))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AY35</xm:sqref>
        </x14:conditionalFormatting>
        <x14:conditionalFormatting xmlns:xm="http://schemas.microsoft.com/office/excel/2006/main">
          <x14:cfRule type="containsText" priority="565" operator="containsText" id="{2965D656-91B1-4F20-95FD-B1AB20D9D1C1}">
            <xm:f>NOT(ISERROR(SEARCH($D$3,AZ35)))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AZ35:BA35</xm:sqref>
        </x14:conditionalFormatting>
        <x14:conditionalFormatting xmlns:xm="http://schemas.microsoft.com/office/excel/2006/main">
          <x14:cfRule type="containsText" priority="564" operator="containsText" id="{C19D63A1-7922-4A34-9784-A45C03716DDD}">
            <xm:f>NOT(ISERROR(SEARCH($D$3,BD35)))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BD35</xm:sqref>
        </x14:conditionalFormatting>
        <x14:conditionalFormatting xmlns:xm="http://schemas.microsoft.com/office/excel/2006/main">
          <x14:cfRule type="containsText" priority="563" operator="containsText" id="{53B13189-9048-4413-9EFD-87DB5FD1F488}">
            <xm:f>NOT(ISERROR(SEARCH($D$3,BE35)))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BE35:BF35</xm:sqref>
        </x14:conditionalFormatting>
        <x14:conditionalFormatting xmlns:xm="http://schemas.microsoft.com/office/excel/2006/main">
          <x14:cfRule type="containsText" priority="562" operator="containsText" id="{A1A0AE73-89A9-451B-88CC-45C302693F04}">
            <xm:f>NOT(ISERROR(SEARCH($D$3,BI35)))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BI35</xm:sqref>
        </x14:conditionalFormatting>
        <x14:conditionalFormatting xmlns:xm="http://schemas.microsoft.com/office/excel/2006/main">
          <x14:cfRule type="containsText" priority="561" operator="containsText" id="{E5DF176C-313F-4C45-8BF1-CCB0A5D70642}">
            <xm:f>NOT(ISERROR(SEARCH($D$3,BJ35)))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BJ35:BK35</xm:sqref>
        </x14:conditionalFormatting>
        <x14:conditionalFormatting xmlns:xm="http://schemas.microsoft.com/office/excel/2006/main">
          <x14:cfRule type="containsText" priority="560" operator="containsText" id="{4D768E76-0D62-4132-A2C8-F6B77D17FEBB}">
            <xm:f>NOT(ISERROR(SEARCH($D$3,N35)))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N35</xm:sqref>
        </x14:conditionalFormatting>
        <x14:conditionalFormatting xmlns:xm="http://schemas.microsoft.com/office/excel/2006/main">
          <x14:cfRule type="containsText" priority="559" operator="containsText" id="{F1BF6D06-0B11-427F-9B82-6CB321842E10}">
            <xm:f>NOT(ISERROR(SEARCH($D$3,S35)))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S35</xm:sqref>
        </x14:conditionalFormatting>
        <x14:conditionalFormatting xmlns:xm="http://schemas.microsoft.com/office/excel/2006/main">
          <x14:cfRule type="containsText" priority="558" operator="containsText" id="{6BA2F56F-FE22-4CB2-BA1F-DB5FE8903D5B}">
            <xm:f>NOT(ISERROR(SEARCH($D$3,X35)))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X35</xm:sqref>
        </x14:conditionalFormatting>
        <x14:conditionalFormatting xmlns:xm="http://schemas.microsoft.com/office/excel/2006/main">
          <x14:cfRule type="containsText" priority="557" operator="containsText" id="{D5A107EB-F0EC-42C1-996B-CCC31B77FA74}">
            <xm:f>NOT(ISERROR(SEARCH($D$3,AC35)))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AC35</xm:sqref>
        </x14:conditionalFormatting>
        <x14:conditionalFormatting xmlns:xm="http://schemas.microsoft.com/office/excel/2006/main">
          <x14:cfRule type="containsText" priority="556" operator="containsText" id="{207E11C4-DB5B-4265-9FCF-29C3F25DC8AA}">
            <xm:f>NOT(ISERROR(SEARCH($D$3,AH35)))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AH35</xm:sqref>
        </x14:conditionalFormatting>
        <x14:conditionalFormatting xmlns:xm="http://schemas.microsoft.com/office/excel/2006/main">
          <x14:cfRule type="containsText" priority="555" operator="containsText" id="{9725EECF-17DE-4726-8340-2729BB9CE658}">
            <xm:f>NOT(ISERROR(SEARCH($D$3,AM35)))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AM35</xm:sqref>
        </x14:conditionalFormatting>
        <x14:conditionalFormatting xmlns:xm="http://schemas.microsoft.com/office/excel/2006/main">
          <x14:cfRule type="containsText" priority="554" operator="containsText" id="{332F44A0-C91F-4CC3-9D17-1FEA99B463CB}">
            <xm:f>NOT(ISERROR(SEARCH($D$3,AR35)))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AR35</xm:sqref>
        </x14:conditionalFormatting>
        <x14:conditionalFormatting xmlns:xm="http://schemas.microsoft.com/office/excel/2006/main">
          <x14:cfRule type="containsText" priority="553" operator="containsText" id="{97FDCC46-A011-47DA-921D-5609DEB09394}">
            <xm:f>NOT(ISERROR(SEARCH($D$3,AW35)))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AW35</xm:sqref>
        </x14:conditionalFormatting>
        <x14:conditionalFormatting xmlns:xm="http://schemas.microsoft.com/office/excel/2006/main">
          <x14:cfRule type="containsText" priority="552" operator="containsText" id="{000C2B64-BBC5-42FA-89B2-95A7E25B6BD3}">
            <xm:f>NOT(ISERROR(SEARCH($D$3,BB35)))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BB35</xm:sqref>
        </x14:conditionalFormatting>
        <x14:conditionalFormatting xmlns:xm="http://schemas.microsoft.com/office/excel/2006/main">
          <x14:cfRule type="containsText" priority="551" operator="containsText" id="{26C61B7E-9B60-4013-957E-96209DFF0FCA}">
            <xm:f>NOT(ISERROR(SEARCH($D$3,BG35)))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BG35</xm:sqref>
        </x14:conditionalFormatting>
        <x14:conditionalFormatting xmlns:xm="http://schemas.microsoft.com/office/excel/2006/main">
          <x14:cfRule type="containsText" priority="550" operator="containsText" id="{8DAA660D-4924-4445-96AC-817ADC72E98B}">
            <xm:f>NOT(ISERROR(SEARCH($D$3,BL35)))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BL35</xm:sqref>
        </x14:conditionalFormatting>
        <x14:conditionalFormatting xmlns:xm="http://schemas.microsoft.com/office/excel/2006/main">
          <x14:cfRule type="containsText" priority="549" operator="containsText" id="{870B29B8-7CC3-4430-9ED3-B623500999AE}">
            <xm:f>NOT(ISERROR(SEARCH($D$3,K101)))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K101</xm:sqref>
        </x14:conditionalFormatting>
        <x14:conditionalFormatting xmlns:xm="http://schemas.microsoft.com/office/excel/2006/main">
          <x14:cfRule type="containsText" priority="548" operator="containsText" id="{46840C25-1F85-487A-988D-F7B1039207C2}">
            <xm:f>NOT(ISERROR(SEARCH($D$3,L101)))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L101:M101</xm:sqref>
        </x14:conditionalFormatting>
        <x14:conditionalFormatting xmlns:xm="http://schemas.microsoft.com/office/excel/2006/main">
          <x14:cfRule type="containsText" priority="547" operator="containsText" id="{D18102F8-2653-40A0-BD89-EC1025B1F00A}">
            <xm:f>NOT(ISERROR(SEARCH($D$3,P101)))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P101</xm:sqref>
        </x14:conditionalFormatting>
        <x14:conditionalFormatting xmlns:xm="http://schemas.microsoft.com/office/excel/2006/main">
          <x14:cfRule type="containsText" priority="546" operator="containsText" id="{21AF0577-A3AD-4983-A95B-237A8A666960}">
            <xm:f>NOT(ISERROR(SEARCH($D$3,Q101)))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Q101:R101</xm:sqref>
        </x14:conditionalFormatting>
        <x14:conditionalFormatting xmlns:xm="http://schemas.microsoft.com/office/excel/2006/main">
          <x14:cfRule type="containsText" priority="545" operator="containsText" id="{4F20467F-34F3-445A-A224-E6A96FBC5854}">
            <xm:f>NOT(ISERROR(SEARCH($D$3,U101)))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U101</xm:sqref>
        </x14:conditionalFormatting>
        <x14:conditionalFormatting xmlns:xm="http://schemas.microsoft.com/office/excel/2006/main">
          <x14:cfRule type="containsText" priority="544" operator="containsText" id="{90C527A5-50BD-4623-8C30-AF6EE1884E2A}">
            <xm:f>NOT(ISERROR(SEARCH($D$3,V101)))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V101:W101</xm:sqref>
        </x14:conditionalFormatting>
        <x14:conditionalFormatting xmlns:xm="http://schemas.microsoft.com/office/excel/2006/main">
          <x14:cfRule type="containsText" priority="543" operator="containsText" id="{E89323AA-CAD5-41BA-9A5E-3EC41F1A068A}">
            <xm:f>NOT(ISERROR(SEARCH($D$3,Z101)))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Z101</xm:sqref>
        </x14:conditionalFormatting>
        <x14:conditionalFormatting xmlns:xm="http://schemas.microsoft.com/office/excel/2006/main">
          <x14:cfRule type="containsText" priority="542" operator="containsText" id="{B02EE250-62A0-4AED-A199-8590487B931E}">
            <xm:f>NOT(ISERROR(SEARCH($D$3,AA101)))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AA101:AB101</xm:sqref>
        </x14:conditionalFormatting>
        <x14:conditionalFormatting xmlns:xm="http://schemas.microsoft.com/office/excel/2006/main">
          <x14:cfRule type="containsText" priority="541" operator="containsText" id="{03A81654-E9E3-40F4-98B2-CD1667EA6417}">
            <xm:f>NOT(ISERROR(SEARCH($D$3,AE101)))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AE101</xm:sqref>
        </x14:conditionalFormatting>
        <x14:conditionalFormatting xmlns:xm="http://schemas.microsoft.com/office/excel/2006/main">
          <x14:cfRule type="containsText" priority="540" operator="containsText" id="{852465A6-2371-4A89-85E3-25F43B93AEC0}">
            <xm:f>NOT(ISERROR(SEARCH($D$3,AF101)))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AF101:AG101</xm:sqref>
        </x14:conditionalFormatting>
        <x14:conditionalFormatting xmlns:xm="http://schemas.microsoft.com/office/excel/2006/main">
          <x14:cfRule type="containsText" priority="539" operator="containsText" id="{CCB96586-D25B-4B6D-8724-ACBEFDEA4C15}">
            <xm:f>NOT(ISERROR(SEARCH($D$3,AJ101)))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AJ101</xm:sqref>
        </x14:conditionalFormatting>
        <x14:conditionalFormatting xmlns:xm="http://schemas.microsoft.com/office/excel/2006/main">
          <x14:cfRule type="containsText" priority="538" operator="containsText" id="{DC7C57F2-1028-4CAF-B094-BF5F28D65AEA}">
            <xm:f>NOT(ISERROR(SEARCH($D$3,AK101)))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AK101:AL101</xm:sqref>
        </x14:conditionalFormatting>
        <x14:conditionalFormatting xmlns:xm="http://schemas.microsoft.com/office/excel/2006/main">
          <x14:cfRule type="containsText" priority="537" operator="containsText" id="{F35E469B-90E8-4D46-BDD4-2F3160C355E9}">
            <xm:f>NOT(ISERROR(SEARCH($D$3,AO101)))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AO101</xm:sqref>
        </x14:conditionalFormatting>
        <x14:conditionalFormatting xmlns:xm="http://schemas.microsoft.com/office/excel/2006/main">
          <x14:cfRule type="containsText" priority="536" operator="containsText" id="{6233AE63-4E96-488E-9904-63B9E5D6429C}">
            <xm:f>NOT(ISERROR(SEARCH($D$3,AP101)))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AP101:AQ101</xm:sqref>
        </x14:conditionalFormatting>
        <x14:conditionalFormatting xmlns:xm="http://schemas.microsoft.com/office/excel/2006/main">
          <x14:cfRule type="containsText" priority="535" operator="containsText" id="{3AA3AD30-EC2E-445F-AF06-15089C50EF41}">
            <xm:f>NOT(ISERROR(SEARCH($D$3,AT101)))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AT101</xm:sqref>
        </x14:conditionalFormatting>
        <x14:conditionalFormatting xmlns:xm="http://schemas.microsoft.com/office/excel/2006/main">
          <x14:cfRule type="containsText" priority="534" operator="containsText" id="{F48A73E6-935E-4530-83B7-77361990248D}">
            <xm:f>NOT(ISERROR(SEARCH($D$3,AU101)))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AU101:AV101</xm:sqref>
        </x14:conditionalFormatting>
        <x14:conditionalFormatting xmlns:xm="http://schemas.microsoft.com/office/excel/2006/main">
          <x14:cfRule type="containsText" priority="533" operator="containsText" id="{D3F80B56-F0AB-49C6-AF02-A7C5DCBBF3CD}">
            <xm:f>NOT(ISERROR(SEARCH($D$3,AY101)))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AY101</xm:sqref>
        </x14:conditionalFormatting>
        <x14:conditionalFormatting xmlns:xm="http://schemas.microsoft.com/office/excel/2006/main">
          <x14:cfRule type="containsText" priority="532" operator="containsText" id="{362B8593-CFED-44E4-8E3C-118699065F47}">
            <xm:f>NOT(ISERROR(SEARCH($D$3,AZ101)))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AZ101:BA101</xm:sqref>
        </x14:conditionalFormatting>
        <x14:conditionalFormatting xmlns:xm="http://schemas.microsoft.com/office/excel/2006/main">
          <x14:cfRule type="containsText" priority="531" operator="containsText" id="{FF96EE5E-ABB2-4E75-BE7E-9C1D51223D67}">
            <xm:f>NOT(ISERROR(SEARCH($D$3,BD101)))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BD101</xm:sqref>
        </x14:conditionalFormatting>
        <x14:conditionalFormatting xmlns:xm="http://schemas.microsoft.com/office/excel/2006/main">
          <x14:cfRule type="containsText" priority="530" operator="containsText" id="{3F37F4F5-20C3-425B-91FF-437BCFF87428}">
            <xm:f>NOT(ISERROR(SEARCH($D$3,BE101)))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BE101:BF101</xm:sqref>
        </x14:conditionalFormatting>
        <x14:conditionalFormatting xmlns:xm="http://schemas.microsoft.com/office/excel/2006/main">
          <x14:cfRule type="containsText" priority="529" operator="containsText" id="{DAE484CD-138E-4226-ACD5-45C92F1FA8FB}">
            <xm:f>NOT(ISERROR(SEARCH($D$3,BI101)))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BI101</xm:sqref>
        </x14:conditionalFormatting>
        <x14:conditionalFormatting xmlns:xm="http://schemas.microsoft.com/office/excel/2006/main">
          <x14:cfRule type="containsText" priority="528" operator="containsText" id="{0205299A-49DE-49A9-B91C-556500FEED4C}">
            <xm:f>NOT(ISERROR(SEARCH($D$3,BJ101)))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BJ101:BK101</xm:sqref>
        </x14:conditionalFormatting>
        <x14:conditionalFormatting xmlns:xm="http://schemas.microsoft.com/office/excel/2006/main">
          <x14:cfRule type="containsText" priority="527" operator="containsText" id="{EC42CF3E-9256-48E2-AC96-B5C8B09C0E4A}">
            <xm:f>NOT(ISERROR(SEARCH($D$3,N101)))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N101</xm:sqref>
        </x14:conditionalFormatting>
        <x14:conditionalFormatting xmlns:xm="http://schemas.microsoft.com/office/excel/2006/main">
          <x14:cfRule type="containsText" priority="526" operator="containsText" id="{0FD0FE90-C70C-44E4-A692-B1498916E5D1}">
            <xm:f>NOT(ISERROR(SEARCH($D$3,S101)))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S101</xm:sqref>
        </x14:conditionalFormatting>
        <x14:conditionalFormatting xmlns:xm="http://schemas.microsoft.com/office/excel/2006/main">
          <x14:cfRule type="containsText" priority="525" operator="containsText" id="{15057446-8AC0-424A-9E1D-F28264447D33}">
            <xm:f>NOT(ISERROR(SEARCH($D$3,X101)))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X101</xm:sqref>
        </x14:conditionalFormatting>
        <x14:conditionalFormatting xmlns:xm="http://schemas.microsoft.com/office/excel/2006/main">
          <x14:cfRule type="containsText" priority="524" operator="containsText" id="{EB296D0B-11CC-4462-B2B7-1A7EDBAE7C28}">
            <xm:f>NOT(ISERROR(SEARCH($D$3,AC101)))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AC101</xm:sqref>
        </x14:conditionalFormatting>
        <x14:conditionalFormatting xmlns:xm="http://schemas.microsoft.com/office/excel/2006/main">
          <x14:cfRule type="containsText" priority="523" operator="containsText" id="{2CED3ED8-3AF4-476B-874E-D24737022ACA}">
            <xm:f>NOT(ISERROR(SEARCH($D$3,AH101)))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AH101</xm:sqref>
        </x14:conditionalFormatting>
        <x14:conditionalFormatting xmlns:xm="http://schemas.microsoft.com/office/excel/2006/main">
          <x14:cfRule type="containsText" priority="522" operator="containsText" id="{DE4B3DF0-04ED-4853-AFC0-73E90A238480}">
            <xm:f>NOT(ISERROR(SEARCH($D$3,AM101)))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AM101</xm:sqref>
        </x14:conditionalFormatting>
        <x14:conditionalFormatting xmlns:xm="http://schemas.microsoft.com/office/excel/2006/main">
          <x14:cfRule type="containsText" priority="521" operator="containsText" id="{0F1EC2C4-5D64-4B96-A642-473653FB5C29}">
            <xm:f>NOT(ISERROR(SEARCH($D$3,AR101)))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AR101</xm:sqref>
        </x14:conditionalFormatting>
        <x14:conditionalFormatting xmlns:xm="http://schemas.microsoft.com/office/excel/2006/main">
          <x14:cfRule type="containsText" priority="520" operator="containsText" id="{F77FD46A-F789-4006-A55D-0C6EAA9CD5AE}">
            <xm:f>NOT(ISERROR(SEARCH($D$3,AW101)))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AW101</xm:sqref>
        </x14:conditionalFormatting>
        <x14:conditionalFormatting xmlns:xm="http://schemas.microsoft.com/office/excel/2006/main">
          <x14:cfRule type="containsText" priority="519" operator="containsText" id="{D063A629-BB96-4FF3-9B26-057198CC726B}">
            <xm:f>NOT(ISERROR(SEARCH($D$3,BB101)))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BB101</xm:sqref>
        </x14:conditionalFormatting>
        <x14:conditionalFormatting xmlns:xm="http://schemas.microsoft.com/office/excel/2006/main">
          <x14:cfRule type="containsText" priority="518" operator="containsText" id="{270C0C8C-38E6-4F03-ABBF-B572E34C74DD}">
            <xm:f>NOT(ISERROR(SEARCH($D$3,BG101)))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BG101</xm:sqref>
        </x14:conditionalFormatting>
        <x14:conditionalFormatting xmlns:xm="http://schemas.microsoft.com/office/excel/2006/main">
          <x14:cfRule type="containsText" priority="517" operator="containsText" id="{063D3438-EA6D-47D8-8508-13D0E9A55A42}">
            <xm:f>NOT(ISERROR(SEARCH($D$3,BL101)))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BL101</xm:sqref>
        </x14:conditionalFormatting>
        <x14:conditionalFormatting xmlns:xm="http://schemas.microsoft.com/office/excel/2006/main">
          <x14:cfRule type="containsText" priority="516" operator="containsText" id="{622550A4-47BE-4277-B43B-0F9D15520628}">
            <xm:f>NOT(ISERROR(SEARCH($D$3,P112)))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P112</xm:sqref>
        </x14:conditionalFormatting>
        <x14:conditionalFormatting xmlns:xm="http://schemas.microsoft.com/office/excel/2006/main">
          <x14:cfRule type="containsText" priority="515" operator="containsText" id="{83F9832E-00DF-42E2-94E9-73EB84CF74C2}">
            <xm:f>NOT(ISERROR(SEARCH($D$3,Q112)))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Q112:R112</xm:sqref>
        </x14:conditionalFormatting>
        <x14:conditionalFormatting xmlns:xm="http://schemas.microsoft.com/office/excel/2006/main">
          <x14:cfRule type="containsText" priority="514" operator="containsText" id="{6E9E79E9-0FDD-42DF-9D5B-FF2FE83EE850}">
            <xm:f>NOT(ISERROR(SEARCH($D$3,S112)))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S112</xm:sqref>
        </x14:conditionalFormatting>
        <x14:conditionalFormatting xmlns:xm="http://schemas.microsoft.com/office/excel/2006/main">
          <x14:cfRule type="containsText" priority="513" operator="containsText" id="{4590E4B7-EA82-43C6-851B-ECB393388216}">
            <xm:f>NOT(ISERROR(SEARCH($D$3,U112)))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U112</xm:sqref>
        </x14:conditionalFormatting>
        <x14:conditionalFormatting xmlns:xm="http://schemas.microsoft.com/office/excel/2006/main">
          <x14:cfRule type="containsText" priority="512" operator="containsText" id="{3036D759-CE7B-43B3-AFC8-10CA2F7BBA0D}">
            <xm:f>NOT(ISERROR(SEARCH($D$3,V112)))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V112:W112</xm:sqref>
        </x14:conditionalFormatting>
        <x14:conditionalFormatting xmlns:xm="http://schemas.microsoft.com/office/excel/2006/main">
          <x14:cfRule type="containsText" priority="511" operator="containsText" id="{F279A204-423E-4E61-B6D1-13A45DBF5AE3}">
            <xm:f>NOT(ISERROR(SEARCH($D$3,X112)))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X112</xm:sqref>
        </x14:conditionalFormatting>
        <x14:conditionalFormatting xmlns:xm="http://schemas.microsoft.com/office/excel/2006/main">
          <x14:cfRule type="containsText" priority="510" operator="containsText" id="{404BBE78-1EAC-4D2C-8450-AF1F3D40926C}">
            <xm:f>NOT(ISERROR(SEARCH($D$3,Z112)))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Z112</xm:sqref>
        </x14:conditionalFormatting>
        <x14:conditionalFormatting xmlns:xm="http://schemas.microsoft.com/office/excel/2006/main">
          <x14:cfRule type="containsText" priority="509" operator="containsText" id="{C6069809-944E-4434-80B0-25E5E4820F1C}">
            <xm:f>NOT(ISERROR(SEARCH($D$3,AA112)))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AA112:AB112</xm:sqref>
        </x14:conditionalFormatting>
        <x14:conditionalFormatting xmlns:xm="http://schemas.microsoft.com/office/excel/2006/main">
          <x14:cfRule type="containsText" priority="508" operator="containsText" id="{4E9CF21D-F1FD-4658-B655-F196309F0FA3}">
            <xm:f>NOT(ISERROR(SEARCH($D$3,AC112)))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AC112</xm:sqref>
        </x14:conditionalFormatting>
        <x14:conditionalFormatting xmlns:xm="http://schemas.microsoft.com/office/excel/2006/main">
          <x14:cfRule type="containsText" priority="507" operator="containsText" id="{813C02CF-F473-4424-B8C7-15244DA6D901}">
            <xm:f>NOT(ISERROR(SEARCH($D$3,AE112)))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AE112</xm:sqref>
        </x14:conditionalFormatting>
        <x14:conditionalFormatting xmlns:xm="http://schemas.microsoft.com/office/excel/2006/main">
          <x14:cfRule type="containsText" priority="506" operator="containsText" id="{EB501243-E165-423E-9093-B95BDB7A6B85}">
            <xm:f>NOT(ISERROR(SEARCH($D$3,AF112)))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AF112:AG112</xm:sqref>
        </x14:conditionalFormatting>
        <x14:conditionalFormatting xmlns:xm="http://schemas.microsoft.com/office/excel/2006/main">
          <x14:cfRule type="containsText" priority="505" operator="containsText" id="{157F3303-2BE9-468D-A24B-21D4ADE24C20}">
            <xm:f>NOT(ISERROR(SEARCH($D$3,AH112)))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AH112</xm:sqref>
        </x14:conditionalFormatting>
        <x14:conditionalFormatting xmlns:xm="http://schemas.microsoft.com/office/excel/2006/main">
          <x14:cfRule type="containsText" priority="504" operator="containsText" id="{AB1789E3-6255-453C-BA3D-D81E6DE00D67}">
            <xm:f>NOT(ISERROR(SEARCH($D$3,AJ112)))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AJ112</xm:sqref>
        </x14:conditionalFormatting>
        <x14:conditionalFormatting xmlns:xm="http://schemas.microsoft.com/office/excel/2006/main">
          <x14:cfRule type="containsText" priority="503" operator="containsText" id="{CB5A7C9B-7C48-499A-8166-3300E0731039}">
            <xm:f>NOT(ISERROR(SEARCH($D$3,AK112)))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AK112:AL112</xm:sqref>
        </x14:conditionalFormatting>
        <x14:conditionalFormatting xmlns:xm="http://schemas.microsoft.com/office/excel/2006/main">
          <x14:cfRule type="containsText" priority="502" operator="containsText" id="{6DFBC1D7-3DCB-43C0-B8D3-74510C86F7BD}">
            <xm:f>NOT(ISERROR(SEARCH($D$3,AM112)))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AM112</xm:sqref>
        </x14:conditionalFormatting>
        <x14:conditionalFormatting xmlns:xm="http://schemas.microsoft.com/office/excel/2006/main">
          <x14:cfRule type="containsText" priority="501" operator="containsText" id="{47152FF8-779A-4A36-A832-427E5774EC35}">
            <xm:f>NOT(ISERROR(SEARCH($D$3,AO112)))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AO112</xm:sqref>
        </x14:conditionalFormatting>
        <x14:conditionalFormatting xmlns:xm="http://schemas.microsoft.com/office/excel/2006/main">
          <x14:cfRule type="containsText" priority="500" operator="containsText" id="{7DDAB993-143C-4B09-9EB2-F408E0023EC3}">
            <xm:f>NOT(ISERROR(SEARCH($D$3,AP112)))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AP112:AQ112</xm:sqref>
        </x14:conditionalFormatting>
        <x14:conditionalFormatting xmlns:xm="http://schemas.microsoft.com/office/excel/2006/main">
          <x14:cfRule type="containsText" priority="499" operator="containsText" id="{6EAC70E6-A0C0-4806-A41D-53DA31CF55F6}">
            <xm:f>NOT(ISERROR(SEARCH($D$3,AR112)))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AR112</xm:sqref>
        </x14:conditionalFormatting>
        <x14:conditionalFormatting xmlns:xm="http://schemas.microsoft.com/office/excel/2006/main">
          <x14:cfRule type="containsText" priority="498" operator="containsText" id="{EF08A0AE-A5FF-4CC0-BABF-21B5457B0B32}">
            <xm:f>NOT(ISERROR(SEARCH($D$3,AT112)))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AT112</xm:sqref>
        </x14:conditionalFormatting>
        <x14:conditionalFormatting xmlns:xm="http://schemas.microsoft.com/office/excel/2006/main">
          <x14:cfRule type="containsText" priority="497" operator="containsText" id="{8EBFD5BD-3F96-4A7C-A02D-0AC900AC8009}">
            <xm:f>NOT(ISERROR(SEARCH($D$3,AU112)))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AU112:AV112</xm:sqref>
        </x14:conditionalFormatting>
        <x14:conditionalFormatting xmlns:xm="http://schemas.microsoft.com/office/excel/2006/main">
          <x14:cfRule type="containsText" priority="496" operator="containsText" id="{F6B2C05A-1548-4FCE-8AB0-980F681B7985}">
            <xm:f>NOT(ISERROR(SEARCH($D$3,AW112)))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AW112</xm:sqref>
        </x14:conditionalFormatting>
        <x14:conditionalFormatting xmlns:xm="http://schemas.microsoft.com/office/excel/2006/main">
          <x14:cfRule type="containsText" priority="495" operator="containsText" id="{13825330-8649-44EB-8326-A4FCFA59BBA2}">
            <xm:f>NOT(ISERROR(SEARCH($D$3,AY112)))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AY112</xm:sqref>
        </x14:conditionalFormatting>
        <x14:conditionalFormatting xmlns:xm="http://schemas.microsoft.com/office/excel/2006/main">
          <x14:cfRule type="containsText" priority="494" operator="containsText" id="{804D15D5-0939-45D0-9FE8-35470AD8C2EE}">
            <xm:f>NOT(ISERROR(SEARCH($D$3,AZ112)))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AZ112:BA112</xm:sqref>
        </x14:conditionalFormatting>
        <x14:conditionalFormatting xmlns:xm="http://schemas.microsoft.com/office/excel/2006/main">
          <x14:cfRule type="containsText" priority="493" operator="containsText" id="{C1C3A728-F0E1-4333-9450-28219983DD2C}">
            <xm:f>NOT(ISERROR(SEARCH($D$3,BB112)))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BB112</xm:sqref>
        </x14:conditionalFormatting>
        <x14:conditionalFormatting xmlns:xm="http://schemas.microsoft.com/office/excel/2006/main">
          <x14:cfRule type="containsText" priority="492" operator="containsText" id="{65420B25-1E1E-46FD-BF1B-FC96F5419657}">
            <xm:f>NOT(ISERROR(SEARCH($D$3,BD112)))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BD112</xm:sqref>
        </x14:conditionalFormatting>
        <x14:conditionalFormatting xmlns:xm="http://schemas.microsoft.com/office/excel/2006/main">
          <x14:cfRule type="containsText" priority="491" operator="containsText" id="{930442C0-2FCD-449D-924F-6B4F019EB73B}">
            <xm:f>NOT(ISERROR(SEARCH($D$3,BE112)))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BE112:BF112</xm:sqref>
        </x14:conditionalFormatting>
        <x14:conditionalFormatting xmlns:xm="http://schemas.microsoft.com/office/excel/2006/main">
          <x14:cfRule type="containsText" priority="490" operator="containsText" id="{9F374EF5-3AFA-4659-9E50-C48934D41029}">
            <xm:f>NOT(ISERROR(SEARCH($D$3,BG112)))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BG112</xm:sqref>
        </x14:conditionalFormatting>
        <x14:conditionalFormatting xmlns:xm="http://schemas.microsoft.com/office/excel/2006/main">
          <x14:cfRule type="containsText" priority="489" operator="containsText" id="{7070022E-3EAA-4A04-8DE0-FA18FDECEDCF}">
            <xm:f>NOT(ISERROR(SEARCH($D$3,BI112)))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BI112</xm:sqref>
        </x14:conditionalFormatting>
        <x14:conditionalFormatting xmlns:xm="http://schemas.microsoft.com/office/excel/2006/main">
          <x14:cfRule type="containsText" priority="488" operator="containsText" id="{168DC472-AA2F-4AA9-ADF6-77ACDF946F63}">
            <xm:f>NOT(ISERROR(SEARCH($D$3,BJ112)))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BJ112:BK112</xm:sqref>
        </x14:conditionalFormatting>
        <x14:conditionalFormatting xmlns:xm="http://schemas.microsoft.com/office/excel/2006/main">
          <x14:cfRule type="containsText" priority="487" operator="containsText" id="{814A6E2C-8519-4F02-94B1-47DEEDD8E4E2}">
            <xm:f>NOT(ISERROR(SEARCH($D$3,BL112)))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BL112</xm:sqref>
        </x14:conditionalFormatting>
        <x14:conditionalFormatting xmlns:xm="http://schemas.microsoft.com/office/excel/2006/main">
          <x14:cfRule type="containsText" priority="486" operator="containsText" id="{9DCBCAC9-5B3E-4447-A06B-B5B5DC35F729}">
            <xm:f>NOT(ISERROR(SEARCH($D$3,P120)))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P120</xm:sqref>
        </x14:conditionalFormatting>
        <x14:conditionalFormatting xmlns:xm="http://schemas.microsoft.com/office/excel/2006/main">
          <x14:cfRule type="containsText" priority="485" operator="containsText" id="{242C3807-2B10-4228-87C9-2F06B7D57B43}">
            <xm:f>NOT(ISERROR(SEARCH($D$3,Q120)))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Q120:R120</xm:sqref>
        </x14:conditionalFormatting>
        <x14:conditionalFormatting xmlns:xm="http://schemas.microsoft.com/office/excel/2006/main">
          <x14:cfRule type="containsText" priority="484" operator="containsText" id="{06E17B95-5A5E-47A6-9C16-3D3BE2EAF463}">
            <xm:f>NOT(ISERROR(SEARCH($D$3,S120)))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S120</xm:sqref>
        </x14:conditionalFormatting>
        <x14:conditionalFormatting xmlns:xm="http://schemas.microsoft.com/office/excel/2006/main">
          <x14:cfRule type="containsText" priority="483" operator="containsText" id="{E8E84CED-92A3-469B-813C-2C7F900F0C9A}">
            <xm:f>NOT(ISERROR(SEARCH($D$3,U120)))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U120</xm:sqref>
        </x14:conditionalFormatting>
        <x14:conditionalFormatting xmlns:xm="http://schemas.microsoft.com/office/excel/2006/main">
          <x14:cfRule type="containsText" priority="482" operator="containsText" id="{A4975AAA-8D7D-42F2-82FC-D9AD4EBE8728}">
            <xm:f>NOT(ISERROR(SEARCH($D$3,V120)))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V120:W120</xm:sqref>
        </x14:conditionalFormatting>
        <x14:conditionalFormatting xmlns:xm="http://schemas.microsoft.com/office/excel/2006/main">
          <x14:cfRule type="containsText" priority="481" operator="containsText" id="{F023894C-F7A1-41E3-98D1-DFABB3354178}">
            <xm:f>NOT(ISERROR(SEARCH($D$3,X120)))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X120</xm:sqref>
        </x14:conditionalFormatting>
        <x14:conditionalFormatting xmlns:xm="http://schemas.microsoft.com/office/excel/2006/main">
          <x14:cfRule type="containsText" priority="480" operator="containsText" id="{1C640A07-5323-4B6A-9DD2-403F1B78786D}">
            <xm:f>NOT(ISERROR(SEARCH($D$3,Z120)))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Z120</xm:sqref>
        </x14:conditionalFormatting>
        <x14:conditionalFormatting xmlns:xm="http://schemas.microsoft.com/office/excel/2006/main">
          <x14:cfRule type="containsText" priority="479" operator="containsText" id="{894DBAE7-5E37-42C6-9D80-66E497446B29}">
            <xm:f>NOT(ISERROR(SEARCH($D$3,AA120)))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AA120:AB120</xm:sqref>
        </x14:conditionalFormatting>
        <x14:conditionalFormatting xmlns:xm="http://schemas.microsoft.com/office/excel/2006/main">
          <x14:cfRule type="containsText" priority="478" operator="containsText" id="{E120B4CE-0F38-44F4-A7F8-F453B4A402B4}">
            <xm:f>NOT(ISERROR(SEARCH($D$3,AC120)))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AC120</xm:sqref>
        </x14:conditionalFormatting>
        <x14:conditionalFormatting xmlns:xm="http://schemas.microsoft.com/office/excel/2006/main">
          <x14:cfRule type="containsText" priority="477" operator="containsText" id="{6B338645-A423-4F2F-9F54-9E703FA47AF7}">
            <xm:f>NOT(ISERROR(SEARCH($D$3,AE120)))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AE120</xm:sqref>
        </x14:conditionalFormatting>
        <x14:conditionalFormatting xmlns:xm="http://schemas.microsoft.com/office/excel/2006/main">
          <x14:cfRule type="containsText" priority="476" operator="containsText" id="{0E40D67D-D157-4318-91FD-F411EEA164DB}">
            <xm:f>NOT(ISERROR(SEARCH($D$3,AF120)))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AF120:AG120</xm:sqref>
        </x14:conditionalFormatting>
        <x14:conditionalFormatting xmlns:xm="http://schemas.microsoft.com/office/excel/2006/main">
          <x14:cfRule type="containsText" priority="475" operator="containsText" id="{B5707652-1B2C-4B17-BE17-626010886339}">
            <xm:f>NOT(ISERROR(SEARCH($D$3,AH120)))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AH120</xm:sqref>
        </x14:conditionalFormatting>
        <x14:conditionalFormatting xmlns:xm="http://schemas.microsoft.com/office/excel/2006/main">
          <x14:cfRule type="containsText" priority="474" operator="containsText" id="{5655336B-9016-459D-9C7A-6B33353B5CE9}">
            <xm:f>NOT(ISERROR(SEARCH($D$3,AJ120)))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AJ120</xm:sqref>
        </x14:conditionalFormatting>
        <x14:conditionalFormatting xmlns:xm="http://schemas.microsoft.com/office/excel/2006/main">
          <x14:cfRule type="containsText" priority="473" operator="containsText" id="{9EBDC8AB-F25F-48C3-A828-42B4DD76D511}">
            <xm:f>NOT(ISERROR(SEARCH($D$3,AK120)))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AK120:AL120</xm:sqref>
        </x14:conditionalFormatting>
        <x14:conditionalFormatting xmlns:xm="http://schemas.microsoft.com/office/excel/2006/main">
          <x14:cfRule type="containsText" priority="472" operator="containsText" id="{D22D82E1-AF87-42DA-AFE3-C348846EA5FB}">
            <xm:f>NOT(ISERROR(SEARCH($D$3,AM120)))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AM120</xm:sqref>
        </x14:conditionalFormatting>
        <x14:conditionalFormatting xmlns:xm="http://schemas.microsoft.com/office/excel/2006/main">
          <x14:cfRule type="containsText" priority="471" operator="containsText" id="{40CA2FA9-62AC-488E-97C8-8E155F8E05D5}">
            <xm:f>NOT(ISERROR(SEARCH($D$3,AO120)))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AO120</xm:sqref>
        </x14:conditionalFormatting>
        <x14:conditionalFormatting xmlns:xm="http://schemas.microsoft.com/office/excel/2006/main">
          <x14:cfRule type="containsText" priority="470" operator="containsText" id="{45ADF269-FE41-47BF-9FAC-98845EFFF5BE}">
            <xm:f>NOT(ISERROR(SEARCH($D$3,AP120)))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AP120:AQ120</xm:sqref>
        </x14:conditionalFormatting>
        <x14:conditionalFormatting xmlns:xm="http://schemas.microsoft.com/office/excel/2006/main">
          <x14:cfRule type="containsText" priority="469" operator="containsText" id="{669B3BD6-3A26-49DB-8524-0A0BA6EE4405}">
            <xm:f>NOT(ISERROR(SEARCH($D$3,AR120)))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AR120</xm:sqref>
        </x14:conditionalFormatting>
        <x14:conditionalFormatting xmlns:xm="http://schemas.microsoft.com/office/excel/2006/main">
          <x14:cfRule type="containsText" priority="468" operator="containsText" id="{1C4DECCF-ACDB-4462-B081-8C60C2159594}">
            <xm:f>NOT(ISERROR(SEARCH($D$3,AT120)))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AT120</xm:sqref>
        </x14:conditionalFormatting>
        <x14:conditionalFormatting xmlns:xm="http://schemas.microsoft.com/office/excel/2006/main">
          <x14:cfRule type="containsText" priority="467" operator="containsText" id="{68FE7438-16AE-4C88-B7E3-E463A5703754}">
            <xm:f>NOT(ISERROR(SEARCH($D$3,AU120)))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AU120:AV120</xm:sqref>
        </x14:conditionalFormatting>
        <x14:conditionalFormatting xmlns:xm="http://schemas.microsoft.com/office/excel/2006/main">
          <x14:cfRule type="containsText" priority="466" operator="containsText" id="{3DA0B423-C19A-4B70-AA38-E24BCC8A1642}">
            <xm:f>NOT(ISERROR(SEARCH($D$3,AW120)))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AW120</xm:sqref>
        </x14:conditionalFormatting>
        <x14:conditionalFormatting xmlns:xm="http://schemas.microsoft.com/office/excel/2006/main">
          <x14:cfRule type="containsText" priority="465" operator="containsText" id="{D3C36ED1-F7D7-419E-B7DD-30BDACDFD588}">
            <xm:f>NOT(ISERROR(SEARCH($D$3,AY120)))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AY120</xm:sqref>
        </x14:conditionalFormatting>
        <x14:conditionalFormatting xmlns:xm="http://schemas.microsoft.com/office/excel/2006/main">
          <x14:cfRule type="containsText" priority="464" operator="containsText" id="{E9B0268E-CE97-4E5B-B1F5-F116524C1BB7}">
            <xm:f>NOT(ISERROR(SEARCH($D$3,AZ120)))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AZ120:BA120</xm:sqref>
        </x14:conditionalFormatting>
        <x14:conditionalFormatting xmlns:xm="http://schemas.microsoft.com/office/excel/2006/main">
          <x14:cfRule type="containsText" priority="463" operator="containsText" id="{4F1C8E5F-EC22-426A-BE07-667682AD8D07}">
            <xm:f>NOT(ISERROR(SEARCH($D$3,BB120)))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BB120</xm:sqref>
        </x14:conditionalFormatting>
        <x14:conditionalFormatting xmlns:xm="http://schemas.microsoft.com/office/excel/2006/main">
          <x14:cfRule type="containsText" priority="462" operator="containsText" id="{CA117534-4DD7-4EAE-933E-6F9F772B9EC3}">
            <xm:f>NOT(ISERROR(SEARCH($D$3,BD120)))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BD120</xm:sqref>
        </x14:conditionalFormatting>
        <x14:conditionalFormatting xmlns:xm="http://schemas.microsoft.com/office/excel/2006/main">
          <x14:cfRule type="containsText" priority="461" operator="containsText" id="{1E8B2903-6F76-40C0-883A-43BCCDED011D}">
            <xm:f>NOT(ISERROR(SEARCH($D$3,BE120)))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BE120:BF120</xm:sqref>
        </x14:conditionalFormatting>
        <x14:conditionalFormatting xmlns:xm="http://schemas.microsoft.com/office/excel/2006/main">
          <x14:cfRule type="containsText" priority="460" operator="containsText" id="{A12E7AC0-E446-4691-B2F8-CD4F3A141F34}">
            <xm:f>NOT(ISERROR(SEARCH($D$3,BG120)))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BG120</xm:sqref>
        </x14:conditionalFormatting>
        <x14:conditionalFormatting xmlns:xm="http://schemas.microsoft.com/office/excel/2006/main">
          <x14:cfRule type="containsText" priority="459" operator="containsText" id="{4E6E34CE-198E-47A8-95DB-E81E65E3AE9B}">
            <xm:f>NOT(ISERROR(SEARCH($D$3,BI120)))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BI120</xm:sqref>
        </x14:conditionalFormatting>
        <x14:conditionalFormatting xmlns:xm="http://schemas.microsoft.com/office/excel/2006/main">
          <x14:cfRule type="containsText" priority="458" operator="containsText" id="{B8BD0B78-A433-4149-BCA5-FB00EB94D0CD}">
            <xm:f>NOT(ISERROR(SEARCH($D$3,BJ120)))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BJ120:BK120</xm:sqref>
        </x14:conditionalFormatting>
        <x14:conditionalFormatting xmlns:xm="http://schemas.microsoft.com/office/excel/2006/main">
          <x14:cfRule type="containsText" priority="457" operator="containsText" id="{E7E2B4D5-4292-422F-8BE6-B4BF44A9C1AC}">
            <xm:f>NOT(ISERROR(SEARCH($D$3,BL120)))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BL120</xm:sqref>
        </x14:conditionalFormatting>
        <x14:conditionalFormatting xmlns:xm="http://schemas.microsoft.com/office/excel/2006/main">
          <x14:cfRule type="containsText" priority="420" operator="containsText" id="{BF44E3D9-DE9F-4C97-8DA7-FB8C7F26D0C3}">
            <xm:f>NOT(ISERROR(SEARCH($D$3,F52)))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F52</xm:sqref>
        </x14:conditionalFormatting>
        <x14:conditionalFormatting xmlns:xm="http://schemas.microsoft.com/office/excel/2006/main">
          <x14:cfRule type="containsText" priority="419" operator="containsText" id="{79E4B054-2EA7-4A3C-990D-D56724397A12}">
            <xm:f>NOT(ISERROR(SEARCH($D$3,G52)))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G52:H52</xm:sqref>
        </x14:conditionalFormatting>
        <x14:conditionalFormatting xmlns:xm="http://schemas.microsoft.com/office/excel/2006/main">
          <x14:cfRule type="containsText" priority="418" operator="containsText" id="{39B7095C-034E-4D33-82C8-4BE3943490ED}">
            <xm:f>NOT(ISERROR(SEARCH($D$3,I52)))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I52</xm:sqref>
        </x14:conditionalFormatting>
        <x14:conditionalFormatting xmlns:xm="http://schemas.microsoft.com/office/excel/2006/main">
          <x14:cfRule type="containsText" priority="417" operator="containsText" id="{2AB03463-CE74-43EE-A7E3-076F60D69BBA}">
            <xm:f>NOT(ISERROR(SEARCH($D$3,K52)))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K52</xm:sqref>
        </x14:conditionalFormatting>
        <x14:conditionalFormatting xmlns:xm="http://schemas.microsoft.com/office/excel/2006/main">
          <x14:cfRule type="containsText" priority="416" operator="containsText" id="{60248687-F5CE-4BE0-B577-8171AA74B9BB}">
            <xm:f>NOT(ISERROR(SEARCH($D$3,L52)))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L52:M52</xm:sqref>
        </x14:conditionalFormatting>
        <x14:conditionalFormatting xmlns:xm="http://schemas.microsoft.com/office/excel/2006/main">
          <x14:cfRule type="containsText" priority="415" operator="containsText" id="{DA924B40-7AD1-4B3D-9A7A-8EABFF6D2C4C}">
            <xm:f>NOT(ISERROR(SEARCH($D$3,N52)))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N52</xm:sqref>
        </x14:conditionalFormatting>
        <x14:conditionalFormatting xmlns:xm="http://schemas.microsoft.com/office/excel/2006/main">
          <x14:cfRule type="containsText" priority="414" operator="containsText" id="{F501CD21-FFFA-468B-BEE7-A4391EE2E99D}">
            <xm:f>NOT(ISERROR(SEARCH($D$3,P52)))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P52</xm:sqref>
        </x14:conditionalFormatting>
        <x14:conditionalFormatting xmlns:xm="http://schemas.microsoft.com/office/excel/2006/main">
          <x14:cfRule type="containsText" priority="413" operator="containsText" id="{9297A507-B25F-401B-8295-6B824ECB1D74}">
            <xm:f>NOT(ISERROR(SEARCH($D$3,Q52)))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Q52:R52</xm:sqref>
        </x14:conditionalFormatting>
        <x14:conditionalFormatting xmlns:xm="http://schemas.microsoft.com/office/excel/2006/main">
          <x14:cfRule type="containsText" priority="412" operator="containsText" id="{C454E7C3-347D-48B1-95BB-0DA4781879A3}">
            <xm:f>NOT(ISERROR(SEARCH($D$3,S52)))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S52</xm:sqref>
        </x14:conditionalFormatting>
        <x14:conditionalFormatting xmlns:xm="http://schemas.microsoft.com/office/excel/2006/main">
          <x14:cfRule type="containsText" priority="411" operator="containsText" id="{8E0BB550-7819-4E4C-BFE4-F625AE8F22FD}">
            <xm:f>NOT(ISERROR(SEARCH($D$3,U52)))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U52</xm:sqref>
        </x14:conditionalFormatting>
        <x14:conditionalFormatting xmlns:xm="http://schemas.microsoft.com/office/excel/2006/main">
          <x14:cfRule type="containsText" priority="410" operator="containsText" id="{5D3E573B-9C0E-42DD-8069-6C1388BB4146}">
            <xm:f>NOT(ISERROR(SEARCH($D$3,V52)))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V52:W52</xm:sqref>
        </x14:conditionalFormatting>
        <x14:conditionalFormatting xmlns:xm="http://schemas.microsoft.com/office/excel/2006/main">
          <x14:cfRule type="containsText" priority="409" operator="containsText" id="{B8D24BB6-CD16-4137-B0A9-F1EA0A778AAB}">
            <xm:f>NOT(ISERROR(SEARCH($D$3,X52)))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X52</xm:sqref>
        </x14:conditionalFormatting>
        <x14:conditionalFormatting xmlns:xm="http://schemas.microsoft.com/office/excel/2006/main">
          <x14:cfRule type="containsText" priority="408" operator="containsText" id="{EA2F8A89-9570-40F0-867A-6B14F68FBA72}">
            <xm:f>NOT(ISERROR(SEARCH($D$3,Z52)))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Z52</xm:sqref>
        </x14:conditionalFormatting>
        <x14:conditionalFormatting xmlns:xm="http://schemas.microsoft.com/office/excel/2006/main">
          <x14:cfRule type="containsText" priority="407" operator="containsText" id="{237D9652-0563-4985-8B8E-7F8C72C25A9A}">
            <xm:f>NOT(ISERROR(SEARCH($D$3,AA52)))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AA52:AB52</xm:sqref>
        </x14:conditionalFormatting>
        <x14:conditionalFormatting xmlns:xm="http://schemas.microsoft.com/office/excel/2006/main">
          <x14:cfRule type="containsText" priority="406" operator="containsText" id="{869356E2-8933-487F-9E94-F7056DA4DC1F}">
            <xm:f>NOT(ISERROR(SEARCH($D$3,AC52)))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AC52</xm:sqref>
        </x14:conditionalFormatting>
        <x14:conditionalFormatting xmlns:xm="http://schemas.microsoft.com/office/excel/2006/main">
          <x14:cfRule type="containsText" priority="405" operator="containsText" id="{623E9B1B-A700-44BE-B25E-A38A5F682A54}">
            <xm:f>NOT(ISERROR(SEARCH($D$3,AE52)))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AE52</xm:sqref>
        </x14:conditionalFormatting>
        <x14:conditionalFormatting xmlns:xm="http://schemas.microsoft.com/office/excel/2006/main">
          <x14:cfRule type="containsText" priority="404" operator="containsText" id="{2B109762-078A-4297-9980-93DDA245B72A}">
            <xm:f>NOT(ISERROR(SEARCH($D$3,AF52)))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AF52:AG52</xm:sqref>
        </x14:conditionalFormatting>
        <x14:conditionalFormatting xmlns:xm="http://schemas.microsoft.com/office/excel/2006/main">
          <x14:cfRule type="containsText" priority="403" operator="containsText" id="{600D7F37-2114-482E-841C-5D40BAAB6766}">
            <xm:f>NOT(ISERROR(SEARCH($D$3,AH52)))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AH52</xm:sqref>
        </x14:conditionalFormatting>
        <x14:conditionalFormatting xmlns:xm="http://schemas.microsoft.com/office/excel/2006/main">
          <x14:cfRule type="containsText" priority="402" operator="containsText" id="{258189BE-98D7-40A7-A9D4-F12FB49DA429}">
            <xm:f>NOT(ISERROR(SEARCH($D$3,AJ52)))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AJ52</xm:sqref>
        </x14:conditionalFormatting>
        <x14:conditionalFormatting xmlns:xm="http://schemas.microsoft.com/office/excel/2006/main">
          <x14:cfRule type="containsText" priority="401" operator="containsText" id="{16DBF3B7-66E4-42DE-BA38-8A4F65DB7413}">
            <xm:f>NOT(ISERROR(SEARCH($D$3,AK52)))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AK52:AL52</xm:sqref>
        </x14:conditionalFormatting>
        <x14:conditionalFormatting xmlns:xm="http://schemas.microsoft.com/office/excel/2006/main">
          <x14:cfRule type="containsText" priority="400" operator="containsText" id="{CD6B1E24-7A58-4EDD-9F05-C8C39CE2B6B8}">
            <xm:f>NOT(ISERROR(SEARCH($D$3,AM52)))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AM52</xm:sqref>
        </x14:conditionalFormatting>
        <x14:conditionalFormatting xmlns:xm="http://schemas.microsoft.com/office/excel/2006/main">
          <x14:cfRule type="containsText" priority="399" operator="containsText" id="{EC97F140-45AB-4200-A261-E2019F7F24C5}">
            <xm:f>NOT(ISERROR(SEARCH($D$3,AO52)))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AO52</xm:sqref>
        </x14:conditionalFormatting>
        <x14:conditionalFormatting xmlns:xm="http://schemas.microsoft.com/office/excel/2006/main">
          <x14:cfRule type="containsText" priority="398" operator="containsText" id="{017AF5A9-EF8E-40E8-97DB-16CA143C9C05}">
            <xm:f>NOT(ISERROR(SEARCH($D$3,AP52)))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AP52:AQ52</xm:sqref>
        </x14:conditionalFormatting>
        <x14:conditionalFormatting xmlns:xm="http://schemas.microsoft.com/office/excel/2006/main">
          <x14:cfRule type="containsText" priority="397" operator="containsText" id="{79F02285-8D84-4F46-BEF7-8F89B58CDC64}">
            <xm:f>NOT(ISERROR(SEARCH($D$3,AR52)))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AR52</xm:sqref>
        </x14:conditionalFormatting>
        <x14:conditionalFormatting xmlns:xm="http://schemas.microsoft.com/office/excel/2006/main">
          <x14:cfRule type="containsText" priority="396" operator="containsText" id="{E73E7E5B-B713-499F-8A0C-5B48C57F8F03}">
            <xm:f>NOT(ISERROR(SEARCH($D$3,AT52)))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AT52</xm:sqref>
        </x14:conditionalFormatting>
        <x14:conditionalFormatting xmlns:xm="http://schemas.microsoft.com/office/excel/2006/main">
          <x14:cfRule type="containsText" priority="395" operator="containsText" id="{329BBEE3-56E6-4B6E-A2C7-C60FEBB03719}">
            <xm:f>NOT(ISERROR(SEARCH($D$3,AU52)))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AU52:AV52</xm:sqref>
        </x14:conditionalFormatting>
        <x14:conditionalFormatting xmlns:xm="http://schemas.microsoft.com/office/excel/2006/main">
          <x14:cfRule type="containsText" priority="394" operator="containsText" id="{9FDC038C-92D7-4303-832B-330506892859}">
            <xm:f>NOT(ISERROR(SEARCH($D$3,AW52)))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AW52</xm:sqref>
        </x14:conditionalFormatting>
        <x14:conditionalFormatting xmlns:xm="http://schemas.microsoft.com/office/excel/2006/main">
          <x14:cfRule type="containsText" priority="393" operator="containsText" id="{17238038-1954-4759-A4F3-03C9C63C3CBF}">
            <xm:f>NOT(ISERROR(SEARCH($D$3,AY52)))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AY52</xm:sqref>
        </x14:conditionalFormatting>
        <x14:conditionalFormatting xmlns:xm="http://schemas.microsoft.com/office/excel/2006/main">
          <x14:cfRule type="containsText" priority="392" operator="containsText" id="{74E03BB1-D535-4663-B8A6-AF0F76543F23}">
            <xm:f>NOT(ISERROR(SEARCH($D$3,AZ52)))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AZ52:BA52</xm:sqref>
        </x14:conditionalFormatting>
        <x14:conditionalFormatting xmlns:xm="http://schemas.microsoft.com/office/excel/2006/main">
          <x14:cfRule type="containsText" priority="391" operator="containsText" id="{26C6FF54-659F-4AE5-874D-3AE7EDBB93B6}">
            <xm:f>NOT(ISERROR(SEARCH($D$3,BB52)))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BB52</xm:sqref>
        </x14:conditionalFormatting>
        <x14:conditionalFormatting xmlns:xm="http://schemas.microsoft.com/office/excel/2006/main">
          <x14:cfRule type="containsText" priority="390" operator="containsText" id="{7D200C7F-3BDE-46B7-9115-E5BE89A00D6D}">
            <xm:f>NOT(ISERROR(SEARCH($D$3,BD52)))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BD52</xm:sqref>
        </x14:conditionalFormatting>
        <x14:conditionalFormatting xmlns:xm="http://schemas.microsoft.com/office/excel/2006/main">
          <x14:cfRule type="containsText" priority="389" operator="containsText" id="{318016FD-3C9A-4E44-B439-E6DEF2100E4A}">
            <xm:f>NOT(ISERROR(SEARCH($D$3,BE52)))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BE52:BF52</xm:sqref>
        </x14:conditionalFormatting>
        <x14:conditionalFormatting xmlns:xm="http://schemas.microsoft.com/office/excel/2006/main">
          <x14:cfRule type="containsText" priority="388" operator="containsText" id="{653F8F9F-6233-46E4-8E4A-E88514C3F2B4}">
            <xm:f>NOT(ISERROR(SEARCH($D$3,BG52)))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BG52</xm:sqref>
        </x14:conditionalFormatting>
        <x14:conditionalFormatting xmlns:xm="http://schemas.microsoft.com/office/excel/2006/main">
          <x14:cfRule type="containsText" priority="387" operator="containsText" id="{0E5C6E86-AC69-440A-8558-B5795366376C}">
            <xm:f>NOT(ISERROR(SEARCH($D$3,BI52)))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BI52</xm:sqref>
        </x14:conditionalFormatting>
        <x14:conditionalFormatting xmlns:xm="http://schemas.microsoft.com/office/excel/2006/main">
          <x14:cfRule type="containsText" priority="386" operator="containsText" id="{8104C2FB-78AA-4449-8B85-20B85EE7DB72}">
            <xm:f>NOT(ISERROR(SEARCH($D$3,BJ52)))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BJ52:BK52</xm:sqref>
        </x14:conditionalFormatting>
        <x14:conditionalFormatting xmlns:xm="http://schemas.microsoft.com/office/excel/2006/main">
          <x14:cfRule type="containsText" priority="385" operator="containsText" id="{B2B241D1-5144-4F2E-9782-2FFDE8BB0DFD}">
            <xm:f>NOT(ISERROR(SEARCH($D$3,BL52)))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BL52</xm:sqref>
        </x14:conditionalFormatting>
        <x14:conditionalFormatting xmlns:xm="http://schemas.microsoft.com/office/excel/2006/main">
          <x14:cfRule type="containsText" priority="384" operator="containsText" id="{EDBB7661-7911-462B-8575-104E75FD48DB}">
            <xm:f>NOT(ISERROR(SEARCH($D$3,F54)))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F54</xm:sqref>
        </x14:conditionalFormatting>
        <x14:conditionalFormatting xmlns:xm="http://schemas.microsoft.com/office/excel/2006/main">
          <x14:cfRule type="containsText" priority="383" operator="containsText" id="{6AF3A16C-7363-499A-A102-BC9F1A916DDD}">
            <xm:f>NOT(ISERROR(SEARCH($D$3,G54)))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G54:H54</xm:sqref>
        </x14:conditionalFormatting>
        <x14:conditionalFormatting xmlns:xm="http://schemas.microsoft.com/office/excel/2006/main">
          <x14:cfRule type="containsText" priority="382" operator="containsText" id="{87157F14-5D73-4F16-B55F-43A9CA3DE00E}">
            <xm:f>NOT(ISERROR(SEARCH($D$3,I54)))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I54</xm:sqref>
        </x14:conditionalFormatting>
        <x14:conditionalFormatting xmlns:xm="http://schemas.microsoft.com/office/excel/2006/main">
          <x14:cfRule type="containsText" priority="381" operator="containsText" id="{5A47D9A2-84B8-46DC-B472-07AB78D1AA28}">
            <xm:f>NOT(ISERROR(SEARCH($D$3,K54)))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K54</xm:sqref>
        </x14:conditionalFormatting>
        <x14:conditionalFormatting xmlns:xm="http://schemas.microsoft.com/office/excel/2006/main">
          <x14:cfRule type="containsText" priority="380" operator="containsText" id="{8BF38606-CAE3-4CB0-9900-34E8F150CCDD}">
            <xm:f>NOT(ISERROR(SEARCH($D$3,L54)))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L54:M54</xm:sqref>
        </x14:conditionalFormatting>
        <x14:conditionalFormatting xmlns:xm="http://schemas.microsoft.com/office/excel/2006/main">
          <x14:cfRule type="containsText" priority="379" operator="containsText" id="{7991DE03-80BD-4583-98AB-34B6E0903AE5}">
            <xm:f>NOT(ISERROR(SEARCH($D$3,N54)))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N54</xm:sqref>
        </x14:conditionalFormatting>
        <x14:conditionalFormatting xmlns:xm="http://schemas.microsoft.com/office/excel/2006/main">
          <x14:cfRule type="containsText" priority="378" operator="containsText" id="{F42B7D12-1A11-4B83-950B-70D9DCD10B3F}">
            <xm:f>NOT(ISERROR(SEARCH($D$3,P54)))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P54</xm:sqref>
        </x14:conditionalFormatting>
        <x14:conditionalFormatting xmlns:xm="http://schemas.microsoft.com/office/excel/2006/main">
          <x14:cfRule type="containsText" priority="377" operator="containsText" id="{BF71DD37-F9EE-4E3A-8A67-CE80111E34FA}">
            <xm:f>NOT(ISERROR(SEARCH($D$3,Q54)))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Q54:R54</xm:sqref>
        </x14:conditionalFormatting>
        <x14:conditionalFormatting xmlns:xm="http://schemas.microsoft.com/office/excel/2006/main">
          <x14:cfRule type="containsText" priority="376" operator="containsText" id="{43F9969B-B87C-4579-8941-43640BCDAED7}">
            <xm:f>NOT(ISERROR(SEARCH($D$3,S54)))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S54</xm:sqref>
        </x14:conditionalFormatting>
        <x14:conditionalFormatting xmlns:xm="http://schemas.microsoft.com/office/excel/2006/main">
          <x14:cfRule type="containsText" priority="375" operator="containsText" id="{8279626C-8671-402E-8EBA-A36FA13C1F4F}">
            <xm:f>NOT(ISERROR(SEARCH($D$3,U54)))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U54</xm:sqref>
        </x14:conditionalFormatting>
        <x14:conditionalFormatting xmlns:xm="http://schemas.microsoft.com/office/excel/2006/main">
          <x14:cfRule type="containsText" priority="374" operator="containsText" id="{C86EB989-9EB6-44A7-8671-1C32A03CBE35}">
            <xm:f>NOT(ISERROR(SEARCH($D$3,V54)))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V54:W54</xm:sqref>
        </x14:conditionalFormatting>
        <x14:conditionalFormatting xmlns:xm="http://schemas.microsoft.com/office/excel/2006/main">
          <x14:cfRule type="containsText" priority="373" operator="containsText" id="{CE938A54-75CA-4535-B7CA-D68F5CE199F9}">
            <xm:f>NOT(ISERROR(SEARCH($D$3,X54)))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X54</xm:sqref>
        </x14:conditionalFormatting>
        <x14:conditionalFormatting xmlns:xm="http://schemas.microsoft.com/office/excel/2006/main">
          <x14:cfRule type="containsText" priority="372" operator="containsText" id="{D68EDA7B-DF7A-400E-BE4B-2BB39A9F572D}">
            <xm:f>NOT(ISERROR(SEARCH($D$3,Z54)))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Z54</xm:sqref>
        </x14:conditionalFormatting>
        <x14:conditionalFormatting xmlns:xm="http://schemas.microsoft.com/office/excel/2006/main">
          <x14:cfRule type="containsText" priority="371" operator="containsText" id="{DC88EC4A-8562-422F-B0CB-028DECB89E7B}">
            <xm:f>NOT(ISERROR(SEARCH($D$3,AA54)))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AA54:AB54</xm:sqref>
        </x14:conditionalFormatting>
        <x14:conditionalFormatting xmlns:xm="http://schemas.microsoft.com/office/excel/2006/main">
          <x14:cfRule type="containsText" priority="370" operator="containsText" id="{6340519C-F691-4974-8670-692C022B0B69}">
            <xm:f>NOT(ISERROR(SEARCH($D$3,AC54)))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AC54</xm:sqref>
        </x14:conditionalFormatting>
        <x14:conditionalFormatting xmlns:xm="http://schemas.microsoft.com/office/excel/2006/main">
          <x14:cfRule type="containsText" priority="369" operator="containsText" id="{049C0B4D-138A-48C4-90B6-EBAD5A8C4235}">
            <xm:f>NOT(ISERROR(SEARCH($D$3,AE54)))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AE54</xm:sqref>
        </x14:conditionalFormatting>
        <x14:conditionalFormatting xmlns:xm="http://schemas.microsoft.com/office/excel/2006/main">
          <x14:cfRule type="containsText" priority="368" operator="containsText" id="{3B8A296E-A684-49F0-9F99-597A8A97AFDF}">
            <xm:f>NOT(ISERROR(SEARCH($D$3,AF54)))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AF54:AG54</xm:sqref>
        </x14:conditionalFormatting>
        <x14:conditionalFormatting xmlns:xm="http://schemas.microsoft.com/office/excel/2006/main">
          <x14:cfRule type="containsText" priority="367" operator="containsText" id="{0A779F37-D499-4CE9-AFA5-8EBAC9080CA8}">
            <xm:f>NOT(ISERROR(SEARCH($D$3,AH54)))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AH54</xm:sqref>
        </x14:conditionalFormatting>
        <x14:conditionalFormatting xmlns:xm="http://schemas.microsoft.com/office/excel/2006/main">
          <x14:cfRule type="containsText" priority="366" operator="containsText" id="{F54FCFFF-426B-4D31-9A7F-F535572DC2FD}">
            <xm:f>NOT(ISERROR(SEARCH($D$3,AJ54)))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AJ54</xm:sqref>
        </x14:conditionalFormatting>
        <x14:conditionalFormatting xmlns:xm="http://schemas.microsoft.com/office/excel/2006/main">
          <x14:cfRule type="containsText" priority="365" operator="containsText" id="{99BE4F21-6505-4308-BFEB-E74E80AB2EEF}">
            <xm:f>NOT(ISERROR(SEARCH($D$3,AK54)))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AK54:AL54</xm:sqref>
        </x14:conditionalFormatting>
        <x14:conditionalFormatting xmlns:xm="http://schemas.microsoft.com/office/excel/2006/main">
          <x14:cfRule type="containsText" priority="364" operator="containsText" id="{CEBACC49-B3FD-4D0D-B497-40990D11F4B8}">
            <xm:f>NOT(ISERROR(SEARCH($D$3,AM54)))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AM54</xm:sqref>
        </x14:conditionalFormatting>
        <x14:conditionalFormatting xmlns:xm="http://schemas.microsoft.com/office/excel/2006/main">
          <x14:cfRule type="containsText" priority="363" operator="containsText" id="{8C673F41-4F6A-46D6-80C2-F4C348496F2E}">
            <xm:f>NOT(ISERROR(SEARCH($D$3,AO54)))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AO54</xm:sqref>
        </x14:conditionalFormatting>
        <x14:conditionalFormatting xmlns:xm="http://schemas.microsoft.com/office/excel/2006/main">
          <x14:cfRule type="containsText" priority="362" operator="containsText" id="{E204DF95-E854-434D-A7CC-971D63D3B714}">
            <xm:f>NOT(ISERROR(SEARCH($D$3,AP54)))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AP54:AQ54</xm:sqref>
        </x14:conditionalFormatting>
        <x14:conditionalFormatting xmlns:xm="http://schemas.microsoft.com/office/excel/2006/main">
          <x14:cfRule type="containsText" priority="361" operator="containsText" id="{8EFCCE4F-7EC5-4458-A0BA-9E6DBBB63046}">
            <xm:f>NOT(ISERROR(SEARCH($D$3,AR54)))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AR54</xm:sqref>
        </x14:conditionalFormatting>
        <x14:conditionalFormatting xmlns:xm="http://schemas.microsoft.com/office/excel/2006/main">
          <x14:cfRule type="containsText" priority="360" operator="containsText" id="{00EFFF5A-2CF6-446D-969F-76C5627D3153}">
            <xm:f>NOT(ISERROR(SEARCH($D$3,AT54)))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AT54</xm:sqref>
        </x14:conditionalFormatting>
        <x14:conditionalFormatting xmlns:xm="http://schemas.microsoft.com/office/excel/2006/main">
          <x14:cfRule type="containsText" priority="359" operator="containsText" id="{D9683127-A1E4-426A-9FD9-70C8E28826A9}">
            <xm:f>NOT(ISERROR(SEARCH($D$3,AU54)))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AU54:AV54</xm:sqref>
        </x14:conditionalFormatting>
        <x14:conditionalFormatting xmlns:xm="http://schemas.microsoft.com/office/excel/2006/main">
          <x14:cfRule type="containsText" priority="358" operator="containsText" id="{277F46AA-343B-4102-95C0-43BAB7B89A4E}">
            <xm:f>NOT(ISERROR(SEARCH($D$3,AW54)))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AW54</xm:sqref>
        </x14:conditionalFormatting>
        <x14:conditionalFormatting xmlns:xm="http://schemas.microsoft.com/office/excel/2006/main">
          <x14:cfRule type="containsText" priority="357" operator="containsText" id="{96275992-D76E-4CB9-B6DC-E4710B9E5AFF}">
            <xm:f>NOT(ISERROR(SEARCH($D$3,AY54)))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AY54</xm:sqref>
        </x14:conditionalFormatting>
        <x14:conditionalFormatting xmlns:xm="http://schemas.microsoft.com/office/excel/2006/main">
          <x14:cfRule type="containsText" priority="356" operator="containsText" id="{5EC139FF-ACA1-41E2-8133-5D275F49FFBA}">
            <xm:f>NOT(ISERROR(SEARCH($D$3,AZ54)))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AZ54:BA54</xm:sqref>
        </x14:conditionalFormatting>
        <x14:conditionalFormatting xmlns:xm="http://schemas.microsoft.com/office/excel/2006/main">
          <x14:cfRule type="containsText" priority="355" operator="containsText" id="{445B02C4-F684-4ACD-B402-D491424423AF}">
            <xm:f>NOT(ISERROR(SEARCH($D$3,BB54)))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BB54</xm:sqref>
        </x14:conditionalFormatting>
        <x14:conditionalFormatting xmlns:xm="http://schemas.microsoft.com/office/excel/2006/main">
          <x14:cfRule type="containsText" priority="354" operator="containsText" id="{8ACE903B-5B67-4726-9C16-F2CA41075A1E}">
            <xm:f>NOT(ISERROR(SEARCH($D$3,BD54)))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BD54</xm:sqref>
        </x14:conditionalFormatting>
        <x14:conditionalFormatting xmlns:xm="http://schemas.microsoft.com/office/excel/2006/main">
          <x14:cfRule type="containsText" priority="353" operator="containsText" id="{2D2D29DA-318A-4530-938F-BC57FA599C1D}">
            <xm:f>NOT(ISERROR(SEARCH($D$3,BE54)))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BE54:BF54</xm:sqref>
        </x14:conditionalFormatting>
        <x14:conditionalFormatting xmlns:xm="http://schemas.microsoft.com/office/excel/2006/main">
          <x14:cfRule type="containsText" priority="352" operator="containsText" id="{F48752F1-3ED4-4DA1-8ACF-3E8BAA96F51C}">
            <xm:f>NOT(ISERROR(SEARCH($D$3,BG54)))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BG54</xm:sqref>
        </x14:conditionalFormatting>
        <x14:conditionalFormatting xmlns:xm="http://schemas.microsoft.com/office/excel/2006/main">
          <x14:cfRule type="containsText" priority="351" operator="containsText" id="{10E5C25B-B960-4386-B0F6-1A67BFB03E52}">
            <xm:f>NOT(ISERROR(SEARCH($D$3,BI54)))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BI54</xm:sqref>
        </x14:conditionalFormatting>
        <x14:conditionalFormatting xmlns:xm="http://schemas.microsoft.com/office/excel/2006/main">
          <x14:cfRule type="containsText" priority="350" operator="containsText" id="{AEFF599D-08F0-4B5F-A4AB-3F93A5D427B0}">
            <xm:f>NOT(ISERROR(SEARCH($D$3,BJ54)))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BJ54:BK54</xm:sqref>
        </x14:conditionalFormatting>
        <x14:conditionalFormatting xmlns:xm="http://schemas.microsoft.com/office/excel/2006/main">
          <x14:cfRule type="containsText" priority="349" operator="containsText" id="{F3B08E91-1FC3-47DD-B1A5-E4FC1B2BEB89}">
            <xm:f>NOT(ISERROR(SEARCH($D$3,BL54)))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BL54</xm:sqref>
        </x14:conditionalFormatting>
        <x14:conditionalFormatting xmlns:xm="http://schemas.microsoft.com/office/excel/2006/main">
          <x14:cfRule type="containsText" priority="348" operator="containsText" id="{91BD8FD8-34AF-4CCD-8E8E-33283433BA1B}">
            <xm:f>NOT(ISERROR(SEARCH($D$3,F56)))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F56</xm:sqref>
        </x14:conditionalFormatting>
        <x14:conditionalFormatting xmlns:xm="http://schemas.microsoft.com/office/excel/2006/main">
          <x14:cfRule type="containsText" priority="347" operator="containsText" id="{29C94F62-B28C-4AB1-BF21-14297322A1DD}">
            <xm:f>NOT(ISERROR(SEARCH($D$3,G56)))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G56:H56</xm:sqref>
        </x14:conditionalFormatting>
        <x14:conditionalFormatting xmlns:xm="http://schemas.microsoft.com/office/excel/2006/main">
          <x14:cfRule type="containsText" priority="346" operator="containsText" id="{1B425942-21ED-442A-8305-17A596798D3B}">
            <xm:f>NOT(ISERROR(SEARCH($D$3,I56)))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I56</xm:sqref>
        </x14:conditionalFormatting>
        <x14:conditionalFormatting xmlns:xm="http://schemas.microsoft.com/office/excel/2006/main">
          <x14:cfRule type="containsText" priority="345" operator="containsText" id="{7286A8A3-247F-4CB2-83A4-3063BD9F9447}">
            <xm:f>NOT(ISERROR(SEARCH($D$3,K56)))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K56</xm:sqref>
        </x14:conditionalFormatting>
        <x14:conditionalFormatting xmlns:xm="http://schemas.microsoft.com/office/excel/2006/main">
          <x14:cfRule type="containsText" priority="344" operator="containsText" id="{E36C9938-BDBE-4189-950B-C7CB044517A8}">
            <xm:f>NOT(ISERROR(SEARCH($D$3,L56)))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L56:M56</xm:sqref>
        </x14:conditionalFormatting>
        <x14:conditionalFormatting xmlns:xm="http://schemas.microsoft.com/office/excel/2006/main">
          <x14:cfRule type="containsText" priority="343" operator="containsText" id="{84A7FF52-2D03-423D-9730-10B445E7922E}">
            <xm:f>NOT(ISERROR(SEARCH($D$3,N56)))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N56</xm:sqref>
        </x14:conditionalFormatting>
        <x14:conditionalFormatting xmlns:xm="http://schemas.microsoft.com/office/excel/2006/main">
          <x14:cfRule type="containsText" priority="342" operator="containsText" id="{E6F647FE-60B4-4E1F-B299-15C93140266C}">
            <xm:f>NOT(ISERROR(SEARCH($D$3,P56)))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P56</xm:sqref>
        </x14:conditionalFormatting>
        <x14:conditionalFormatting xmlns:xm="http://schemas.microsoft.com/office/excel/2006/main">
          <x14:cfRule type="containsText" priority="341" operator="containsText" id="{3D2B99A4-0FC9-47B2-96AD-ABC8542F8DB5}">
            <xm:f>NOT(ISERROR(SEARCH($D$3,Q56)))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Q56:R56</xm:sqref>
        </x14:conditionalFormatting>
        <x14:conditionalFormatting xmlns:xm="http://schemas.microsoft.com/office/excel/2006/main">
          <x14:cfRule type="containsText" priority="340" operator="containsText" id="{9676DF30-D62E-4CE0-90D3-DEF35EF65CB1}">
            <xm:f>NOT(ISERROR(SEARCH($D$3,S56)))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S56</xm:sqref>
        </x14:conditionalFormatting>
        <x14:conditionalFormatting xmlns:xm="http://schemas.microsoft.com/office/excel/2006/main">
          <x14:cfRule type="containsText" priority="339" operator="containsText" id="{36C930FA-2987-472E-A88C-CB87C8B34DA4}">
            <xm:f>NOT(ISERROR(SEARCH($D$3,U56)))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U56</xm:sqref>
        </x14:conditionalFormatting>
        <x14:conditionalFormatting xmlns:xm="http://schemas.microsoft.com/office/excel/2006/main">
          <x14:cfRule type="containsText" priority="338" operator="containsText" id="{FBFB4D3F-E7CB-4FD2-B181-A8F5444238B7}">
            <xm:f>NOT(ISERROR(SEARCH($D$3,V56)))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V56:W56</xm:sqref>
        </x14:conditionalFormatting>
        <x14:conditionalFormatting xmlns:xm="http://schemas.microsoft.com/office/excel/2006/main">
          <x14:cfRule type="containsText" priority="337" operator="containsText" id="{DA08F381-DBC9-4D3B-87A7-CEB95B39BFC2}">
            <xm:f>NOT(ISERROR(SEARCH($D$3,X56)))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X56</xm:sqref>
        </x14:conditionalFormatting>
        <x14:conditionalFormatting xmlns:xm="http://schemas.microsoft.com/office/excel/2006/main">
          <x14:cfRule type="containsText" priority="336" operator="containsText" id="{E97A7CF1-580B-46FF-A02F-E195A64B778E}">
            <xm:f>NOT(ISERROR(SEARCH($D$3,Z56)))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Z56</xm:sqref>
        </x14:conditionalFormatting>
        <x14:conditionalFormatting xmlns:xm="http://schemas.microsoft.com/office/excel/2006/main">
          <x14:cfRule type="containsText" priority="335" operator="containsText" id="{41707C8E-AB16-4B02-9942-E8A42C132463}">
            <xm:f>NOT(ISERROR(SEARCH($D$3,AA56)))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AA56:AB56</xm:sqref>
        </x14:conditionalFormatting>
        <x14:conditionalFormatting xmlns:xm="http://schemas.microsoft.com/office/excel/2006/main">
          <x14:cfRule type="containsText" priority="334" operator="containsText" id="{B2C65498-D2C7-4C81-9938-4490E47E38D0}">
            <xm:f>NOT(ISERROR(SEARCH($D$3,AC56)))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AC56</xm:sqref>
        </x14:conditionalFormatting>
        <x14:conditionalFormatting xmlns:xm="http://schemas.microsoft.com/office/excel/2006/main">
          <x14:cfRule type="containsText" priority="333" operator="containsText" id="{E5497414-4FE7-4EE8-8FDC-331C9386BD47}">
            <xm:f>NOT(ISERROR(SEARCH($D$3,AE56)))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AE56</xm:sqref>
        </x14:conditionalFormatting>
        <x14:conditionalFormatting xmlns:xm="http://schemas.microsoft.com/office/excel/2006/main">
          <x14:cfRule type="containsText" priority="332" operator="containsText" id="{21104192-6DEA-4E13-BADC-72FB76FF5E74}">
            <xm:f>NOT(ISERROR(SEARCH($D$3,AF56)))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AF56:AG56</xm:sqref>
        </x14:conditionalFormatting>
        <x14:conditionalFormatting xmlns:xm="http://schemas.microsoft.com/office/excel/2006/main">
          <x14:cfRule type="containsText" priority="331" operator="containsText" id="{3DD345C0-3540-4903-A817-E6BB1CC4F8E5}">
            <xm:f>NOT(ISERROR(SEARCH($D$3,AH56)))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AH56</xm:sqref>
        </x14:conditionalFormatting>
        <x14:conditionalFormatting xmlns:xm="http://schemas.microsoft.com/office/excel/2006/main">
          <x14:cfRule type="containsText" priority="330" operator="containsText" id="{4DD905D2-6BFE-4724-B357-591FD52C7834}">
            <xm:f>NOT(ISERROR(SEARCH($D$3,AJ56)))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AJ56</xm:sqref>
        </x14:conditionalFormatting>
        <x14:conditionalFormatting xmlns:xm="http://schemas.microsoft.com/office/excel/2006/main">
          <x14:cfRule type="containsText" priority="329" operator="containsText" id="{82851972-37DF-4533-8876-F0B5DCEFBB25}">
            <xm:f>NOT(ISERROR(SEARCH($D$3,AK56)))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AK56:AL56</xm:sqref>
        </x14:conditionalFormatting>
        <x14:conditionalFormatting xmlns:xm="http://schemas.microsoft.com/office/excel/2006/main">
          <x14:cfRule type="containsText" priority="328" operator="containsText" id="{4E40353A-4362-401A-B4D7-E2AB5237CC22}">
            <xm:f>NOT(ISERROR(SEARCH($D$3,AM56)))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AM56</xm:sqref>
        </x14:conditionalFormatting>
        <x14:conditionalFormatting xmlns:xm="http://schemas.microsoft.com/office/excel/2006/main">
          <x14:cfRule type="containsText" priority="327" operator="containsText" id="{C5575C94-EEC8-4465-9341-D8AE28926D59}">
            <xm:f>NOT(ISERROR(SEARCH($D$3,AO56)))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AO56</xm:sqref>
        </x14:conditionalFormatting>
        <x14:conditionalFormatting xmlns:xm="http://schemas.microsoft.com/office/excel/2006/main">
          <x14:cfRule type="containsText" priority="326" operator="containsText" id="{6284F3C5-4BE9-4D81-906E-809F4A809DF6}">
            <xm:f>NOT(ISERROR(SEARCH($D$3,AP56)))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AP56:AQ56</xm:sqref>
        </x14:conditionalFormatting>
        <x14:conditionalFormatting xmlns:xm="http://schemas.microsoft.com/office/excel/2006/main">
          <x14:cfRule type="containsText" priority="325" operator="containsText" id="{99680C35-D35C-4853-8030-1EE977499C27}">
            <xm:f>NOT(ISERROR(SEARCH($D$3,AR56)))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AR56</xm:sqref>
        </x14:conditionalFormatting>
        <x14:conditionalFormatting xmlns:xm="http://schemas.microsoft.com/office/excel/2006/main">
          <x14:cfRule type="containsText" priority="324" operator="containsText" id="{881DBCEC-6569-41BC-85E9-A64CB7A603A3}">
            <xm:f>NOT(ISERROR(SEARCH($D$3,AT56)))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AT56</xm:sqref>
        </x14:conditionalFormatting>
        <x14:conditionalFormatting xmlns:xm="http://schemas.microsoft.com/office/excel/2006/main">
          <x14:cfRule type="containsText" priority="323" operator="containsText" id="{D7AE3A71-2CF7-4BFD-BB92-C546D9AA0EA5}">
            <xm:f>NOT(ISERROR(SEARCH($D$3,AU56)))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AU56:AV56</xm:sqref>
        </x14:conditionalFormatting>
        <x14:conditionalFormatting xmlns:xm="http://schemas.microsoft.com/office/excel/2006/main">
          <x14:cfRule type="containsText" priority="322" operator="containsText" id="{6BE5C22C-F53D-44CE-B0C4-663B3F864739}">
            <xm:f>NOT(ISERROR(SEARCH($D$3,AW56)))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AW56</xm:sqref>
        </x14:conditionalFormatting>
        <x14:conditionalFormatting xmlns:xm="http://schemas.microsoft.com/office/excel/2006/main">
          <x14:cfRule type="containsText" priority="321" operator="containsText" id="{58DDC321-20ED-498E-A0A8-27EAB4C50A5A}">
            <xm:f>NOT(ISERROR(SEARCH($D$3,AY56)))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AY56</xm:sqref>
        </x14:conditionalFormatting>
        <x14:conditionalFormatting xmlns:xm="http://schemas.microsoft.com/office/excel/2006/main">
          <x14:cfRule type="containsText" priority="320" operator="containsText" id="{249A6110-F6D2-4061-967A-2FD856E21C7B}">
            <xm:f>NOT(ISERROR(SEARCH($D$3,AZ56)))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AZ56:BA56</xm:sqref>
        </x14:conditionalFormatting>
        <x14:conditionalFormatting xmlns:xm="http://schemas.microsoft.com/office/excel/2006/main">
          <x14:cfRule type="containsText" priority="319" operator="containsText" id="{3B1B62BA-6750-4FAA-8EC8-0F70FFCA6185}">
            <xm:f>NOT(ISERROR(SEARCH($D$3,BB56)))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BB56</xm:sqref>
        </x14:conditionalFormatting>
        <x14:conditionalFormatting xmlns:xm="http://schemas.microsoft.com/office/excel/2006/main">
          <x14:cfRule type="containsText" priority="318" operator="containsText" id="{CCAD0447-DEEE-4182-B611-1845ADAFDC54}">
            <xm:f>NOT(ISERROR(SEARCH($D$3,BD56)))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BD56</xm:sqref>
        </x14:conditionalFormatting>
        <x14:conditionalFormatting xmlns:xm="http://schemas.microsoft.com/office/excel/2006/main">
          <x14:cfRule type="containsText" priority="317" operator="containsText" id="{BDBF8019-AF63-4EAD-BDB8-7DDEBC1E7AAC}">
            <xm:f>NOT(ISERROR(SEARCH($D$3,BE56)))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BE56:BF56</xm:sqref>
        </x14:conditionalFormatting>
        <x14:conditionalFormatting xmlns:xm="http://schemas.microsoft.com/office/excel/2006/main">
          <x14:cfRule type="containsText" priority="316" operator="containsText" id="{34D20434-DE20-485D-AEA4-447B243B56E1}">
            <xm:f>NOT(ISERROR(SEARCH($D$3,BG56)))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BG56</xm:sqref>
        </x14:conditionalFormatting>
        <x14:conditionalFormatting xmlns:xm="http://schemas.microsoft.com/office/excel/2006/main">
          <x14:cfRule type="containsText" priority="315" operator="containsText" id="{1994F937-7974-4C1E-A8A8-9B208D089831}">
            <xm:f>NOT(ISERROR(SEARCH($D$3,BI56)))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BI56</xm:sqref>
        </x14:conditionalFormatting>
        <x14:conditionalFormatting xmlns:xm="http://schemas.microsoft.com/office/excel/2006/main">
          <x14:cfRule type="containsText" priority="314" operator="containsText" id="{C91290D9-DAEE-4B8D-B9D6-69A10B450C78}">
            <xm:f>NOT(ISERROR(SEARCH($D$3,BJ56)))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BJ56:BK56</xm:sqref>
        </x14:conditionalFormatting>
        <x14:conditionalFormatting xmlns:xm="http://schemas.microsoft.com/office/excel/2006/main">
          <x14:cfRule type="containsText" priority="313" operator="containsText" id="{E6F39FAF-EE9E-4199-B3C1-0F6EF53CA695}">
            <xm:f>NOT(ISERROR(SEARCH($D$3,BL56)))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BL56</xm:sqref>
        </x14:conditionalFormatting>
        <x14:conditionalFormatting xmlns:xm="http://schemas.microsoft.com/office/excel/2006/main">
          <x14:cfRule type="containsText" priority="312" operator="containsText" id="{2B0F48DF-F266-4F12-843B-4CAF111546C1}">
            <xm:f>NOT(ISERROR(SEARCH($D$3,F46)))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F46</xm:sqref>
        </x14:conditionalFormatting>
        <x14:conditionalFormatting xmlns:xm="http://schemas.microsoft.com/office/excel/2006/main">
          <x14:cfRule type="containsText" priority="311" operator="containsText" id="{2E2C63F2-4D55-4E84-899B-1F33DFFECF36}">
            <xm:f>NOT(ISERROR(SEARCH($D$3,G46)))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G46:H46</xm:sqref>
        </x14:conditionalFormatting>
        <x14:conditionalFormatting xmlns:xm="http://schemas.microsoft.com/office/excel/2006/main">
          <x14:cfRule type="containsText" priority="310" operator="containsText" id="{2EF480A9-B2D5-4E22-BC89-FFCF0EAD4184}">
            <xm:f>NOT(ISERROR(SEARCH($D$3,I46)))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I46</xm:sqref>
        </x14:conditionalFormatting>
        <x14:conditionalFormatting xmlns:xm="http://schemas.microsoft.com/office/excel/2006/main">
          <x14:cfRule type="containsText" priority="309" operator="containsText" id="{4E478C7A-8039-48CF-9E21-F00F2FF96295}">
            <xm:f>NOT(ISERROR(SEARCH($D$3,K46)))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K46</xm:sqref>
        </x14:conditionalFormatting>
        <x14:conditionalFormatting xmlns:xm="http://schemas.microsoft.com/office/excel/2006/main">
          <x14:cfRule type="containsText" priority="308" operator="containsText" id="{B01483F9-D645-42AA-AB4D-2AF2853E2035}">
            <xm:f>NOT(ISERROR(SEARCH($D$3,L46)))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L46:M46</xm:sqref>
        </x14:conditionalFormatting>
        <x14:conditionalFormatting xmlns:xm="http://schemas.microsoft.com/office/excel/2006/main">
          <x14:cfRule type="containsText" priority="307" operator="containsText" id="{275DA969-BBCC-419E-AD29-BE5DF4A89D7C}">
            <xm:f>NOT(ISERROR(SEARCH($D$3,N46)))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N46</xm:sqref>
        </x14:conditionalFormatting>
        <x14:conditionalFormatting xmlns:xm="http://schemas.microsoft.com/office/excel/2006/main">
          <x14:cfRule type="containsText" priority="306" operator="containsText" id="{C124A19A-62AD-4A38-A168-CDBADACD0468}">
            <xm:f>NOT(ISERROR(SEARCH($D$3,P46)))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P46</xm:sqref>
        </x14:conditionalFormatting>
        <x14:conditionalFormatting xmlns:xm="http://schemas.microsoft.com/office/excel/2006/main">
          <x14:cfRule type="containsText" priority="305" operator="containsText" id="{1F7E3595-48D5-47B2-BF18-F5B2B207EB51}">
            <xm:f>NOT(ISERROR(SEARCH($D$3,Q46)))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Q46:R46</xm:sqref>
        </x14:conditionalFormatting>
        <x14:conditionalFormatting xmlns:xm="http://schemas.microsoft.com/office/excel/2006/main">
          <x14:cfRule type="containsText" priority="304" operator="containsText" id="{143C74D2-C8FD-4276-8E70-A21A88B2DA88}">
            <xm:f>NOT(ISERROR(SEARCH($D$3,S46)))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S46</xm:sqref>
        </x14:conditionalFormatting>
        <x14:conditionalFormatting xmlns:xm="http://schemas.microsoft.com/office/excel/2006/main">
          <x14:cfRule type="containsText" priority="303" operator="containsText" id="{5C2BC0F8-10B7-44BC-AE20-0433B9A1D49D}">
            <xm:f>NOT(ISERROR(SEARCH($D$3,U46)))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U46</xm:sqref>
        </x14:conditionalFormatting>
        <x14:conditionalFormatting xmlns:xm="http://schemas.microsoft.com/office/excel/2006/main">
          <x14:cfRule type="containsText" priority="302" operator="containsText" id="{A5747168-D6FA-4205-83A2-24B24DD47D2C}">
            <xm:f>NOT(ISERROR(SEARCH($D$3,V46)))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V46:W46</xm:sqref>
        </x14:conditionalFormatting>
        <x14:conditionalFormatting xmlns:xm="http://schemas.microsoft.com/office/excel/2006/main">
          <x14:cfRule type="containsText" priority="301" operator="containsText" id="{16332984-A0E4-417E-8121-5AD3AF6D144F}">
            <xm:f>NOT(ISERROR(SEARCH($D$3,X46)))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X46</xm:sqref>
        </x14:conditionalFormatting>
        <x14:conditionalFormatting xmlns:xm="http://schemas.microsoft.com/office/excel/2006/main">
          <x14:cfRule type="containsText" priority="300" operator="containsText" id="{436E34DD-D131-4CEE-BDD1-7117ED4E555C}">
            <xm:f>NOT(ISERROR(SEARCH($D$3,Z46)))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Z46</xm:sqref>
        </x14:conditionalFormatting>
        <x14:conditionalFormatting xmlns:xm="http://schemas.microsoft.com/office/excel/2006/main">
          <x14:cfRule type="containsText" priority="299" operator="containsText" id="{8B76382C-5596-45D3-9E37-B9CB1D4FE860}">
            <xm:f>NOT(ISERROR(SEARCH($D$3,AA46)))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AA46:AB46</xm:sqref>
        </x14:conditionalFormatting>
        <x14:conditionalFormatting xmlns:xm="http://schemas.microsoft.com/office/excel/2006/main">
          <x14:cfRule type="containsText" priority="298" operator="containsText" id="{C127701A-6A66-468A-B598-2BDFFDE03F2C}">
            <xm:f>NOT(ISERROR(SEARCH($D$3,AC46)))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AC46</xm:sqref>
        </x14:conditionalFormatting>
        <x14:conditionalFormatting xmlns:xm="http://schemas.microsoft.com/office/excel/2006/main">
          <x14:cfRule type="containsText" priority="297" operator="containsText" id="{5F922087-0AFC-4871-B546-D7BEB3F0DA4B}">
            <xm:f>NOT(ISERROR(SEARCH($D$3,AE46)))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AE46</xm:sqref>
        </x14:conditionalFormatting>
        <x14:conditionalFormatting xmlns:xm="http://schemas.microsoft.com/office/excel/2006/main">
          <x14:cfRule type="containsText" priority="296" operator="containsText" id="{CE853351-645E-4DCE-AA52-54B98047959C}">
            <xm:f>NOT(ISERROR(SEARCH($D$3,AF46)))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AF46:AG46</xm:sqref>
        </x14:conditionalFormatting>
        <x14:conditionalFormatting xmlns:xm="http://schemas.microsoft.com/office/excel/2006/main">
          <x14:cfRule type="containsText" priority="295" operator="containsText" id="{F4D840C3-0B5A-4C6B-9735-32579C9CB76E}">
            <xm:f>NOT(ISERROR(SEARCH($D$3,AH46)))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AH46</xm:sqref>
        </x14:conditionalFormatting>
        <x14:conditionalFormatting xmlns:xm="http://schemas.microsoft.com/office/excel/2006/main">
          <x14:cfRule type="containsText" priority="294" operator="containsText" id="{92AA8665-8DE7-4075-AEA0-0C4F96E41911}">
            <xm:f>NOT(ISERROR(SEARCH($D$3,AJ46)))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AJ46</xm:sqref>
        </x14:conditionalFormatting>
        <x14:conditionalFormatting xmlns:xm="http://schemas.microsoft.com/office/excel/2006/main">
          <x14:cfRule type="containsText" priority="293" operator="containsText" id="{66462635-6FC7-429E-8923-C2B55E5D4928}">
            <xm:f>NOT(ISERROR(SEARCH($D$3,AK46)))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AK46:AL46</xm:sqref>
        </x14:conditionalFormatting>
        <x14:conditionalFormatting xmlns:xm="http://schemas.microsoft.com/office/excel/2006/main">
          <x14:cfRule type="containsText" priority="292" operator="containsText" id="{4739AE22-9ABE-4FE9-BD0E-CC84F412138D}">
            <xm:f>NOT(ISERROR(SEARCH($D$3,AM46)))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AM46</xm:sqref>
        </x14:conditionalFormatting>
        <x14:conditionalFormatting xmlns:xm="http://schemas.microsoft.com/office/excel/2006/main">
          <x14:cfRule type="containsText" priority="291" operator="containsText" id="{9E53DDCE-41A0-47B3-8985-37236254C96B}">
            <xm:f>NOT(ISERROR(SEARCH($D$3,AO46)))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AO46</xm:sqref>
        </x14:conditionalFormatting>
        <x14:conditionalFormatting xmlns:xm="http://schemas.microsoft.com/office/excel/2006/main">
          <x14:cfRule type="containsText" priority="290" operator="containsText" id="{11E1CB91-78F0-4BE3-BA09-BF704B53DB4F}">
            <xm:f>NOT(ISERROR(SEARCH($D$3,AP46)))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AP46:AQ46</xm:sqref>
        </x14:conditionalFormatting>
        <x14:conditionalFormatting xmlns:xm="http://schemas.microsoft.com/office/excel/2006/main">
          <x14:cfRule type="containsText" priority="289" operator="containsText" id="{90BE1932-DC07-4AD6-B0FF-7EEE63FFC870}">
            <xm:f>NOT(ISERROR(SEARCH($D$3,AR46)))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AR46</xm:sqref>
        </x14:conditionalFormatting>
        <x14:conditionalFormatting xmlns:xm="http://schemas.microsoft.com/office/excel/2006/main">
          <x14:cfRule type="containsText" priority="288" operator="containsText" id="{1506B1C8-29AD-4AF1-9433-057271531F09}">
            <xm:f>NOT(ISERROR(SEARCH($D$3,AT46)))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AT46</xm:sqref>
        </x14:conditionalFormatting>
        <x14:conditionalFormatting xmlns:xm="http://schemas.microsoft.com/office/excel/2006/main">
          <x14:cfRule type="containsText" priority="287" operator="containsText" id="{D9875E64-8689-4348-9722-92C1C37F4C6D}">
            <xm:f>NOT(ISERROR(SEARCH($D$3,AU46)))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AU46:AV46</xm:sqref>
        </x14:conditionalFormatting>
        <x14:conditionalFormatting xmlns:xm="http://schemas.microsoft.com/office/excel/2006/main">
          <x14:cfRule type="containsText" priority="286" operator="containsText" id="{AD8FC7FF-3C27-47B2-A112-2858C7F559F0}">
            <xm:f>NOT(ISERROR(SEARCH($D$3,AW46)))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AW46</xm:sqref>
        </x14:conditionalFormatting>
        <x14:conditionalFormatting xmlns:xm="http://schemas.microsoft.com/office/excel/2006/main">
          <x14:cfRule type="containsText" priority="285" operator="containsText" id="{27F3F576-C2CF-4691-9BAF-EB473BC13706}">
            <xm:f>NOT(ISERROR(SEARCH($D$3,AY46)))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AY46</xm:sqref>
        </x14:conditionalFormatting>
        <x14:conditionalFormatting xmlns:xm="http://schemas.microsoft.com/office/excel/2006/main">
          <x14:cfRule type="containsText" priority="284" operator="containsText" id="{28D1944F-0CEA-4C52-923E-A4F581A69246}">
            <xm:f>NOT(ISERROR(SEARCH($D$3,AZ46)))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AZ46:BA46</xm:sqref>
        </x14:conditionalFormatting>
        <x14:conditionalFormatting xmlns:xm="http://schemas.microsoft.com/office/excel/2006/main">
          <x14:cfRule type="containsText" priority="283" operator="containsText" id="{8F3365D8-48C7-4298-8F1B-96C1246F7964}">
            <xm:f>NOT(ISERROR(SEARCH($D$3,BB46)))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BB46</xm:sqref>
        </x14:conditionalFormatting>
        <x14:conditionalFormatting xmlns:xm="http://schemas.microsoft.com/office/excel/2006/main">
          <x14:cfRule type="containsText" priority="282" operator="containsText" id="{EE24824B-980A-4207-A766-B339174AD62F}">
            <xm:f>NOT(ISERROR(SEARCH($D$3,BD46)))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BD46</xm:sqref>
        </x14:conditionalFormatting>
        <x14:conditionalFormatting xmlns:xm="http://schemas.microsoft.com/office/excel/2006/main">
          <x14:cfRule type="containsText" priority="281" operator="containsText" id="{2A651AED-2942-4B9D-933C-17479E0A0A47}">
            <xm:f>NOT(ISERROR(SEARCH($D$3,BE46)))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BE46:BF46</xm:sqref>
        </x14:conditionalFormatting>
        <x14:conditionalFormatting xmlns:xm="http://schemas.microsoft.com/office/excel/2006/main">
          <x14:cfRule type="containsText" priority="280" operator="containsText" id="{88CF3102-6F4E-4AB7-B53B-2C793A94207E}">
            <xm:f>NOT(ISERROR(SEARCH($D$3,BG46)))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BG46</xm:sqref>
        </x14:conditionalFormatting>
        <x14:conditionalFormatting xmlns:xm="http://schemas.microsoft.com/office/excel/2006/main">
          <x14:cfRule type="containsText" priority="279" operator="containsText" id="{A79461BF-B08B-4CA2-8F66-DED6ADDDFF5C}">
            <xm:f>NOT(ISERROR(SEARCH($D$3,BI46)))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BI46</xm:sqref>
        </x14:conditionalFormatting>
        <x14:conditionalFormatting xmlns:xm="http://schemas.microsoft.com/office/excel/2006/main">
          <x14:cfRule type="containsText" priority="278" operator="containsText" id="{B2E52DC9-0868-473A-971C-5566152B95A7}">
            <xm:f>NOT(ISERROR(SEARCH($D$3,BJ46)))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BJ46:BK46</xm:sqref>
        </x14:conditionalFormatting>
        <x14:conditionalFormatting xmlns:xm="http://schemas.microsoft.com/office/excel/2006/main">
          <x14:cfRule type="containsText" priority="277" operator="containsText" id="{F86572D6-1E20-4314-9398-E944A6674A4E}">
            <xm:f>NOT(ISERROR(SEARCH($D$3,BL46)))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BL46</xm:sqref>
        </x14:conditionalFormatting>
        <x14:conditionalFormatting xmlns:xm="http://schemas.microsoft.com/office/excel/2006/main">
          <x14:cfRule type="containsText" priority="276" operator="containsText" id="{C3638D94-C655-488D-8A25-0EA109E4B217}">
            <xm:f>NOT(ISERROR(SEARCH($D$4,F47)))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F47:I47</xm:sqref>
        </x14:conditionalFormatting>
        <x14:conditionalFormatting xmlns:xm="http://schemas.microsoft.com/office/excel/2006/main">
          <x14:cfRule type="containsText" priority="275" operator="containsText" id="{CDAD584B-4B73-4693-9778-2960B5130839}">
            <xm:f>NOT(ISERROR(SEARCH($D$4,K47)))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K47:N47</xm:sqref>
        </x14:conditionalFormatting>
        <x14:conditionalFormatting xmlns:xm="http://schemas.microsoft.com/office/excel/2006/main">
          <x14:cfRule type="containsText" priority="274" operator="containsText" id="{872DE924-EF89-4C65-A67C-EE5D4816D417}">
            <xm:f>NOT(ISERROR(SEARCH($D$4,P47)))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P47:S47</xm:sqref>
        </x14:conditionalFormatting>
        <x14:conditionalFormatting xmlns:xm="http://schemas.microsoft.com/office/excel/2006/main">
          <x14:cfRule type="containsText" priority="273" operator="containsText" id="{E0460E9F-2BDA-4E3A-9848-22C948778026}">
            <xm:f>NOT(ISERROR(SEARCH($D$4,U47)))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U47:X47</xm:sqref>
        </x14:conditionalFormatting>
        <x14:conditionalFormatting xmlns:xm="http://schemas.microsoft.com/office/excel/2006/main">
          <x14:cfRule type="containsText" priority="272" operator="containsText" id="{1962D0E7-4963-4000-8CA2-E309D2B42E36}">
            <xm:f>NOT(ISERROR(SEARCH($D$4,Z47)))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Z47:AC47</xm:sqref>
        </x14:conditionalFormatting>
        <x14:conditionalFormatting xmlns:xm="http://schemas.microsoft.com/office/excel/2006/main">
          <x14:cfRule type="containsText" priority="271" operator="containsText" id="{BBD2FE38-AAE1-4096-9D79-9EBD7E9F18E4}">
            <xm:f>NOT(ISERROR(SEARCH($D$4,AE47)))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AE47:AH47</xm:sqref>
        </x14:conditionalFormatting>
        <x14:conditionalFormatting xmlns:xm="http://schemas.microsoft.com/office/excel/2006/main">
          <x14:cfRule type="containsText" priority="270" operator="containsText" id="{9F01C5DF-8550-4BA5-AA10-C50B85C67A3A}">
            <xm:f>NOT(ISERROR(SEARCH($D$4,AJ47)))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AJ47:AM47</xm:sqref>
        </x14:conditionalFormatting>
        <x14:conditionalFormatting xmlns:xm="http://schemas.microsoft.com/office/excel/2006/main">
          <x14:cfRule type="containsText" priority="269" operator="containsText" id="{20CE44F1-538B-4D5E-945C-C25C955B53BC}">
            <xm:f>NOT(ISERROR(SEARCH($D$4,AO47)))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AO47:AR47</xm:sqref>
        </x14:conditionalFormatting>
        <x14:conditionalFormatting xmlns:xm="http://schemas.microsoft.com/office/excel/2006/main">
          <x14:cfRule type="containsText" priority="268" operator="containsText" id="{20503D72-56B9-4388-9E96-B4F61D721F1E}">
            <xm:f>NOT(ISERROR(SEARCH($D$4,AT47)))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AT47:AW47</xm:sqref>
        </x14:conditionalFormatting>
        <x14:conditionalFormatting xmlns:xm="http://schemas.microsoft.com/office/excel/2006/main">
          <x14:cfRule type="containsText" priority="267" operator="containsText" id="{32608BE6-D971-4BBD-93C3-67E0AE8A3BC0}">
            <xm:f>NOT(ISERROR(SEARCH($D$4,AY47)))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AY47:BB47</xm:sqref>
        </x14:conditionalFormatting>
        <x14:conditionalFormatting xmlns:xm="http://schemas.microsoft.com/office/excel/2006/main">
          <x14:cfRule type="containsText" priority="266" operator="containsText" id="{C4D0BB7A-480B-4443-BC60-155F1CE61C13}">
            <xm:f>NOT(ISERROR(SEARCH($D$4,BD47)))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BD47:BG47</xm:sqref>
        </x14:conditionalFormatting>
        <x14:conditionalFormatting xmlns:xm="http://schemas.microsoft.com/office/excel/2006/main">
          <x14:cfRule type="containsText" priority="265" operator="containsText" id="{F5C1E08C-356C-4391-B1F7-69A570BDFAC0}">
            <xm:f>NOT(ISERROR(SEARCH($D$4,BI47)))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BI47:BL47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O224"/>
  <sheetViews>
    <sheetView topLeftCell="A157" zoomScale="70" zoomScaleNormal="70" zoomScaleSheetLayoutView="85" workbookViewId="0">
      <selection activeCell="C183" sqref="C183:BO189"/>
    </sheetView>
  </sheetViews>
  <sheetFormatPr baseColWidth="10" defaultRowHeight="12.75" x14ac:dyDescent="0.2"/>
  <cols>
    <col min="2" max="2" width="5.85546875" customWidth="1"/>
    <col min="3" max="3" width="37.85546875" customWidth="1"/>
    <col min="4" max="4" width="18.85546875" customWidth="1"/>
    <col min="5" max="5" width="11.5703125" customWidth="1"/>
    <col min="6" max="63" width="2.42578125" customWidth="1"/>
    <col min="64" max="64" width="2.7109375" customWidth="1"/>
    <col min="65" max="65" width="15" customWidth="1"/>
    <col min="66" max="66" width="16.28515625" bestFit="1" customWidth="1"/>
    <col min="67" max="67" width="24" customWidth="1"/>
  </cols>
  <sheetData>
    <row r="1" spans="2:67" ht="13.5" thickBot="1" x14ac:dyDescent="0.25"/>
    <row r="2" spans="2:67" ht="13.5" hidden="1" thickBot="1" x14ac:dyDescent="0.25"/>
    <row r="3" spans="2:67" ht="13.5" hidden="1" thickBot="1" x14ac:dyDescent="0.25">
      <c r="C3" t="s">
        <v>1</v>
      </c>
      <c r="D3" t="s">
        <v>21</v>
      </c>
      <c r="E3" s="104">
        <v>1</v>
      </c>
    </row>
    <row r="4" spans="2:67" ht="13.5" hidden="1" thickBot="1" x14ac:dyDescent="0.25">
      <c r="C4" t="s">
        <v>3</v>
      </c>
      <c r="D4" t="s">
        <v>22</v>
      </c>
      <c r="E4" s="104">
        <v>0.9</v>
      </c>
    </row>
    <row r="5" spans="2:67" ht="13.5" hidden="1" thickBot="1" x14ac:dyDescent="0.25">
      <c r="C5" t="s">
        <v>2</v>
      </c>
      <c r="E5" s="104">
        <v>0.8</v>
      </c>
    </row>
    <row r="6" spans="2:67" ht="13.5" hidden="1" thickBot="1" x14ac:dyDescent="0.25">
      <c r="C6" t="s">
        <v>4</v>
      </c>
    </row>
    <row r="7" spans="2:67" ht="13.5" hidden="1" thickBot="1" x14ac:dyDescent="0.25">
      <c r="C7" t="s">
        <v>67</v>
      </c>
    </row>
    <row r="8" spans="2:67" ht="13.5" hidden="1" thickBot="1" x14ac:dyDescent="0.25"/>
    <row r="9" spans="2:67" ht="13.5" hidden="1" thickBot="1" x14ac:dyDescent="0.25"/>
    <row r="10" spans="2:67" ht="13.5" hidden="1" thickBot="1" x14ac:dyDescent="0.25"/>
    <row r="11" spans="2:67" ht="13.5" hidden="1" thickBot="1" x14ac:dyDescent="0.25"/>
    <row r="12" spans="2:67" ht="13.5" hidden="1" thickBot="1" x14ac:dyDescent="0.25"/>
    <row r="13" spans="2:67" ht="13.5" hidden="1" thickBot="1" x14ac:dyDescent="0.25"/>
    <row r="14" spans="2:67" ht="13.5" hidden="1" thickBot="1" x14ac:dyDescent="0.25"/>
    <row r="15" spans="2:67" s="116" customFormat="1" ht="13.5" customHeight="1" x14ac:dyDescent="0.2">
      <c r="B15" s="228"/>
      <c r="C15" s="229"/>
      <c r="D15" s="316" t="s">
        <v>29</v>
      </c>
      <c r="E15" s="317"/>
      <c r="F15" s="317"/>
      <c r="G15" s="317"/>
      <c r="H15" s="317"/>
      <c r="I15" s="317"/>
      <c r="J15" s="317"/>
      <c r="K15" s="317"/>
      <c r="L15" s="317"/>
      <c r="M15" s="317"/>
      <c r="N15" s="317"/>
      <c r="O15" s="317"/>
      <c r="P15" s="317"/>
      <c r="Q15" s="317"/>
      <c r="R15" s="317"/>
      <c r="S15" s="317"/>
      <c r="T15" s="317"/>
      <c r="U15" s="317"/>
      <c r="V15" s="317"/>
      <c r="W15" s="317"/>
      <c r="X15" s="317"/>
      <c r="Y15" s="317"/>
      <c r="Z15" s="317"/>
      <c r="AA15" s="317"/>
      <c r="AB15" s="317"/>
      <c r="AC15" s="317"/>
      <c r="AD15" s="317"/>
      <c r="AE15" s="317"/>
      <c r="AF15" s="317"/>
      <c r="AG15" s="317"/>
      <c r="AH15" s="317"/>
      <c r="AI15" s="317"/>
      <c r="AJ15" s="317"/>
      <c r="AK15" s="317"/>
      <c r="AL15" s="317"/>
      <c r="AM15" s="317"/>
      <c r="AN15" s="317"/>
      <c r="AO15" s="317"/>
      <c r="AP15" s="317"/>
      <c r="AQ15" s="317"/>
      <c r="AR15" s="317"/>
      <c r="AS15" s="317"/>
      <c r="AT15" s="317"/>
      <c r="AU15" s="317"/>
      <c r="AV15" s="317"/>
      <c r="AW15" s="317"/>
      <c r="AX15" s="317"/>
      <c r="AY15" s="317"/>
      <c r="AZ15" s="317"/>
      <c r="BA15" s="317"/>
      <c r="BB15" s="317"/>
      <c r="BC15" s="317"/>
      <c r="BD15" s="317"/>
      <c r="BE15" s="317"/>
      <c r="BF15" s="317"/>
      <c r="BG15" s="317"/>
      <c r="BH15" s="317"/>
      <c r="BI15" s="317"/>
      <c r="BJ15" s="317"/>
      <c r="BK15" s="317"/>
      <c r="BL15" s="317"/>
      <c r="BM15" s="317"/>
      <c r="BN15" s="318"/>
      <c r="BO15" s="117" t="s">
        <v>279</v>
      </c>
    </row>
    <row r="16" spans="2:67" s="116" customFormat="1" ht="15" customHeight="1" x14ac:dyDescent="0.2">
      <c r="B16" s="230"/>
      <c r="C16" s="231"/>
      <c r="D16" s="319"/>
      <c r="E16" s="320"/>
      <c r="F16" s="320"/>
      <c r="G16" s="320"/>
      <c r="H16" s="320"/>
      <c r="I16" s="320"/>
      <c r="J16" s="320"/>
      <c r="K16" s="320"/>
      <c r="L16" s="320"/>
      <c r="M16" s="320"/>
      <c r="N16" s="320"/>
      <c r="O16" s="320"/>
      <c r="P16" s="320"/>
      <c r="Q16" s="320"/>
      <c r="R16" s="320"/>
      <c r="S16" s="320"/>
      <c r="T16" s="320"/>
      <c r="U16" s="320"/>
      <c r="V16" s="320"/>
      <c r="W16" s="320"/>
      <c r="X16" s="320"/>
      <c r="Y16" s="320"/>
      <c r="Z16" s="320"/>
      <c r="AA16" s="320"/>
      <c r="AB16" s="320"/>
      <c r="AC16" s="320"/>
      <c r="AD16" s="320"/>
      <c r="AE16" s="320"/>
      <c r="AF16" s="320"/>
      <c r="AG16" s="320"/>
      <c r="AH16" s="320"/>
      <c r="AI16" s="320"/>
      <c r="AJ16" s="320"/>
      <c r="AK16" s="320"/>
      <c r="AL16" s="320"/>
      <c r="AM16" s="320"/>
      <c r="AN16" s="320"/>
      <c r="AO16" s="320"/>
      <c r="AP16" s="320"/>
      <c r="AQ16" s="320"/>
      <c r="AR16" s="320"/>
      <c r="AS16" s="320"/>
      <c r="AT16" s="320"/>
      <c r="AU16" s="320"/>
      <c r="AV16" s="320"/>
      <c r="AW16" s="320"/>
      <c r="AX16" s="320"/>
      <c r="AY16" s="320"/>
      <c r="AZ16" s="320"/>
      <c r="BA16" s="320"/>
      <c r="BB16" s="320"/>
      <c r="BC16" s="320"/>
      <c r="BD16" s="320"/>
      <c r="BE16" s="320"/>
      <c r="BF16" s="320"/>
      <c r="BG16" s="320"/>
      <c r="BH16" s="320"/>
      <c r="BI16" s="320"/>
      <c r="BJ16" s="320"/>
      <c r="BK16" s="320"/>
      <c r="BL16" s="320"/>
      <c r="BM16" s="320"/>
      <c r="BN16" s="321"/>
      <c r="BO16" s="118" t="s">
        <v>270</v>
      </c>
    </row>
    <row r="17" spans="2:67" s="116" customFormat="1" ht="15" customHeight="1" thickBot="1" x14ac:dyDescent="0.25">
      <c r="B17" s="232"/>
      <c r="C17" s="233"/>
      <c r="D17" s="322"/>
      <c r="E17" s="323"/>
      <c r="F17" s="323"/>
      <c r="G17" s="323"/>
      <c r="H17" s="323"/>
      <c r="I17" s="323"/>
      <c r="J17" s="323"/>
      <c r="K17" s="323"/>
      <c r="L17" s="323"/>
      <c r="M17" s="323"/>
      <c r="N17" s="323"/>
      <c r="O17" s="323"/>
      <c r="P17" s="323"/>
      <c r="Q17" s="323"/>
      <c r="R17" s="323"/>
      <c r="S17" s="323"/>
      <c r="T17" s="323"/>
      <c r="U17" s="323"/>
      <c r="V17" s="323"/>
      <c r="W17" s="323"/>
      <c r="X17" s="323"/>
      <c r="Y17" s="323"/>
      <c r="Z17" s="323"/>
      <c r="AA17" s="323"/>
      <c r="AB17" s="323"/>
      <c r="AC17" s="323"/>
      <c r="AD17" s="323"/>
      <c r="AE17" s="323"/>
      <c r="AF17" s="323"/>
      <c r="AG17" s="323"/>
      <c r="AH17" s="323"/>
      <c r="AI17" s="323"/>
      <c r="AJ17" s="323"/>
      <c r="AK17" s="323"/>
      <c r="AL17" s="323"/>
      <c r="AM17" s="323"/>
      <c r="AN17" s="323"/>
      <c r="AO17" s="323"/>
      <c r="AP17" s="323"/>
      <c r="AQ17" s="323"/>
      <c r="AR17" s="323"/>
      <c r="AS17" s="323"/>
      <c r="AT17" s="323"/>
      <c r="AU17" s="323"/>
      <c r="AV17" s="323"/>
      <c r="AW17" s="323"/>
      <c r="AX17" s="323"/>
      <c r="AY17" s="323"/>
      <c r="AZ17" s="323"/>
      <c r="BA17" s="323"/>
      <c r="BB17" s="323"/>
      <c r="BC17" s="323"/>
      <c r="BD17" s="323"/>
      <c r="BE17" s="323"/>
      <c r="BF17" s="323"/>
      <c r="BG17" s="323"/>
      <c r="BH17" s="323"/>
      <c r="BI17" s="323"/>
      <c r="BJ17" s="323"/>
      <c r="BK17" s="323"/>
      <c r="BL17" s="323"/>
      <c r="BM17" s="323"/>
      <c r="BN17" s="324"/>
      <c r="BO17" s="119" t="s">
        <v>43</v>
      </c>
    </row>
    <row r="18" spans="2:67" s="116" customFormat="1" ht="15.75" customHeight="1" thickBot="1" x14ac:dyDescent="0.25"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120"/>
      <c r="AX18" s="120"/>
      <c r="AY18" s="120"/>
      <c r="AZ18" s="120"/>
      <c r="BA18" s="120"/>
      <c r="BB18" s="121"/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2"/>
    </row>
    <row r="19" spans="2:67" s="116" customFormat="1" ht="27.75" customHeight="1" x14ac:dyDescent="0.2">
      <c r="B19" s="221" t="s">
        <v>0</v>
      </c>
      <c r="C19" s="222"/>
      <c r="D19" s="248" t="str">
        <f>'PTA INDUMIL'!D19:BO20</f>
        <v>Mantener y mejorar continuamente el Sistema de Gestión de la Seguridad, Salud en el Trabajo y Ambiental de la Industria Militar promoviendo programas para identificar, prevenir y/o compensar los impactos, peligros, riesgos y oportunidades generados en las actividades que puedan ocasionar afectación al medio ambiente, lesiones o enfermedades laborales; así como promover los procesos de consulta y participación de los trabajadores. Dando cumplimiento a los requisitos legales vigentes y otros requisitos aplicables al Sistema de Gestión Integral.</v>
      </c>
      <c r="E19" s="249"/>
      <c r="F19" s="249"/>
      <c r="G19" s="249"/>
      <c r="H19" s="249"/>
      <c r="I19" s="249"/>
      <c r="J19" s="249"/>
      <c r="K19" s="249"/>
      <c r="L19" s="249"/>
      <c r="M19" s="249"/>
      <c r="N19" s="249"/>
      <c r="O19" s="249"/>
      <c r="P19" s="249"/>
      <c r="Q19" s="249"/>
      <c r="R19" s="249"/>
      <c r="S19" s="249"/>
      <c r="T19" s="249"/>
      <c r="U19" s="249"/>
      <c r="V19" s="249"/>
      <c r="W19" s="249"/>
      <c r="X19" s="249"/>
      <c r="Y19" s="249"/>
      <c r="Z19" s="249"/>
      <c r="AA19" s="249"/>
      <c r="AB19" s="249"/>
      <c r="AC19" s="249"/>
      <c r="AD19" s="249"/>
      <c r="AE19" s="249"/>
      <c r="AF19" s="249"/>
      <c r="AG19" s="249"/>
      <c r="AH19" s="249"/>
      <c r="AI19" s="249"/>
      <c r="AJ19" s="249"/>
      <c r="AK19" s="249"/>
      <c r="AL19" s="249"/>
      <c r="AM19" s="249"/>
      <c r="AN19" s="249"/>
      <c r="AO19" s="249"/>
      <c r="AP19" s="249"/>
      <c r="AQ19" s="249"/>
      <c r="AR19" s="249"/>
      <c r="AS19" s="249"/>
      <c r="AT19" s="249"/>
      <c r="AU19" s="249"/>
      <c r="AV19" s="249"/>
      <c r="AW19" s="249"/>
      <c r="AX19" s="249"/>
      <c r="AY19" s="249"/>
      <c r="AZ19" s="249"/>
      <c r="BA19" s="249"/>
      <c r="BB19" s="249"/>
      <c r="BC19" s="249"/>
      <c r="BD19" s="249"/>
      <c r="BE19" s="249"/>
      <c r="BF19" s="249"/>
      <c r="BG19" s="249"/>
      <c r="BH19" s="249"/>
      <c r="BI19" s="249"/>
      <c r="BJ19" s="249"/>
      <c r="BK19" s="249"/>
      <c r="BL19" s="249"/>
      <c r="BM19" s="249"/>
      <c r="BN19" s="249"/>
      <c r="BO19" s="250"/>
    </row>
    <row r="20" spans="2:67" s="116" customFormat="1" ht="27.75" customHeight="1" thickBot="1" x14ac:dyDescent="0.25">
      <c r="B20" s="223"/>
      <c r="C20" s="224"/>
      <c r="D20" s="251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Y20" s="252"/>
      <c r="Z20" s="252"/>
      <c r="AA20" s="252"/>
      <c r="AB20" s="252"/>
      <c r="AC20" s="252"/>
      <c r="AD20" s="252"/>
      <c r="AE20" s="252"/>
      <c r="AF20" s="252"/>
      <c r="AG20" s="252"/>
      <c r="AH20" s="252"/>
      <c r="AI20" s="252"/>
      <c r="AJ20" s="252"/>
      <c r="AK20" s="252"/>
      <c r="AL20" s="252"/>
      <c r="AM20" s="252"/>
      <c r="AN20" s="252"/>
      <c r="AO20" s="252"/>
      <c r="AP20" s="252"/>
      <c r="AQ20" s="252"/>
      <c r="AR20" s="252"/>
      <c r="AS20" s="252"/>
      <c r="AT20" s="252"/>
      <c r="AU20" s="252"/>
      <c r="AV20" s="252"/>
      <c r="AW20" s="252"/>
      <c r="AX20" s="252"/>
      <c r="AY20" s="252"/>
      <c r="AZ20" s="252"/>
      <c r="BA20" s="252"/>
      <c r="BB20" s="252"/>
      <c r="BC20" s="252"/>
      <c r="BD20" s="252"/>
      <c r="BE20" s="252"/>
      <c r="BF20" s="252"/>
      <c r="BG20" s="252"/>
      <c r="BH20" s="252"/>
      <c r="BI20" s="252"/>
      <c r="BJ20" s="252"/>
      <c r="BK20" s="252"/>
      <c r="BL20" s="252"/>
      <c r="BM20" s="252"/>
      <c r="BN20" s="252"/>
      <c r="BO20" s="253"/>
    </row>
    <row r="21" spans="2:67" s="116" customFormat="1" ht="27.75" customHeight="1" thickBot="1" x14ac:dyDescent="0.25">
      <c r="B21" s="234" t="s">
        <v>48</v>
      </c>
      <c r="C21" s="235"/>
      <c r="D21" s="225" t="s">
        <v>2</v>
      </c>
      <c r="E21" s="227"/>
      <c r="F21" s="256" t="s">
        <v>51</v>
      </c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8"/>
      <c r="T21" s="225" t="str">
        <f>'PTA INDUMIL'!T21:AU21</f>
        <v>SISTEMA DE GESTIÓN SEGURIDAD Y SALUD EN EL TRABAJO</v>
      </c>
      <c r="U21" s="226"/>
      <c r="V21" s="226"/>
      <c r="W21" s="226"/>
      <c r="X21" s="226"/>
      <c r="Y21" s="226"/>
      <c r="Z21" s="226"/>
      <c r="AA21" s="226"/>
      <c r="AB21" s="226"/>
      <c r="AC21" s="226"/>
      <c r="AD21" s="226"/>
      <c r="AE21" s="226"/>
      <c r="AF21" s="226"/>
      <c r="AG21" s="226"/>
      <c r="AH21" s="226"/>
      <c r="AI21" s="226"/>
      <c r="AJ21" s="226"/>
      <c r="AK21" s="226"/>
      <c r="AL21" s="226"/>
      <c r="AM21" s="226"/>
      <c r="AN21" s="226"/>
      <c r="AO21" s="226"/>
      <c r="AP21" s="226"/>
      <c r="AQ21" s="226"/>
      <c r="AR21" s="226"/>
      <c r="AS21" s="226"/>
      <c r="AT21" s="226"/>
      <c r="AU21" s="227"/>
      <c r="AV21" s="256" t="s">
        <v>49</v>
      </c>
      <c r="AW21" s="257"/>
      <c r="AX21" s="257"/>
      <c r="AY21" s="257"/>
      <c r="AZ21" s="257"/>
      <c r="BA21" s="258"/>
      <c r="BB21" s="225" t="str">
        <f>'PTA INDUMIL'!BB21:BM21</f>
        <v>Cumplimiento al 90% del Plan de Trabajo Anual del grupo SSMA</v>
      </c>
      <c r="BC21" s="226"/>
      <c r="BD21" s="226"/>
      <c r="BE21" s="226"/>
      <c r="BF21" s="226"/>
      <c r="BG21" s="226"/>
      <c r="BH21" s="226"/>
      <c r="BI21" s="226"/>
      <c r="BJ21" s="226"/>
      <c r="BK21" s="226"/>
      <c r="BL21" s="226"/>
      <c r="BM21" s="227"/>
      <c r="BN21" s="130" t="s">
        <v>53</v>
      </c>
      <c r="BO21" s="124">
        <f>'PTA INDUMIL'!BO21</f>
        <v>2025</v>
      </c>
    </row>
    <row r="22" spans="2:67" s="116" customFormat="1" ht="27.75" customHeight="1" x14ac:dyDescent="0.2">
      <c r="B22" s="221" t="s">
        <v>238</v>
      </c>
      <c r="C22" s="222"/>
      <c r="D22" s="249" t="str">
        <f>'PTA INDUMIL'!D22:BO23</f>
        <v>Rubros A-02-02-02-007-001-05-9 (OTROS SERVICIOS AUXILIARES A LOS SERVICIOS FINANCIEROS) / A-01-01-02-005 (APORTES GENERALES AL SISTEMA DE RIESGOS LABORALES) / A-02-02-01-002-008  - B-05-01-01-002-008-02 (DOTACIÓN (PRENDAS DE VESTIR Y CALZADO) - PRENDAS DE VESTIR (EXCEPTO PRENDAS DE PIEL)) / A-02-02-01-003-008-09 (OTROS ARTÍCULOS MANUFACTURADOS N.C.P. ELEMENTOS DE PROTECCIÓN PERSONAL) / B-05-01-02-009-004-09 (OTROS SERVICIOS DE PROTECCIÓN DEL MEDIO AMBIENTE N.C.P.)</v>
      </c>
      <c r="E22" s="249"/>
      <c r="F22" s="249"/>
      <c r="G22" s="249"/>
      <c r="H22" s="249"/>
      <c r="I22" s="249"/>
      <c r="J22" s="249"/>
      <c r="K22" s="249"/>
      <c r="L22" s="249"/>
      <c r="M22" s="249"/>
      <c r="N22" s="249"/>
      <c r="O22" s="249"/>
      <c r="P22" s="249"/>
      <c r="Q22" s="249"/>
      <c r="R22" s="249"/>
      <c r="S22" s="249"/>
      <c r="T22" s="249"/>
      <c r="U22" s="249"/>
      <c r="V22" s="249"/>
      <c r="W22" s="249"/>
      <c r="X22" s="249"/>
      <c r="Y22" s="249"/>
      <c r="Z22" s="249"/>
      <c r="AA22" s="249"/>
      <c r="AB22" s="249"/>
      <c r="AC22" s="249"/>
      <c r="AD22" s="249"/>
      <c r="AE22" s="249"/>
      <c r="AF22" s="249"/>
      <c r="AG22" s="249"/>
      <c r="AH22" s="249"/>
      <c r="AI22" s="249"/>
      <c r="AJ22" s="249"/>
      <c r="AK22" s="249"/>
      <c r="AL22" s="249"/>
      <c r="AM22" s="249"/>
      <c r="AN22" s="249"/>
      <c r="AO22" s="249"/>
      <c r="AP22" s="249"/>
      <c r="AQ22" s="249"/>
      <c r="AR22" s="249"/>
      <c r="AS22" s="249"/>
      <c r="AT22" s="249"/>
      <c r="AU22" s="249"/>
      <c r="AV22" s="249"/>
      <c r="AW22" s="249"/>
      <c r="AX22" s="249"/>
      <c r="AY22" s="249"/>
      <c r="AZ22" s="249"/>
      <c r="BA22" s="249"/>
      <c r="BB22" s="249"/>
      <c r="BC22" s="249"/>
      <c r="BD22" s="249"/>
      <c r="BE22" s="249"/>
      <c r="BF22" s="249"/>
      <c r="BG22" s="249"/>
      <c r="BH22" s="249"/>
      <c r="BI22" s="249"/>
      <c r="BJ22" s="249"/>
      <c r="BK22" s="249"/>
      <c r="BL22" s="249"/>
      <c r="BM22" s="249"/>
      <c r="BN22" s="249"/>
      <c r="BO22" s="250"/>
    </row>
    <row r="23" spans="2:67" s="116" customFormat="1" ht="27.75" customHeight="1" thickBot="1" x14ac:dyDescent="0.25">
      <c r="B23" s="223"/>
      <c r="C23" s="224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Z23" s="252"/>
      <c r="AA23" s="252"/>
      <c r="AB23" s="252"/>
      <c r="AC23" s="252"/>
      <c r="AD23" s="252"/>
      <c r="AE23" s="252"/>
      <c r="AF23" s="252"/>
      <c r="AG23" s="252"/>
      <c r="AH23" s="252"/>
      <c r="AI23" s="252"/>
      <c r="AJ23" s="252"/>
      <c r="AK23" s="252"/>
      <c r="AL23" s="252"/>
      <c r="AM23" s="252"/>
      <c r="AN23" s="252"/>
      <c r="AO23" s="252"/>
      <c r="AP23" s="252"/>
      <c r="AQ23" s="252"/>
      <c r="AR23" s="252"/>
      <c r="AS23" s="252"/>
      <c r="AT23" s="252"/>
      <c r="AU23" s="252"/>
      <c r="AV23" s="252"/>
      <c r="AW23" s="252"/>
      <c r="AX23" s="252"/>
      <c r="AY23" s="252"/>
      <c r="AZ23" s="252"/>
      <c r="BA23" s="252"/>
      <c r="BB23" s="252"/>
      <c r="BC23" s="252"/>
      <c r="BD23" s="252"/>
      <c r="BE23" s="252"/>
      <c r="BF23" s="252"/>
      <c r="BG23" s="252"/>
      <c r="BH23" s="252"/>
      <c r="BI23" s="252"/>
      <c r="BJ23" s="252"/>
      <c r="BK23" s="252"/>
      <c r="BL23" s="252"/>
      <c r="BM23" s="252"/>
      <c r="BN23" s="252"/>
      <c r="BO23" s="253"/>
    </row>
    <row r="24" spans="2:67" ht="13.5" thickBot="1" x14ac:dyDescent="0.25"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7" t="s">
        <v>5</v>
      </c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7" t="s">
        <v>6</v>
      </c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</row>
    <row r="25" spans="2:67" ht="13.9" customHeight="1" thickBot="1" x14ac:dyDescent="0.25">
      <c r="B25" s="268" t="s">
        <v>32</v>
      </c>
      <c r="C25" s="362"/>
      <c r="D25" s="353" t="s">
        <v>33</v>
      </c>
      <c r="E25" s="356" t="s">
        <v>7</v>
      </c>
      <c r="F25" s="236" t="s">
        <v>8</v>
      </c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237"/>
      <c r="X25" s="237"/>
      <c r="Y25" s="237"/>
      <c r="Z25" s="237"/>
      <c r="AA25" s="237"/>
      <c r="AB25" s="237"/>
      <c r="AC25" s="237"/>
      <c r="AD25" s="237"/>
      <c r="AE25" s="237"/>
      <c r="AF25" s="237"/>
      <c r="AG25" s="237"/>
      <c r="AH25" s="237"/>
      <c r="AI25" s="237"/>
      <c r="AJ25" s="237"/>
      <c r="AK25" s="237"/>
      <c r="AL25" s="237"/>
      <c r="AM25" s="237"/>
      <c r="AN25" s="237"/>
      <c r="AO25" s="237"/>
      <c r="AP25" s="237"/>
      <c r="AQ25" s="237"/>
      <c r="AR25" s="237"/>
      <c r="AS25" s="237"/>
      <c r="AT25" s="237"/>
      <c r="AU25" s="237"/>
      <c r="AV25" s="237"/>
      <c r="AW25" s="237"/>
      <c r="AX25" s="237"/>
      <c r="AY25" s="237"/>
      <c r="AZ25" s="237"/>
      <c r="BA25" s="237"/>
      <c r="BB25" s="237"/>
      <c r="BC25" s="237"/>
      <c r="BD25" s="237"/>
      <c r="BE25" s="237"/>
      <c r="BF25" s="237"/>
      <c r="BG25" s="237"/>
      <c r="BH25" s="237"/>
      <c r="BI25" s="237"/>
      <c r="BJ25" s="237"/>
      <c r="BK25" s="237"/>
      <c r="BL25" s="238"/>
      <c r="BM25" s="239" t="s">
        <v>31</v>
      </c>
      <c r="BN25" s="240"/>
      <c r="BO25" s="241"/>
    </row>
    <row r="26" spans="2:67" ht="13.5" thickBot="1" x14ac:dyDescent="0.25">
      <c r="B26" s="270"/>
      <c r="C26" s="363"/>
      <c r="D26" s="354"/>
      <c r="E26" s="357"/>
      <c r="F26" s="236" t="s">
        <v>9</v>
      </c>
      <c r="G26" s="237"/>
      <c r="H26" s="237"/>
      <c r="I26" s="238"/>
      <c r="J26" s="25"/>
      <c r="K26" s="236" t="s">
        <v>10</v>
      </c>
      <c r="L26" s="237"/>
      <c r="M26" s="237"/>
      <c r="N26" s="238"/>
      <c r="O26" s="25"/>
      <c r="P26" s="236" t="s">
        <v>11</v>
      </c>
      <c r="Q26" s="237"/>
      <c r="R26" s="237"/>
      <c r="S26" s="238"/>
      <c r="T26" s="25"/>
      <c r="U26" s="236" t="s">
        <v>12</v>
      </c>
      <c r="V26" s="237"/>
      <c r="W26" s="237"/>
      <c r="X26" s="238"/>
      <c r="Y26" s="25"/>
      <c r="Z26" s="236" t="s">
        <v>13</v>
      </c>
      <c r="AA26" s="237"/>
      <c r="AB26" s="237"/>
      <c r="AC26" s="238"/>
      <c r="AD26" s="25"/>
      <c r="AE26" s="236" t="s">
        <v>14</v>
      </c>
      <c r="AF26" s="237"/>
      <c r="AG26" s="237"/>
      <c r="AH26" s="238"/>
      <c r="AI26" s="25"/>
      <c r="AJ26" s="236" t="s">
        <v>15</v>
      </c>
      <c r="AK26" s="237"/>
      <c r="AL26" s="237"/>
      <c r="AM26" s="238"/>
      <c r="AN26" s="25"/>
      <c r="AO26" s="236" t="s">
        <v>16</v>
      </c>
      <c r="AP26" s="237"/>
      <c r="AQ26" s="237"/>
      <c r="AR26" s="238"/>
      <c r="AS26" s="25"/>
      <c r="AT26" s="236" t="s">
        <v>17</v>
      </c>
      <c r="AU26" s="237"/>
      <c r="AV26" s="237"/>
      <c r="AW26" s="238"/>
      <c r="AX26" s="25"/>
      <c r="AY26" s="236" t="s">
        <v>18</v>
      </c>
      <c r="AZ26" s="237"/>
      <c r="BA26" s="237"/>
      <c r="BB26" s="238"/>
      <c r="BC26" s="25"/>
      <c r="BD26" s="236" t="s">
        <v>19</v>
      </c>
      <c r="BE26" s="237"/>
      <c r="BF26" s="237"/>
      <c r="BG26" s="238"/>
      <c r="BH26" s="25"/>
      <c r="BI26" s="236" t="s">
        <v>20</v>
      </c>
      <c r="BJ26" s="237"/>
      <c r="BK26" s="237"/>
      <c r="BL26" s="238"/>
      <c r="BM26" s="242"/>
      <c r="BN26" s="243"/>
      <c r="BO26" s="244"/>
    </row>
    <row r="27" spans="2:67" ht="13.5" thickBot="1" x14ac:dyDescent="0.25">
      <c r="B27" s="364"/>
      <c r="C27" s="365"/>
      <c r="D27" s="355"/>
      <c r="E27" s="358"/>
      <c r="F27" s="107">
        <v>1</v>
      </c>
      <c r="G27" s="108">
        <v>2</v>
      </c>
      <c r="H27" s="108">
        <v>3</v>
      </c>
      <c r="I27" s="109">
        <v>4</v>
      </c>
      <c r="J27" s="110"/>
      <c r="K27" s="111">
        <v>1</v>
      </c>
      <c r="L27" s="108">
        <v>2</v>
      </c>
      <c r="M27" s="108">
        <v>3</v>
      </c>
      <c r="N27" s="112">
        <v>4</v>
      </c>
      <c r="O27" s="113"/>
      <c r="P27" s="107">
        <v>1</v>
      </c>
      <c r="Q27" s="108">
        <v>2</v>
      </c>
      <c r="R27" s="108">
        <v>3</v>
      </c>
      <c r="S27" s="112">
        <v>4</v>
      </c>
      <c r="T27" s="113"/>
      <c r="U27" s="107">
        <v>1</v>
      </c>
      <c r="V27" s="108">
        <v>2</v>
      </c>
      <c r="W27" s="108">
        <v>3</v>
      </c>
      <c r="X27" s="112">
        <v>4</v>
      </c>
      <c r="Y27" s="113"/>
      <c r="Z27" s="107">
        <v>1</v>
      </c>
      <c r="AA27" s="108">
        <v>2</v>
      </c>
      <c r="AB27" s="108">
        <v>3</v>
      </c>
      <c r="AC27" s="112">
        <v>4</v>
      </c>
      <c r="AD27" s="113"/>
      <c r="AE27" s="107">
        <v>1</v>
      </c>
      <c r="AF27" s="108">
        <v>2</v>
      </c>
      <c r="AG27" s="108">
        <v>3</v>
      </c>
      <c r="AH27" s="112">
        <v>4</v>
      </c>
      <c r="AI27" s="113"/>
      <c r="AJ27" s="107">
        <v>1</v>
      </c>
      <c r="AK27" s="108">
        <v>2</v>
      </c>
      <c r="AL27" s="108">
        <v>3</v>
      </c>
      <c r="AM27" s="112">
        <v>4</v>
      </c>
      <c r="AN27" s="113"/>
      <c r="AO27" s="107">
        <v>1</v>
      </c>
      <c r="AP27" s="108">
        <v>2</v>
      </c>
      <c r="AQ27" s="108">
        <v>3</v>
      </c>
      <c r="AR27" s="112">
        <v>4</v>
      </c>
      <c r="AS27" s="113"/>
      <c r="AT27" s="107">
        <v>1</v>
      </c>
      <c r="AU27" s="108">
        <v>2</v>
      </c>
      <c r="AV27" s="108">
        <v>3</v>
      </c>
      <c r="AW27" s="112">
        <v>4</v>
      </c>
      <c r="AX27" s="113"/>
      <c r="AY27" s="107">
        <v>1</v>
      </c>
      <c r="AZ27" s="108">
        <v>2</v>
      </c>
      <c r="BA27" s="114">
        <v>3</v>
      </c>
      <c r="BB27" s="112">
        <v>4</v>
      </c>
      <c r="BC27" s="113"/>
      <c r="BD27" s="107">
        <v>1</v>
      </c>
      <c r="BE27" s="108">
        <v>2</v>
      </c>
      <c r="BF27" s="108">
        <v>3</v>
      </c>
      <c r="BG27" s="112">
        <v>4</v>
      </c>
      <c r="BH27" s="113"/>
      <c r="BI27" s="107">
        <v>1</v>
      </c>
      <c r="BJ27" s="108">
        <v>2</v>
      </c>
      <c r="BK27" s="108">
        <v>3</v>
      </c>
      <c r="BL27" s="112">
        <v>4</v>
      </c>
      <c r="BM27" s="366"/>
      <c r="BN27" s="367"/>
      <c r="BO27" s="368"/>
    </row>
    <row r="28" spans="2:67" ht="35.450000000000003" customHeight="1" x14ac:dyDescent="0.2">
      <c r="B28" s="171">
        <v>1</v>
      </c>
      <c r="C28" s="146" t="str">
        <f>'PTA INDUMIL'!C28</f>
        <v>Política en Salud, Seguridad y Medio Ambiente en el trabajo</v>
      </c>
      <c r="D28" s="115" t="str">
        <f>'PTA INDUMIL'!D28</f>
        <v>Profesionales SSMA
OPLA</v>
      </c>
      <c r="E28" s="106"/>
      <c r="F28" s="344">
        <f>COUNTA(F29:I36)</f>
        <v>0</v>
      </c>
      <c r="G28" s="345"/>
      <c r="H28" s="345"/>
      <c r="I28" s="345"/>
      <c r="J28" s="66"/>
      <c r="K28" s="344">
        <f>COUNTA(K29:N36)</f>
        <v>0</v>
      </c>
      <c r="L28" s="345"/>
      <c r="M28" s="345"/>
      <c r="N28" s="345"/>
      <c r="O28" s="66"/>
      <c r="P28" s="344">
        <f>COUNTA(P29:S36)</f>
        <v>0</v>
      </c>
      <c r="Q28" s="345"/>
      <c r="R28" s="345"/>
      <c r="S28" s="345"/>
      <c r="T28" s="66"/>
      <c r="U28" s="344">
        <f>COUNTA(U29:X36)</f>
        <v>1</v>
      </c>
      <c r="V28" s="345"/>
      <c r="W28" s="345"/>
      <c r="X28" s="345"/>
      <c r="Y28" s="66"/>
      <c r="Z28" s="344">
        <f>COUNTA(Z29:AC36)</f>
        <v>1</v>
      </c>
      <c r="AA28" s="345"/>
      <c r="AB28" s="345"/>
      <c r="AC28" s="345"/>
      <c r="AD28" s="66"/>
      <c r="AE28" s="344">
        <f>COUNTA(AE29:AH36)</f>
        <v>0</v>
      </c>
      <c r="AF28" s="345"/>
      <c r="AG28" s="345"/>
      <c r="AH28" s="345"/>
      <c r="AI28" s="66"/>
      <c r="AJ28" s="344">
        <f>COUNTA(AJ29:AM36)</f>
        <v>0</v>
      </c>
      <c r="AK28" s="345"/>
      <c r="AL28" s="345"/>
      <c r="AM28" s="345"/>
      <c r="AN28" s="66"/>
      <c r="AO28" s="344">
        <f>COUNTA(AO29:AR36)</f>
        <v>0</v>
      </c>
      <c r="AP28" s="345"/>
      <c r="AQ28" s="345"/>
      <c r="AR28" s="345"/>
      <c r="AS28" s="66"/>
      <c r="AT28" s="344">
        <f>COUNTA(AT29:AW36)</f>
        <v>0</v>
      </c>
      <c r="AU28" s="345"/>
      <c r="AV28" s="345"/>
      <c r="AW28" s="345"/>
      <c r="AX28" s="66"/>
      <c r="AY28" s="344">
        <f>COUNTA(AY29:BB36)</f>
        <v>0</v>
      </c>
      <c r="AZ28" s="345"/>
      <c r="BA28" s="345"/>
      <c r="BB28" s="345"/>
      <c r="BC28" s="66"/>
      <c r="BD28" s="344">
        <f>COUNTA(BD29:BG36)</f>
        <v>0</v>
      </c>
      <c r="BE28" s="345"/>
      <c r="BF28" s="345"/>
      <c r="BG28" s="345"/>
      <c r="BH28" s="66"/>
      <c r="BI28" s="344">
        <f>COUNTA(BI29:BL36)</f>
        <v>0</v>
      </c>
      <c r="BJ28" s="345"/>
      <c r="BK28" s="345"/>
      <c r="BL28" s="345"/>
      <c r="BM28" s="359"/>
      <c r="BN28" s="360"/>
      <c r="BO28" s="361"/>
    </row>
    <row r="29" spans="2:67" ht="43.15" customHeight="1" x14ac:dyDescent="0.2">
      <c r="B29" s="254"/>
      <c r="C29" s="351" t="str">
        <f>'PTA INDUMIL'!C29</f>
        <v>Revisión de la Politica de Gestión Integral con el acompañamiento del COPASST. Solicitud a la Oficina de Planeación para actualización y divulgación.</v>
      </c>
      <c r="D29" s="331" t="str">
        <f>'PTA INDUMIL'!D29</f>
        <v>OPLA
Profesionales SSMA</v>
      </c>
      <c r="E29" s="26" t="s">
        <v>21</v>
      </c>
      <c r="F29" s="21"/>
      <c r="G29" s="22"/>
      <c r="H29" s="22"/>
      <c r="I29" s="60"/>
      <c r="J29" s="66"/>
      <c r="K29" s="21"/>
      <c r="L29" s="22"/>
      <c r="M29" s="22"/>
      <c r="N29" s="60"/>
      <c r="O29" s="66"/>
      <c r="P29" s="63"/>
      <c r="Q29" s="22"/>
      <c r="R29" s="22"/>
      <c r="S29" s="60"/>
      <c r="T29" s="66"/>
      <c r="U29" s="21"/>
      <c r="V29" s="22"/>
      <c r="W29" s="22"/>
      <c r="X29" s="60" t="s">
        <v>21</v>
      </c>
      <c r="Y29" s="66"/>
      <c r="Z29" s="21"/>
      <c r="AA29" s="22"/>
      <c r="AB29" s="22"/>
      <c r="AC29" s="60"/>
      <c r="AD29" s="66"/>
      <c r="AE29" s="21"/>
      <c r="AF29" s="22"/>
      <c r="AG29" s="22"/>
      <c r="AH29" s="60"/>
      <c r="AI29" s="66"/>
      <c r="AJ29" s="21"/>
      <c r="AK29" s="22"/>
      <c r="AL29" s="22"/>
      <c r="AM29" s="60"/>
      <c r="AN29" s="66"/>
      <c r="AO29" s="21"/>
      <c r="AP29" s="22"/>
      <c r="AQ29" s="22"/>
      <c r="AR29" s="60"/>
      <c r="AS29" s="66"/>
      <c r="AT29" s="21"/>
      <c r="AU29" s="22"/>
      <c r="AV29" s="22"/>
      <c r="AW29" s="60"/>
      <c r="AX29" s="66"/>
      <c r="AY29" s="21"/>
      <c r="AZ29" s="22"/>
      <c r="BA29" s="22"/>
      <c r="BB29" s="60"/>
      <c r="BC29" s="66"/>
      <c r="BD29" s="21"/>
      <c r="BE29" s="22"/>
      <c r="BF29" s="22"/>
      <c r="BG29" s="60"/>
      <c r="BH29" s="66"/>
      <c r="BI29" s="21"/>
      <c r="BJ29" s="22"/>
      <c r="BK29" s="22"/>
      <c r="BL29" s="60"/>
      <c r="BM29" s="185" t="str" cm="1">
        <f t="array" ref="BM29:BO30">'PTA INDUMIL'!BM29:BO30</f>
        <v>Oficio solicitando actualización de la política y/o acta de reunión con la presidencia.
Controles de asistencia a capacitación y/o listados de asistencia y compromisoso de reuniòn (IM OC OFP FO 025), realizados a los contratistas y subcontratistas.
Implementaciòn de mecanismos tecnológicos para la divulgaciòn de la Polìtica de Gestiòn Integral.</v>
      </c>
      <c r="BN29" s="186">
        <v>0</v>
      </c>
      <c r="BO29" s="187">
        <v>0</v>
      </c>
    </row>
    <row r="30" spans="2:67" ht="39" customHeight="1" thickBot="1" x14ac:dyDescent="0.25">
      <c r="B30" s="255"/>
      <c r="C30" s="352"/>
      <c r="D30" s="331"/>
      <c r="E30" s="27" t="s">
        <v>22</v>
      </c>
      <c r="F30" s="14"/>
      <c r="G30" s="8"/>
      <c r="H30" s="8"/>
      <c r="I30" s="165"/>
      <c r="J30" s="67"/>
      <c r="K30" s="14"/>
      <c r="L30" s="8"/>
      <c r="M30" s="8"/>
      <c r="N30" s="61"/>
      <c r="O30" s="67"/>
      <c r="P30" s="14"/>
      <c r="Q30" s="8"/>
      <c r="R30" s="8"/>
      <c r="S30" s="61"/>
      <c r="T30" s="67"/>
      <c r="U30" s="14"/>
      <c r="V30" s="8"/>
      <c r="W30" s="8"/>
      <c r="X30" s="61"/>
      <c r="Y30" s="67"/>
      <c r="Z30" s="14"/>
      <c r="AA30" s="8"/>
      <c r="AB30" s="8"/>
      <c r="AC30" s="61"/>
      <c r="AD30" s="67"/>
      <c r="AE30" s="14"/>
      <c r="AF30" s="8"/>
      <c r="AG30" s="8"/>
      <c r="AH30" s="61"/>
      <c r="AI30" s="67"/>
      <c r="AJ30" s="14"/>
      <c r="AK30" s="8"/>
      <c r="AL30" s="8"/>
      <c r="AM30" s="61"/>
      <c r="AN30" s="67"/>
      <c r="AO30" s="14"/>
      <c r="AP30" s="8"/>
      <c r="AQ30" s="8"/>
      <c r="AR30" s="61"/>
      <c r="AS30" s="67"/>
      <c r="AT30" s="14"/>
      <c r="AU30" s="8"/>
      <c r="AV30" s="8"/>
      <c r="AW30" s="61"/>
      <c r="AX30" s="67"/>
      <c r="AY30" s="14"/>
      <c r="AZ30" s="8"/>
      <c r="BA30" s="8"/>
      <c r="BB30" s="61"/>
      <c r="BC30" s="67"/>
      <c r="BD30" s="14"/>
      <c r="BE30" s="8"/>
      <c r="BF30" s="8"/>
      <c r="BG30" s="61"/>
      <c r="BH30" s="67"/>
      <c r="BI30" s="14"/>
      <c r="BJ30" s="8"/>
      <c r="BK30" s="8"/>
      <c r="BL30" s="61"/>
      <c r="BM30" s="188">
        <v>0</v>
      </c>
      <c r="BN30" s="189">
        <v>0</v>
      </c>
      <c r="BO30" s="190">
        <v>0</v>
      </c>
    </row>
    <row r="31" spans="2:67" ht="24" customHeight="1" x14ac:dyDescent="0.2">
      <c r="B31" s="254"/>
      <c r="C31" s="351" t="str">
        <f>'PTA INDUMIL'!C31</f>
        <v xml:space="preserve">Revisar la Política de prevención de consumo de alcohol, tabaco, sustancias psicoactivas y otras adicciones. </v>
      </c>
      <c r="D31" s="331" t="str">
        <f>'PTA INDUMIL'!D31</f>
        <v xml:space="preserve">
Profesional SSMA</v>
      </c>
      <c r="E31" s="26" t="s">
        <v>21</v>
      </c>
      <c r="F31" s="21"/>
      <c r="G31" s="22"/>
      <c r="H31" s="22"/>
      <c r="I31" s="60"/>
      <c r="J31" s="66"/>
      <c r="K31" s="21"/>
      <c r="L31" s="22"/>
      <c r="M31" s="22"/>
      <c r="N31" s="60"/>
      <c r="O31" s="66"/>
      <c r="P31" s="63"/>
      <c r="Q31" s="22"/>
      <c r="R31" s="22"/>
      <c r="S31" s="60"/>
      <c r="T31" s="66"/>
      <c r="U31" s="21"/>
      <c r="V31" s="22"/>
      <c r="W31" s="22"/>
      <c r="X31" s="60"/>
      <c r="Y31" s="66"/>
      <c r="Z31" s="21"/>
      <c r="AA31" s="22"/>
      <c r="AB31" s="22"/>
      <c r="AC31" s="60" t="s">
        <v>21</v>
      </c>
      <c r="AD31" s="66"/>
      <c r="AE31" s="21"/>
      <c r="AF31" s="22"/>
      <c r="AG31" s="22"/>
      <c r="AH31" s="60"/>
      <c r="AI31" s="66"/>
      <c r="AJ31" s="21"/>
      <c r="AK31" s="22"/>
      <c r="AL31" s="22"/>
      <c r="AM31" s="60"/>
      <c r="AN31" s="66"/>
      <c r="AO31" s="21"/>
      <c r="AP31" s="22"/>
      <c r="AQ31" s="22"/>
      <c r="AR31" s="60"/>
      <c r="AS31" s="66"/>
      <c r="AT31" s="21"/>
      <c r="AU31" s="22"/>
      <c r="AV31" s="22"/>
      <c r="AW31" s="60"/>
      <c r="AX31" s="66"/>
      <c r="AY31" s="21"/>
      <c r="AZ31" s="22"/>
      <c r="BA31" s="22"/>
      <c r="BB31" s="60"/>
      <c r="BC31" s="66"/>
      <c r="BD31" s="21"/>
      <c r="BE31" s="22"/>
      <c r="BF31" s="22"/>
      <c r="BG31" s="60"/>
      <c r="BH31" s="66"/>
      <c r="BI31" s="21"/>
      <c r="BJ31" s="22"/>
      <c r="BK31" s="22"/>
      <c r="BL31" s="60"/>
      <c r="BM31" s="185" t="str" cm="1">
        <f t="array" ref="BM31:BO32">'PTA INDUMIL'!BM31:BO32</f>
        <v>Listados de asistencia y compromisoso de reuniòn (IM OC OFP FO 025) para actualizar  la politica de prevención de tabaquismo, alcoholismo, drogadicción y otras adicciones.</v>
      </c>
      <c r="BN31" s="186">
        <v>0</v>
      </c>
      <c r="BO31" s="187">
        <v>0</v>
      </c>
    </row>
    <row r="32" spans="2:67" ht="24" customHeight="1" thickBot="1" x14ac:dyDescent="0.25">
      <c r="B32" s="255"/>
      <c r="C32" s="352"/>
      <c r="D32" s="331"/>
      <c r="E32" s="27" t="s">
        <v>22</v>
      </c>
      <c r="F32" s="14"/>
      <c r="G32" s="8"/>
      <c r="H32" s="8"/>
      <c r="I32" s="61"/>
      <c r="J32" s="67"/>
      <c r="K32" s="14"/>
      <c r="L32" s="8"/>
      <c r="M32" s="8"/>
      <c r="N32" s="61"/>
      <c r="O32" s="67"/>
      <c r="P32" s="14"/>
      <c r="Q32" s="8"/>
      <c r="R32" s="8"/>
      <c r="S32" s="61"/>
      <c r="T32" s="67"/>
      <c r="U32" s="14"/>
      <c r="V32" s="8"/>
      <c r="W32" s="8"/>
      <c r="X32" s="61"/>
      <c r="Y32" s="67"/>
      <c r="Z32" s="14"/>
      <c r="AA32" s="8"/>
      <c r="AB32" s="8"/>
      <c r="AC32" s="61"/>
      <c r="AD32" s="67"/>
      <c r="AE32" s="14"/>
      <c r="AF32" s="8"/>
      <c r="AG32" s="8"/>
      <c r="AH32" s="61"/>
      <c r="AI32" s="67"/>
      <c r="AJ32" s="14"/>
      <c r="AK32" s="8"/>
      <c r="AL32" s="8"/>
      <c r="AM32" s="61"/>
      <c r="AN32" s="67"/>
      <c r="AO32" s="14"/>
      <c r="AP32" s="8"/>
      <c r="AQ32" s="8"/>
      <c r="AR32" s="61"/>
      <c r="AS32" s="67"/>
      <c r="AT32" s="14"/>
      <c r="AU32" s="8"/>
      <c r="AV32" s="8"/>
      <c r="AW32" s="61"/>
      <c r="AX32" s="67"/>
      <c r="AY32" s="14"/>
      <c r="AZ32" s="8"/>
      <c r="BA32" s="8"/>
      <c r="BB32" s="61"/>
      <c r="BC32" s="67"/>
      <c r="BD32" s="14"/>
      <c r="BE32" s="8"/>
      <c r="BF32" s="8"/>
      <c r="BG32" s="61"/>
      <c r="BH32" s="67"/>
      <c r="BI32" s="14"/>
      <c r="BJ32" s="8"/>
      <c r="BK32" s="8"/>
      <c r="BL32" s="61"/>
      <c r="BM32" s="188">
        <v>0</v>
      </c>
      <c r="BN32" s="189">
        <v>0</v>
      </c>
      <c r="BO32" s="190">
        <v>0</v>
      </c>
    </row>
    <row r="33" spans="2:67" ht="39" hidden="1" customHeight="1" x14ac:dyDescent="0.2">
      <c r="B33" s="171" t="s">
        <v>240</v>
      </c>
      <c r="C33" s="351">
        <f>'PTA INDUMIL'!C33</f>
        <v>0</v>
      </c>
      <c r="D33" s="331" t="str">
        <f>'PTA INDUMIL'!D33</f>
        <v xml:space="preserve">
Profesional SSMA</v>
      </c>
      <c r="E33" s="26" t="s">
        <v>21</v>
      </c>
      <c r="F33" s="21"/>
      <c r="G33" s="22"/>
      <c r="H33" s="22"/>
      <c r="I33" s="60"/>
      <c r="J33" s="66"/>
      <c r="K33" s="21"/>
      <c r="L33" s="22"/>
      <c r="M33" s="22"/>
      <c r="N33" s="60"/>
      <c r="O33" s="66"/>
      <c r="P33" s="63"/>
      <c r="Q33" s="22"/>
      <c r="R33" s="22"/>
      <c r="S33" s="60"/>
      <c r="T33" s="66"/>
      <c r="U33" s="21"/>
      <c r="V33" s="22"/>
      <c r="W33" s="22"/>
      <c r="X33" s="60"/>
      <c r="Y33" s="66"/>
      <c r="Z33" s="21"/>
      <c r="AA33" s="22"/>
      <c r="AB33" s="22"/>
      <c r="AC33" s="60"/>
      <c r="AD33" s="66"/>
      <c r="AE33" s="21"/>
      <c r="AF33" s="22"/>
      <c r="AG33" s="22"/>
      <c r="AH33" s="60"/>
      <c r="AI33" s="66"/>
      <c r="AJ33" s="21"/>
      <c r="AK33" s="22"/>
      <c r="AL33" s="22"/>
      <c r="AM33" s="60"/>
      <c r="AN33" s="66"/>
      <c r="AO33" s="21"/>
      <c r="AP33" s="22"/>
      <c r="AQ33" s="22"/>
      <c r="AR33" s="60"/>
      <c r="AS33" s="66"/>
      <c r="AT33" s="21"/>
      <c r="AU33" s="22"/>
      <c r="AV33" s="22"/>
      <c r="AW33" s="60"/>
      <c r="AX33" s="66"/>
      <c r="AY33" s="21"/>
      <c r="AZ33" s="22"/>
      <c r="BA33" s="22"/>
      <c r="BB33" s="60"/>
      <c r="BC33" s="66"/>
      <c r="BD33" s="21"/>
      <c r="BE33" s="22"/>
      <c r="BF33" s="22"/>
      <c r="BG33" s="60"/>
      <c r="BH33" s="66"/>
      <c r="BI33" s="21"/>
      <c r="BJ33" s="22"/>
      <c r="BK33" s="22"/>
      <c r="BL33" s="60"/>
      <c r="BM33" s="185" t="str" cm="1">
        <f t="array" ref="BM33:BO34">'PTA INDUMIL'!BM33:BO34</f>
        <v>Listados de asistencia y compromisoso de reuniòn (IM OC OFP FO 025) del grupo SSMA y personal que lo requiera.</v>
      </c>
      <c r="BN33" s="186" t="str">
        <v>Listados de asistencia y compromisoso de reuniòn (IM OC OFP FO 025) del grupo SSMA y personal que lo requiera.</v>
      </c>
      <c r="BO33" s="187" t="str">
        <v>Listados de asistencia y compromisoso de reuniòn (IM OC OFP FO 025) del grupo SSMA y personal que lo requiera.</v>
      </c>
    </row>
    <row r="34" spans="2:67" ht="29.45" hidden="1" customHeight="1" thickBot="1" x14ac:dyDescent="0.25">
      <c r="B34" s="171"/>
      <c r="C34" s="352">
        <f>'PTA INDUMIL'!C34</f>
        <v>0</v>
      </c>
      <c r="D34" s="331"/>
      <c r="E34" s="27" t="s">
        <v>22</v>
      </c>
      <c r="F34" s="14"/>
      <c r="G34" s="8"/>
      <c r="H34" s="8"/>
      <c r="I34" s="61"/>
      <c r="J34" s="67"/>
      <c r="K34" s="14"/>
      <c r="L34" s="8"/>
      <c r="M34" s="8"/>
      <c r="N34" s="61"/>
      <c r="O34" s="67"/>
      <c r="P34" s="14"/>
      <c r="Q34" s="8"/>
      <c r="R34" s="8"/>
      <c r="S34" s="61"/>
      <c r="T34" s="67"/>
      <c r="U34" s="14"/>
      <c r="V34" s="8"/>
      <c r="W34" s="8"/>
      <c r="X34" s="61"/>
      <c r="Y34" s="67"/>
      <c r="Z34" s="14"/>
      <c r="AA34" s="8"/>
      <c r="AB34" s="8"/>
      <c r="AC34" s="61"/>
      <c r="AD34" s="67"/>
      <c r="AE34" s="14"/>
      <c r="AF34" s="8"/>
      <c r="AG34" s="8"/>
      <c r="AH34" s="61"/>
      <c r="AI34" s="67"/>
      <c r="AJ34" s="14"/>
      <c r="AK34" s="8"/>
      <c r="AL34" s="8"/>
      <c r="AM34" s="61"/>
      <c r="AN34" s="67"/>
      <c r="AO34" s="14"/>
      <c r="AP34" s="8"/>
      <c r="AQ34" s="8"/>
      <c r="AR34" s="61"/>
      <c r="AS34" s="67"/>
      <c r="AT34" s="14"/>
      <c r="AU34" s="8"/>
      <c r="AV34" s="8"/>
      <c r="AW34" s="61"/>
      <c r="AX34" s="67"/>
      <c r="AY34" s="14"/>
      <c r="AZ34" s="8"/>
      <c r="BA34" s="8"/>
      <c r="BB34" s="61"/>
      <c r="BC34" s="67"/>
      <c r="BD34" s="14"/>
      <c r="BE34" s="8"/>
      <c r="BF34" s="8"/>
      <c r="BG34" s="61"/>
      <c r="BH34" s="67"/>
      <c r="BI34" s="14"/>
      <c r="BJ34" s="8"/>
      <c r="BK34" s="8"/>
      <c r="BL34" s="61"/>
      <c r="BM34" s="188">
        <v>0</v>
      </c>
      <c r="BN34" s="189">
        <v>0</v>
      </c>
      <c r="BO34" s="190">
        <v>0</v>
      </c>
    </row>
    <row r="35" spans="2:67" ht="32.450000000000003" hidden="1" customHeight="1" x14ac:dyDescent="0.2">
      <c r="B35" s="171" t="s">
        <v>240</v>
      </c>
      <c r="C35" s="351">
        <f>'PTA INDUMIL'!C35</f>
        <v>0</v>
      </c>
      <c r="D35" s="331" t="str">
        <f>'PTA INDUMIL'!D35</f>
        <v>Profesionales SSMA</v>
      </c>
      <c r="E35" s="26" t="s">
        <v>21</v>
      </c>
      <c r="F35" s="21"/>
      <c r="G35" s="22"/>
      <c r="H35" s="22"/>
      <c r="I35" s="60"/>
      <c r="J35" s="66"/>
      <c r="K35" s="21"/>
      <c r="L35" s="22"/>
      <c r="M35" s="22"/>
      <c r="N35" s="60"/>
      <c r="O35" s="66"/>
      <c r="P35" s="63"/>
      <c r="Q35" s="22"/>
      <c r="R35" s="22"/>
      <c r="S35" s="60"/>
      <c r="T35" s="66"/>
      <c r="U35" s="21"/>
      <c r="V35" s="22"/>
      <c r="W35" s="22"/>
      <c r="X35" s="60"/>
      <c r="Y35" s="66"/>
      <c r="Z35" s="21"/>
      <c r="AA35" s="22"/>
      <c r="AB35" s="22"/>
      <c r="AC35" s="60"/>
      <c r="AD35" s="66"/>
      <c r="AE35" s="21"/>
      <c r="AF35" s="22"/>
      <c r="AG35" s="22"/>
      <c r="AH35" s="60"/>
      <c r="AI35" s="66"/>
      <c r="AJ35" s="21"/>
      <c r="AK35" s="22"/>
      <c r="AL35" s="22"/>
      <c r="AM35" s="60"/>
      <c r="AN35" s="66"/>
      <c r="AO35" s="21"/>
      <c r="AP35" s="22"/>
      <c r="AQ35" s="22"/>
      <c r="AR35" s="60"/>
      <c r="AS35" s="66"/>
      <c r="AT35" s="21"/>
      <c r="AU35" s="22"/>
      <c r="AV35" s="22"/>
      <c r="AW35" s="60"/>
      <c r="AX35" s="66"/>
      <c r="AY35" s="21"/>
      <c r="AZ35" s="22"/>
      <c r="BA35" s="22"/>
      <c r="BB35" s="60"/>
      <c r="BC35" s="66"/>
      <c r="BD35" s="21"/>
      <c r="BE35" s="22"/>
      <c r="BF35" s="22"/>
      <c r="BG35" s="60"/>
      <c r="BH35" s="66"/>
      <c r="BI35" s="21"/>
      <c r="BJ35" s="22"/>
      <c r="BK35" s="22"/>
      <c r="BL35" s="60"/>
      <c r="BM35" s="185" t="str" cm="1">
        <f t="array" ref="BM35:BO36">'PTA INDUMIL'!BM35:BO36</f>
        <v>Listados de asistencia y compromisoso de reuniòn (IM OC OFP FO 025) y/o Control de asistencia a capacitaciòn (IM OC GTH FO 014)  entre los Profesionales de SSMA, evaluando la pertinencia de la política de prevenciòn de tabaquismo, alcoholismo, drogadicciòn y otras adicciones</v>
      </c>
      <c r="BN35" s="186" t="str">
        <v>Listados de asistencia y compromisoso de reuniòn (IM OC OFP FO 025) y/o Control de asistencia a capacitaciòn (IM OC GTH FO 014)  entre los Profesionales de SSMA, evaluando la pertinencia de la política de prevenciòn de tabaquismo, alcoholismo, drogadicciòn y otras adicciones</v>
      </c>
      <c r="BO35" s="187" t="str">
        <v>Listados de asistencia y compromisoso de reuniòn (IM OC OFP FO 025) y/o Control de asistencia a capacitaciòn (IM OC GTH FO 014)  entre los Profesionales de SSMA, evaluando la pertinencia de la política de prevenciòn de tabaquismo, alcoholismo, drogadicciòn y otras adicciones</v>
      </c>
    </row>
    <row r="36" spans="2:67" ht="32.450000000000003" hidden="1" customHeight="1" thickBot="1" x14ac:dyDescent="0.25">
      <c r="B36" s="171"/>
      <c r="C36" s="352">
        <f>'PTA INDUMIL'!C36</f>
        <v>0</v>
      </c>
      <c r="D36" s="331"/>
      <c r="E36" s="27" t="s">
        <v>22</v>
      </c>
      <c r="F36" s="14"/>
      <c r="G36" s="8"/>
      <c r="H36" s="8"/>
      <c r="I36" s="61"/>
      <c r="J36" s="67"/>
      <c r="K36" s="14"/>
      <c r="L36" s="8"/>
      <c r="M36" s="8"/>
      <c r="N36" s="61"/>
      <c r="O36" s="67"/>
      <c r="P36" s="14"/>
      <c r="Q36" s="8"/>
      <c r="R36" s="8"/>
      <c r="S36" s="61"/>
      <c r="T36" s="67"/>
      <c r="U36" s="14"/>
      <c r="V36" s="8"/>
      <c r="W36" s="8"/>
      <c r="X36" s="61"/>
      <c r="Y36" s="67"/>
      <c r="Z36" s="14"/>
      <c r="AA36" s="8"/>
      <c r="AB36" s="8"/>
      <c r="AC36" s="61"/>
      <c r="AD36" s="67"/>
      <c r="AE36" s="14"/>
      <c r="AF36" s="8"/>
      <c r="AG36" s="8"/>
      <c r="AH36" s="61"/>
      <c r="AI36" s="67"/>
      <c r="AJ36" s="14"/>
      <c r="AK36" s="8"/>
      <c r="AL36" s="8"/>
      <c r="AM36" s="61"/>
      <c r="AN36" s="67"/>
      <c r="AO36" s="14"/>
      <c r="AP36" s="8"/>
      <c r="AQ36" s="8"/>
      <c r="AR36" s="61"/>
      <c r="AS36" s="67"/>
      <c r="AT36" s="14"/>
      <c r="AU36" s="8"/>
      <c r="AV36" s="8"/>
      <c r="AW36" s="61"/>
      <c r="AX36" s="67"/>
      <c r="AY36" s="14"/>
      <c r="AZ36" s="8"/>
      <c r="BA36" s="8"/>
      <c r="BB36" s="61"/>
      <c r="BC36" s="67"/>
      <c r="BD36" s="14"/>
      <c r="BE36" s="8"/>
      <c r="BF36" s="8"/>
      <c r="BG36" s="61"/>
      <c r="BH36" s="67"/>
      <c r="BI36" s="14"/>
      <c r="BJ36" s="8"/>
      <c r="BK36" s="8"/>
      <c r="BL36" s="61"/>
      <c r="BM36" s="188">
        <v>0</v>
      </c>
      <c r="BN36" s="189">
        <v>0</v>
      </c>
      <c r="BO36" s="190">
        <v>0</v>
      </c>
    </row>
    <row r="37" spans="2:67" ht="44.45" customHeight="1" x14ac:dyDescent="0.2">
      <c r="B37" s="171">
        <v>2</v>
      </c>
      <c r="C37" s="134" t="str">
        <f>'PTA INDUMIL'!C37</f>
        <v>Requisitos de la Política de Salud, Seguridad y Medio Ambiente en el Trabajo – SSMA</v>
      </c>
      <c r="D37" s="115" t="str">
        <f>'PTA INDUMIL'!D37</f>
        <v>Profesionales SSMA</v>
      </c>
      <c r="E37" s="55"/>
      <c r="F37" s="344">
        <f>COUNTA(F38:I41)</f>
        <v>0</v>
      </c>
      <c r="G37" s="345"/>
      <c r="H37" s="345"/>
      <c r="I37" s="345"/>
      <c r="J37" s="66"/>
      <c r="K37" s="344">
        <f>COUNTA(K38:N41)</f>
        <v>1</v>
      </c>
      <c r="L37" s="345"/>
      <c r="M37" s="345"/>
      <c r="N37" s="345"/>
      <c r="O37" s="66"/>
      <c r="P37" s="344">
        <f>COUNTA(P38:S41)</f>
        <v>1</v>
      </c>
      <c r="Q37" s="345"/>
      <c r="R37" s="345"/>
      <c r="S37" s="345"/>
      <c r="T37" s="66"/>
      <c r="U37" s="344">
        <f>COUNTA(U38:X41)</f>
        <v>0</v>
      </c>
      <c r="V37" s="345"/>
      <c r="W37" s="345"/>
      <c r="X37" s="345"/>
      <c r="Y37" s="66"/>
      <c r="Z37" s="344">
        <f>COUNTA(Z38:AC41)</f>
        <v>0</v>
      </c>
      <c r="AA37" s="345"/>
      <c r="AB37" s="345"/>
      <c r="AC37" s="345"/>
      <c r="AD37" s="66"/>
      <c r="AE37" s="344">
        <f>COUNTA(AE38:AH41)</f>
        <v>0</v>
      </c>
      <c r="AF37" s="345"/>
      <c r="AG37" s="345"/>
      <c r="AH37" s="345"/>
      <c r="AI37" s="66"/>
      <c r="AJ37" s="344">
        <f>COUNTA(AJ38:AM41)</f>
        <v>0</v>
      </c>
      <c r="AK37" s="345"/>
      <c r="AL37" s="345"/>
      <c r="AM37" s="345"/>
      <c r="AN37" s="66"/>
      <c r="AO37" s="344">
        <f>COUNTA(AO38:AR41)</f>
        <v>0</v>
      </c>
      <c r="AP37" s="345"/>
      <c r="AQ37" s="345"/>
      <c r="AR37" s="345"/>
      <c r="AS37" s="66"/>
      <c r="AT37" s="344">
        <f>COUNTA(AT38:AW41)</f>
        <v>0</v>
      </c>
      <c r="AU37" s="345"/>
      <c r="AV37" s="345"/>
      <c r="AW37" s="345"/>
      <c r="AX37" s="66"/>
      <c r="AY37" s="344">
        <f>COUNTA(AY38:BB41)</f>
        <v>0</v>
      </c>
      <c r="AZ37" s="345"/>
      <c r="BA37" s="345"/>
      <c r="BB37" s="345"/>
      <c r="BC37" s="66"/>
      <c r="BD37" s="344">
        <f>COUNTA(BD38:BG41)</f>
        <v>0</v>
      </c>
      <c r="BE37" s="345"/>
      <c r="BF37" s="345"/>
      <c r="BG37" s="345"/>
      <c r="BH37" s="66"/>
      <c r="BI37" s="344">
        <f>COUNTA(BI38:BL41)</f>
        <v>0</v>
      </c>
      <c r="BJ37" s="345"/>
      <c r="BK37" s="345"/>
      <c r="BL37" s="345"/>
      <c r="BM37" s="185"/>
      <c r="BN37" s="186"/>
      <c r="BO37" s="187"/>
    </row>
    <row r="38" spans="2:67" ht="34.15" hidden="1" customHeight="1" x14ac:dyDescent="0.2">
      <c r="B38" s="171" t="s">
        <v>240</v>
      </c>
      <c r="C38" s="329">
        <f>'PTA INDUMIL'!C38</f>
        <v>0</v>
      </c>
      <c r="D38" s="331" t="str">
        <f>'PTA INDUMIL'!D38</f>
        <v>OPLA
Profesionales SSMA</v>
      </c>
      <c r="E38" s="26" t="s">
        <v>21</v>
      </c>
      <c r="F38" s="21"/>
      <c r="G38" s="22"/>
      <c r="H38" s="22"/>
      <c r="I38" s="60"/>
      <c r="J38" s="66"/>
      <c r="K38" s="21"/>
      <c r="L38" s="22"/>
      <c r="M38" s="22"/>
      <c r="N38" s="60"/>
      <c r="O38" s="66"/>
      <c r="P38" s="63"/>
      <c r="Q38" s="22"/>
      <c r="R38" s="22"/>
      <c r="S38" s="60" t="s">
        <v>21</v>
      </c>
      <c r="T38" s="66"/>
      <c r="U38" s="21"/>
      <c r="V38" s="22"/>
      <c r="W38" s="22"/>
      <c r="X38" s="60"/>
      <c r="Y38" s="66"/>
      <c r="Z38" s="21"/>
      <c r="AA38" s="22"/>
      <c r="AB38" s="22"/>
      <c r="AC38" s="60"/>
      <c r="AD38" s="66"/>
      <c r="AE38" s="21"/>
      <c r="AF38" s="22"/>
      <c r="AG38" s="22"/>
      <c r="AH38" s="60"/>
      <c r="AI38" s="66"/>
      <c r="AJ38" s="21"/>
      <c r="AK38" s="22"/>
      <c r="AL38" s="22"/>
      <c r="AM38" s="60"/>
      <c r="AN38" s="66"/>
      <c r="AO38" s="21"/>
      <c r="AP38" s="22"/>
      <c r="AQ38" s="22"/>
      <c r="AR38" s="60"/>
      <c r="AS38" s="66"/>
      <c r="AT38" s="21"/>
      <c r="AU38" s="22"/>
      <c r="AV38" s="22"/>
      <c r="AW38" s="60"/>
      <c r="AX38" s="66"/>
      <c r="AY38" s="21"/>
      <c r="AZ38" s="22"/>
      <c r="BA38" s="22"/>
      <c r="BB38" s="60"/>
      <c r="BC38" s="66"/>
      <c r="BD38" s="21"/>
      <c r="BE38" s="22"/>
      <c r="BF38" s="22"/>
      <c r="BG38" s="60"/>
      <c r="BH38" s="66"/>
      <c r="BI38" s="21"/>
      <c r="BJ38" s="22"/>
      <c r="BK38" s="22"/>
      <c r="BL38" s="60"/>
      <c r="BM38" s="185" t="str" cm="1">
        <f t="array" ref="BM38:BO39">'PTA INDUMIL'!BM38:BO39</f>
        <v>Listados de asistencia y compromisoso de reuniòn (IM OC OFP FO 025) entre los Profesionales de SSMA y los miembros del COPASST de cada unidad de negocio, evidenciando la revisión, entendimiento, actualización y aprobación de la Política de Gestión Integral.</v>
      </c>
      <c r="BN38" s="186">
        <v>0</v>
      </c>
      <c r="BO38" s="187">
        <v>0</v>
      </c>
    </row>
    <row r="39" spans="2:67" ht="34.15" hidden="1" customHeight="1" thickBot="1" x14ac:dyDescent="0.25">
      <c r="B39" s="171"/>
      <c r="C39" s="330">
        <f>'PTA INDUMIL'!C39</f>
        <v>0</v>
      </c>
      <c r="D39" s="331"/>
      <c r="E39" s="27" t="s">
        <v>22</v>
      </c>
      <c r="F39" s="14"/>
      <c r="G39" s="8"/>
      <c r="H39" s="8"/>
      <c r="I39" s="61"/>
      <c r="J39" s="67"/>
      <c r="K39" s="14"/>
      <c r="L39" s="8"/>
      <c r="M39" s="8"/>
      <c r="N39" s="61"/>
      <c r="O39" s="67"/>
      <c r="P39" s="14"/>
      <c r="Q39" s="8"/>
      <c r="R39" s="8"/>
      <c r="S39" s="61"/>
      <c r="T39" s="67"/>
      <c r="U39" s="14"/>
      <c r="V39" s="8"/>
      <c r="W39" s="8"/>
      <c r="X39" s="61"/>
      <c r="Y39" s="67"/>
      <c r="Z39" s="14"/>
      <c r="AA39" s="8"/>
      <c r="AB39" s="8"/>
      <c r="AC39" s="61"/>
      <c r="AD39" s="67"/>
      <c r="AE39" s="14"/>
      <c r="AF39" s="8"/>
      <c r="AG39" s="8"/>
      <c r="AH39" s="61"/>
      <c r="AI39" s="67"/>
      <c r="AJ39" s="14"/>
      <c r="AK39" s="8"/>
      <c r="AL39" s="8"/>
      <c r="AM39" s="61"/>
      <c r="AN39" s="67"/>
      <c r="AO39" s="14"/>
      <c r="AP39" s="8"/>
      <c r="AQ39" s="8"/>
      <c r="AR39" s="61"/>
      <c r="AS39" s="67"/>
      <c r="AT39" s="14"/>
      <c r="AU39" s="8"/>
      <c r="AV39" s="8"/>
      <c r="AW39" s="61"/>
      <c r="AX39" s="67"/>
      <c r="AY39" s="14"/>
      <c r="AZ39" s="8"/>
      <c r="BA39" s="8"/>
      <c r="BB39" s="61"/>
      <c r="BC39" s="67"/>
      <c r="BD39" s="14"/>
      <c r="BE39" s="8"/>
      <c r="BF39" s="8"/>
      <c r="BG39" s="61"/>
      <c r="BH39" s="67"/>
      <c r="BI39" s="14"/>
      <c r="BJ39" s="8"/>
      <c r="BK39" s="8"/>
      <c r="BL39" s="61"/>
      <c r="BM39" s="188">
        <v>0</v>
      </c>
      <c r="BN39" s="189">
        <v>0</v>
      </c>
      <c r="BO39" s="190">
        <v>0</v>
      </c>
    </row>
    <row r="40" spans="2:67" s="81" customFormat="1" ht="33" customHeight="1" x14ac:dyDescent="0.2">
      <c r="B40" s="254"/>
      <c r="C40" s="329" t="str">
        <f>'PTA INDUMIL'!C40</f>
        <v>Revisión del programa para la prevención del consumo de alcohol, tabaco, sustancias psicoactivas y otras adicciones.</v>
      </c>
      <c r="D40" s="331" t="str">
        <f>'PTA INDUMIL'!D40</f>
        <v>Profesionales SSMA
OPLA</v>
      </c>
      <c r="E40" s="26" t="s">
        <v>21</v>
      </c>
      <c r="F40" s="21"/>
      <c r="G40" s="22"/>
      <c r="H40" s="22"/>
      <c r="I40" s="60"/>
      <c r="J40" s="66"/>
      <c r="K40" s="21"/>
      <c r="L40" s="22"/>
      <c r="M40" s="22"/>
      <c r="N40" s="60" t="s">
        <v>21</v>
      </c>
      <c r="O40" s="66"/>
      <c r="P40" s="63"/>
      <c r="Q40" s="22"/>
      <c r="R40" s="22"/>
      <c r="S40" s="60"/>
      <c r="T40" s="66"/>
      <c r="U40" s="21"/>
      <c r="V40" s="22"/>
      <c r="W40" s="22"/>
      <c r="X40" s="60"/>
      <c r="Y40" s="66"/>
      <c r="Z40" s="21"/>
      <c r="AA40" s="22"/>
      <c r="AB40" s="22"/>
      <c r="AC40" s="60"/>
      <c r="AD40" s="66"/>
      <c r="AE40" s="21"/>
      <c r="AF40" s="22"/>
      <c r="AG40" s="22"/>
      <c r="AH40" s="60"/>
      <c r="AI40" s="66"/>
      <c r="AJ40" s="21"/>
      <c r="AK40" s="22"/>
      <c r="AL40" s="22"/>
      <c r="AM40" s="60"/>
      <c r="AN40" s="66"/>
      <c r="AO40" s="21"/>
      <c r="AP40" s="22"/>
      <c r="AQ40" s="22"/>
      <c r="AR40" s="60"/>
      <c r="AS40" s="66"/>
      <c r="AT40" s="21"/>
      <c r="AU40" s="22"/>
      <c r="AV40" s="22"/>
      <c r="AW40" s="60"/>
      <c r="AX40" s="66"/>
      <c r="AY40" s="21"/>
      <c r="AZ40" s="22"/>
      <c r="BA40" s="22"/>
      <c r="BB40" s="60"/>
      <c r="BC40" s="66"/>
      <c r="BD40" s="21"/>
      <c r="BE40" s="22"/>
      <c r="BF40" s="22"/>
      <c r="BG40" s="60"/>
      <c r="BH40" s="66"/>
      <c r="BI40" s="21"/>
      <c r="BJ40" s="22"/>
      <c r="BK40" s="22"/>
      <c r="BL40" s="60"/>
      <c r="BM40" s="185" t="str" cm="1">
        <f t="array" ref="BM40:BO41">'PTA INDUMIL'!BM40:BO41</f>
        <v>Programa de actividades (IM OC GSI FO 164) para el consumo de alcohol, tabaco, sustancias psicoactivas y otras adicciones.
Listados de asistencia y compromisoso de reuniòn (IM OC OFP FO 025) entre los profesionales de SSMA.</v>
      </c>
      <c r="BN40" s="186" t="str">
        <v>Programa de actividades (IM OC GSI FO 164) para el consumo de alcohol, tabaco, sustancias psicoactivas y otras adicciones.
Listados de asistencia y compromisoso de reuniòn (IM OC OFP FO 025) entre los profesionales de SSMA.</v>
      </c>
      <c r="BO40" s="187" t="str">
        <v>Programa de actividades (IM OC GSI FO 164) para el consumo de alcohol, tabaco, sustancias psicoactivas y otras adicciones.
Listados de asistencia y compromisoso de reuniòn (IM OC OFP FO 025) entre los profesionales de SSMA.</v>
      </c>
    </row>
    <row r="41" spans="2:67" s="81" customFormat="1" ht="33" customHeight="1" thickBot="1" x14ac:dyDescent="0.25">
      <c r="B41" s="255"/>
      <c r="C41" s="330">
        <f>'PTA INDUMIL'!C41</f>
        <v>0</v>
      </c>
      <c r="D41" s="331"/>
      <c r="E41" s="27" t="s">
        <v>22</v>
      </c>
      <c r="F41" s="14"/>
      <c r="G41" s="8"/>
      <c r="H41" s="8"/>
      <c r="I41" s="61"/>
      <c r="J41" s="67"/>
      <c r="K41" s="14"/>
      <c r="L41" s="8"/>
      <c r="M41" s="8"/>
      <c r="N41" s="61"/>
      <c r="O41" s="67"/>
      <c r="P41" s="14"/>
      <c r="Q41" s="8"/>
      <c r="R41" s="8"/>
      <c r="S41" s="61"/>
      <c r="T41" s="67"/>
      <c r="U41" s="14"/>
      <c r="V41" s="8"/>
      <c r="W41" s="8"/>
      <c r="X41" s="61"/>
      <c r="Y41" s="67"/>
      <c r="Z41" s="14"/>
      <c r="AA41" s="8"/>
      <c r="AB41" s="8"/>
      <c r="AC41" s="61"/>
      <c r="AD41" s="67"/>
      <c r="AE41" s="14"/>
      <c r="AF41" s="8"/>
      <c r="AG41" s="8"/>
      <c r="AH41" s="61"/>
      <c r="AI41" s="67"/>
      <c r="AJ41" s="14"/>
      <c r="AK41" s="8"/>
      <c r="AL41" s="8"/>
      <c r="AM41" s="61"/>
      <c r="AN41" s="67"/>
      <c r="AO41" s="14"/>
      <c r="AP41" s="8"/>
      <c r="AQ41" s="8"/>
      <c r="AR41" s="61"/>
      <c r="AS41" s="67"/>
      <c r="AT41" s="14"/>
      <c r="AU41" s="8"/>
      <c r="AV41" s="8"/>
      <c r="AW41" s="61"/>
      <c r="AX41" s="67"/>
      <c r="AY41" s="14"/>
      <c r="AZ41" s="8"/>
      <c r="BA41" s="8"/>
      <c r="BB41" s="61"/>
      <c r="BC41" s="67"/>
      <c r="BD41" s="14"/>
      <c r="BE41" s="8"/>
      <c r="BF41" s="8"/>
      <c r="BG41" s="61"/>
      <c r="BH41" s="67"/>
      <c r="BI41" s="14"/>
      <c r="BJ41" s="8"/>
      <c r="BK41" s="8"/>
      <c r="BL41" s="61"/>
      <c r="BM41" s="188">
        <v>0</v>
      </c>
      <c r="BN41" s="189">
        <v>0</v>
      </c>
      <c r="BO41" s="190">
        <v>0</v>
      </c>
    </row>
    <row r="42" spans="2:67" ht="47.45" customHeight="1" x14ac:dyDescent="0.2">
      <c r="B42" s="171">
        <v>3</v>
      </c>
      <c r="C42" s="134" t="str">
        <f>'PTA INDUMIL'!C42</f>
        <v>Planificación del Sistema de Gestión de la Salud, Seguridad y Medio Ambiente en Trabajo</v>
      </c>
      <c r="D42" s="115" t="str">
        <f>'PTA INDUMIL'!D42</f>
        <v>Profesionales SSMA</v>
      </c>
      <c r="E42" s="55"/>
      <c r="F42" s="344">
        <f>COUNTA(F43:I44)</f>
        <v>1</v>
      </c>
      <c r="G42" s="345"/>
      <c r="H42" s="345"/>
      <c r="I42" s="345"/>
      <c r="J42" s="66"/>
      <c r="K42" s="344">
        <f>COUNTA(K43:N44)</f>
        <v>0</v>
      </c>
      <c r="L42" s="345"/>
      <c r="M42" s="345"/>
      <c r="N42" s="345"/>
      <c r="O42" s="66"/>
      <c r="P42" s="344">
        <f>COUNTA(P43:S44)</f>
        <v>0</v>
      </c>
      <c r="Q42" s="345"/>
      <c r="R42" s="345"/>
      <c r="S42" s="345"/>
      <c r="T42" s="66"/>
      <c r="U42" s="344">
        <f>COUNTA(U43:X44)</f>
        <v>0</v>
      </c>
      <c r="V42" s="345"/>
      <c r="W42" s="345"/>
      <c r="X42" s="345"/>
      <c r="Y42" s="66"/>
      <c r="Z42" s="344">
        <f>COUNTA(Z43:AC44)</f>
        <v>0</v>
      </c>
      <c r="AA42" s="345"/>
      <c r="AB42" s="345"/>
      <c r="AC42" s="345"/>
      <c r="AD42" s="66"/>
      <c r="AE42" s="344">
        <f>COUNTA(AE43:AH44)</f>
        <v>0</v>
      </c>
      <c r="AF42" s="345"/>
      <c r="AG42" s="345"/>
      <c r="AH42" s="345"/>
      <c r="AI42" s="66"/>
      <c r="AJ42" s="344">
        <f>COUNTA(AJ43:AM44)</f>
        <v>0</v>
      </c>
      <c r="AK42" s="345"/>
      <c r="AL42" s="345"/>
      <c r="AM42" s="345"/>
      <c r="AN42" s="66"/>
      <c r="AO42" s="344">
        <f>COUNTA(AO43:AR44)</f>
        <v>0</v>
      </c>
      <c r="AP42" s="345"/>
      <c r="AQ42" s="345"/>
      <c r="AR42" s="345"/>
      <c r="AS42" s="66"/>
      <c r="AT42" s="344">
        <f>COUNTA(AT43:AW44)</f>
        <v>0</v>
      </c>
      <c r="AU42" s="345"/>
      <c r="AV42" s="345"/>
      <c r="AW42" s="345"/>
      <c r="AX42" s="66"/>
      <c r="AY42" s="344">
        <f>COUNTA(AY43:BB44)</f>
        <v>0</v>
      </c>
      <c r="AZ42" s="345"/>
      <c r="BA42" s="345"/>
      <c r="BB42" s="345"/>
      <c r="BC42" s="66"/>
      <c r="BD42" s="344">
        <f>COUNTA(BD43:BG44)</f>
        <v>0</v>
      </c>
      <c r="BE42" s="345"/>
      <c r="BF42" s="345"/>
      <c r="BG42" s="345"/>
      <c r="BH42" s="66"/>
      <c r="BI42" s="344">
        <f>COUNTA(BI43:BL44)</f>
        <v>0</v>
      </c>
      <c r="BJ42" s="345"/>
      <c r="BK42" s="345"/>
      <c r="BL42" s="345"/>
      <c r="BM42" s="183"/>
      <c r="BN42" s="184"/>
      <c r="BO42" s="332"/>
    </row>
    <row r="43" spans="2:67" ht="21" customHeight="1" x14ac:dyDescent="0.2">
      <c r="B43" s="254"/>
      <c r="C43" s="329" t="str">
        <f>'PTA INDUMIL'!C43</f>
        <v>Revisar, ajustar y aprobar metas de los indicadores del proceso SSMA.</v>
      </c>
      <c r="D43" s="331" t="str">
        <f>'PTA INDUMIL'!D43</f>
        <v>Profesionales SSMA
OPLA</v>
      </c>
      <c r="E43" s="26" t="s">
        <v>21</v>
      </c>
      <c r="F43" s="136"/>
      <c r="G43" s="137"/>
      <c r="H43" s="137"/>
      <c r="I43" s="138" t="s">
        <v>21</v>
      </c>
      <c r="J43" s="139"/>
      <c r="K43" s="136"/>
      <c r="L43" s="137"/>
      <c r="M43" s="137"/>
      <c r="N43" s="138"/>
      <c r="O43" s="139"/>
      <c r="P43" s="140"/>
      <c r="Q43" s="137"/>
      <c r="R43" s="137"/>
      <c r="S43" s="138"/>
      <c r="T43" s="139"/>
      <c r="U43" s="136"/>
      <c r="V43" s="137"/>
      <c r="W43" s="137"/>
      <c r="X43" s="138"/>
      <c r="Y43" s="139"/>
      <c r="Z43" s="136"/>
      <c r="AA43" s="137"/>
      <c r="AB43" s="137"/>
      <c r="AC43" s="138"/>
      <c r="AD43" s="139"/>
      <c r="AE43" s="136"/>
      <c r="AF43" s="137"/>
      <c r="AG43" s="137"/>
      <c r="AH43" s="138"/>
      <c r="AI43" s="139"/>
      <c r="AJ43" s="136"/>
      <c r="AK43" s="137"/>
      <c r="AL43" s="137"/>
      <c r="AM43" s="138"/>
      <c r="AN43" s="139"/>
      <c r="AO43" s="136"/>
      <c r="AP43" s="137"/>
      <c r="AQ43" s="137"/>
      <c r="AR43" s="138"/>
      <c r="AS43" s="139"/>
      <c r="AT43" s="136"/>
      <c r="AU43" s="137"/>
      <c r="AV43" s="137"/>
      <c r="AW43" s="138"/>
      <c r="AX43" s="139"/>
      <c r="AY43" s="136"/>
      <c r="AZ43" s="137"/>
      <c r="BA43" s="137"/>
      <c r="BB43" s="138"/>
      <c r="BC43" s="139"/>
      <c r="BD43" s="136"/>
      <c r="BE43" s="137"/>
      <c r="BF43" s="137"/>
      <c r="BG43" s="138"/>
      <c r="BH43" s="139"/>
      <c r="BI43" s="136"/>
      <c r="BJ43" s="137"/>
      <c r="BK43" s="137"/>
      <c r="BL43" s="138"/>
      <c r="BM43" s="185" t="str" cm="1">
        <f t="array" ref="BM43:BO44">'PTA INDUMIL'!BM43:BO44</f>
        <v>Listados de asistencia y compromisos de reuniòn (IM OC OFP FO 025) entre los Profesionales de SSMA, evaluando los indicadores del proceso SSMA.</v>
      </c>
      <c r="BN43" s="186" t="str">
        <v>Listados de asistencia y compromisoso de reuniòn (IM OC OFP FO 025) entre los Profesionales de SSMA, evaluando los indicadores del proceso SSMA.</v>
      </c>
      <c r="BO43" s="187" t="str">
        <v>Listados de asistencia y compromisoso de reuniòn (IM OC OFP FO 025) entre los Profesionales de SSMA, evaluando los indicadores del proceso SSMA.</v>
      </c>
    </row>
    <row r="44" spans="2:67" ht="21" customHeight="1" thickBot="1" x14ac:dyDescent="0.25">
      <c r="B44" s="255"/>
      <c r="C44" s="330">
        <f>'PTA INDUMIL'!C44</f>
        <v>0</v>
      </c>
      <c r="D44" s="331"/>
      <c r="E44" s="27" t="s">
        <v>22</v>
      </c>
      <c r="F44" s="142"/>
      <c r="G44" s="143"/>
      <c r="H44" s="143"/>
      <c r="I44" s="144"/>
      <c r="J44" s="145"/>
      <c r="K44" s="142"/>
      <c r="L44" s="143"/>
      <c r="M44" s="143"/>
      <c r="N44" s="144"/>
      <c r="O44" s="145"/>
      <c r="P44" s="142"/>
      <c r="Q44" s="143"/>
      <c r="R44" s="143"/>
      <c r="S44" s="144"/>
      <c r="T44" s="145"/>
      <c r="U44" s="142"/>
      <c r="V44" s="143"/>
      <c r="W44" s="143"/>
      <c r="X44" s="144"/>
      <c r="Y44" s="145"/>
      <c r="Z44" s="142"/>
      <c r="AA44" s="143"/>
      <c r="AB44" s="143"/>
      <c r="AC44" s="144"/>
      <c r="AD44" s="145"/>
      <c r="AE44" s="142"/>
      <c r="AF44" s="143"/>
      <c r="AG44" s="143"/>
      <c r="AH44" s="144"/>
      <c r="AI44" s="145"/>
      <c r="AJ44" s="142"/>
      <c r="AK44" s="143"/>
      <c r="AL44" s="143"/>
      <c r="AM44" s="144"/>
      <c r="AN44" s="145"/>
      <c r="AO44" s="142"/>
      <c r="AP44" s="143"/>
      <c r="AQ44" s="143"/>
      <c r="AR44" s="144"/>
      <c r="AS44" s="145"/>
      <c r="AT44" s="142"/>
      <c r="AU44" s="143"/>
      <c r="AV44" s="143"/>
      <c r="AW44" s="144"/>
      <c r="AX44" s="145"/>
      <c r="AY44" s="142"/>
      <c r="AZ44" s="143"/>
      <c r="BA44" s="143"/>
      <c r="BB44" s="144"/>
      <c r="BC44" s="145"/>
      <c r="BD44" s="142"/>
      <c r="BE44" s="143"/>
      <c r="BF44" s="143"/>
      <c r="BG44" s="144"/>
      <c r="BH44" s="145"/>
      <c r="BI44" s="142"/>
      <c r="BJ44" s="143"/>
      <c r="BK44" s="143"/>
      <c r="BL44" s="144"/>
      <c r="BM44" s="188">
        <v>0</v>
      </c>
      <c r="BN44" s="189">
        <v>0</v>
      </c>
      <c r="BO44" s="190">
        <v>0</v>
      </c>
    </row>
    <row r="45" spans="2:67" ht="24" customHeight="1" x14ac:dyDescent="0.2">
      <c r="B45" s="171">
        <v>4</v>
      </c>
      <c r="C45" s="134" t="str">
        <f>'PTA INDUMIL'!C45</f>
        <v>Obligaciones de los Empleadores</v>
      </c>
      <c r="D45" s="115" t="str">
        <f>'PTA INDUMIL'!D45</f>
        <v>Profesionales SSMA</v>
      </c>
      <c r="E45" s="55"/>
      <c r="F45" s="344">
        <f>COUNTA(F46:I63)</f>
        <v>1</v>
      </c>
      <c r="G45" s="345"/>
      <c r="H45" s="345"/>
      <c r="I45" s="345"/>
      <c r="J45" s="66"/>
      <c r="K45" s="344">
        <f>COUNTA(K46:N63)</f>
        <v>2</v>
      </c>
      <c r="L45" s="345"/>
      <c r="M45" s="345"/>
      <c r="N45" s="345"/>
      <c r="O45" s="66"/>
      <c r="P45" s="344">
        <f>COUNTA(P46:S63)</f>
        <v>4</v>
      </c>
      <c r="Q45" s="345"/>
      <c r="R45" s="345"/>
      <c r="S45" s="345"/>
      <c r="T45" s="66"/>
      <c r="U45" s="344">
        <f>COUNTA(U46:X63)</f>
        <v>2</v>
      </c>
      <c r="V45" s="345"/>
      <c r="W45" s="345"/>
      <c r="X45" s="345"/>
      <c r="Y45" s="66"/>
      <c r="Z45" s="344">
        <f>COUNTA(Z46:AC63)</f>
        <v>2</v>
      </c>
      <c r="AA45" s="345"/>
      <c r="AB45" s="345"/>
      <c r="AC45" s="345"/>
      <c r="AD45" s="66"/>
      <c r="AE45" s="344">
        <f>COUNTA(AE46:AH63)</f>
        <v>3</v>
      </c>
      <c r="AF45" s="345"/>
      <c r="AG45" s="345"/>
      <c r="AH45" s="345"/>
      <c r="AI45" s="66"/>
      <c r="AJ45" s="344">
        <f>COUNTA(AJ46:AM63)</f>
        <v>2</v>
      </c>
      <c r="AK45" s="345"/>
      <c r="AL45" s="345"/>
      <c r="AM45" s="345"/>
      <c r="AN45" s="66"/>
      <c r="AO45" s="344">
        <f>COUNTA(AO46:AR63)</f>
        <v>3</v>
      </c>
      <c r="AP45" s="345"/>
      <c r="AQ45" s="345"/>
      <c r="AR45" s="345"/>
      <c r="AS45" s="66"/>
      <c r="AT45" s="344">
        <f>COUNTA(AT46:AW63)</f>
        <v>3</v>
      </c>
      <c r="AU45" s="345"/>
      <c r="AV45" s="345"/>
      <c r="AW45" s="345"/>
      <c r="AX45" s="66"/>
      <c r="AY45" s="344">
        <f>COUNTA(AY46:BB63)</f>
        <v>2</v>
      </c>
      <c r="AZ45" s="345"/>
      <c r="BA45" s="345"/>
      <c r="BB45" s="345"/>
      <c r="BC45" s="66"/>
      <c r="BD45" s="344">
        <f>COUNTA(BD46:BG63)</f>
        <v>2</v>
      </c>
      <c r="BE45" s="345"/>
      <c r="BF45" s="345"/>
      <c r="BG45" s="345"/>
      <c r="BH45" s="66"/>
      <c r="BI45" s="344">
        <f>COUNTA(BI46:BL63)</f>
        <v>3</v>
      </c>
      <c r="BJ45" s="345"/>
      <c r="BK45" s="345"/>
      <c r="BL45" s="345"/>
      <c r="BM45" s="183"/>
      <c r="BN45" s="184"/>
      <c r="BO45" s="332"/>
    </row>
    <row r="46" spans="2:67" ht="39" hidden="1" customHeight="1" x14ac:dyDescent="0.2">
      <c r="B46" s="171" t="s">
        <v>240</v>
      </c>
      <c r="C46" s="329">
        <f>'PTA INDUMIL'!C46</f>
        <v>0</v>
      </c>
      <c r="D46" s="331" t="str">
        <f>'PTA INDUMIL'!D46</f>
        <v>Gerencia Talento Humano y Profesionales SSMA</v>
      </c>
      <c r="E46" s="26" t="s">
        <v>21</v>
      </c>
      <c r="F46" s="21"/>
      <c r="G46" s="22"/>
      <c r="H46" s="22"/>
      <c r="I46" s="60"/>
      <c r="J46" s="66"/>
      <c r="K46" s="21"/>
      <c r="L46" s="22"/>
      <c r="M46" s="22"/>
      <c r="N46" s="60"/>
      <c r="O46" s="66"/>
      <c r="P46" s="63"/>
      <c r="Q46" s="22"/>
      <c r="R46" s="22"/>
      <c r="S46" s="60"/>
      <c r="T46" s="66"/>
      <c r="U46" s="21"/>
      <c r="V46" s="22"/>
      <c r="W46" s="22"/>
      <c r="X46" s="60"/>
      <c r="Y46" s="66"/>
      <c r="Z46" s="21"/>
      <c r="AA46" s="22"/>
      <c r="AB46" s="22"/>
      <c r="AC46" s="60"/>
      <c r="AD46" s="66"/>
      <c r="AE46" s="21"/>
      <c r="AF46" s="22"/>
      <c r="AG46" s="22"/>
      <c r="AH46" s="60"/>
      <c r="AI46" s="66"/>
      <c r="AJ46" s="21"/>
      <c r="AK46" s="22"/>
      <c r="AL46" s="22"/>
      <c r="AM46" s="60"/>
      <c r="AN46" s="66"/>
      <c r="AO46" s="21"/>
      <c r="AP46" s="22"/>
      <c r="AQ46" s="22"/>
      <c r="AR46" s="60"/>
      <c r="AS46" s="66"/>
      <c r="AT46" s="21"/>
      <c r="AU46" s="22"/>
      <c r="AV46" s="22"/>
      <c r="AW46" s="60"/>
      <c r="AX46" s="66"/>
      <c r="AY46" s="21"/>
      <c r="AZ46" s="22"/>
      <c r="BA46" s="22"/>
      <c r="BB46" s="60"/>
      <c r="BC46" s="66"/>
      <c r="BD46" s="21"/>
      <c r="BE46" s="22"/>
      <c r="BF46" s="22"/>
      <c r="BG46" s="60"/>
      <c r="BH46" s="66"/>
      <c r="BI46" s="21"/>
      <c r="BJ46" s="22"/>
      <c r="BK46" s="22"/>
      <c r="BL46" s="60"/>
      <c r="BM46" s="185" t="str" cm="1">
        <f t="array" ref="BM46:BO47">'PTA INDUMIL'!BM46:BO47</f>
        <v>Oficio que indique la responsabilidad de diseñar e implementar el Sistema de Gestión en Seguridad y Salud en el Trabajo elaborado por el grupo SSMA 
Listado de asistencia y compromisos de reunión (IM OC OFP FO 025) entre los profesionales SSMA</v>
      </c>
      <c r="BN46" s="186">
        <v>0</v>
      </c>
      <c r="BO46" s="187">
        <v>0</v>
      </c>
    </row>
    <row r="47" spans="2:67" ht="39" hidden="1" customHeight="1" thickBot="1" x14ac:dyDescent="0.25">
      <c r="B47" s="171"/>
      <c r="C47" s="330">
        <f>'PTA INDUMIL'!C47</f>
        <v>0</v>
      </c>
      <c r="D47" s="331"/>
      <c r="E47" s="27" t="s">
        <v>22</v>
      </c>
      <c r="F47" s="14"/>
      <c r="G47" s="8"/>
      <c r="H47" s="8"/>
      <c r="I47" s="61"/>
      <c r="J47" s="67"/>
      <c r="K47" s="14"/>
      <c r="L47" s="8"/>
      <c r="M47" s="8"/>
      <c r="N47" s="61"/>
      <c r="O47" s="67"/>
      <c r="P47" s="14"/>
      <c r="Q47" s="8"/>
      <c r="R47" s="8"/>
      <c r="S47" s="61"/>
      <c r="T47" s="67"/>
      <c r="U47" s="14"/>
      <c r="V47" s="8"/>
      <c r="W47" s="8"/>
      <c r="X47" s="61"/>
      <c r="Y47" s="67"/>
      <c r="Z47" s="14"/>
      <c r="AA47" s="8"/>
      <c r="AB47" s="8"/>
      <c r="AC47" s="61"/>
      <c r="AD47" s="67"/>
      <c r="AE47" s="14"/>
      <c r="AF47" s="8"/>
      <c r="AG47" s="8"/>
      <c r="AH47" s="61"/>
      <c r="AI47" s="67"/>
      <c r="AJ47" s="14"/>
      <c r="AK47" s="8"/>
      <c r="AL47" s="8"/>
      <c r="AM47" s="61"/>
      <c r="AN47" s="67"/>
      <c r="AO47" s="14"/>
      <c r="AP47" s="8"/>
      <c r="AQ47" s="8"/>
      <c r="AR47" s="61"/>
      <c r="AS47" s="67"/>
      <c r="AT47" s="14"/>
      <c r="AU47" s="8"/>
      <c r="AV47" s="8"/>
      <c r="AW47" s="61"/>
      <c r="AX47" s="67"/>
      <c r="AY47" s="14"/>
      <c r="AZ47" s="8"/>
      <c r="BA47" s="8"/>
      <c r="BB47" s="61"/>
      <c r="BC47" s="67"/>
      <c r="BD47" s="14"/>
      <c r="BE47" s="8"/>
      <c r="BF47" s="8"/>
      <c r="BG47" s="61"/>
      <c r="BH47" s="67"/>
      <c r="BI47" s="14"/>
      <c r="BJ47" s="8"/>
      <c r="BK47" s="8"/>
      <c r="BL47" s="61"/>
      <c r="BM47" s="188">
        <v>0</v>
      </c>
      <c r="BN47" s="189">
        <v>0</v>
      </c>
      <c r="BO47" s="190">
        <v>0</v>
      </c>
    </row>
    <row r="48" spans="2:67" s="81" customFormat="1" ht="25.15" customHeight="1" x14ac:dyDescent="0.2">
      <c r="B48" s="254"/>
      <c r="C48" s="329" t="str">
        <f>'PTA INDUMIL'!C48</f>
        <v>Definir y solicitar sistema de adquisiciones para el cumplimiento del Sistema de Gestión de SSMA.</v>
      </c>
      <c r="D48" s="331" t="str">
        <f>'PTA INDUMIL'!D48</f>
        <v>Profesionales SSMA</v>
      </c>
      <c r="E48" s="26" t="s">
        <v>21</v>
      </c>
      <c r="F48" s="21"/>
      <c r="G48" s="22"/>
      <c r="H48" s="22"/>
      <c r="I48" s="60"/>
      <c r="J48" s="66"/>
      <c r="K48" s="21"/>
      <c r="L48" s="22"/>
      <c r="M48" s="22"/>
      <c r="N48" s="60"/>
      <c r="O48" s="66"/>
      <c r="P48" s="63"/>
      <c r="Q48" s="22"/>
      <c r="R48" s="22"/>
      <c r="S48" s="60"/>
      <c r="T48" s="66"/>
      <c r="U48" s="21"/>
      <c r="V48" s="22"/>
      <c r="W48" s="22"/>
      <c r="X48" s="60"/>
      <c r="Y48" s="66"/>
      <c r="Z48" s="21"/>
      <c r="AA48" s="22"/>
      <c r="AB48" s="22"/>
      <c r="AC48" s="60"/>
      <c r="AD48" s="66"/>
      <c r="AE48" s="21"/>
      <c r="AF48" s="22"/>
      <c r="AG48" s="22"/>
      <c r="AH48" s="60"/>
      <c r="AI48" s="66"/>
      <c r="AJ48" s="21"/>
      <c r="AK48" s="22"/>
      <c r="AL48" s="22"/>
      <c r="AM48" s="60"/>
      <c r="AN48" s="66"/>
      <c r="AO48" s="21"/>
      <c r="AP48" s="22"/>
      <c r="AQ48" s="22"/>
      <c r="AR48" s="127" t="s">
        <v>241</v>
      </c>
      <c r="AS48" s="66"/>
      <c r="AT48" s="21"/>
      <c r="AU48" s="22"/>
      <c r="AV48" s="22"/>
      <c r="AW48" s="60"/>
      <c r="AX48" s="66"/>
      <c r="AY48" s="21"/>
      <c r="AZ48" s="22"/>
      <c r="BA48" s="22"/>
      <c r="BB48" s="60"/>
      <c r="BC48" s="66"/>
      <c r="BD48" s="21"/>
      <c r="BE48" s="22"/>
      <c r="BF48" s="22"/>
      <c r="BG48" s="60"/>
      <c r="BH48" s="66"/>
      <c r="BI48" s="21"/>
      <c r="BJ48" s="22"/>
      <c r="BK48" s="22"/>
      <c r="BL48" s="60"/>
      <c r="BM48" s="185" t="str" cm="1">
        <f t="array" ref="BM48:BO49">'PTA INDUMIL'!BM48:BO49</f>
        <v>Plan de necesidades
Anexo 7 Clasificador por objeto de gasto - Proyecto de presupuesto de la vigencia</v>
      </c>
      <c r="BN48" s="186" t="str">
        <v>Plan de necesidades
Anexo 7 Clasificador por objeto de gasto - Proyecto de presupeusto 2023</v>
      </c>
      <c r="BO48" s="187" t="str">
        <v>Plan de necesidades
Anexo 7 Clasificador por objeto de gasto - Proyecto de presupeusto 2023</v>
      </c>
    </row>
    <row r="49" spans="1:67" s="81" customFormat="1" ht="25.15" customHeight="1" thickBot="1" x14ac:dyDescent="0.25">
      <c r="B49" s="255"/>
      <c r="C49" s="330">
        <f>'PTA INDUMIL'!C49</f>
        <v>0</v>
      </c>
      <c r="D49" s="331"/>
      <c r="E49" s="27" t="s">
        <v>22</v>
      </c>
      <c r="F49" s="14"/>
      <c r="G49" s="8"/>
      <c r="H49" s="8"/>
      <c r="I49" s="61"/>
      <c r="J49" s="67"/>
      <c r="K49" s="14"/>
      <c r="L49" s="8"/>
      <c r="M49" s="8"/>
      <c r="N49" s="61"/>
      <c r="O49" s="67"/>
      <c r="P49" s="14"/>
      <c r="Q49" s="8"/>
      <c r="R49" s="8"/>
      <c r="S49" s="61"/>
      <c r="T49" s="67"/>
      <c r="U49" s="14"/>
      <c r="V49" s="8"/>
      <c r="W49" s="8"/>
      <c r="X49" s="61"/>
      <c r="Y49" s="67"/>
      <c r="Z49" s="14"/>
      <c r="AA49" s="8"/>
      <c r="AB49" s="8"/>
      <c r="AC49" s="61"/>
      <c r="AD49" s="67"/>
      <c r="AE49" s="14"/>
      <c r="AF49" s="8"/>
      <c r="AG49" s="8"/>
      <c r="AH49" s="61"/>
      <c r="AI49" s="67"/>
      <c r="AJ49" s="14"/>
      <c r="AK49" s="8"/>
      <c r="AL49" s="8"/>
      <c r="AM49" s="61"/>
      <c r="AN49" s="67"/>
      <c r="AO49" s="14"/>
      <c r="AP49" s="8"/>
      <c r="AQ49" s="8"/>
      <c r="AR49" s="61"/>
      <c r="AS49" s="67"/>
      <c r="AT49" s="14"/>
      <c r="AU49" s="8"/>
      <c r="AV49" s="8"/>
      <c r="AW49" s="61"/>
      <c r="AX49" s="67"/>
      <c r="AY49" s="14"/>
      <c r="AZ49" s="8"/>
      <c r="BA49" s="8"/>
      <c r="BB49" s="61"/>
      <c r="BC49" s="67"/>
      <c r="BD49" s="14"/>
      <c r="BE49" s="8"/>
      <c r="BF49" s="8"/>
      <c r="BG49" s="61"/>
      <c r="BH49" s="67"/>
      <c r="BI49" s="14"/>
      <c r="BJ49" s="8"/>
      <c r="BK49" s="8"/>
      <c r="BL49" s="61"/>
      <c r="BM49" s="188">
        <v>0</v>
      </c>
      <c r="BN49" s="189">
        <v>0</v>
      </c>
      <c r="BO49" s="190">
        <v>0</v>
      </c>
    </row>
    <row r="50" spans="1:67" ht="33.6" customHeight="1" x14ac:dyDescent="0.2">
      <c r="B50" s="254"/>
      <c r="C50" s="329" t="str">
        <f>'PTA INDUMIL'!C50</f>
        <v>Informar a la Gerencia de Talento Humano el listado de personal que aplica para ejecutar actividades de alto riesgo, según lo establecido en el Decreto 2090 del 2003.</v>
      </c>
      <c r="D50" s="331" t="str">
        <f>'PTA INDUMIL'!D50</f>
        <v>Profesionales SSMA
Dueños de proceso</v>
      </c>
      <c r="E50" s="26" t="s">
        <v>21</v>
      </c>
      <c r="F50" s="21"/>
      <c r="G50" s="22"/>
      <c r="H50" s="22"/>
      <c r="I50" s="60"/>
      <c r="J50" s="66"/>
      <c r="K50" s="21"/>
      <c r="L50" s="22"/>
      <c r="M50" s="22"/>
      <c r="N50" s="60"/>
      <c r="O50" s="66"/>
      <c r="P50" s="63"/>
      <c r="Q50" s="22"/>
      <c r="R50" s="22"/>
      <c r="S50" s="60" t="s">
        <v>21</v>
      </c>
      <c r="T50" s="66"/>
      <c r="U50" s="21"/>
      <c r="V50" s="22"/>
      <c r="W50" s="22"/>
      <c r="X50" s="60"/>
      <c r="Y50" s="66"/>
      <c r="Z50" s="21"/>
      <c r="AA50" s="22"/>
      <c r="AB50" s="22"/>
      <c r="AC50" s="60"/>
      <c r="AD50" s="66"/>
      <c r="AE50" s="21"/>
      <c r="AF50" s="22"/>
      <c r="AG50" s="22"/>
      <c r="AH50" s="60"/>
      <c r="AI50" s="66"/>
      <c r="AJ50" s="21"/>
      <c r="AK50" s="22"/>
      <c r="AL50" s="22"/>
      <c r="AM50" s="60"/>
      <c r="AN50" s="66"/>
      <c r="AO50" s="21"/>
      <c r="AP50" s="22"/>
      <c r="AQ50" s="22"/>
      <c r="AR50" s="60"/>
      <c r="AS50" s="66"/>
      <c r="AT50" s="21"/>
      <c r="AU50" s="22"/>
      <c r="AV50" s="22"/>
      <c r="AW50" s="60"/>
      <c r="AX50" s="66"/>
      <c r="AY50" s="21"/>
      <c r="AZ50" s="22"/>
      <c r="BA50" s="22"/>
      <c r="BB50" s="60"/>
      <c r="BC50" s="66"/>
      <c r="BD50" s="21"/>
      <c r="BE50" s="22"/>
      <c r="BF50" s="22"/>
      <c r="BG50" s="60"/>
      <c r="BH50" s="66"/>
      <c r="BI50" s="21"/>
      <c r="BJ50" s="22"/>
      <c r="BK50" s="22"/>
      <c r="BL50" s="60"/>
      <c r="BM50" s="185" t="str" cm="1">
        <f t="array" ref="BM50:BO51">'PTA INDUMIL'!BM50:BO51</f>
        <v>Oficio Synergy</v>
      </c>
      <c r="BN50" s="186" t="str">
        <v>Certificados de aptitud médica y Listado de aistencia y comrpomisos de reunión IM OC OFP FO 025 y matrices IPECR</v>
      </c>
      <c r="BO50" s="187" t="str">
        <v>Certificados de aptitud médica y Listado de aistencia y comrpomisos de reunión IM OC OFP FO 025 y matrices IPECR</v>
      </c>
    </row>
    <row r="51" spans="1:67" ht="33.6" customHeight="1" thickBot="1" x14ac:dyDescent="0.25">
      <c r="B51" s="255"/>
      <c r="C51" s="330">
        <f>'PTA INDUMIL'!C51</f>
        <v>0</v>
      </c>
      <c r="D51" s="331"/>
      <c r="E51" s="27" t="s">
        <v>22</v>
      </c>
      <c r="F51" s="14"/>
      <c r="G51" s="8"/>
      <c r="H51" s="8"/>
      <c r="I51" s="61"/>
      <c r="J51" s="67"/>
      <c r="K51" s="14"/>
      <c r="L51" s="8"/>
      <c r="M51" s="8"/>
      <c r="N51" s="61"/>
      <c r="O51" s="67"/>
      <c r="P51" s="14"/>
      <c r="Q51" s="8"/>
      <c r="R51" s="8"/>
      <c r="S51" s="61"/>
      <c r="T51" s="67"/>
      <c r="U51" s="14"/>
      <c r="V51" s="8"/>
      <c r="W51" s="8"/>
      <c r="X51" s="61"/>
      <c r="Y51" s="67"/>
      <c r="Z51" s="14"/>
      <c r="AA51" s="8"/>
      <c r="AB51" s="8"/>
      <c r="AC51" s="61"/>
      <c r="AD51" s="67"/>
      <c r="AE51" s="14"/>
      <c r="AF51" s="8"/>
      <c r="AG51" s="8"/>
      <c r="AH51" s="61"/>
      <c r="AI51" s="67"/>
      <c r="AJ51" s="14"/>
      <c r="AK51" s="8"/>
      <c r="AL51" s="8"/>
      <c r="AM51" s="61"/>
      <c r="AN51" s="67"/>
      <c r="AO51" s="14"/>
      <c r="AP51" s="8"/>
      <c r="AQ51" s="8"/>
      <c r="AR51" s="61"/>
      <c r="AS51" s="67"/>
      <c r="AT51" s="14"/>
      <c r="AU51" s="8"/>
      <c r="AV51" s="8"/>
      <c r="AW51" s="61"/>
      <c r="AX51" s="67"/>
      <c r="AY51" s="14"/>
      <c r="AZ51" s="8"/>
      <c r="BA51" s="8"/>
      <c r="BB51" s="61"/>
      <c r="BC51" s="67"/>
      <c r="BD51" s="14"/>
      <c r="BE51" s="8"/>
      <c r="BF51" s="8"/>
      <c r="BG51" s="61"/>
      <c r="BH51" s="67"/>
      <c r="BI51" s="14"/>
      <c r="BJ51" s="8"/>
      <c r="BK51" s="8"/>
      <c r="BL51" s="61"/>
      <c r="BM51" s="188">
        <v>0</v>
      </c>
      <c r="BN51" s="189">
        <v>0</v>
      </c>
      <c r="BO51" s="190">
        <v>0</v>
      </c>
    </row>
    <row r="52" spans="1:67" ht="33.6" hidden="1" customHeight="1" x14ac:dyDescent="0.2">
      <c r="B52" s="171" t="s">
        <v>240</v>
      </c>
      <c r="C52" s="329">
        <f>'PTA INDUMIL'!C52</f>
        <v>0</v>
      </c>
      <c r="D52" s="331" t="str">
        <f>'PTA INDUMIL'!D52</f>
        <v xml:space="preserve">Profesionales SSMA
</v>
      </c>
      <c r="E52" s="26" t="s">
        <v>21</v>
      </c>
      <c r="F52" s="21"/>
      <c r="G52" s="22"/>
      <c r="H52" s="22"/>
      <c r="I52" s="60"/>
      <c r="J52" s="66"/>
      <c r="K52" s="21"/>
      <c r="L52" s="22"/>
      <c r="M52" s="22"/>
      <c r="N52" s="60"/>
      <c r="O52" s="66"/>
      <c r="P52" s="63"/>
      <c r="Q52" s="22"/>
      <c r="R52" s="22"/>
      <c r="S52" s="60"/>
      <c r="T52" s="66"/>
      <c r="U52" s="21"/>
      <c r="V52" s="22"/>
      <c r="W52" s="22"/>
      <c r="X52" s="60"/>
      <c r="Y52" s="66"/>
      <c r="Z52" s="21"/>
      <c r="AA52" s="22"/>
      <c r="AB52" s="22"/>
      <c r="AC52" s="60"/>
      <c r="AD52" s="66"/>
      <c r="AE52" s="21"/>
      <c r="AF52" s="22"/>
      <c r="AG52" s="22"/>
      <c r="AH52" s="60"/>
      <c r="AI52" s="66"/>
      <c r="AJ52" s="21"/>
      <c r="AK52" s="22"/>
      <c r="AL52" s="22"/>
      <c r="AM52" s="60"/>
      <c r="AN52" s="66"/>
      <c r="AO52" s="21"/>
      <c r="AP52" s="22"/>
      <c r="AQ52" s="22"/>
      <c r="AR52" s="60"/>
      <c r="AS52" s="66"/>
      <c r="AT52" s="21"/>
      <c r="AU52" s="22"/>
      <c r="AV52" s="22"/>
      <c r="AW52" s="60"/>
      <c r="AX52" s="66"/>
      <c r="AY52" s="21"/>
      <c r="AZ52" s="22"/>
      <c r="BA52" s="22"/>
      <c r="BB52" s="60"/>
      <c r="BC52" s="66"/>
      <c r="BD52" s="21"/>
      <c r="BE52" s="22"/>
      <c r="BF52" s="22"/>
      <c r="BG52" s="60"/>
      <c r="BH52" s="66"/>
      <c r="BI52" s="21"/>
      <c r="BJ52" s="22"/>
      <c r="BK52" s="22"/>
      <c r="BL52" s="60"/>
      <c r="BM52" s="185" cm="1">
        <f t="array" ref="BM52:BO53">'PTA INDUMIL'!BM52:BO53</f>
        <v>0</v>
      </c>
      <c r="BN52" s="186">
        <v>0</v>
      </c>
      <c r="BO52" s="187">
        <v>0</v>
      </c>
    </row>
    <row r="53" spans="1:67" ht="33.6" hidden="1" customHeight="1" thickBot="1" x14ac:dyDescent="0.25">
      <c r="B53" s="171"/>
      <c r="C53" s="330">
        <f>'PTA INDUMIL'!C53</f>
        <v>0</v>
      </c>
      <c r="D53" s="331"/>
      <c r="E53" s="27" t="s">
        <v>22</v>
      </c>
      <c r="F53" s="14"/>
      <c r="G53" s="8"/>
      <c r="H53" s="8"/>
      <c r="I53" s="61"/>
      <c r="J53" s="67"/>
      <c r="K53" s="14"/>
      <c r="L53" s="8"/>
      <c r="M53" s="8"/>
      <c r="N53" s="61"/>
      <c r="O53" s="67"/>
      <c r="P53" s="14"/>
      <c r="Q53" s="8"/>
      <c r="R53" s="8"/>
      <c r="S53" s="61"/>
      <c r="T53" s="67"/>
      <c r="U53" s="14"/>
      <c r="V53" s="8"/>
      <c r="W53" s="8"/>
      <c r="X53" s="61"/>
      <c r="Y53" s="67"/>
      <c r="Z53" s="14"/>
      <c r="AA53" s="8"/>
      <c r="AB53" s="8"/>
      <c r="AC53" s="61"/>
      <c r="AD53" s="67"/>
      <c r="AE53" s="14"/>
      <c r="AF53" s="8"/>
      <c r="AG53" s="8"/>
      <c r="AH53" s="61"/>
      <c r="AI53" s="67"/>
      <c r="AJ53" s="14"/>
      <c r="AK53" s="8"/>
      <c r="AL53" s="8"/>
      <c r="AM53" s="61"/>
      <c r="AN53" s="67"/>
      <c r="AO53" s="14"/>
      <c r="AP53" s="8"/>
      <c r="AQ53" s="8"/>
      <c r="AR53" s="61"/>
      <c r="AS53" s="67"/>
      <c r="AT53" s="14"/>
      <c r="AU53" s="8"/>
      <c r="AV53" s="8"/>
      <c r="AW53" s="61"/>
      <c r="AX53" s="67"/>
      <c r="AY53" s="14"/>
      <c r="AZ53" s="8"/>
      <c r="BA53" s="8"/>
      <c r="BB53" s="61"/>
      <c r="BC53" s="67"/>
      <c r="BD53" s="14"/>
      <c r="BE53" s="8"/>
      <c r="BF53" s="8"/>
      <c r="BG53" s="61"/>
      <c r="BH53" s="67"/>
      <c r="BI53" s="14"/>
      <c r="BJ53" s="8"/>
      <c r="BK53" s="8"/>
      <c r="BL53" s="61"/>
      <c r="BM53" s="188">
        <v>0</v>
      </c>
      <c r="BN53" s="189">
        <v>0</v>
      </c>
      <c r="BO53" s="190">
        <v>0</v>
      </c>
    </row>
    <row r="54" spans="1:67" ht="33.6" hidden="1" customHeight="1" x14ac:dyDescent="0.2">
      <c r="A54" t="s">
        <v>281</v>
      </c>
      <c r="B54" s="254"/>
      <c r="C54" s="329" t="str">
        <f>'PTA INDUMIL'!C54</f>
        <v>Conformación del COPASST</v>
      </c>
      <c r="D54" s="331" t="str">
        <f>'PTA INDUMIL'!D54</f>
        <v>Profesionales SSMA</v>
      </c>
      <c r="E54" s="26" t="s">
        <v>21</v>
      </c>
      <c r="F54" s="21"/>
      <c r="G54" s="22"/>
      <c r="H54" s="22"/>
      <c r="I54" s="60"/>
      <c r="J54" s="66"/>
      <c r="K54" s="21"/>
      <c r="L54" s="22"/>
      <c r="M54" s="22"/>
      <c r="N54" s="60"/>
      <c r="O54" s="66"/>
      <c r="P54" s="63"/>
      <c r="Q54" s="22"/>
      <c r="R54" s="22"/>
      <c r="S54" s="60"/>
      <c r="T54" s="66"/>
      <c r="U54" s="21"/>
      <c r="V54" s="22"/>
      <c r="W54" s="22"/>
      <c r="X54" s="60"/>
      <c r="Y54" s="66"/>
      <c r="Z54" s="21"/>
      <c r="AA54" s="22"/>
      <c r="AB54" s="22"/>
      <c r="AC54" s="60"/>
      <c r="AD54" s="66"/>
      <c r="AE54" s="21"/>
      <c r="AF54" s="22"/>
      <c r="AG54" s="22"/>
      <c r="AH54" s="60"/>
      <c r="AI54" s="66"/>
      <c r="AJ54" s="21"/>
      <c r="AK54" s="22"/>
      <c r="AL54" s="22"/>
      <c r="AM54" s="60"/>
      <c r="AN54" s="66"/>
      <c r="AO54" s="21"/>
      <c r="AP54" s="22"/>
      <c r="AQ54" s="22"/>
      <c r="AR54" s="60"/>
      <c r="AS54" s="66"/>
      <c r="AT54" s="21"/>
      <c r="AU54" s="22"/>
      <c r="AV54" s="22"/>
      <c r="AW54" s="60"/>
      <c r="AX54" s="66"/>
      <c r="AY54" s="21"/>
      <c r="AZ54" s="22"/>
      <c r="BA54" s="22"/>
      <c r="BB54" s="60"/>
      <c r="BC54" s="66"/>
      <c r="BD54" s="21"/>
      <c r="BE54" s="22"/>
      <c r="BF54" s="22"/>
      <c r="BG54" s="60"/>
      <c r="BH54" s="66"/>
      <c r="BI54" s="21"/>
      <c r="BJ54" s="22"/>
      <c r="BK54" s="22"/>
      <c r="BL54" s="60"/>
      <c r="BM54" s="185" t="str" cm="1">
        <f t="array" ref="BM54:BO55">'PTA INDUMIL'!BM54:BO55</f>
        <v>Acta de constitución de COPASST</v>
      </c>
      <c r="BN54" s="186">
        <v>0</v>
      </c>
      <c r="BO54" s="187">
        <v>0</v>
      </c>
    </row>
    <row r="55" spans="1:67" ht="33.6" hidden="1" customHeight="1" thickBot="1" x14ac:dyDescent="0.25">
      <c r="B55" s="255"/>
      <c r="C55" s="330">
        <f>'PTA INDUMIL'!C55</f>
        <v>0</v>
      </c>
      <c r="D55" s="331"/>
      <c r="E55" s="27" t="s">
        <v>22</v>
      </c>
      <c r="F55" s="14"/>
      <c r="G55" s="8"/>
      <c r="H55" s="8"/>
      <c r="I55" s="61"/>
      <c r="J55" s="67"/>
      <c r="K55" s="14"/>
      <c r="L55" s="8"/>
      <c r="M55" s="8"/>
      <c r="N55" s="61"/>
      <c r="O55" s="67"/>
      <c r="P55" s="14"/>
      <c r="Q55" s="8"/>
      <c r="R55" s="8"/>
      <c r="S55" s="61"/>
      <c r="T55" s="67"/>
      <c r="U55" s="14"/>
      <c r="V55" s="8"/>
      <c r="W55" s="8"/>
      <c r="X55" s="61"/>
      <c r="Y55" s="67"/>
      <c r="Z55" s="14"/>
      <c r="AA55" s="8"/>
      <c r="AB55" s="8"/>
      <c r="AC55" s="61"/>
      <c r="AD55" s="67"/>
      <c r="AE55" s="14"/>
      <c r="AF55" s="8"/>
      <c r="AG55" s="8"/>
      <c r="AH55" s="61"/>
      <c r="AI55" s="67"/>
      <c r="AJ55" s="14"/>
      <c r="AK55" s="8"/>
      <c r="AL55" s="8"/>
      <c r="AM55" s="61"/>
      <c r="AN55" s="67"/>
      <c r="AO55" s="14"/>
      <c r="AP55" s="8"/>
      <c r="AQ55" s="8"/>
      <c r="AR55" s="61"/>
      <c r="AS55" s="67"/>
      <c r="AT55" s="14"/>
      <c r="AU55" s="8"/>
      <c r="AV55" s="8"/>
      <c r="AW55" s="61"/>
      <c r="AX55" s="67"/>
      <c r="AY55" s="14"/>
      <c r="AZ55" s="8"/>
      <c r="BA55" s="8"/>
      <c r="BB55" s="61"/>
      <c r="BC55" s="67"/>
      <c r="BD55" s="14"/>
      <c r="BE55" s="8"/>
      <c r="BF55" s="8"/>
      <c r="BG55" s="61"/>
      <c r="BH55" s="67"/>
      <c r="BI55" s="14"/>
      <c r="BJ55" s="8"/>
      <c r="BK55" s="8"/>
      <c r="BL55" s="61"/>
      <c r="BM55" s="188">
        <v>0</v>
      </c>
      <c r="BN55" s="189">
        <v>0</v>
      </c>
      <c r="BO55" s="190">
        <v>0</v>
      </c>
    </row>
    <row r="56" spans="1:67" ht="33.6" hidden="1" customHeight="1" x14ac:dyDescent="0.2">
      <c r="B56" s="254"/>
      <c r="C56" s="329" t="str">
        <f>'PTA INDUMIL'!C56</f>
        <v>Modificación de la resolución por la cual se asignan los representantes por parte del empleador.</v>
      </c>
      <c r="D56" s="331" t="str">
        <f>'PTA INDUMIL'!D56</f>
        <v>Oficina Legal y Profesionales SSMA</v>
      </c>
      <c r="E56" s="26" t="s">
        <v>21</v>
      </c>
      <c r="F56" s="21"/>
      <c r="G56" s="22"/>
      <c r="H56" s="22"/>
      <c r="I56" s="60"/>
      <c r="J56" s="66"/>
      <c r="K56" s="21"/>
      <c r="L56" s="22"/>
      <c r="M56" s="22"/>
      <c r="N56" s="60"/>
      <c r="O56" s="66"/>
      <c r="P56" s="63"/>
      <c r="Q56" s="22"/>
      <c r="R56" s="22"/>
      <c r="S56" s="60"/>
      <c r="T56" s="66"/>
      <c r="U56" s="21"/>
      <c r="V56" s="22"/>
      <c r="W56" s="22"/>
      <c r="X56" s="60"/>
      <c r="Y56" s="66"/>
      <c r="Z56" s="21"/>
      <c r="AA56" s="22"/>
      <c r="AB56" s="22"/>
      <c r="AC56" s="60"/>
      <c r="AD56" s="66"/>
      <c r="AE56" s="21"/>
      <c r="AF56" s="22"/>
      <c r="AG56" s="22"/>
      <c r="AH56" s="60"/>
      <c r="AI56" s="66"/>
      <c r="AJ56" s="21"/>
      <c r="AK56" s="22"/>
      <c r="AL56" s="22"/>
      <c r="AM56" s="60"/>
      <c r="AN56" s="66"/>
      <c r="AO56" s="21"/>
      <c r="AP56" s="22"/>
      <c r="AQ56" s="22"/>
      <c r="AR56" s="60"/>
      <c r="AS56" s="66"/>
      <c r="AT56" s="21"/>
      <c r="AU56" s="22"/>
      <c r="AV56" s="22"/>
      <c r="AW56" s="60"/>
      <c r="AX56" s="66"/>
      <c r="AY56" s="21"/>
      <c r="AZ56" s="22"/>
      <c r="BA56" s="22"/>
      <c r="BB56" s="60"/>
      <c r="BC56" s="66"/>
      <c r="BD56" s="21"/>
      <c r="BE56" s="22"/>
      <c r="BF56" s="22"/>
      <c r="BG56" s="60"/>
      <c r="BH56" s="66"/>
      <c r="BI56" s="21"/>
      <c r="BJ56" s="22"/>
      <c r="BK56" s="22"/>
      <c r="BL56" s="60"/>
      <c r="BM56" s="185" t="str" cm="1">
        <f t="array" ref="BM56:BO57">'PTA INDUMIL'!BM56:BO57</f>
        <v>Actualización de la resolución de conformación del COPASST</v>
      </c>
      <c r="BN56" s="186">
        <v>0</v>
      </c>
      <c r="BO56" s="187">
        <v>0</v>
      </c>
    </row>
    <row r="57" spans="1:67" ht="33.6" hidden="1" customHeight="1" thickBot="1" x14ac:dyDescent="0.25">
      <c r="B57" s="255"/>
      <c r="C57" s="330">
        <f>'PTA INDUMIL'!C57</f>
        <v>0</v>
      </c>
      <c r="D57" s="331"/>
      <c r="E57" s="27" t="s">
        <v>22</v>
      </c>
      <c r="F57" s="14"/>
      <c r="G57" s="8"/>
      <c r="H57" s="8"/>
      <c r="I57" s="61"/>
      <c r="J57" s="67"/>
      <c r="K57" s="14"/>
      <c r="L57" s="8"/>
      <c r="M57" s="8"/>
      <c r="N57" s="61"/>
      <c r="O57" s="67"/>
      <c r="P57" s="14"/>
      <c r="Q57" s="8"/>
      <c r="R57" s="8"/>
      <c r="S57" s="61"/>
      <c r="T57" s="67"/>
      <c r="U57" s="14"/>
      <c r="V57" s="8"/>
      <c r="W57" s="8"/>
      <c r="X57" s="61"/>
      <c r="Y57" s="67"/>
      <c r="Z57" s="14"/>
      <c r="AA57" s="8"/>
      <c r="AB57" s="8"/>
      <c r="AC57" s="61"/>
      <c r="AD57" s="67"/>
      <c r="AE57" s="14"/>
      <c r="AF57" s="8"/>
      <c r="AG57" s="8"/>
      <c r="AH57" s="61"/>
      <c r="AI57" s="67"/>
      <c r="AJ57" s="14"/>
      <c r="AK57" s="8"/>
      <c r="AL57" s="8"/>
      <c r="AM57" s="61"/>
      <c r="AN57" s="67"/>
      <c r="AO57" s="14"/>
      <c r="AP57" s="8"/>
      <c r="AQ57" s="8"/>
      <c r="AR57" s="61"/>
      <c r="AS57" s="67"/>
      <c r="AT57" s="14"/>
      <c r="AU57" s="8"/>
      <c r="AV57" s="8"/>
      <c r="AW57" s="61"/>
      <c r="AX57" s="67"/>
      <c r="AY57" s="14"/>
      <c r="AZ57" s="8"/>
      <c r="BA57" s="8"/>
      <c r="BB57" s="61"/>
      <c r="BC57" s="67"/>
      <c r="BD57" s="14"/>
      <c r="BE57" s="8"/>
      <c r="BF57" s="8"/>
      <c r="BG57" s="61"/>
      <c r="BH57" s="67"/>
      <c r="BI57" s="14"/>
      <c r="BJ57" s="8"/>
      <c r="BK57" s="8"/>
      <c r="BL57" s="61"/>
      <c r="BM57" s="188">
        <v>0</v>
      </c>
      <c r="BN57" s="189">
        <v>0</v>
      </c>
      <c r="BO57" s="190">
        <v>0</v>
      </c>
    </row>
    <row r="58" spans="1:67" ht="21.6" customHeight="1" x14ac:dyDescent="0.2">
      <c r="B58" s="254"/>
      <c r="C58" s="329" t="str">
        <f>'PTA INDUMIL'!C58</f>
        <v>Realización de los exámenes médicos ocupacionales: ingreso, periódicos y retiro</v>
      </c>
      <c r="D58" s="331" t="str">
        <f>'PTA INDUMIL'!D58</f>
        <v>Profesionales SSMA</v>
      </c>
      <c r="E58" s="26" t="s">
        <v>21</v>
      </c>
      <c r="F58" s="21"/>
      <c r="G58" s="22"/>
      <c r="H58" s="22"/>
      <c r="I58" s="60" t="s">
        <v>21</v>
      </c>
      <c r="J58" s="66"/>
      <c r="K58" s="21"/>
      <c r="L58" s="22"/>
      <c r="M58" s="22"/>
      <c r="N58" s="60" t="s">
        <v>21</v>
      </c>
      <c r="O58" s="66"/>
      <c r="P58" s="63"/>
      <c r="Q58" s="22"/>
      <c r="R58" s="22"/>
      <c r="S58" s="60" t="s">
        <v>21</v>
      </c>
      <c r="T58" s="66"/>
      <c r="U58" s="21"/>
      <c r="V58" s="22"/>
      <c r="W58" s="22"/>
      <c r="X58" s="60" t="s">
        <v>21</v>
      </c>
      <c r="Y58" s="66"/>
      <c r="Z58" s="21"/>
      <c r="AA58" s="22"/>
      <c r="AB58" s="22"/>
      <c r="AC58" s="60" t="s">
        <v>21</v>
      </c>
      <c r="AD58" s="66"/>
      <c r="AE58" s="21"/>
      <c r="AF58" s="22"/>
      <c r="AG58" s="22"/>
      <c r="AH58" s="60" t="s">
        <v>21</v>
      </c>
      <c r="AI58" s="66"/>
      <c r="AJ58" s="21"/>
      <c r="AK58" s="22"/>
      <c r="AL58" s="22"/>
      <c r="AM58" s="60" t="s">
        <v>21</v>
      </c>
      <c r="AN58" s="66"/>
      <c r="AO58" s="21"/>
      <c r="AP58" s="22"/>
      <c r="AQ58" s="22"/>
      <c r="AR58" s="60" t="s">
        <v>21</v>
      </c>
      <c r="AS58" s="66"/>
      <c r="AT58" s="21"/>
      <c r="AU58" s="22"/>
      <c r="AV58" s="22"/>
      <c r="AW58" s="60" t="s">
        <v>21</v>
      </c>
      <c r="AX58" s="66"/>
      <c r="AY58" s="21"/>
      <c r="AZ58" s="22"/>
      <c r="BA58" s="22"/>
      <c r="BB58" s="60" t="s">
        <v>21</v>
      </c>
      <c r="BC58" s="66"/>
      <c r="BD58" s="21"/>
      <c r="BE58" s="22"/>
      <c r="BF58" s="22"/>
      <c r="BG58" s="60" t="s">
        <v>21</v>
      </c>
      <c r="BH58" s="66"/>
      <c r="BI58" s="21"/>
      <c r="BJ58" s="22"/>
      <c r="BK58" s="22"/>
      <c r="BL58" s="60" t="s">
        <v>21</v>
      </c>
      <c r="BM58" s="185" t="str" cm="1">
        <f t="array" ref="BM58:BO59">'PTA INDUMIL'!BM58:BO59</f>
        <v>Correo electronico que identifique el trámite para el debido desarrollo de los examenes médicos con la empresa contratista</v>
      </c>
      <c r="BN58" s="186" t="str">
        <v>Correo electronico que identifique el tramite para el debido desarrollo de los examenes médicos con la empresa contratista</v>
      </c>
      <c r="BO58" s="187" t="str">
        <v>Correo electronico que identifique el tramite para el debido desarrollo de los examenes médicos con la empresa contratista</v>
      </c>
    </row>
    <row r="59" spans="1:67" ht="21.6" customHeight="1" thickBot="1" x14ac:dyDescent="0.25">
      <c r="B59" s="255"/>
      <c r="C59" s="330">
        <f>'PTA INDUMIL'!C59</f>
        <v>0</v>
      </c>
      <c r="D59" s="331"/>
      <c r="E59" s="27" t="s">
        <v>22</v>
      </c>
      <c r="F59" s="14"/>
      <c r="G59" s="8"/>
      <c r="H59" s="8"/>
      <c r="I59" s="61"/>
      <c r="J59" s="67"/>
      <c r="K59" s="14"/>
      <c r="L59" s="8"/>
      <c r="M59" s="8"/>
      <c r="N59" s="61"/>
      <c r="O59" s="67"/>
      <c r="P59" s="14"/>
      <c r="Q59" s="8"/>
      <c r="R59" s="8"/>
      <c r="S59" s="61"/>
      <c r="T59" s="67"/>
      <c r="U59" s="14"/>
      <c r="V59" s="8"/>
      <c r="W59" s="8"/>
      <c r="X59" s="61"/>
      <c r="Y59" s="67"/>
      <c r="Z59" s="14"/>
      <c r="AA59" s="8"/>
      <c r="AB59" s="8"/>
      <c r="AC59" s="61"/>
      <c r="AD59" s="67"/>
      <c r="AE59" s="14"/>
      <c r="AF59" s="8"/>
      <c r="AG59" s="8"/>
      <c r="AH59" s="61"/>
      <c r="AI59" s="67"/>
      <c r="AJ59" s="14"/>
      <c r="AK59" s="8"/>
      <c r="AL59" s="8"/>
      <c r="AM59" s="61"/>
      <c r="AN59" s="67"/>
      <c r="AO59" s="14"/>
      <c r="AP59" s="8"/>
      <c r="AQ59" s="8"/>
      <c r="AR59" s="61"/>
      <c r="AS59" s="67"/>
      <c r="AT59" s="14"/>
      <c r="AU59" s="8"/>
      <c r="AV59" s="8"/>
      <c r="AW59" s="61"/>
      <c r="AX59" s="67"/>
      <c r="AY59" s="14"/>
      <c r="AZ59" s="8"/>
      <c r="BA59" s="8"/>
      <c r="BB59" s="61"/>
      <c r="BC59" s="67"/>
      <c r="BD59" s="14"/>
      <c r="BE59" s="8"/>
      <c r="BF59" s="8"/>
      <c r="BG59" s="61"/>
      <c r="BH59" s="67"/>
      <c r="BI59" s="14"/>
      <c r="BJ59" s="8"/>
      <c r="BK59" s="8"/>
      <c r="BL59" s="61"/>
      <c r="BM59" s="188">
        <v>0</v>
      </c>
      <c r="BN59" s="189">
        <v>0</v>
      </c>
      <c r="BO59" s="190">
        <v>0</v>
      </c>
    </row>
    <row r="60" spans="1:67" ht="29.45" customHeight="1" x14ac:dyDescent="0.2">
      <c r="B60" s="254"/>
      <c r="C60" s="329" t="str">
        <f>'PTA INDUMIL'!C60</f>
        <v>Evaluar el cumplimiento de la Matriz de identificación de requisitos y cumplimiento legal actualizado</v>
      </c>
      <c r="D60" s="331" t="str">
        <f>'PTA INDUMIL'!D60</f>
        <v>Oficina Legal y Profesionales SSMA</v>
      </c>
      <c r="E60" s="26" t="s">
        <v>21</v>
      </c>
      <c r="F60" s="21"/>
      <c r="G60" s="22"/>
      <c r="H60" s="22"/>
      <c r="I60" s="60"/>
      <c r="J60" s="66"/>
      <c r="K60" s="21"/>
      <c r="L60" s="22"/>
      <c r="M60" s="22"/>
      <c r="N60" s="60"/>
      <c r="O60" s="66"/>
      <c r="P60" s="63"/>
      <c r="Q60" s="22"/>
      <c r="R60" s="22"/>
      <c r="S60" s="60" t="s">
        <v>21</v>
      </c>
      <c r="T60" s="66"/>
      <c r="U60" s="21"/>
      <c r="V60" s="22"/>
      <c r="W60" s="22"/>
      <c r="X60" s="60"/>
      <c r="Y60" s="66"/>
      <c r="Z60" s="21"/>
      <c r="AA60" s="22"/>
      <c r="AB60" s="22"/>
      <c r="AC60" s="60"/>
      <c r="AD60" s="66"/>
      <c r="AE60" s="21"/>
      <c r="AF60" s="22"/>
      <c r="AG60" s="22"/>
      <c r="AH60" s="60" t="s">
        <v>21</v>
      </c>
      <c r="AI60" s="66"/>
      <c r="AJ60" s="21"/>
      <c r="AK60" s="22"/>
      <c r="AL60" s="22"/>
      <c r="AM60" s="60"/>
      <c r="AN60" s="66"/>
      <c r="AO60" s="21"/>
      <c r="AP60" s="22"/>
      <c r="AQ60" s="22"/>
      <c r="AR60" s="60"/>
      <c r="AS60" s="66"/>
      <c r="AT60" s="21"/>
      <c r="AU60" s="22"/>
      <c r="AV60" s="22"/>
      <c r="AW60" s="60" t="s">
        <v>21</v>
      </c>
      <c r="AX60" s="66"/>
      <c r="AY60" s="21"/>
      <c r="AZ60" s="22"/>
      <c r="BA60" s="22"/>
      <c r="BB60" s="60"/>
      <c r="BC60" s="66"/>
      <c r="BD60" s="21"/>
      <c r="BE60" s="22"/>
      <c r="BF60" s="22"/>
      <c r="BG60" s="60"/>
      <c r="BH60" s="66"/>
      <c r="BI60" s="21"/>
      <c r="BJ60" s="22"/>
      <c r="BK60" s="22"/>
      <c r="BL60" s="60" t="s">
        <v>21</v>
      </c>
      <c r="BM60" s="185" t="str" cm="1">
        <f t="array" ref="BM60:BO61">'PTA INDUMIL'!BM60:BO61</f>
        <v>Matriz de identificación de requisitos legales aplicables a cada unidad de negocio.</v>
      </c>
      <c r="BN60" s="186" t="str">
        <v>Matriz de identificación de requisitos legales aplicables a cada unidad de negocio.</v>
      </c>
      <c r="BO60" s="187" t="str">
        <v>Matriz de identificación de requisitos legales aplicables a cada unidad de negocio.</v>
      </c>
    </row>
    <row r="61" spans="1:67" ht="29.45" customHeight="1" thickBot="1" x14ac:dyDescent="0.25">
      <c r="B61" s="255"/>
      <c r="C61" s="330">
        <f>'PTA INDUMIL'!C61</f>
        <v>0</v>
      </c>
      <c r="D61" s="331"/>
      <c r="E61" s="27" t="s">
        <v>22</v>
      </c>
      <c r="F61" s="14"/>
      <c r="G61" s="8"/>
      <c r="H61" s="8"/>
      <c r="I61" s="61"/>
      <c r="J61" s="67"/>
      <c r="K61" s="14"/>
      <c r="L61" s="8"/>
      <c r="M61" s="8"/>
      <c r="N61" s="61"/>
      <c r="O61" s="67"/>
      <c r="P61" s="14"/>
      <c r="Q61" s="8"/>
      <c r="R61" s="8"/>
      <c r="S61" s="61"/>
      <c r="T61" s="67"/>
      <c r="U61" s="14"/>
      <c r="V61" s="8"/>
      <c r="W61" s="8"/>
      <c r="X61" s="61"/>
      <c r="Y61" s="67"/>
      <c r="Z61" s="14"/>
      <c r="AA61" s="8"/>
      <c r="AB61" s="8"/>
      <c r="AC61" s="61"/>
      <c r="AD61" s="67"/>
      <c r="AE61" s="14"/>
      <c r="AF61" s="8"/>
      <c r="AG61" s="8"/>
      <c r="AH61" s="61"/>
      <c r="AI61" s="67"/>
      <c r="AJ61" s="14"/>
      <c r="AK61" s="8"/>
      <c r="AL61" s="8"/>
      <c r="AM61" s="61"/>
      <c r="AN61" s="67"/>
      <c r="AO61" s="14"/>
      <c r="AP61" s="8"/>
      <c r="AQ61" s="8"/>
      <c r="AR61" s="61"/>
      <c r="AS61" s="67"/>
      <c r="AT61" s="14"/>
      <c r="AU61" s="8"/>
      <c r="AV61" s="8"/>
      <c r="AW61" s="61"/>
      <c r="AX61" s="67"/>
      <c r="AY61" s="14"/>
      <c r="AZ61" s="8"/>
      <c r="BA61" s="8"/>
      <c r="BB61" s="61"/>
      <c r="BC61" s="67"/>
      <c r="BD61" s="14"/>
      <c r="BE61" s="8"/>
      <c r="BF61" s="8"/>
      <c r="BG61" s="61"/>
      <c r="BH61" s="67"/>
      <c r="BI61" s="14"/>
      <c r="BJ61" s="8"/>
      <c r="BK61" s="8"/>
      <c r="BL61" s="61"/>
      <c r="BM61" s="188">
        <v>0</v>
      </c>
      <c r="BN61" s="189">
        <v>0</v>
      </c>
      <c r="BO61" s="190">
        <v>0</v>
      </c>
    </row>
    <row r="62" spans="1:67" ht="24" customHeight="1" x14ac:dyDescent="0.2">
      <c r="B62" s="254"/>
      <c r="C62" s="329" t="str">
        <f>'PTA INDUMIL'!C62</f>
        <v>Ejecución de inspecciones al Sistema de Gestión de Seguridad y Salud en el trabajo e inspecciones ambientales</v>
      </c>
      <c r="D62" s="331" t="str">
        <f>'PTA INDUMIL'!D62</f>
        <v>Profesionales SSMA
Dueños de proceso</v>
      </c>
      <c r="E62" s="26" t="s">
        <v>21</v>
      </c>
      <c r="F62" s="21"/>
      <c r="G62" s="22"/>
      <c r="H62" s="22"/>
      <c r="I62" s="60"/>
      <c r="J62" s="66"/>
      <c r="K62" s="21"/>
      <c r="L62" s="22"/>
      <c r="M62" s="22"/>
      <c r="N62" s="60" t="s">
        <v>21</v>
      </c>
      <c r="O62" s="66"/>
      <c r="P62" s="63"/>
      <c r="Q62" s="22"/>
      <c r="R62" s="22"/>
      <c r="S62" s="60" t="s">
        <v>21</v>
      </c>
      <c r="T62" s="66"/>
      <c r="U62" s="21"/>
      <c r="V62" s="22"/>
      <c r="W62" s="22"/>
      <c r="X62" s="60" t="s">
        <v>21</v>
      </c>
      <c r="Y62" s="66"/>
      <c r="Z62" s="21"/>
      <c r="AA62" s="22"/>
      <c r="AB62" s="22"/>
      <c r="AC62" s="60" t="s">
        <v>21</v>
      </c>
      <c r="AD62" s="66"/>
      <c r="AE62" s="21"/>
      <c r="AF62" s="22"/>
      <c r="AG62" s="22"/>
      <c r="AH62" s="60" t="s">
        <v>21</v>
      </c>
      <c r="AI62" s="66"/>
      <c r="AJ62" s="21"/>
      <c r="AK62" s="22"/>
      <c r="AL62" s="22"/>
      <c r="AM62" s="60" t="s">
        <v>21</v>
      </c>
      <c r="AN62" s="66"/>
      <c r="AO62" s="21"/>
      <c r="AP62" s="22"/>
      <c r="AQ62" s="22"/>
      <c r="AR62" s="60" t="s">
        <v>21</v>
      </c>
      <c r="AS62" s="66"/>
      <c r="AT62" s="21"/>
      <c r="AU62" s="22"/>
      <c r="AV62" s="22"/>
      <c r="AW62" s="60" t="s">
        <v>21</v>
      </c>
      <c r="AX62" s="66"/>
      <c r="AY62" s="21"/>
      <c r="AZ62" s="22"/>
      <c r="BA62" s="22"/>
      <c r="BB62" s="60" t="s">
        <v>21</v>
      </c>
      <c r="BC62" s="66"/>
      <c r="BD62" s="21"/>
      <c r="BE62" s="22"/>
      <c r="BF62" s="22"/>
      <c r="BG62" s="60" t="s">
        <v>21</v>
      </c>
      <c r="BH62" s="66"/>
      <c r="BI62" s="21"/>
      <c r="BJ62" s="22"/>
      <c r="BK62" s="22"/>
      <c r="BL62" s="60" t="s">
        <v>21</v>
      </c>
      <c r="BM62" s="185" t="str" cm="1">
        <f t="array" ref="BM62:BO63">'PTA INDUMIL'!BM62:BO63</f>
        <v>Anexos que hacen parte del instructivo para inspecciones ambientales y de Seguridad y Salud en el Trabajo</v>
      </c>
      <c r="BN62" s="186" t="str">
        <v>Anexos que hacen parte del instructivo para inspecciones ambientales, de seguridad y salud en el trabajo IM OC GSI IN 004</v>
      </c>
      <c r="BO62" s="187" t="str">
        <v>Anexos que hacen parte del instructivo para inspecciones ambientales, de seguridad y salud en el trabajo IM OC GSI IN 004</v>
      </c>
    </row>
    <row r="63" spans="1:67" ht="24" customHeight="1" thickBot="1" x14ac:dyDescent="0.25">
      <c r="B63" s="255"/>
      <c r="C63" s="330">
        <f>'PTA INDUMIL'!C63</f>
        <v>0</v>
      </c>
      <c r="D63" s="331"/>
      <c r="E63" s="27" t="s">
        <v>22</v>
      </c>
      <c r="F63" s="14"/>
      <c r="G63" s="8"/>
      <c r="H63" s="8"/>
      <c r="I63" s="61"/>
      <c r="J63" s="67"/>
      <c r="K63" s="14"/>
      <c r="L63" s="8"/>
      <c r="M63" s="8"/>
      <c r="N63" s="61"/>
      <c r="O63" s="67"/>
      <c r="P63" s="14"/>
      <c r="Q63" s="8"/>
      <c r="R63" s="8"/>
      <c r="S63" s="61"/>
      <c r="T63" s="67"/>
      <c r="U63" s="14"/>
      <c r="V63" s="8"/>
      <c r="W63" s="8"/>
      <c r="X63" s="61"/>
      <c r="Y63" s="67"/>
      <c r="Z63" s="14"/>
      <c r="AA63" s="8"/>
      <c r="AB63" s="8"/>
      <c r="AC63" s="61"/>
      <c r="AD63" s="67"/>
      <c r="AE63" s="14"/>
      <c r="AF63" s="8"/>
      <c r="AG63" s="8"/>
      <c r="AH63" s="61"/>
      <c r="AI63" s="67"/>
      <c r="AJ63" s="14"/>
      <c r="AK63" s="8"/>
      <c r="AL63" s="8"/>
      <c r="AM63" s="61"/>
      <c r="AN63" s="67"/>
      <c r="AO63" s="14"/>
      <c r="AP63" s="8"/>
      <c r="AQ63" s="8"/>
      <c r="AR63" s="61"/>
      <c r="AS63" s="67"/>
      <c r="AT63" s="14"/>
      <c r="AU63" s="8"/>
      <c r="AV63" s="8"/>
      <c r="AW63" s="61"/>
      <c r="AX63" s="67"/>
      <c r="AY63" s="14"/>
      <c r="AZ63" s="8"/>
      <c r="BA63" s="8"/>
      <c r="BB63" s="61"/>
      <c r="BC63" s="67"/>
      <c r="BD63" s="14"/>
      <c r="BE63" s="8"/>
      <c r="BF63" s="8"/>
      <c r="BG63" s="61"/>
      <c r="BH63" s="67"/>
      <c r="BI63" s="14"/>
      <c r="BJ63" s="8"/>
      <c r="BK63" s="8"/>
      <c r="BL63" s="61"/>
      <c r="BM63" s="188">
        <v>0</v>
      </c>
      <c r="BN63" s="189">
        <v>0</v>
      </c>
      <c r="BO63" s="190">
        <v>0</v>
      </c>
    </row>
    <row r="64" spans="1:67" ht="42" customHeight="1" x14ac:dyDescent="0.2">
      <c r="B64" s="171">
        <v>5</v>
      </c>
      <c r="C64" s="134" t="str">
        <f>'PTA INDUMIL'!C64</f>
        <v>Responsabilidades de los trabajadores</v>
      </c>
      <c r="D64" s="115" t="str">
        <f>'PTA INDUMIL'!D64</f>
        <v>Gerencia Talento Humano y Profesionales SSMA</v>
      </c>
      <c r="E64" s="55"/>
      <c r="F64" s="344">
        <f>COUNTA(F65:I68)</f>
        <v>0</v>
      </c>
      <c r="G64" s="345"/>
      <c r="H64" s="345"/>
      <c r="I64" s="345"/>
      <c r="J64" s="66"/>
      <c r="K64" s="344">
        <f>COUNTA(K65:N68)</f>
        <v>1</v>
      </c>
      <c r="L64" s="345"/>
      <c r="M64" s="345"/>
      <c r="N64" s="345"/>
      <c r="O64" s="66"/>
      <c r="P64" s="344">
        <f>COUNTA(P65:S68)</f>
        <v>0</v>
      </c>
      <c r="Q64" s="345"/>
      <c r="R64" s="345"/>
      <c r="S64" s="345"/>
      <c r="T64" s="66"/>
      <c r="U64" s="344">
        <f>COUNTA(U65:X68)</f>
        <v>0</v>
      </c>
      <c r="V64" s="345"/>
      <c r="W64" s="345"/>
      <c r="X64" s="345"/>
      <c r="Y64" s="66"/>
      <c r="Z64" s="344">
        <f>COUNTA(Z65:AC68)</f>
        <v>0</v>
      </c>
      <c r="AA64" s="345"/>
      <c r="AB64" s="345"/>
      <c r="AC64" s="345"/>
      <c r="AD64" s="66"/>
      <c r="AE64" s="344">
        <f>COUNTA(AE65:AH68)</f>
        <v>0</v>
      </c>
      <c r="AF64" s="345"/>
      <c r="AG64" s="345"/>
      <c r="AH64" s="345"/>
      <c r="AI64" s="66"/>
      <c r="AJ64" s="344">
        <f>COUNTA(AJ65:AM68)</f>
        <v>0</v>
      </c>
      <c r="AK64" s="345"/>
      <c r="AL64" s="345"/>
      <c r="AM64" s="345"/>
      <c r="AN64" s="66"/>
      <c r="AO64" s="344">
        <f>COUNTA(AO65:AR68)</f>
        <v>1</v>
      </c>
      <c r="AP64" s="345"/>
      <c r="AQ64" s="345"/>
      <c r="AR64" s="345"/>
      <c r="AS64" s="66"/>
      <c r="AT64" s="344">
        <f>COUNTA(AT65:AW68)</f>
        <v>0</v>
      </c>
      <c r="AU64" s="345"/>
      <c r="AV64" s="345"/>
      <c r="AW64" s="345"/>
      <c r="AX64" s="66"/>
      <c r="AY64" s="344">
        <f>COUNTA(AY65:BB68)</f>
        <v>0</v>
      </c>
      <c r="AZ64" s="345"/>
      <c r="BA64" s="345"/>
      <c r="BB64" s="345"/>
      <c r="BC64" s="66"/>
      <c r="BD64" s="344">
        <f>COUNTA(BD65:BG68)</f>
        <v>0</v>
      </c>
      <c r="BE64" s="345"/>
      <c r="BF64" s="345"/>
      <c r="BG64" s="345"/>
      <c r="BH64" s="66"/>
      <c r="BI64" s="344">
        <f>COUNTA(BI65:BL68)</f>
        <v>0</v>
      </c>
      <c r="BJ64" s="345"/>
      <c r="BK64" s="345"/>
      <c r="BL64" s="345"/>
      <c r="BM64" s="183"/>
      <c r="BN64" s="184"/>
      <c r="BO64" s="332"/>
    </row>
    <row r="65" spans="2:67" ht="31.15" customHeight="1" x14ac:dyDescent="0.2">
      <c r="B65" s="254"/>
      <c r="C65" s="329" t="str">
        <f>'PTA INDUMIL'!C65</f>
        <v>Asignar y documentar las responsabilidades específicas del  SG-SST a todos los niveles de la organización.</v>
      </c>
      <c r="D65" s="331" t="str">
        <f>'PTA INDUMIL'!D65</f>
        <v>Gerencia Talento Humano Profesionales SSMA</v>
      </c>
      <c r="E65" s="26" t="s">
        <v>21</v>
      </c>
      <c r="F65" s="21"/>
      <c r="G65" s="22"/>
      <c r="H65" s="22"/>
      <c r="I65" s="60"/>
      <c r="J65" s="66"/>
      <c r="K65" s="21"/>
      <c r="L65" s="22"/>
      <c r="M65" s="22"/>
      <c r="N65" s="60"/>
      <c r="O65" s="66"/>
      <c r="P65" s="63"/>
      <c r="Q65" s="22"/>
      <c r="R65" s="22"/>
      <c r="S65" s="60"/>
      <c r="T65" s="66"/>
      <c r="U65" s="21"/>
      <c r="V65" s="22"/>
      <c r="W65" s="22"/>
      <c r="X65" s="60"/>
      <c r="Y65" s="66"/>
      <c r="Z65" s="21"/>
      <c r="AA65" s="22"/>
      <c r="AB65" s="22"/>
      <c r="AC65" s="60"/>
      <c r="AD65" s="66"/>
      <c r="AE65" s="21"/>
      <c r="AF65" s="22"/>
      <c r="AG65" s="22"/>
      <c r="AH65" s="60"/>
      <c r="AI65" s="66"/>
      <c r="AJ65" s="21"/>
      <c r="AK65" s="22"/>
      <c r="AL65" s="22"/>
      <c r="AM65" s="60"/>
      <c r="AN65" s="66"/>
      <c r="AO65" s="21"/>
      <c r="AP65" s="22"/>
      <c r="AQ65" s="22"/>
      <c r="AR65" s="60" t="s">
        <v>21</v>
      </c>
      <c r="AS65" s="66"/>
      <c r="AT65" s="21"/>
      <c r="AU65" s="22"/>
      <c r="AV65" s="22"/>
      <c r="AW65" s="60"/>
      <c r="AX65" s="66"/>
      <c r="AY65" s="21"/>
      <c r="AZ65" s="22"/>
      <c r="BA65" s="22"/>
      <c r="BB65" s="60"/>
      <c r="BC65" s="66"/>
      <c r="BD65" s="21"/>
      <c r="BE65" s="22"/>
      <c r="BF65" s="22"/>
      <c r="BG65" s="60"/>
      <c r="BH65" s="66"/>
      <c r="BI65" s="21"/>
      <c r="BJ65" s="22"/>
      <c r="BK65" s="22"/>
      <c r="BL65" s="60"/>
      <c r="BM65" s="185" t="str" cm="1">
        <f t="array" ref="BM65:BO66">'PTA INDUMIL'!BM65:BO66</f>
        <v>Oficio solicitando modificaciones al Manual de directrices de vinculación, perfiles y competencias a trabajadores oficiales IM OC GTH MN 003 y/o Manual modificado y/o listados de asistencia y compromisos de reunión IM OC OFP FO 02</v>
      </c>
      <c r="BN65" s="186" t="str">
        <v>Oficio solicitando modificaciones al Manual de directrices de vinculación, perfiles y competencias a trabajadores oficiales IM OC GTH MN 003 y/o Manual modificado y/o listados de asistencia y compromisos de reunión IM OC OFP FO 02</v>
      </c>
      <c r="BO65" s="187" t="str">
        <v>Oficio solicitando modificaciones al Manual de directrices de vinculación, perfiles y competencias a trabajadores oficiales IM OC GTH MN 003 y/o Manual modificado y/o listados de asistencia y compromisos de reunión IM OC OFP FO 02</v>
      </c>
    </row>
    <row r="66" spans="2:67" ht="31.15" customHeight="1" thickBot="1" x14ac:dyDescent="0.25">
      <c r="B66" s="255"/>
      <c r="C66" s="330">
        <f>'PTA INDUMIL'!C66</f>
        <v>0</v>
      </c>
      <c r="D66" s="331"/>
      <c r="E66" s="27" t="s">
        <v>22</v>
      </c>
      <c r="F66" s="14"/>
      <c r="G66" s="8"/>
      <c r="H66" s="8"/>
      <c r="I66" s="61"/>
      <c r="J66" s="67"/>
      <c r="K66" s="14"/>
      <c r="L66" s="8"/>
      <c r="M66" s="8"/>
      <c r="N66" s="61"/>
      <c r="O66" s="67"/>
      <c r="P66" s="14"/>
      <c r="Q66" s="8"/>
      <c r="R66" s="8"/>
      <c r="S66" s="61"/>
      <c r="T66" s="67"/>
      <c r="U66" s="14"/>
      <c r="V66" s="8"/>
      <c r="W66" s="8"/>
      <c r="X66" s="61"/>
      <c r="Y66" s="67"/>
      <c r="Z66" s="14"/>
      <c r="AA66" s="8"/>
      <c r="AB66" s="8"/>
      <c r="AC66" s="61"/>
      <c r="AD66" s="67"/>
      <c r="AE66" s="14"/>
      <c r="AF66" s="8"/>
      <c r="AG66" s="8"/>
      <c r="AH66" s="61"/>
      <c r="AI66" s="67"/>
      <c r="AJ66" s="14"/>
      <c r="AK66" s="8"/>
      <c r="AL66" s="8"/>
      <c r="AM66" s="61"/>
      <c r="AN66" s="67"/>
      <c r="AO66" s="14"/>
      <c r="AP66" s="8"/>
      <c r="AQ66" s="8"/>
      <c r="AR66" s="61"/>
      <c r="AS66" s="67"/>
      <c r="AT66" s="14"/>
      <c r="AU66" s="8"/>
      <c r="AV66" s="8"/>
      <c r="AW66" s="61"/>
      <c r="AX66" s="67"/>
      <c r="AY66" s="14"/>
      <c r="AZ66" s="8"/>
      <c r="BA66" s="8"/>
      <c r="BB66" s="61"/>
      <c r="BC66" s="67"/>
      <c r="BD66" s="14"/>
      <c r="BE66" s="8"/>
      <c r="BF66" s="8"/>
      <c r="BG66" s="61"/>
      <c r="BH66" s="67"/>
      <c r="BI66" s="14"/>
      <c r="BJ66" s="8"/>
      <c r="BK66" s="8"/>
      <c r="BL66" s="61"/>
      <c r="BM66" s="188">
        <v>0</v>
      </c>
      <c r="BN66" s="189">
        <v>0</v>
      </c>
      <c r="BO66" s="190">
        <v>0</v>
      </c>
    </row>
    <row r="67" spans="2:67" ht="22.9" customHeight="1" x14ac:dyDescent="0.2">
      <c r="B67" s="254"/>
      <c r="C67" s="329" t="str">
        <f>'PTA INDUMIL'!C67</f>
        <v>Informe rendición de cuentas anual de los comités en relación del SG SSA  (COPASST - BRIGADAS-COE)</v>
      </c>
      <c r="D67" s="331" t="str">
        <f>'PTA INDUMIL'!D67</f>
        <v>COPASST
C. CONVIVENCIA.
BRIGADA</v>
      </c>
      <c r="E67" s="26" t="s">
        <v>21</v>
      </c>
      <c r="F67" s="21"/>
      <c r="G67" s="22"/>
      <c r="H67" s="22"/>
      <c r="I67" s="60"/>
      <c r="J67" s="66"/>
      <c r="K67" s="21"/>
      <c r="L67" s="22"/>
      <c r="M67" s="22"/>
      <c r="N67" s="60" t="s">
        <v>21</v>
      </c>
      <c r="O67" s="66"/>
      <c r="P67" s="63"/>
      <c r="Q67" s="22"/>
      <c r="R67" s="22"/>
      <c r="S67" s="60"/>
      <c r="T67" s="66"/>
      <c r="U67" s="21"/>
      <c r="V67" s="22"/>
      <c r="W67" s="22"/>
      <c r="X67" s="60"/>
      <c r="Y67" s="66"/>
      <c r="Z67" s="21"/>
      <c r="AA67" s="22"/>
      <c r="AB67" s="22"/>
      <c r="AC67" s="60"/>
      <c r="AD67" s="66"/>
      <c r="AE67" s="21"/>
      <c r="AF67" s="22"/>
      <c r="AG67" s="22"/>
      <c r="AH67" s="60"/>
      <c r="AI67" s="66"/>
      <c r="AJ67" s="21"/>
      <c r="AK67" s="22"/>
      <c r="AL67" s="22"/>
      <c r="AM67" s="60"/>
      <c r="AN67" s="66"/>
      <c r="AO67" s="21"/>
      <c r="AP67" s="22"/>
      <c r="AQ67" s="22"/>
      <c r="AR67" s="60"/>
      <c r="AS67" s="66"/>
      <c r="AT67" s="21"/>
      <c r="AU67" s="22"/>
      <c r="AV67" s="22"/>
      <c r="AW67" s="60"/>
      <c r="AX67" s="66"/>
      <c r="AY67" s="21"/>
      <c r="AZ67" s="22"/>
      <c r="BA67" s="22"/>
      <c r="BB67" s="60"/>
      <c r="BC67" s="66"/>
      <c r="BD67" s="21"/>
      <c r="BE67" s="22"/>
      <c r="BF67" s="22"/>
      <c r="BG67" s="60"/>
      <c r="BH67" s="66"/>
      <c r="BI67" s="21"/>
      <c r="BJ67" s="22"/>
      <c r="BK67" s="22"/>
      <c r="BL67" s="60"/>
      <c r="BM67" s="185" t="str" cm="1">
        <f t="array" ref="BM67:BO68">'PTA INDUMIL'!BM67:BO68</f>
        <v>Entregar la información correspondiente de la revisión por la dirección del SG SSMA que se encuentran dilgenciada por cada Profesional SSMA y/o Informes del COPASST y Brigadas y/o Acta de Revisión gerencial.</v>
      </c>
      <c r="BN67" s="186" t="str">
        <v>Entregar la información correspondiente de la revisión por la dirección del SG SSMA que se encuentran dilgenciada por cada Profesional SSMA y/o Informes del COPASST y Brigadas y/o Acta de Revisión gerencial.</v>
      </c>
      <c r="BO67" s="187" t="str">
        <v>Entregar la información correspondiente de la revisión por la dirección del SG SSMA que se encuentran dilgenciada por cada Profesional SSMA y/o Informes del COPASST y Brigadas y/o Acta de Revisión gerencial.</v>
      </c>
    </row>
    <row r="68" spans="2:67" ht="22.9" customHeight="1" thickBot="1" x14ac:dyDescent="0.25">
      <c r="B68" s="255"/>
      <c r="C68" s="330">
        <f>'PTA INDUMIL'!C68</f>
        <v>0</v>
      </c>
      <c r="D68" s="331"/>
      <c r="E68" s="27" t="s">
        <v>22</v>
      </c>
      <c r="F68" s="14"/>
      <c r="G68" s="8"/>
      <c r="H68" s="8"/>
      <c r="I68" s="61"/>
      <c r="J68" s="67"/>
      <c r="K68" s="14"/>
      <c r="L68" s="8"/>
      <c r="M68" s="8"/>
      <c r="N68" s="61"/>
      <c r="O68" s="67"/>
      <c r="P68" s="14"/>
      <c r="Q68" s="8"/>
      <c r="R68" s="8"/>
      <c r="S68" s="61"/>
      <c r="T68" s="67"/>
      <c r="U68" s="14"/>
      <c r="V68" s="8"/>
      <c r="W68" s="8"/>
      <c r="X68" s="61"/>
      <c r="Y68" s="67"/>
      <c r="Z68" s="14"/>
      <c r="AA68" s="8"/>
      <c r="AB68" s="8"/>
      <c r="AC68" s="61"/>
      <c r="AD68" s="67"/>
      <c r="AE68" s="14"/>
      <c r="AF68" s="8"/>
      <c r="AG68" s="8"/>
      <c r="AH68" s="61"/>
      <c r="AI68" s="67"/>
      <c r="AJ68" s="14"/>
      <c r="AK68" s="8"/>
      <c r="AL68" s="8"/>
      <c r="AM68" s="61"/>
      <c r="AN68" s="67"/>
      <c r="AO68" s="14"/>
      <c r="AP68" s="8"/>
      <c r="AQ68" s="8"/>
      <c r="AR68" s="61"/>
      <c r="AS68" s="67"/>
      <c r="AT68" s="14"/>
      <c r="AU68" s="8"/>
      <c r="AV68" s="8"/>
      <c r="AW68" s="61"/>
      <c r="AX68" s="67"/>
      <c r="AY68" s="14"/>
      <c r="AZ68" s="8"/>
      <c r="BA68" s="8"/>
      <c r="BB68" s="61"/>
      <c r="BC68" s="67"/>
      <c r="BD68" s="14"/>
      <c r="BE68" s="8"/>
      <c r="BF68" s="8"/>
      <c r="BG68" s="61"/>
      <c r="BH68" s="67"/>
      <c r="BI68" s="14"/>
      <c r="BJ68" s="8"/>
      <c r="BK68" s="8"/>
      <c r="BL68" s="61"/>
      <c r="BM68" s="188">
        <v>0</v>
      </c>
      <c r="BN68" s="189">
        <v>0</v>
      </c>
      <c r="BO68" s="190">
        <v>0</v>
      </c>
    </row>
    <row r="69" spans="2:67" ht="24.6" customHeight="1" x14ac:dyDescent="0.2">
      <c r="B69" s="171">
        <v>6</v>
      </c>
      <c r="C69" s="134" t="str">
        <f>'PTA INDUMIL'!C69</f>
        <v>Capacitación en el SG-SSMA</v>
      </c>
      <c r="D69" s="115" t="str">
        <f>'PTA INDUMIL'!D69</f>
        <v>Gerencia Talento Humano y Profesionales SSMA</v>
      </c>
      <c r="E69" s="55"/>
      <c r="F69" s="344">
        <f>COUNTA(F70:I73)</f>
        <v>0</v>
      </c>
      <c r="G69" s="345"/>
      <c r="H69" s="345"/>
      <c r="I69" s="345"/>
      <c r="J69" s="66"/>
      <c r="K69" s="344">
        <f>COUNTA(K70:N73)</f>
        <v>1</v>
      </c>
      <c r="L69" s="345"/>
      <c r="M69" s="345"/>
      <c r="N69" s="345"/>
      <c r="O69" s="66"/>
      <c r="P69" s="344">
        <f>COUNTA(P70:S73)</f>
        <v>0</v>
      </c>
      <c r="Q69" s="345"/>
      <c r="R69" s="345"/>
      <c r="S69" s="345"/>
      <c r="T69" s="66"/>
      <c r="U69" s="344">
        <f>COUNTA(U70:X73)</f>
        <v>0</v>
      </c>
      <c r="V69" s="345"/>
      <c r="W69" s="345"/>
      <c r="X69" s="345"/>
      <c r="Y69" s="66"/>
      <c r="Z69" s="344">
        <f>COUNTA(Z70:AC73)</f>
        <v>1</v>
      </c>
      <c r="AA69" s="345"/>
      <c r="AB69" s="345"/>
      <c r="AC69" s="345"/>
      <c r="AD69" s="66"/>
      <c r="AE69" s="344">
        <f>COUNTA(AE70:AH73)</f>
        <v>0</v>
      </c>
      <c r="AF69" s="345"/>
      <c r="AG69" s="345"/>
      <c r="AH69" s="345"/>
      <c r="AI69" s="66"/>
      <c r="AJ69" s="344">
        <f>COUNTA(AJ70:AM73)</f>
        <v>0</v>
      </c>
      <c r="AK69" s="345"/>
      <c r="AL69" s="345"/>
      <c r="AM69" s="345"/>
      <c r="AN69" s="66"/>
      <c r="AO69" s="344">
        <f>COUNTA(AO70:AR73)</f>
        <v>1</v>
      </c>
      <c r="AP69" s="345"/>
      <c r="AQ69" s="345"/>
      <c r="AR69" s="345"/>
      <c r="AS69" s="66"/>
      <c r="AT69" s="344">
        <f>COUNTA(AT70:AW73)</f>
        <v>0</v>
      </c>
      <c r="AU69" s="345"/>
      <c r="AV69" s="345"/>
      <c r="AW69" s="345"/>
      <c r="AX69" s="66"/>
      <c r="AY69" s="344">
        <f>COUNTA(AY70:BB73)</f>
        <v>0</v>
      </c>
      <c r="AZ69" s="345"/>
      <c r="BA69" s="345"/>
      <c r="BB69" s="345"/>
      <c r="BC69" s="66"/>
      <c r="BD69" s="344">
        <f>COUNTA(BD70:BG73)</f>
        <v>0</v>
      </c>
      <c r="BE69" s="345"/>
      <c r="BF69" s="345"/>
      <c r="BG69" s="345"/>
      <c r="BH69" s="66"/>
      <c r="BI69" s="344">
        <f>COUNTA(BI70:BL73)</f>
        <v>0</v>
      </c>
      <c r="BJ69" s="345"/>
      <c r="BK69" s="345"/>
      <c r="BL69" s="345"/>
      <c r="BM69" s="183"/>
      <c r="BN69" s="184"/>
      <c r="BO69" s="332"/>
    </row>
    <row r="70" spans="2:67" ht="42" customHeight="1" x14ac:dyDescent="0.2">
      <c r="B70" s="254"/>
      <c r="C70" s="329" t="str">
        <f>'PTA INDUMIL'!C70</f>
        <v>Actualizar cronograma de capacitación, brigada de emergencias, COPASST, inducción y re-inducción, incluyendo actividades de estilo de vida saludable. Solicitar revisión del COPASST.</v>
      </c>
      <c r="D70" s="331" t="str">
        <f>'PTA INDUMIL'!D70</f>
        <v>Profesionales SSMA</v>
      </c>
      <c r="E70" s="26" t="s">
        <v>21</v>
      </c>
      <c r="F70" s="21"/>
      <c r="G70" s="22"/>
      <c r="H70" s="22"/>
      <c r="I70" s="60"/>
      <c r="J70" s="66"/>
      <c r="K70" s="21"/>
      <c r="L70" s="22"/>
      <c r="M70" s="22"/>
      <c r="N70" s="60" t="s">
        <v>21</v>
      </c>
      <c r="O70" s="66"/>
      <c r="P70" s="63"/>
      <c r="Q70" s="22"/>
      <c r="R70" s="22"/>
      <c r="S70" s="60"/>
      <c r="T70" s="66"/>
      <c r="U70" s="21"/>
      <c r="V70" s="22"/>
      <c r="W70" s="22"/>
      <c r="X70" s="60"/>
      <c r="Y70" s="66"/>
      <c r="Z70" s="21"/>
      <c r="AA70" s="22"/>
      <c r="AB70" s="22"/>
      <c r="AC70" s="60"/>
      <c r="AD70" s="66"/>
      <c r="AE70" s="21"/>
      <c r="AF70" s="22"/>
      <c r="AG70" s="22"/>
      <c r="AH70" s="60"/>
      <c r="AI70" s="66"/>
      <c r="AJ70" s="21"/>
      <c r="AK70" s="22"/>
      <c r="AL70" s="22"/>
      <c r="AM70" s="60"/>
      <c r="AN70" s="66"/>
      <c r="AO70" s="21"/>
      <c r="AP70" s="22"/>
      <c r="AQ70" s="22"/>
      <c r="AR70" s="60" t="s">
        <v>21</v>
      </c>
      <c r="AS70" s="66"/>
      <c r="AT70" s="21"/>
      <c r="AU70" s="22"/>
      <c r="AV70" s="22"/>
      <c r="AW70" s="60"/>
      <c r="AX70" s="66"/>
      <c r="AY70" s="21"/>
      <c r="AZ70" s="22"/>
      <c r="BA70" s="22"/>
      <c r="BB70" s="60"/>
      <c r="BC70" s="66"/>
      <c r="BD70" s="21"/>
      <c r="BE70" s="22"/>
      <c r="BF70" s="22"/>
      <c r="BG70" s="60"/>
      <c r="BH70" s="66"/>
      <c r="BI70" s="21"/>
      <c r="BJ70" s="22"/>
      <c r="BK70" s="22"/>
      <c r="BL70" s="60"/>
      <c r="BM70" s="185" t="str" cm="1">
        <f t="array" ref="BM70:BO71">'PTA INDUMIL'!BM70:BO71</f>
        <v>Feb: Cronograma de capacitaciones actualizado y/o Listado de asistentes y compromisos de reunión IM OC OFP FO 025 con el COPASST Ago: Seguimiento del cronograma</v>
      </c>
      <c r="BN70" s="186" t="str">
        <v>Feb: Cronograma de capacitaciones actualizado y/o Listado de asistentes y compromisos de reunión IM OC OFP FO 025 con el COPASST Ago: Seguimiento del cronograma</v>
      </c>
      <c r="BO70" s="187" t="str">
        <v>Feb: Cronograma de capacitaciones actualizado y/o Listado de asistentes y compromisos de reunión IM OC OFP FO 025 con el COPASST Ago: Seguimiento del cronograma</v>
      </c>
    </row>
    <row r="71" spans="2:67" ht="42" customHeight="1" thickBot="1" x14ac:dyDescent="0.25">
      <c r="B71" s="255"/>
      <c r="C71" s="330">
        <f>'PTA INDUMIL'!C71</f>
        <v>0</v>
      </c>
      <c r="D71" s="331"/>
      <c r="E71" s="27" t="s">
        <v>22</v>
      </c>
      <c r="F71" s="14"/>
      <c r="G71" s="8"/>
      <c r="H71" s="8"/>
      <c r="I71" s="61"/>
      <c r="J71" s="67"/>
      <c r="K71" s="14"/>
      <c r="L71" s="8"/>
      <c r="M71" s="8"/>
      <c r="N71" s="61"/>
      <c r="O71" s="67"/>
      <c r="P71" s="14"/>
      <c r="Q71" s="8"/>
      <c r="R71" s="8"/>
      <c r="S71" s="61"/>
      <c r="T71" s="67"/>
      <c r="U71" s="14"/>
      <c r="V71" s="8"/>
      <c r="W71" s="8"/>
      <c r="X71" s="61"/>
      <c r="Y71" s="67"/>
      <c r="Z71" s="14"/>
      <c r="AA71" s="8"/>
      <c r="AB71" s="8"/>
      <c r="AC71" s="61"/>
      <c r="AD71" s="67"/>
      <c r="AE71" s="14"/>
      <c r="AF71" s="8"/>
      <c r="AG71" s="8"/>
      <c r="AH71" s="61"/>
      <c r="AI71" s="67"/>
      <c r="AJ71" s="14"/>
      <c r="AK71" s="8"/>
      <c r="AL71" s="8"/>
      <c r="AM71" s="61"/>
      <c r="AN71" s="67"/>
      <c r="AO71" s="14"/>
      <c r="AP71" s="8"/>
      <c r="AQ71" s="8"/>
      <c r="AR71" s="61"/>
      <c r="AS71" s="67"/>
      <c r="AT71" s="14"/>
      <c r="AU71" s="8"/>
      <c r="AV71" s="8"/>
      <c r="AW71" s="61"/>
      <c r="AX71" s="67"/>
      <c r="AY71" s="14"/>
      <c r="AZ71" s="8"/>
      <c r="BA71" s="8"/>
      <c r="BB71" s="61"/>
      <c r="BC71" s="67"/>
      <c r="BD71" s="14"/>
      <c r="BE71" s="8"/>
      <c r="BF71" s="8"/>
      <c r="BG71" s="61"/>
      <c r="BH71" s="67"/>
      <c r="BI71" s="14"/>
      <c r="BJ71" s="8"/>
      <c r="BK71" s="8"/>
      <c r="BL71" s="61"/>
      <c r="BM71" s="188">
        <v>0</v>
      </c>
      <c r="BN71" s="189">
        <v>0</v>
      </c>
      <c r="BO71" s="190">
        <v>0</v>
      </c>
    </row>
    <row r="72" spans="2:67" ht="37.9" customHeight="1" x14ac:dyDescent="0.2">
      <c r="B72" s="254"/>
      <c r="C72" s="329" t="str">
        <f>'PTA INDUMIL'!C72</f>
        <v>Verificar que se cuente con el certificado 20 y/o 50 horas del curso SST responsables del SST del grupo SSMA brigadistas, COPASST, coordinadores de  trabajo en alturas.</v>
      </c>
      <c r="D72" s="331" t="str">
        <f>'PTA INDUMIL'!D72</f>
        <v>Profesionales SSMA</v>
      </c>
      <c r="E72" s="26" t="s">
        <v>21</v>
      </c>
      <c r="F72" s="21"/>
      <c r="G72" s="22"/>
      <c r="H72" s="22"/>
      <c r="I72" s="60"/>
      <c r="J72" s="66"/>
      <c r="K72" s="21"/>
      <c r="L72" s="22"/>
      <c r="M72" s="22"/>
      <c r="N72" s="60"/>
      <c r="O72" s="66"/>
      <c r="P72" s="63"/>
      <c r="Q72" s="22"/>
      <c r="R72" s="22"/>
      <c r="S72" s="60"/>
      <c r="T72" s="66"/>
      <c r="U72" s="21"/>
      <c r="V72" s="22"/>
      <c r="W72" s="22"/>
      <c r="X72" s="60"/>
      <c r="Y72" s="66"/>
      <c r="Z72" s="21"/>
      <c r="AA72" s="22"/>
      <c r="AB72" s="22"/>
      <c r="AC72" s="60" t="s">
        <v>21</v>
      </c>
      <c r="AD72" s="66"/>
      <c r="AE72" s="21"/>
      <c r="AF72" s="22"/>
      <c r="AG72" s="22"/>
      <c r="AH72" s="60"/>
      <c r="AI72" s="66"/>
      <c r="AJ72" s="21"/>
      <c r="AK72" s="22"/>
      <c r="AL72" s="22"/>
      <c r="AM72" s="60"/>
      <c r="AN72" s="66"/>
      <c r="AO72" s="21"/>
      <c r="AP72" s="22"/>
      <c r="AQ72" s="22"/>
      <c r="AR72" s="60"/>
      <c r="AS72" s="66"/>
      <c r="AT72" s="21"/>
      <c r="AU72" s="22"/>
      <c r="AV72" s="22"/>
      <c r="AW72" s="60"/>
      <c r="AX72" s="66"/>
      <c r="AY72" s="21"/>
      <c r="AZ72" s="22"/>
      <c r="BA72" s="22"/>
      <c r="BB72" s="60"/>
      <c r="BC72" s="66"/>
      <c r="BD72" s="21"/>
      <c r="BE72" s="22"/>
      <c r="BF72" s="22"/>
      <c r="BG72" s="60"/>
      <c r="BH72" s="66"/>
      <c r="BI72" s="21"/>
      <c r="BJ72" s="22"/>
      <c r="BK72" s="22"/>
      <c r="BL72" s="60"/>
      <c r="BM72" s="185" t="str" cm="1">
        <f t="array" ref="BM72:BO73">'PTA INDUMIL'!BM72:BO73</f>
        <v>Certificados de los funcionarios que requieran el curso de 50 horas o 20 horas
Oficio solitando capacitaciones de ley, y de nivelacion, incluyendo a los jefes de área, división, con personal a cargo.</v>
      </c>
      <c r="BN72" s="186" t="str">
        <v>Certificados de los funcionarios que requieran el curso de 50 horas o 20 horas
Oficio solitando capacitaciones de ley, y de nivelacion, incluyendo a los jefes de área, división, con personal a cargo.</v>
      </c>
      <c r="BO72" s="187" t="str">
        <v>Certificados de los funcionarios que requieran el curso de 50 horas o 20 horas
Oficio solitando capacitaciones de ley, y de nivelacion, incluyendo a los jefes de área, división, con personal a cargo.</v>
      </c>
    </row>
    <row r="73" spans="2:67" ht="37.9" customHeight="1" thickBot="1" x14ac:dyDescent="0.25">
      <c r="B73" s="255"/>
      <c r="C73" s="330">
        <f>'PTA INDUMIL'!C73</f>
        <v>0</v>
      </c>
      <c r="D73" s="331"/>
      <c r="E73" s="27" t="s">
        <v>22</v>
      </c>
      <c r="F73" s="14"/>
      <c r="G73" s="8"/>
      <c r="H73" s="8"/>
      <c r="I73" s="61"/>
      <c r="J73" s="67"/>
      <c r="K73" s="14"/>
      <c r="L73" s="8"/>
      <c r="M73" s="8"/>
      <c r="N73" s="61"/>
      <c r="O73" s="67"/>
      <c r="P73" s="14"/>
      <c r="Q73" s="8"/>
      <c r="R73" s="8"/>
      <c r="S73" s="61"/>
      <c r="T73" s="67"/>
      <c r="U73" s="14"/>
      <c r="V73" s="8"/>
      <c r="W73" s="8"/>
      <c r="X73" s="61"/>
      <c r="Y73" s="67"/>
      <c r="Z73" s="14"/>
      <c r="AA73" s="8"/>
      <c r="AB73" s="8"/>
      <c r="AC73" s="61"/>
      <c r="AD73" s="67"/>
      <c r="AE73" s="14"/>
      <c r="AF73" s="8"/>
      <c r="AG73" s="8"/>
      <c r="AH73" s="61"/>
      <c r="AI73" s="67"/>
      <c r="AJ73" s="14"/>
      <c r="AK73" s="8"/>
      <c r="AL73" s="8"/>
      <c r="AM73" s="61"/>
      <c r="AN73" s="67"/>
      <c r="AO73" s="14"/>
      <c r="AP73" s="8"/>
      <c r="AQ73" s="8"/>
      <c r="AR73" s="61"/>
      <c r="AS73" s="67"/>
      <c r="AT73" s="14"/>
      <c r="AU73" s="8"/>
      <c r="AV73" s="8"/>
      <c r="AW73" s="61"/>
      <c r="AX73" s="67"/>
      <c r="AY73" s="14"/>
      <c r="AZ73" s="8"/>
      <c r="BA73" s="8"/>
      <c r="BB73" s="61"/>
      <c r="BC73" s="67"/>
      <c r="BD73" s="14"/>
      <c r="BE73" s="8"/>
      <c r="BF73" s="8"/>
      <c r="BG73" s="61"/>
      <c r="BH73" s="67"/>
      <c r="BI73" s="14"/>
      <c r="BJ73" s="8"/>
      <c r="BK73" s="8"/>
      <c r="BL73" s="61"/>
      <c r="BM73" s="188">
        <v>0</v>
      </c>
      <c r="BN73" s="189">
        <v>0</v>
      </c>
      <c r="BO73" s="190">
        <v>0</v>
      </c>
    </row>
    <row r="74" spans="2:67" ht="21.6" customHeight="1" x14ac:dyDescent="0.2">
      <c r="B74" s="171">
        <v>7</v>
      </c>
      <c r="C74" s="134" t="str">
        <f>'PTA INDUMIL'!C74</f>
        <v>Conservación de los Documentos</v>
      </c>
      <c r="D74" s="115" t="str">
        <f>'PTA INDUMIL'!D74</f>
        <v>Profesionales SSMA</v>
      </c>
      <c r="E74" s="55"/>
      <c r="F74" s="344">
        <f>COUNTA(F75:I78)</f>
        <v>0</v>
      </c>
      <c r="G74" s="345"/>
      <c r="H74" s="345"/>
      <c r="I74" s="345"/>
      <c r="J74" s="66"/>
      <c r="K74" s="344">
        <f>COUNTA(K75:N78)</f>
        <v>0</v>
      </c>
      <c r="L74" s="345"/>
      <c r="M74" s="345"/>
      <c r="N74" s="345"/>
      <c r="O74" s="66"/>
      <c r="P74" s="344">
        <f>COUNTA(P75:S78)</f>
        <v>0</v>
      </c>
      <c r="Q74" s="345"/>
      <c r="R74" s="345"/>
      <c r="S74" s="345"/>
      <c r="T74" s="66"/>
      <c r="U74" s="344">
        <f>COUNTA(U75:X78)</f>
        <v>1</v>
      </c>
      <c r="V74" s="345"/>
      <c r="W74" s="345"/>
      <c r="X74" s="345"/>
      <c r="Y74" s="66"/>
      <c r="Z74" s="344">
        <f>COUNTA(Z75:AC78)</f>
        <v>1</v>
      </c>
      <c r="AA74" s="345"/>
      <c r="AB74" s="345"/>
      <c r="AC74" s="345"/>
      <c r="AD74" s="66"/>
      <c r="AE74" s="344">
        <f>COUNTA(AE75:AH78)</f>
        <v>0</v>
      </c>
      <c r="AF74" s="345"/>
      <c r="AG74" s="345"/>
      <c r="AH74" s="345"/>
      <c r="AI74" s="66"/>
      <c r="AJ74" s="344">
        <f>COUNTA(AJ75:AM78)</f>
        <v>0</v>
      </c>
      <c r="AK74" s="345"/>
      <c r="AL74" s="345"/>
      <c r="AM74" s="345"/>
      <c r="AN74" s="66"/>
      <c r="AO74" s="344">
        <f>COUNTA(AO75:AR78)</f>
        <v>0</v>
      </c>
      <c r="AP74" s="345"/>
      <c r="AQ74" s="345"/>
      <c r="AR74" s="345"/>
      <c r="AS74" s="66"/>
      <c r="AT74" s="344">
        <f>COUNTA(AT75:AW78)</f>
        <v>0</v>
      </c>
      <c r="AU74" s="345"/>
      <c r="AV74" s="345"/>
      <c r="AW74" s="345"/>
      <c r="AX74" s="66"/>
      <c r="AY74" s="344">
        <f>COUNTA(AY75:BB78)</f>
        <v>0</v>
      </c>
      <c r="AZ74" s="345"/>
      <c r="BA74" s="345"/>
      <c r="BB74" s="345"/>
      <c r="BC74" s="66"/>
      <c r="BD74" s="344">
        <f>COUNTA(BD75:BG78)</f>
        <v>0</v>
      </c>
      <c r="BE74" s="345"/>
      <c r="BF74" s="345"/>
      <c r="BG74" s="345"/>
      <c r="BH74" s="66"/>
      <c r="BI74" s="344">
        <f>COUNTA(BI75:BL78)</f>
        <v>0</v>
      </c>
      <c r="BJ74" s="345"/>
      <c r="BK74" s="345"/>
      <c r="BL74" s="345"/>
      <c r="BM74" s="183"/>
      <c r="BN74" s="184"/>
      <c r="BO74" s="332"/>
    </row>
    <row r="75" spans="2:67" x14ac:dyDescent="0.2">
      <c r="B75" s="254"/>
      <c r="C75" s="329" t="str">
        <f>'PTA INDUMIL'!C75</f>
        <v>Revisar listado maestro del grupo SSMA.</v>
      </c>
      <c r="D75" s="331" t="str">
        <f>'PTA INDUMIL'!D75</f>
        <v>Profesionales SSMA</v>
      </c>
      <c r="E75" s="26" t="s">
        <v>21</v>
      </c>
      <c r="F75" s="21"/>
      <c r="G75" s="22"/>
      <c r="H75" s="22"/>
      <c r="I75" s="60"/>
      <c r="J75" s="66"/>
      <c r="K75" s="21"/>
      <c r="L75" s="22"/>
      <c r="M75" s="22"/>
      <c r="N75" s="60"/>
      <c r="O75" s="66"/>
      <c r="P75" s="63"/>
      <c r="Q75" s="22"/>
      <c r="R75" s="22"/>
      <c r="S75" s="60"/>
      <c r="T75" s="66"/>
      <c r="U75" s="21"/>
      <c r="V75" s="22"/>
      <c r="W75" s="22"/>
      <c r="X75" s="60"/>
      <c r="Y75" s="66"/>
      <c r="Z75" s="21"/>
      <c r="AA75" s="22"/>
      <c r="AB75" s="22"/>
      <c r="AC75" s="60" t="s">
        <v>21</v>
      </c>
      <c r="AD75" s="66"/>
      <c r="AE75" s="21"/>
      <c r="AF75" s="22"/>
      <c r="AG75" s="22"/>
      <c r="AH75" s="60"/>
      <c r="AI75" s="66"/>
      <c r="AJ75" s="21"/>
      <c r="AK75" s="22"/>
      <c r="AL75" s="22"/>
      <c r="AM75" s="60"/>
      <c r="AN75" s="66"/>
      <c r="AO75" s="21"/>
      <c r="AP75" s="22"/>
      <c r="AQ75" s="22"/>
      <c r="AR75" s="60"/>
      <c r="AS75" s="66"/>
      <c r="AT75" s="21"/>
      <c r="AU75" s="22"/>
      <c r="AV75" s="22"/>
      <c r="AW75" s="60"/>
      <c r="AX75" s="66"/>
      <c r="AY75" s="21"/>
      <c r="AZ75" s="22"/>
      <c r="BA75" s="22"/>
      <c r="BB75" s="60"/>
      <c r="BC75" s="66"/>
      <c r="BD75" s="21"/>
      <c r="BE75" s="22"/>
      <c r="BF75" s="22"/>
      <c r="BG75" s="60"/>
      <c r="BH75" s="66"/>
      <c r="BI75" s="21"/>
      <c r="BJ75" s="22"/>
      <c r="BK75" s="22"/>
      <c r="BL75" s="60"/>
      <c r="BM75" s="185" t="str" cm="1">
        <f t="array" ref="BM75:BO76">'PTA INDUMIL'!BM75:BO76</f>
        <v>Listado maestro de documentos actualizado</v>
      </c>
      <c r="BN75" s="186" t="str">
        <v>Listado maestro de documentos actualizado</v>
      </c>
      <c r="BO75" s="187" t="str">
        <v>Listado maestro de documentos actualizado</v>
      </c>
    </row>
    <row r="76" spans="2:67" ht="13.5" thickBot="1" x14ac:dyDescent="0.25">
      <c r="B76" s="255"/>
      <c r="C76" s="330">
        <f>'PTA INDUMIL'!C76</f>
        <v>0</v>
      </c>
      <c r="D76" s="331"/>
      <c r="E76" s="27" t="s">
        <v>22</v>
      </c>
      <c r="F76" s="14"/>
      <c r="G76" s="8"/>
      <c r="H76" s="8"/>
      <c r="I76" s="61"/>
      <c r="J76" s="67"/>
      <c r="K76" s="14"/>
      <c r="L76" s="8"/>
      <c r="M76" s="8"/>
      <c r="N76" s="61"/>
      <c r="O76" s="67"/>
      <c r="P76" s="14"/>
      <c r="Q76" s="8"/>
      <c r="R76" s="8"/>
      <c r="S76" s="61"/>
      <c r="T76" s="67"/>
      <c r="U76" s="14"/>
      <c r="V76" s="8"/>
      <c r="W76" s="8"/>
      <c r="X76" s="61"/>
      <c r="Y76" s="67"/>
      <c r="Z76" s="14"/>
      <c r="AA76" s="8"/>
      <c r="AB76" s="8"/>
      <c r="AC76" s="61"/>
      <c r="AD76" s="67"/>
      <c r="AE76" s="14"/>
      <c r="AF76" s="8"/>
      <c r="AG76" s="8"/>
      <c r="AH76" s="61"/>
      <c r="AI76" s="67"/>
      <c r="AJ76" s="14"/>
      <c r="AK76" s="8"/>
      <c r="AL76" s="8"/>
      <c r="AM76" s="61"/>
      <c r="AN76" s="67"/>
      <c r="AO76" s="14"/>
      <c r="AP76" s="8"/>
      <c r="AQ76" s="8"/>
      <c r="AR76" s="61"/>
      <c r="AS76" s="67"/>
      <c r="AT76" s="14"/>
      <c r="AU76" s="8"/>
      <c r="AV76" s="8"/>
      <c r="AW76" s="61"/>
      <c r="AX76" s="67"/>
      <c r="AY76" s="14"/>
      <c r="AZ76" s="8"/>
      <c r="BA76" s="8"/>
      <c r="BB76" s="61"/>
      <c r="BC76" s="67"/>
      <c r="BD76" s="14"/>
      <c r="BE76" s="8"/>
      <c r="BF76" s="8"/>
      <c r="BG76" s="61"/>
      <c r="BH76" s="67"/>
      <c r="BI76" s="14"/>
      <c r="BJ76" s="8"/>
      <c r="BK76" s="8"/>
      <c r="BL76" s="61"/>
      <c r="BM76" s="188">
        <v>0</v>
      </c>
      <c r="BN76" s="189">
        <v>0</v>
      </c>
      <c r="BO76" s="190">
        <v>0</v>
      </c>
    </row>
    <row r="77" spans="2:67" ht="27.6" customHeight="1" x14ac:dyDescent="0.2">
      <c r="B77" s="254"/>
      <c r="C77" s="329" t="str">
        <f>'PTA INDUMIL'!C77</f>
        <v>Elaboración de oficio a Dirección de Servicios - Archivo solicitando la actualización de la tabla de retención de documentos SSMA</v>
      </c>
      <c r="D77" s="331" t="str">
        <f>'PTA INDUMIL'!D77</f>
        <v>Profesionales SSMA</v>
      </c>
      <c r="E77" s="26" t="s">
        <v>21</v>
      </c>
      <c r="F77" s="21"/>
      <c r="G77" s="22"/>
      <c r="H77" s="22"/>
      <c r="I77" s="60"/>
      <c r="J77" s="66"/>
      <c r="K77" s="21"/>
      <c r="L77" s="22"/>
      <c r="M77" s="22"/>
      <c r="N77" s="60"/>
      <c r="O77" s="66"/>
      <c r="P77" s="63"/>
      <c r="Q77" s="22"/>
      <c r="R77" s="22"/>
      <c r="S77" s="60"/>
      <c r="T77" s="66"/>
      <c r="U77" s="21"/>
      <c r="V77" s="22"/>
      <c r="W77" s="22"/>
      <c r="X77" s="60" t="s">
        <v>21</v>
      </c>
      <c r="Y77" s="66"/>
      <c r="Z77" s="21"/>
      <c r="AA77" s="22"/>
      <c r="AB77" s="22"/>
      <c r="AC77" s="60"/>
      <c r="AD77" s="66"/>
      <c r="AE77" s="21"/>
      <c r="AF77" s="22"/>
      <c r="AG77" s="22"/>
      <c r="AH77" s="60"/>
      <c r="AI77" s="66"/>
      <c r="AJ77" s="21"/>
      <c r="AK77" s="22"/>
      <c r="AL77" s="22"/>
      <c r="AM77" s="60"/>
      <c r="AN77" s="66"/>
      <c r="AO77" s="21"/>
      <c r="AP77" s="22"/>
      <c r="AQ77" s="22"/>
      <c r="AR77" s="60"/>
      <c r="AS77" s="66"/>
      <c r="AT77" s="21"/>
      <c r="AU77" s="22"/>
      <c r="AV77" s="22"/>
      <c r="AW77" s="60"/>
      <c r="AX77" s="66"/>
      <c r="AY77" s="21"/>
      <c r="AZ77" s="22"/>
      <c r="BA77" s="22"/>
      <c r="BB77" s="60"/>
      <c r="BC77" s="66"/>
      <c r="BD77" s="21"/>
      <c r="BE77" s="22"/>
      <c r="BF77" s="22"/>
      <c r="BG77" s="60"/>
      <c r="BH77" s="66"/>
      <c r="BI77" s="21"/>
      <c r="BJ77" s="22"/>
      <c r="BK77" s="22"/>
      <c r="BL77" s="60"/>
      <c r="BM77" s="185" t="str" cm="1">
        <f t="array" ref="BM77:BO78">'PTA INDUMIL'!BM77:BO78</f>
        <v xml:space="preserve">Oficio del cumplimiento de la conservación de documentos SST y/o correo electrónico </v>
      </c>
      <c r="BN77" s="186" t="str">
        <v xml:space="preserve">Oficio del cumplimiento de la convervación de documentos SST y/o correo electronico </v>
      </c>
      <c r="BO77" s="187" t="str">
        <v xml:space="preserve">Oficio del cumplimiento de la convervación de documentos SST y/o correo electronico </v>
      </c>
    </row>
    <row r="78" spans="2:67" ht="27.6" customHeight="1" thickBot="1" x14ac:dyDescent="0.25">
      <c r="B78" s="255"/>
      <c r="C78" s="330">
        <f>'PTA INDUMIL'!C78</f>
        <v>0</v>
      </c>
      <c r="D78" s="331"/>
      <c r="E78" s="27" t="s">
        <v>22</v>
      </c>
      <c r="F78" s="14"/>
      <c r="G78" s="8"/>
      <c r="H78" s="8"/>
      <c r="I78" s="61"/>
      <c r="J78" s="67"/>
      <c r="K78" s="14"/>
      <c r="L78" s="8"/>
      <c r="M78" s="8"/>
      <c r="N78" s="61"/>
      <c r="O78" s="67"/>
      <c r="P78" s="14"/>
      <c r="Q78" s="8"/>
      <c r="R78" s="8"/>
      <c r="S78" s="61"/>
      <c r="T78" s="67"/>
      <c r="U78" s="14"/>
      <c r="V78" s="8"/>
      <c r="W78" s="8"/>
      <c r="X78" s="61"/>
      <c r="Y78" s="67"/>
      <c r="Z78" s="14"/>
      <c r="AA78" s="8"/>
      <c r="AB78" s="8"/>
      <c r="AC78" s="61"/>
      <c r="AD78" s="67"/>
      <c r="AE78" s="14"/>
      <c r="AF78" s="8"/>
      <c r="AG78" s="8"/>
      <c r="AH78" s="61"/>
      <c r="AI78" s="67"/>
      <c r="AJ78" s="14"/>
      <c r="AK78" s="8"/>
      <c r="AL78" s="8"/>
      <c r="AM78" s="61"/>
      <c r="AN78" s="67"/>
      <c r="AO78" s="14"/>
      <c r="AP78" s="8"/>
      <c r="AQ78" s="8"/>
      <c r="AR78" s="61"/>
      <c r="AS78" s="67"/>
      <c r="AT78" s="14"/>
      <c r="AU78" s="8"/>
      <c r="AV78" s="8"/>
      <c r="AW78" s="61"/>
      <c r="AX78" s="67"/>
      <c r="AY78" s="14"/>
      <c r="AZ78" s="8"/>
      <c r="BA78" s="8"/>
      <c r="BB78" s="61"/>
      <c r="BC78" s="67"/>
      <c r="BD78" s="14"/>
      <c r="BE78" s="8"/>
      <c r="BF78" s="8"/>
      <c r="BG78" s="61"/>
      <c r="BH78" s="67"/>
      <c r="BI78" s="14"/>
      <c r="BJ78" s="8"/>
      <c r="BK78" s="8"/>
      <c r="BL78" s="61"/>
      <c r="BM78" s="188">
        <v>0</v>
      </c>
      <c r="BN78" s="189">
        <v>0</v>
      </c>
      <c r="BO78" s="190">
        <v>0</v>
      </c>
    </row>
    <row r="79" spans="2:67" ht="17.45" customHeight="1" x14ac:dyDescent="0.2">
      <c r="B79" s="171">
        <v>8</v>
      </c>
      <c r="C79" s="134" t="str">
        <f>'PTA INDUMIL'!C79</f>
        <v>Comunicación participación y consulta</v>
      </c>
      <c r="D79" s="115" t="str">
        <f>'PTA INDUMIL'!D79</f>
        <v>Profesionales SSMA</v>
      </c>
      <c r="E79" s="55"/>
      <c r="F79" s="344">
        <f>COUNTA(F80:I83)</f>
        <v>0</v>
      </c>
      <c r="G79" s="345"/>
      <c r="H79" s="345"/>
      <c r="I79" s="345"/>
      <c r="J79" s="66"/>
      <c r="K79" s="344">
        <f>COUNTA(K80:N83)</f>
        <v>1</v>
      </c>
      <c r="L79" s="345"/>
      <c r="M79" s="345"/>
      <c r="N79" s="345"/>
      <c r="O79" s="66"/>
      <c r="P79" s="344">
        <f>COUNTA(P80:S83)</f>
        <v>0</v>
      </c>
      <c r="Q79" s="345"/>
      <c r="R79" s="345"/>
      <c r="S79" s="345"/>
      <c r="T79" s="66"/>
      <c r="U79" s="344">
        <f>COUNTA(U80:X83)</f>
        <v>1</v>
      </c>
      <c r="V79" s="345"/>
      <c r="W79" s="345"/>
      <c r="X79" s="345"/>
      <c r="Y79" s="66"/>
      <c r="Z79" s="344">
        <f>COUNTA(Z80:AC83)</f>
        <v>0</v>
      </c>
      <c r="AA79" s="345"/>
      <c r="AB79" s="345"/>
      <c r="AC79" s="345"/>
      <c r="AD79" s="66"/>
      <c r="AE79" s="344">
        <f>COUNTA(AE80:AH83)</f>
        <v>1</v>
      </c>
      <c r="AF79" s="345"/>
      <c r="AG79" s="345"/>
      <c r="AH79" s="345"/>
      <c r="AI79" s="66"/>
      <c r="AJ79" s="344">
        <f>COUNTA(AJ80:AM83)</f>
        <v>0</v>
      </c>
      <c r="AK79" s="345"/>
      <c r="AL79" s="345"/>
      <c r="AM79" s="345"/>
      <c r="AN79" s="66"/>
      <c r="AO79" s="344">
        <f>COUNTA(AO80:AR83)</f>
        <v>2</v>
      </c>
      <c r="AP79" s="345"/>
      <c r="AQ79" s="345"/>
      <c r="AR79" s="345"/>
      <c r="AS79" s="66"/>
      <c r="AT79" s="344">
        <f>COUNTA(AT80:AW83)</f>
        <v>0</v>
      </c>
      <c r="AU79" s="345"/>
      <c r="AV79" s="345"/>
      <c r="AW79" s="345"/>
      <c r="AX79" s="66"/>
      <c r="AY79" s="344">
        <f>COUNTA(AY80:BB83)</f>
        <v>1</v>
      </c>
      <c r="AZ79" s="345"/>
      <c r="BA79" s="345"/>
      <c r="BB79" s="345"/>
      <c r="BC79" s="66"/>
      <c r="BD79" s="344">
        <f>COUNTA(BD80:BG83)</f>
        <v>2</v>
      </c>
      <c r="BE79" s="345"/>
      <c r="BF79" s="345"/>
      <c r="BG79" s="345"/>
      <c r="BH79" s="66"/>
      <c r="BI79" s="344">
        <f>COUNTA(BI80:BL83)</f>
        <v>0</v>
      </c>
      <c r="BJ79" s="345"/>
      <c r="BK79" s="345"/>
      <c r="BL79" s="345"/>
      <c r="BM79" s="183"/>
      <c r="BN79" s="184"/>
      <c r="BO79" s="332"/>
    </row>
    <row r="80" spans="2:67" ht="38.450000000000003" customHeight="1" x14ac:dyDescent="0.2">
      <c r="B80" s="254"/>
      <c r="C80" s="329" t="str">
        <f>'PTA INDUMIL'!C80</f>
        <v>Seguimiento al mecanismo de reporte de Actos y condiciones inseguras, recolectando inquietudes, ideas y aportes de los trabajadores.</v>
      </c>
      <c r="D80" s="331" t="str">
        <f>'PTA INDUMIL'!D80</f>
        <v>Profesionales SSMA
COPASST</v>
      </c>
      <c r="E80" s="26" t="s">
        <v>21</v>
      </c>
      <c r="F80" s="21"/>
      <c r="G80" s="22"/>
      <c r="H80" s="22"/>
      <c r="I80" s="60"/>
      <c r="J80" s="66"/>
      <c r="K80" s="21"/>
      <c r="L80" s="22"/>
      <c r="M80" s="22"/>
      <c r="N80" s="60" t="s">
        <v>21</v>
      </c>
      <c r="O80" s="66"/>
      <c r="P80" s="63"/>
      <c r="Q80" s="22"/>
      <c r="R80" s="22"/>
      <c r="S80" s="60"/>
      <c r="T80" s="66"/>
      <c r="U80" s="21"/>
      <c r="V80" s="22"/>
      <c r="W80" s="22"/>
      <c r="X80" s="60" t="s">
        <v>21</v>
      </c>
      <c r="Y80" s="66"/>
      <c r="Z80" s="21"/>
      <c r="AA80" s="22"/>
      <c r="AB80" s="22"/>
      <c r="AC80" s="60"/>
      <c r="AD80" s="66"/>
      <c r="AE80" s="21"/>
      <c r="AF80" s="22"/>
      <c r="AG80" s="22"/>
      <c r="AH80" s="60" t="s">
        <v>21</v>
      </c>
      <c r="AI80" s="66"/>
      <c r="AJ80" s="21"/>
      <c r="AK80" s="22"/>
      <c r="AL80" s="22"/>
      <c r="AM80" s="60"/>
      <c r="AN80" s="66"/>
      <c r="AO80" s="21"/>
      <c r="AP80" s="22"/>
      <c r="AQ80" s="22"/>
      <c r="AR80" s="60" t="s">
        <v>21</v>
      </c>
      <c r="AS80" s="66"/>
      <c r="AT80" s="21"/>
      <c r="AU80" s="22"/>
      <c r="AV80" s="22"/>
      <c r="AW80" s="60"/>
      <c r="AX80" s="66"/>
      <c r="AY80" s="21"/>
      <c r="AZ80" s="22"/>
      <c r="BA80" s="22"/>
      <c r="BB80" s="60" t="s">
        <v>21</v>
      </c>
      <c r="BC80" s="66"/>
      <c r="BD80" s="21"/>
      <c r="BE80" s="22"/>
      <c r="BF80" s="22"/>
      <c r="BG80" s="60" t="s">
        <v>21</v>
      </c>
      <c r="BH80" s="66"/>
      <c r="BI80" s="21"/>
      <c r="BJ80" s="22"/>
      <c r="BK80" s="22"/>
      <c r="BL80" s="60"/>
      <c r="BM80" s="185" t="str" cm="1">
        <f t="array" ref="BM80:BO81">'PTA INDUMIL'!BM80:BO81</f>
        <v>Informe de seguimiento trimestral de los reportes de actos y condiciones inseguras y sus planes de acción generados durante el peridodo</v>
      </c>
      <c r="BN80" s="186" t="str">
        <v>Informe de seguimiento trimestral de los reportes de actos y condiciones inseguras y sus planes de acción generados durante el peridodo</v>
      </c>
      <c r="BO80" s="187" t="str">
        <v>Informe de seguimiento trimestral de los reportes de actos y condiciones inseguras y sus planes de acción generados durante el peridodo</v>
      </c>
    </row>
    <row r="81" spans="2:67" ht="38.450000000000003" customHeight="1" thickBot="1" x14ac:dyDescent="0.25">
      <c r="B81" s="255"/>
      <c r="C81" s="330">
        <f>'PTA INDUMIL'!C81</f>
        <v>0</v>
      </c>
      <c r="D81" s="331"/>
      <c r="E81" s="27" t="s">
        <v>22</v>
      </c>
      <c r="F81" s="14"/>
      <c r="G81" s="8"/>
      <c r="H81" s="8"/>
      <c r="I81" s="61"/>
      <c r="J81" s="67"/>
      <c r="K81" s="14"/>
      <c r="L81" s="8"/>
      <c r="M81" s="8"/>
      <c r="N81" s="61"/>
      <c r="O81" s="67"/>
      <c r="P81" s="14"/>
      <c r="Q81" s="8"/>
      <c r="R81" s="8"/>
      <c r="S81" s="61"/>
      <c r="T81" s="67"/>
      <c r="U81" s="14"/>
      <c r="V81" s="8"/>
      <c r="W81" s="8"/>
      <c r="X81" s="61"/>
      <c r="Y81" s="67"/>
      <c r="Z81" s="14"/>
      <c r="AA81" s="8"/>
      <c r="AB81" s="8"/>
      <c r="AC81" s="61"/>
      <c r="AD81" s="67"/>
      <c r="AE81" s="14"/>
      <c r="AF81" s="8"/>
      <c r="AG81" s="8"/>
      <c r="AH81" s="61"/>
      <c r="AI81" s="67"/>
      <c r="AJ81" s="14"/>
      <c r="AK81" s="8"/>
      <c r="AL81" s="8"/>
      <c r="AM81" s="61"/>
      <c r="AN81" s="67"/>
      <c r="AO81" s="14"/>
      <c r="AP81" s="8"/>
      <c r="AQ81" s="8"/>
      <c r="AR81" s="61"/>
      <c r="AS81" s="67"/>
      <c r="AT81" s="14"/>
      <c r="AU81" s="8"/>
      <c r="AV81" s="8"/>
      <c r="AW81" s="61"/>
      <c r="AX81" s="67"/>
      <c r="AY81" s="14"/>
      <c r="AZ81" s="8"/>
      <c r="BA81" s="8"/>
      <c r="BB81" s="61"/>
      <c r="BC81" s="67"/>
      <c r="BD81" s="14"/>
      <c r="BE81" s="8"/>
      <c r="BF81" s="8"/>
      <c r="BG81" s="61"/>
      <c r="BH81" s="67"/>
      <c r="BI81" s="14"/>
      <c r="BJ81" s="8"/>
      <c r="BK81" s="8"/>
      <c r="BL81" s="61"/>
      <c r="BM81" s="188">
        <v>0</v>
      </c>
      <c r="BN81" s="189">
        <v>0</v>
      </c>
      <c r="BO81" s="190">
        <v>0</v>
      </c>
    </row>
    <row r="82" spans="2:67" ht="13.15" customHeight="1" x14ac:dyDescent="0.2">
      <c r="B82" s="254"/>
      <c r="C82" s="329" t="str">
        <f>'PTA INDUMIL'!C82</f>
        <v>Respuesta a Preguntas, Quejas, Reclamos y Sugerencias.</v>
      </c>
      <c r="D82" s="331" t="str">
        <f>'PTA INDUMIL'!D82</f>
        <v xml:space="preserve">
Profesionales SSMA</v>
      </c>
      <c r="E82" s="26" t="s">
        <v>21</v>
      </c>
      <c r="F82" s="21"/>
      <c r="G82" s="22"/>
      <c r="H82" s="22"/>
      <c r="I82" s="60"/>
      <c r="J82" s="66"/>
      <c r="K82" s="21"/>
      <c r="L82" s="22"/>
      <c r="M82" s="22"/>
      <c r="N82" s="60"/>
      <c r="O82" s="66"/>
      <c r="P82" s="63"/>
      <c r="Q82" s="22"/>
      <c r="R82" s="22"/>
      <c r="S82" s="60"/>
      <c r="T82" s="66"/>
      <c r="U82" s="21"/>
      <c r="V82" s="22"/>
      <c r="W82" s="22"/>
      <c r="X82" s="60"/>
      <c r="Y82" s="66"/>
      <c r="Z82" s="21"/>
      <c r="AA82" s="22"/>
      <c r="AB82" s="22"/>
      <c r="AC82" s="60"/>
      <c r="AD82" s="66"/>
      <c r="AE82" s="21"/>
      <c r="AF82" s="22"/>
      <c r="AG82" s="22"/>
      <c r="AH82" s="60"/>
      <c r="AI82" s="66"/>
      <c r="AJ82" s="21"/>
      <c r="AK82" s="22"/>
      <c r="AL82" s="22"/>
      <c r="AM82" s="60"/>
      <c r="AN82" s="66"/>
      <c r="AO82" s="21"/>
      <c r="AP82" s="22" t="s">
        <v>21</v>
      </c>
      <c r="AQ82" s="22"/>
      <c r="AR82" s="60"/>
      <c r="AS82" s="66"/>
      <c r="AT82" s="21"/>
      <c r="AU82" s="22"/>
      <c r="AV82" s="22"/>
      <c r="AW82" s="60"/>
      <c r="AX82" s="66"/>
      <c r="AY82" s="21"/>
      <c r="AZ82" s="22"/>
      <c r="BA82" s="22"/>
      <c r="BB82" s="60"/>
      <c r="BC82" s="66"/>
      <c r="BD82" s="21"/>
      <c r="BE82" s="22"/>
      <c r="BF82" s="22"/>
      <c r="BG82" s="60" t="s">
        <v>21</v>
      </c>
      <c r="BH82" s="66"/>
      <c r="BI82" s="21"/>
      <c r="BJ82" s="22"/>
      <c r="BK82" s="22"/>
      <c r="BL82" s="60"/>
      <c r="BM82" s="185" t="str" cm="1">
        <f t="array" ref="BM82:BO83">'PTA INDUMIL'!BM82:BO83</f>
        <v>Listado de asistentes y compromisos de reunión IM OC OFP FO 025 y/o informes y/o correos electronicos y/o documentos excel con el seguimiento a las PQRS</v>
      </c>
      <c r="BN82" s="186" t="str">
        <v>Listado de asistentes y compromisos de reunión IM OC OFP FO 025 y/o informes y/o correos electronicos y/o documentos excel con el seguimiento a las PQRS</v>
      </c>
      <c r="BO82" s="187" t="str">
        <v>Listado de asistentes y compromisos de reunión IM OC OFP FO 025 y/o informes y/o correos electronicos y/o documentos excel con el seguimiento a las PQRS</v>
      </c>
    </row>
    <row r="83" spans="2:67" ht="13.5" thickBot="1" x14ac:dyDescent="0.25">
      <c r="B83" s="255"/>
      <c r="C83" s="330">
        <f>'PTA INDUMIL'!C83</f>
        <v>0</v>
      </c>
      <c r="D83" s="331"/>
      <c r="E83" s="27" t="s">
        <v>22</v>
      </c>
      <c r="F83" s="14"/>
      <c r="G83" s="8"/>
      <c r="H83" s="8"/>
      <c r="I83" s="61"/>
      <c r="J83" s="67"/>
      <c r="K83" s="14"/>
      <c r="L83" s="8"/>
      <c r="M83" s="8"/>
      <c r="N83" s="61"/>
      <c r="O83" s="67"/>
      <c r="P83" s="14"/>
      <c r="Q83" s="8"/>
      <c r="R83" s="8"/>
      <c r="S83" s="61"/>
      <c r="T83" s="67"/>
      <c r="U83" s="14"/>
      <c r="V83" s="8"/>
      <c r="W83" s="8"/>
      <c r="X83" s="61"/>
      <c r="Y83" s="67"/>
      <c r="Z83" s="14"/>
      <c r="AA83" s="8"/>
      <c r="AB83" s="8"/>
      <c r="AC83" s="61"/>
      <c r="AD83" s="67"/>
      <c r="AE83" s="14"/>
      <c r="AF83" s="8"/>
      <c r="AG83" s="8"/>
      <c r="AH83" s="61"/>
      <c r="AI83" s="67"/>
      <c r="AJ83" s="14"/>
      <c r="AK83" s="8"/>
      <c r="AL83" s="8"/>
      <c r="AM83" s="61"/>
      <c r="AN83" s="67"/>
      <c r="AO83" s="14"/>
      <c r="AP83" s="8"/>
      <c r="AQ83" s="8"/>
      <c r="AR83" s="61"/>
      <c r="AS83" s="67"/>
      <c r="AT83" s="14"/>
      <c r="AU83" s="8"/>
      <c r="AV83" s="8"/>
      <c r="AW83" s="61"/>
      <c r="AX83" s="67"/>
      <c r="AY83" s="14"/>
      <c r="AZ83" s="8"/>
      <c r="BA83" s="8"/>
      <c r="BB83" s="61"/>
      <c r="BC83" s="67"/>
      <c r="BD83" s="14"/>
      <c r="BE83" s="8"/>
      <c r="BF83" s="8"/>
      <c r="BG83" s="61"/>
      <c r="BH83" s="67"/>
      <c r="BI83" s="14"/>
      <c r="BJ83" s="8"/>
      <c r="BK83" s="8"/>
      <c r="BL83" s="61"/>
      <c r="BM83" s="188">
        <v>0</v>
      </c>
      <c r="BN83" s="189">
        <v>0</v>
      </c>
      <c r="BO83" s="190">
        <v>0</v>
      </c>
    </row>
    <row r="84" spans="2:67" ht="39.6" customHeight="1" x14ac:dyDescent="0.2">
      <c r="B84" s="171">
        <v>9</v>
      </c>
      <c r="C84" s="134" t="str">
        <f>'PTA INDUMIL'!C84</f>
        <v>Identificación de peligros, evaluación y control de riesgos y aspectos ambientales</v>
      </c>
      <c r="D84" s="115" t="str">
        <f>'PTA INDUMIL'!D84</f>
        <v>Dueños de proceso y Profesionales de SSMA</v>
      </c>
      <c r="E84" s="55"/>
      <c r="F84" s="344">
        <f>COUNTA(F85:I96)</f>
        <v>0</v>
      </c>
      <c r="G84" s="345"/>
      <c r="H84" s="345"/>
      <c r="I84" s="345"/>
      <c r="J84" s="66"/>
      <c r="K84" s="344">
        <f>COUNTA(K85:N96)</f>
        <v>0</v>
      </c>
      <c r="L84" s="345"/>
      <c r="M84" s="345"/>
      <c r="N84" s="345"/>
      <c r="O84" s="66"/>
      <c r="P84" s="344">
        <f>COUNTA(P85:S96)</f>
        <v>0</v>
      </c>
      <c r="Q84" s="345"/>
      <c r="R84" s="345"/>
      <c r="S84" s="345"/>
      <c r="T84" s="66"/>
      <c r="U84" s="344">
        <f>COUNTA(U85:X96)</f>
        <v>2</v>
      </c>
      <c r="V84" s="345"/>
      <c r="W84" s="345"/>
      <c r="X84" s="345"/>
      <c r="Y84" s="66"/>
      <c r="Z84" s="344">
        <f>COUNTA(Z85:AC96)</f>
        <v>1</v>
      </c>
      <c r="AA84" s="345"/>
      <c r="AB84" s="345"/>
      <c r="AC84" s="345"/>
      <c r="AD84" s="66"/>
      <c r="AE84" s="344">
        <f>COUNTA(AE85:AH96)</f>
        <v>1</v>
      </c>
      <c r="AF84" s="345"/>
      <c r="AG84" s="345"/>
      <c r="AH84" s="345"/>
      <c r="AI84" s="66"/>
      <c r="AJ84" s="344">
        <f>COUNTA(AJ85:AM96)</f>
        <v>0</v>
      </c>
      <c r="AK84" s="345"/>
      <c r="AL84" s="345"/>
      <c r="AM84" s="345"/>
      <c r="AN84" s="66"/>
      <c r="AO84" s="344">
        <f>COUNTA(AO85:AR96)</f>
        <v>2</v>
      </c>
      <c r="AP84" s="345"/>
      <c r="AQ84" s="345"/>
      <c r="AR84" s="345"/>
      <c r="AS84" s="66"/>
      <c r="AT84" s="344">
        <f>COUNTA(AT85:AW96)</f>
        <v>0</v>
      </c>
      <c r="AU84" s="345"/>
      <c r="AV84" s="345"/>
      <c r="AW84" s="345"/>
      <c r="AX84" s="66"/>
      <c r="AY84" s="344">
        <f>COUNTA(AY85:BB96)</f>
        <v>1</v>
      </c>
      <c r="AZ84" s="345"/>
      <c r="BA84" s="345"/>
      <c r="BB84" s="345"/>
      <c r="BC84" s="66"/>
      <c r="BD84" s="344">
        <f>COUNTA(BD85:BG96)</f>
        <v>0</v>
      </c>
      <c r="BE84" s="345"/>
      <c r="BF84" s="345"/>
      <c r="BG84" s="345"/>
      <c r="BH84" s="66"/>
      <c r="BI84" s="344">
        <f>COUNTA(BI85:BL96)</f>
        <v>4</v>
      </c>
      <c r="BJ84" s="345"/>
      <c r="BK84" s="345"/>
      <c r="BL84" s="345"/>
      <c r="BM84" s="183"/>
      <c r="BN84" s="184"/>
      <c r="BO84" s="332"/>
    </row>
    <row r="85" spans="2:67" ht="37.9" customHeight="1" x14ac:dyDescent="0.2">
      <c r="B85" s="254"/>
      <c r="C85" s="329" t="str">
        <f>'PTA INDUMIL'!C85</f>
        <v xml:space="preserve">Actualizar la matriz para la identificación de peligros, evaluación y control de riesgos -IM OC GSI FO 024, con participación de todos los niveles de la empresa. </v>
      </c>
      <c r="D85" s="331" t="str">
        <f>'PTA INDUMIL'!D85</f>
        <v>Profesionales SSMA
OPLA
Dueños de proceso</v>
      </c>
      <c r="E85" s="26" t="s">
        <v>21</v>
      </c>
      <c r="F85" s="21"/>
      <c r="G85" s="22"/>
      <c r="H85" s="22"/>
      <c r="I85" s="60"/>
      <c r="J85" s="66"/>
      <c r="K85" s="21"/>
      <c r="L85" s="22"/>
      <c r="M85" s="22"/>
      <c r="N85" s="60"/>
      <c r="O85" s="66"/>
      <c r="P85" s="63"/>
      <c r="Q85" s="22"/>
      <c r="R85" s="22"/>
      <c r="S85" s="60"/>
      <c r="T85" s="66"/>
      <c r="U85" s="21"/>
      <c r="V85" s="22"/>
      <c r="W85" s="22"/>
      <c r="X85" s="60"/>
      <c r="Y85" s="66"/>
      <c r="Z85" s="21"/>
      <c r="AA85" s="22"/>
      <c r="AB85" s="22"/>
      <c r="AC85" s="60"/>
      <c r="AD85" s="66"/>
      <c r="AE85" s="21"/>
      <c r="AF85" s="22"/>
      <c r="AG85" s="22"/>
      <c r="AH85" s="60"/>
      <c r="AI85" s="66"/>
      <c r="AJ85" s="21"/>
      <c r="AK85" s="22"/>
      <c r="AL85" s="22"/>
      <c r="AM85" s="60"/>
      <c r="AN85" s="66"/>
      <c r="AO85" s="21"/>
      <c r="AP85" s="22"/>
      <c r="AQ85" s="22"/>
      <c r="AR85" s="60"/>
      <c r="AS85" s="66"/>
      <c r="AT85" s="21"/>
      <c r="AU85" s="22"/>
      <c r="AV85" s="22"/>
      <c r="AW85" s="60"/>
      <c r="AX85" s="66"/>
      <c r="AY85" s="21"/>
      <c r="AZ85" s="22"/>
      <c r="BA85" s="22"/>
      <c r="BB85" s="60"/>
      <c r="BC85" s="66"/>
      <c r="BD85" s="21"/>
      <c r="BE85" s="22"/>
      <c r="BF85" s="22"/>
      <c r="BG85" s="60"/>
      <c r="BH85" s="66"/>
      <c r="BI85" s="21"/>
      <c r="BJ85" s="22"/>
      <c r="BK85" s="22"/>
      <c r="BL85" s="60" t="s">
        <v>21</v>
      </c>
      <c r="BM85" s="185" t="str" cm="1">
        <f t="array" ref="BM85:BO86">'PTA INDUMIL'!BM85:BO86</f>
        <v xml:space="preserve">Matriz para la identificación de peligros, evaluación y control de riesgos,  -- IM OC GSI FO 024 y Actas de participación a los trabajadores. </v>
      </c>
      <c r="BN85" s="186" t="str">
        <v xml:space="preserve">Matriz para la identificación de peligrosos, evaluación y control de riesgos,  -- IM OC GSI FO 024 y Actas de participación a los trabajadores. </v>
      </c>
      <c r="BO85" s="187" t="str">
        <v xml:space="preserve">Matriz para la identificación de peligrosos, evaluación y control de riesgos,  -- IM OC GSI FO 024 y Actas de participación a los trabajadores. </v>
      </c>
    </row>
    <row r="86" spans="2:67" ht="37.9" customHeight="1" thickBot="1" x14ac:dyDescent="0.25">
      <c r="B86" s="255"/>
      <c r="C86" s="330">
        <f>'PTA INDUMIL'!C86</f>
        <v>0</v>
      </c>
      <c r="D86" s="331"/>
      <c r="E86" s="27" t="s">
        <v>22</v>
      </c>
      <c r="F86" s="14"/>
      <c r="G86" s="8"/>
      <c r="H86" s="8"/>
      <c r="I86" s="61"/>
      <c r="J86" s="67"/>
      <c r="K86" s="14"/>
      <c r="L86" s="8"/>
      <c r="M86" s="8"/>
      <c r="N86" s="61"/>
      <c r="O86" s="67"/>
      <c r="P86" s="14"/>
      <c r="Q86" s="8"/>
      <c r="R86" s="8"/>
      <c r="S86" s="61"/>
      <c r="T86" s="67"/>
      <c r="U86" s="14"/>
      <c r="V86" s="8"/>
      <c r="W86" s="8"/>
      <c r="X86" s="61"/>
      <c r="Y86" s="67"/>
      <c r="Z86" s="14"/>
      <c r="AA86" s="8"/>
      <c r="AB86" s="8"/>
      <c r="AC86" s="61"/>
      <c r="AD86" s="67"/>
      <c r="AE86" s="14"/>
      <c r="AF86" s="8"/>
      <c r="AG86" s="8"/>
      <c r="AH86" s="61"/>
      <c r="AI86" s="67"/>
      <c r="AJ86" s="14"/>
      <c r="AK86" s="8"/>
      <c r="AL86" s="8"/>
      <c r="AM86" s="61"/>
      <c r="AN86" s="67"/>
      <c r="AO86" s="14"/>
      <c r="AP86" s="8"/>
      <c r="AQ86" s="8"/>
      <c r="AR86" s="61"/>
      <c r="AS86" s="67"/>
      <c r="AT86" s="14"/>
      <c r="AU86" s="8"/>
      <c r="AV86" s="8"/>
      <c r="AW86" s="61"/>
      <c r="AX86" s="67"/>
      <c r="AY86" s="14"/>
      <c r="AZ86" s="8"/>
      <c r="BA86" s="8"/>
      <c r="BB86" s="61"/>
      <c r="BC86" s="67"/>
      <c r="BD86" s="14"/>
      <c r="BE86" s="8"/>
      <c r="BF86" s="8"/>
      <c r="BG86" s="61"/>
      <c r="BH86" s="67"/>
      <c r="BI86" s="14"/>
      <c r="BJ86" s="8"/>
      <c r="BK86" s="8"/>
      <c r="BL86" s="61"/>
      <c r="BM86" s="188">
        <v>0</v>
      </c>
      <c r="BN86" s="189">
        <v>0</v>
      </c>
      <c r="BO86" s="190">
        <v>0</v>
      </c>
    </row>
    <row r="87" spans="2:67" ht="28.15" customHeight="1" x14ac:dyDescent="0.2">
      <c r="B87" s="254"/>
      <c r="C87" s="329" t="str">
        <f>'PTA INDUMIL'!C87</f>
        <v xml:space="preserve">Actualizar Matriz de identificación de aspectos, calificación y jerarquización de impactos ambientales - IM OC GSI FO 053. </v>
      </c>
      <c r="D87" s="331" t="str">
        <f>'PTA INDUMIL'!D87</f>
        <v>Dueños de proceso Profesionales de SSMA
OPLA</v>
      </c>
      <c r="E87" s="26" t="s">
        <v>21</v>
      </c>
      <c r="F87" s="21"/>
      <c r="G87" s="22"/>
      <c r="H87" s="22"/>
      <c r="I87" s="60"/>
      <c r="J87" s="66"/>
      <c r="K87" s="21"/>
      <c r="L87" s="22"/>
      <c r="M87" s="22"/>
      <c r="N87" s="60"/>
      <c r="O87" s="66"/>
      <c r="P87" s="63"/>
      <c r="Q87" s="22"/>
      <c r="R87" s="22"/>
      <c r="S87" s="60"/>
      <c r="T87" s="66"/>
      <c r="U87" s="21"/>
      <c r="V87" s="22"/>
      <c r="W87" s="22"/>
      <c r="X87" s="60"/>
      <c r="Y87" s="66"/>
      <c r="Z87" s="21"/>
      <c r="AA87" s="22"/>
      <c r="AB87" s="22"/>
      <c r="AC87" s="60"/>
      <c r="AD87" s="66"/>
      <c r="AE87" s="21"/>
      <c r="AF87" s="22"/>
      <c r="AG87" s="22"/>
      <c r="AH87" s="60" t="s">
        <v>21</v>
      </c>
      <c r="AI87" s="66"/>
      <c r="AJ87" s="21"/>
      <c r="AK87" s="22"/>
      <c r="AL87" s="22"/>
      <c r="AM87" s="60"/>
      <c r="AN87" s="66"/>
      <c r="AO87" s="21"/>
      <c r="AP87" s="22"/>
      <c r="AQ87" s="22"/>
      <c r="AR87" s="60"/>
      <c r="AS87" s="66"/>
      <c r="AT87" s="21"/>
      <c r="AU87" s="22"/>
      <c r="AV87" s="22"/>
      <c r="AW87" s="60"/>
      <c r="AX87" s="66"/>
      <c r="AY87" s="21"/>
      <c r="AZ87" s="22"/>
      <c r="BA87" s="22"/>
      <c r="BB87" s="60"/>
      <c r="BC87" s="66"/>
      <c r="BD87" s="21"/>
      <c r="BE87" s="22"/>
      <c r="BF87" s="22"/>
      <c r="BG87" s="60"/>
      <c r="BH87" s="66"/>
      <c r="BI87" s="21"/>
      <c r="BJ87" s="22"/>
      <c r="BK87" s="22"/>
      <c r="BL87" s="60" t="s">
        <v>21</v>
      </c>
      <c r="BM87" s="185" t="str" cm="1">
        <f t="array" ref="BM87:BO88">'PTA INDUMIL'!BM87:BO88</f>
        <v>Matriz para la identificación de aspectos, calificación y jerarquización de impactos ambientales - IM OC GSI FO 053.</v>
      </c>
      <c r="BN87" s="186" t="str">
        <v>Matriz para la identificación de aspectos, calificación y jerarquización de impactos ambientales - IM OC GSI FO 053.</v>
      </c>
      <c r="BO87" s="187" t="str">
        <v>Matriz para la identificación de aspectos, calificación y jerarquización de impactos ambientales - IM OC GSI FO 053.</v>
      </c>
    </row>
    <row r="88" spans="2:67" ht="28.15" customHeight="1" thickBot="1" x14ac:dyDescent="0.25">
      <c r="B88" s="255"/>
      <c r="C88" s="330">
        <f>'PTA INDUMIL'!C88</f>
        <v>0</v>
      </c>
      <c r="D88" s="331"/>
      <c r="E88" s="27" t="s">
        <v>22</v>
      </c>
      <c r="F88" s="14"/>
      <c r="G88" s="8"/>
      <c r="H88" s="8"/>
      <c r="I88" s="61"/>
      <c r="J88" s="67"/>
      <c r="K88" s="14"/>
      <c r="L88" s="8"/>
      <c r="M88" s="8"/>
      <c r="N88" s="61"/>
      <c r="O88" s="67"/>
      <c r="P88" s="14"/>
      <c r="Q88" s="8"/>
      <c r="R88" s="8"/>
      <c r="S88" s="61"/>
      <c r="T88" s="67"/>
      <c r="U88" s="14"/>
      <c r="V88" s="8"/>
      <c r="W88" s="8"/>
      <c r="X88" s="61"/>
      <c r="Y88" s="67"/>
      <c r="Z88" s="14"/>
      <c r="AA88" s="8"/>
      <c r="AB88" s="8"/>
      <c r="AC88" s="61"/>
      <c r="AD88" s="67"/>
      <c r="AE88" s="14"/>
      <c r="AF88" s="8"/>
      <c r="AG88" s="8"/>
      <c r="AH88" s="61"/>
      <c r="AI88" s="67"/>
      <c r="AJ88" s="14"/>
      <c r="AK88" s="8"/>
      <c r="AL88" s="8"/>
      <c r="AM88" s="61"/>
      <c r="AN88" s="67"/>
      <c r="AO88" s="14"/>
      <c r="AP88" s="8"/>
      <c r="AQ88" s="8"/>
      <c r="AR88" s="61"/>
      <c r="AS88" s="67"/>
      <c r="AT88" s="14"/>
      <c r="AU88" s="8"/>
      <c r="AV88" s="8"/>
      <c r="AW88" s="61"/>
      <c r="AX88" s="67"/>
      <c r="AY88" s="14"/>
      <c r="AZ88" s="8"/>
      <c r="BA88" s="8"/>
      <c r="BB88" s="61"/>
      <c r="BC88" s="67"/>
      <c r="BD88" s="14"/>
      <c r="BE88" s="8"/>
      <c r="BF88" s="8"/>
      <c r="BG88" s="61"/>
      <c r="BH88" s="67"/>
      <c r="BI88" s="14"/>
      <c r="BJ88" s="8"/>
      <c r="BK88" s="8"/>
      <c r="BL88" s="61"/>
      <c r="BM88" s="188">
        <v>0</v>
      </c>
      <c r="BN88" s="189">
        <v>0</v>
      </c>
      <c r="BO88" s="190">
        <v>0</v>
      </c>
    </row>
    <row r="89" spans="2:67" ht="22.15" customHeight="1" x14ac:dyDescent="0.2">
      <c r="B89" s="254"/>
      <c r="C89" s="329" t="str">
        <f>'PTA INDUMIL'!C89</f>
        <v>Actualizar Matriz de Riesgos y Oportunidades, BASC y anticorrupción.</v>
      </c>
      <c r="D89" s="331" t="str">
        <f>'PTA INDUMIL'!D89</f>
        <v>Dueños de proceso Profesionales de SSMA
OPLA</v>
      </c>
      <c r="E89" s="26" t="s">
        <v>21</v>
      </c>
      <c r="F89" s="21"/>
      <c r="G89" s="22"/>
      <c r="H89" s="22"/>
      <c r="I89" s="60"/>
      <c r="J89" s="66"/>
      <c r="K89" s="21"/>
      <c r="L89" s="22"/>
      <c r="M89" s="22"/>
      <c r="N89" s="60"/>
      <c r="O89" s="66"/>
      <c r="P89" s="63"/>
      <c r="Q89" s="22"/>
      <c r="R89" s="22"/>
      <c r="S89" s="60"/>
      <c r="T89" s="66"/>
      <c r="U89" s="21"/>
      <c r="V89" s="22"/>
      <c r="W89" s="22"/>
      <c r="X89" s="60" t="s">
        <v>21</v>
      </c>
      <c r="Y89" s="66"/>
      <c r="Z89" s="21"/>
      <c r="AA89" s="22"/>
      <c r="AB89" s="22"/>
      <c r="AC89" s="60"/>
      <c r="AD89" s="66"/>
      <c r="AE89" s="21"/>
      <c r="AF89" s="22"/>
      <c r="AG89" s="22"/>
      <c r="AH89" s="60"/>
      <c r="AI89" s="66"/>
      <c r="AJ89" s="21"/>
      <c r="AK89" s="22"/>
      <c r="AL89" s="22"/>
      <c r="AM89" s="60"/>
      <c r="AN89" s="66"/>
      <c r="AO89" s="21"/>
      <c r="AP89" s="22"/>
      <c r="AQ89" s="22"/>
      <c r="AR89" s="60" t="s">
        <v>21</v>
      </c>
      <c r="AS89" s="66"/>
      <c r="AT89" s="21"/>
      <c r="AU89" s="22"/>
      <c r="AV89" s="22"/>
      <c r="AW89" s="60"/>
      <c r="AX89" s="66"/>
      <c r="AY89" s="21"/>
      <c r="AZ89" s="22"/>
      <c r="BA89" s="22"/>
      <c r="BB89" s="60"/>
      <c r="BC89" s="66"/>
      <c r="BD89" s="21"/>
      <c r="BE89" s="22"/>
      <c r="BF89" s="22"/>
      <c r="BG89" s="60"/>
      <c r="BH89" s="66"/>
      <c r="BI89" s="21"/>
      <c r="BJ89" s="22"/>
      <c r="BK89" s="22"/>
      <c r="BL89" s="60" t="s">
        <v>21</v>
      </c>
      <c r="BM89" s="185" t="str" cm="1">
        <f t="array" ref="BM89:BO90">'PTA INDUMIL'!BM89:BO90</f>
        <v>Matriz actualizada de acuerdo al procedimiento para la adminsitración y gestión de los riesgos y las oportunidades de la industria Militar IM OC OFP PR 018</v>
      </c>
      <c r="BN89" s="186" t="str">
        <v>Matriz actualizada de acuerdo al procedimiento para la adminsitración y gestión de los riesgos y las oportunidades de la industria Militar IM OC OFP PR 018</v>
      </c>
      <c r="BO89" s="187" t="str">
        <v>Matriz actualizada de acuerdo al procedimiento para la adminsitración y gestión de los riesgos y las oportunidades de la industria Militar IM OC OFP PR 018</v>
      </c>
    </row>
    <row r="90" spans="2:67" ht="22.15" customHeight="1" thickBot="1" x14ac:dyDescent="0.25">
      <c r="B90" s="255"/>
      <c r="C90" s="330">
        <f>'PTA INDUMIL'!C90</f>
        <v>0</v>
      </c>
      <c r="D90" s="331"/>
      <c r="E90" s="27" t="s">
        <v>22</v>
      </c>
      <c r="F90" s="14"/>
      <c r="G90" s="8"/>
      <c r="H90" s="8"/>
      <c r="I90" s="61"/>
      <c r="J90" s="67"/>
      <c r="K90" s="14"/>
      <c r="L90" s="8"/>
      <c r="M90" s="8"/>
      <c r="N90" s="61"/>
      <c r="O90" s="67"/>
      <c r="P90" s="14"/>
      <c r="Q90" s="8"/>
      <c r="R90" s="8"/>
      <c r="S90" s="61"/>
      <c r="T90" s="67"/>
      <c r="U90" s="14"/>
      <c r="V90" s="8"/>
      <c r="W90" s="8"/>
      <c r="X90" s="61"/>
      <c r="Y90" s="67"/>
      <c r="Z90" s="14"/>
      <c r="AA90" s="8"/>
      <c r="AB90" s="8"/>
      <c r="AC90" s="61"/>
      <c r="AD90" s="67"/>
      <c r="AE90" s="14"/>
      <c r="AF90" s="8"/>
      <c r="AG90" s="8"/>
      <c r="AH90" s="61"/>
      <c r="AI90" s="67"/>
      <c r="AJ90" s="14"/>
      <c r="AK90" s="8"/>
      <c r="AL90" s="8"/>
      <c r="AM90" s="61"/>
      <c r="AN90" s="67"/>
      <c r="AO90" s="14"/>
      <c r="AP90" s="8"/>
      <c r="AQ90" s="8"/>
      <c r="AR90" s="61"/>
      <c r="AS90" s="67"/>
      <c r="AT90" s="14"/>
      <c r="AU90" s="8"/>
      <c r="AV90" s="8"/>
      <c r="AW90" s="61"/>
      <c r="AX90" s="67"/>
      <c r="AY90" s="14"/>
      <c r="AZ90" s="8"/>
      <c r="BA90" s="8"/>
      <c r="BB90" s="61"/>
      <c r="BC90" s="67"/>
      <c r="BD90" s="14"/>
      <c r="BE90" s="8"/>
      <c r="BF90" s="8"/>
      <c r="BG90" s="61"/>
      <c r="BH90" s="67"/>
      <c r="BI90" s="14"/>
      <c r="BJ90" s="8"/>
      <c r="BK90" s="8"/>
      <c r="BL90" s="61"/>
      <c r="BM90" s="188">
        <v>0</v>
      </c>
      <c r="BN90" s="189">
        <v>0</v>
      </c>
      <c r="BO90" s="190">
        <v>0</v>
      </c>
    </row>
    <row r="91" spans="2:67" ht="26.45" customHeight="1" x14ac:dyDescent="0.2">
      <c r="B91" s="254"/>
      <c r="C91" s="329" t="str">
        <f>'PTA INDUMIL'!C91</f>
        <v>Cargar los criterios de validación de la Matriz de Riesgos y Oportunidades, BASC y anticorrupción</v>
      </c>
      <c r="D91" s="331" t="str">
        <f>'PTA INDUMIL'!D91</f>
        <v>Profesionales de SSMA
OPLA</v>
      </c>
      <c r="E91" s="26" t="s">
        <v>21</v>
      </c>
      <c r="F91" s="21"/>
      <c r="G91" s="22"/>
      <c r="H91" s="22"/>
      <c r="I91" s="60"/>
      <c r="J91" s="66"/>
      <c r="K91" s="21"/>
      <c r="L91" s="22"/>
      <c r="M91" s="22"/>
      <c r="N91" s="60"/>
      <c r="O91" s="66"/>
      <c r="P91" s="63"/>
      <c r="Q91" s="22"/>
      <c r="R91" s="22"/>
      <c r="S91" s="60"/>
      <c r="T91" s="66"/>
      <c r="U91" s="21"/>
      <c r="V91" s="22"/>
      <c r="W91" s="22"/>
      <c r="X91" s="60" t="s">
        <v>21</v>
      </c>
      <c r="Y91" s="66"/>
      <c r="Z91" s="21"/>
      <c r="AA91" s="22"/>
      <c r="AB91" s="22"/>
      <c r="AC91" s="60"/>
      <c r="AD91" s="66"/>
      <c r="AE91" s="21"/>
      <c r="AF91" s="22"/>
      <c r="AG91" s="22"/>
      <c r="AH91" s="60"/>
      <c r="AI91" s="66"/>
      <c r="AJ91" s="21"/>
      <c r="AK91" s="22"/>
      <c r="AL91" s="22"/>
      <c r="AM91" s="60"/>
      <c r="AN91" s="66"/>
      <c r="AO91" s="21"/>
      <c r="AP91" s="22"/>
      <c r="AQ91" s="22"/>
      <c r="AR91" s="60" t="s">
        <v>21</v>
      </c>
      <c r="AS91" s="66"/>
      <c r="AT91" s="21"/>
      <c r="AU91" s="22"/>
      <c r="AV91" s="22"/>
      <c r="AW91" s="60"/>
      <c r="AX91" s="66"/>
      <c r="AY91" s="21"/>
      <c r="AZ91" s="22"/>
      <c r="BA91" s="22"/>
      <c r="BB91" s="60"/>
      <c r="BC91" s="66"/>
      <c r="BD91" s="21"/>
      <c r="BE91" s="22"/>
      <c r="BF91" s="22"/>
      <c r="BG91" s="60"/>
      <c r="BH91" s="66"/>
      <c r="BI91" s="21"/>
      <c r="BJ91" s="22"/>
      <c r="BK91" s="22"/>
      <c r="BL91" s="60" t="s">
        <v>21</v>
      </c>
      <c r="BM91" s="185" t="str" cm="1">
        <f t="array" ref="BM91:BO92">'PTA INDUMIL'!BM91:BO92</f>
        <v>Cargue de evidencias de la Matriz de Riesgos y Oportunidades</v>
      </c>
      <c r="BN91" s="186">
        <v>0</v>
      </c>
      <c r="BO91" s="187">
        <v>0</v>
      </c>
    </row>
    <row r="92" spans="2:67" ht="26.45" customHeight="1" thickBot="1" x14ac:dyDescent="0.25">
      <c r="B92" s="255"/>
      <c r="C92" s="330">
        <f>'PTA INDUMIL'!C92</f>
        <v>0</v>
      </c>
      <c r="D92" s="331"/>
      <c r="E92" s="27" t="s">
        <v>22</v>
      </c>
      <c r="F92" s="14"/>
      <c r="G92" s="8"/>
      <c r="H92" s="8"/>
      <c r="I92" s="61"/>
      <c r="J92" s="67"/>
      <c r="K92" s="14"/>
      <c r="L92" s="8"/>
      <c r="M92" s="8"/>
      <c r="N92" s="61"/>
      <c r="O92" s="67"/>
      <c r="P92" s="14"/>
      <c r="Q92" s="8"/>
      <c r="R92" s="8"/>
      <c r="S92" s="61"/>
      <c r="T92" s="67"/>
      <c r="U92" s="14"/>
      <c r="V92" s="8"/>
      <c r="W92" s="8"/>
      <c r="X92" s="61"/>
      <c r="Y92" s="67"/>
      <c r="Z92" s="14"/>
      <c r="AA92" s="8"/>
      <c r="AB92" s="8"/>
      <c r="AC92" s="61"/>
      <c r="AD92" s="67"/>
      <c r="AE92" s="14"/>
      <c r="AF92" s="8"/>
      <c r="AG92" s="8"/>
      <c r="AH92" s="61"/>
      <c r="AI92" s="67"/>
      <c r="AJ92" s="14"/>
      <c r="AK92" s="8"/>
      <c r="AL92" s="8"/>
      <c r="AM92" s="61"/>
      <c r="AN92" s="67"/>
      <c r="AO92" s="14"/>
      <c r="AP92" s="8"/>
      <c r="AQ92" s="8"/>
      <c r="AR92" s="61"/>
      <c r="AS92" s="67"/>
      <c r="AT92" s="14"/>
      <c r="AU92" s="8"/>
      <c r="AV92" s="8"/>
      <c r="AW92" s="61"/>
      <c r="AX92" s="67"/>
      <c r="AY92" s="14"/>
      <c r="AZ92" s="8"/>
      <c r="BA92" s="8"/>
      <c r="BB92" s="61"/>
      <c r="BC92" s="67"/>
      <c r="BD92" s="14"/>
      <c r="BE92" s="8"/>
      <c r="BF92" s="8"/>
      <c r="BG92" s="61"/>
      <c r="BH92" s="67"/>
      <c r="BI92" s="14"/>
      <c r="BJ92" s="8"/>
      <c r="BK92" s="8"/>
      <c r="BL92" s="61"/>
      <c r="BM92" s="188">
        <v>0</v>
      </c>
      <c r="BN92" s="189">
        <v>0</v>
      </c>
      <c r="BO92" s="190">
        <v>0</v>
      </c>
    </row>
    <row r="93" spans="2:67" ht="27.6" customHeight="1" x14ac:dyDescent="0.2">
      <c r="B93" s="254"/>
      <c r="C93" s="329" t="str">
        <f>'PTA INDUMIL'!C93</f>
        <v>Identificar actividades que requieren mediciones higiénicas.</v>
      </c>
      <c r="D93" s="331" t="str">
        <f>'PTA INDUMIL'!D93</f>
        <v>Dueños de proceso y Profesionales de SSMA</v>
      </c>
      <c r="E93" s="26" t="s">
        <v>21</v>
      </c>
      <c r="F93" s="21"/>
      <c r="G93" s="22"/>
      <c r="H93" s="22"/>
      <c r="I93" s="60"/>
      <c r="J93" s="66"/>
      <c r="K93" s="21"/>
      <c r="L93" s="22"/>
      <c r="M93" s="22"/>
      <c r="N93" s="60"/>
      <c r="O93" s="66"/>
      <c r="P93" s="63"/>
      <c r="Q93" s="22"/>
      <c r="R93" s="22"/>
      <c r="S93" s="60"/>
      <c r="T93" s="66"/>
      <c r="U93" s="21"/>
      <c r="V93" s="22"/>
      <c r="W93" s="22"/>
      <c r="X93" s="60"/>
      <c r="Y93" s="66"/>
      <c r="Z93" s="21"/>
      <c r="AA93" s="22" t="s">
        <v>21</v>
      </c>
      <c r="AB93" s="22"/>
      <c r="AC93" s="60"/>
      <c r="AD93" s="66"/>
      <c r="AE93" s="21"/>
      <c r="AF93" s="22"/>
      <c r="AG93" s="22"/>
      <c r="AH93" s="60"/>
      <c r="AI93" s="66"/>
      <c r="AJ93" s="21"/>
      <c r="AK93" s="22"/>
      <c r="AL93" s="22"/>
      <c r="AM93" s="60"/>
      <c r="AN93" s="66"/>
      <c r="AO93" s="21"/>
      <c r="AP93" s="22"/>
      <c r="AQ93" s="22"/>
      <c r="AR93" s="60"/>
      <c r="AS93" s="66"/>
      <c r="AT93" s="21"/>
      <c r="AU93" s="22"/>
      <c r="AV93" s="22"/>
      <c r="AW93" s="60"/>
      <c r="AX93" s="66"/>
      <c r="AY93" s="21"/>
      <c r="AZ93" s="22"/>
      <c r="BA93" s="22"/>
      <c r="BB93" s="60"/>
      <c r="BC93" s="66"/>
      <c r="BD93" s="21"/>
      <c r="BE93" s="22"/>
      <c r="BF93" s="22"/>
      <c r="BG93" s="60"/>
      <c r="BH93" s="66"/>
      <c r="BI93" s="21"/>
      <c r="BJ93" s="22"/>
      <c r="BK93" s="22"/>
      <c r="BL93" s="60"/>
      <c r="BM93" s="185" t="str" cm="1">
        <f t="array" ref="BM93:BO94">'PTA INDUMIL'!BM93:BO94</f>
        <v xml:space="preserve">Anexos que hacen parte del instructivo para inspecciones ambientales, de seguridad y salud en el trabajo IM OC GSI IN 004 y/o Listado de asistencia y compromisos de reunión IM OC OFP FO 025 </v>
      </c>
      <c r="BN93" s="186" t="str">
        <v xml:space="preserve">Anexos que hacen parte del instructivo para inspecciones ambientales, de seguridad y salud en el trabajo IM OC GSI IN 004 y/o Listado de asistencia y compromisos de reunión IM OC OFP FO 025 </v>
      </c>
      <c r="BO93" s="187" t="str">
        <v xml:space="preserve">Anexos que hacen parte del instructivo para inspecciones ambientales, de seguridad y salud en el trabajo IM OC GSI IN 004 y/o Listado de asistencia y compromisos de reunión IM OC OFP FO 025 </v>
      </c>
    </row>
    <row r="94" spans="2:67" ht="27.6" customHeight="1" thickBot="1" x14ac:dyDescent="0.25">
      <c r="B94" s="255"/>
      <c r="C94" s="330">
        <f>'PTA INDUMIL'!C94</f>
        <v>0</v>
      </c>
      <c r="D94" s="331"/>
      <c r="E94" s="27" t="s">
        <v>22</v>
      </c>
      <c r="F94" s="14"/>
      <c r="G94" s="8"/>
      <c r="H94" s="8"/>
      <c r="I94" s="61"/>
      <c r="J94" s="67"/>
      <c r="K94" s="14"/>
      <c r="L94" s="8"/>
      <c r="M94" s="8"/>
      <c r="N94" s="61"/>
      <c r="O94" s="67"/>
      <c r="P94" s="14"/>
      <c r="Q94" s="8"/>
      <c r="R94" s="8"/>
      <c r="S94" s="61"/>
      <c r="T94" s="67"/>
      <c r="U94" s="14"/>
      <c r="V94" s="8"/>
      <c r="W94" s="8"/>
      <c r="X94" s="61"/>
      <c r="Y94" s="67"/>
      <c r="Z94" s="14"/>
      <c r="AA94" s="8"/>
      <c r="AB94" s="8"/>
      <c r="AC94" s="61"/>
      <c r="AD94" s="67"/>
      <c r="AE94" s="14"/>
      <c r="AF94" s="8"/>
      <c r="AG94" s="8"/>
      <c r="AH94" s="61"/>
      <c r="AI94" s="67"/>
      <c r="AJ94" s="14"/>
      <c r="AK94" s="8"/>
      <c r="AL94" s="8"/>
      <c r="AM94" s="61"/>
      <c r="AN94" s="67"/>
      <c r="AO94" s="14"/>
      <c r="AP94" s="8"/>
      <c r="AQ94" s="8"/>
      <c r="AR94" s="61"/>
      <c r="AS94" s="67"/>
      <c r="AT94" s="14"/>
      <c r="AU94" s="8"/>
      <c r="AV94" s="8"/>
      <c r="AW94" s="61"/>
      <c r="AX94" s="67"/>
      <c r="AY94" s="14"/>
      <c r="AZ94" s="8"/>
      <c r="BA94" s="8"/>
      <c r="BB94" s="61"/>
      <c r="BC94" s="67"/>
      <c r="BD94" s="14"/>
      <c r="BE94" s="8"/>
      <c r="BF94" s="8"/>
      <c r="BG94" s="61"/>
      <c r="BH94" s="67"/>
      <c r="BI94" s="14"/>
      <c r="BJ94" s="8"/>
      <c r="BK94" s="8"/>
      <c r="BL94" s="61"/>
      <c r="BM94" s="188">
        <v>0</v>
      </c>
      <c r="BN94" s="189">
        <v>0</v>
      </c>
      <c r="BO94" s="190">
        <v>0</v>
      </c>
    </row>
    <row r="95" spans="2:67" ht="27.6" customHeight="1" x14ac:dyDescent="0.2">
      <c r="B95" s="254"/>
      <c r="C95" s="329" t="str">
        <f>'PTA INDUMIL'!C95</f>
        <v>Comunicar los resultados de las mediciones higiénicas aplicables a las unidades de negocio y al COPASST</v>
      </c>
      <c r="D95" s="331" t="str">
        <f>'PTA INDUMIL'!D95</f>
        <v>COPASST - Dueños de proceso y Profesionales de SSMA</v>
      </c>
      <c r="E95" s="26" t="s">
        <v>21</v>
      </c>
      <c r="F95" s="21"/>
      <c r="G95" s="22"/>
      <c r="H95" s="22"/>
      <c r="I95" s="60"/>
      <c r="J95" s="66"/>
      <c r="K95" s="21"/>
      <c r="L95" s="22"/>
      <c r="M95" s="22"/>
      <c r="N95" s="60"/>
      <c r="O95" s="66"/>
      <c r="P95" s="63"/>
      <c r="Q95" s="22"/>
      <c r="R95" s="22"/>
      <c r="S95" s="60"/>
      <c r="T95" s="66"/>
      <c r="U95" s="21"/>
      <c r="V95" s="22"/>
      <c r="W95" s="22"/>
      <c r="X95" s="60"/>
      <c r="Y95" s="66"/>
      <c r="Z95" s="21"/>
      <c r="AA95" s="22"/>
      <c r="AB95" s="22"/>
      <c r="AC95" s="60"/>
      <c r="AD95" s="66"/>
      <c r="AE95" s="21"/>
      <c r="AF95" s="22"/>
      <c r="AG95" s="22"/>
      <c r="AH95" s="60"/>
      <c r="AI95" s="66"/>
      <c r="AJ95" s="21"/>
      <c r="AK95" s="22"/>
      <c r="AL95" s="22"/>
      <c r="AM95" s="60"/>
      <c r="AN95" s="66"/>
      <c r="AO95" s="21"/>
      <c r="AP95" s="22"/>
      <c r="AQ95" s="22"/>
      <c r="AR95" s="60"/>
      <c r="AS95" s="66"/>
      <c r="AT95" s="21"/>
      <c r="AU95" s="22"/>
      <c r="AV95" s="22"/>
      <c r="AW95" s="60"/>
      <c r="AX95" s="66"/>
      <c r="AY95" s="21"/>
      <c r="AZ95" s="22"/>
      <c r="BA95" s="22" t="s">
        <v>21</v>
      </c>
      <c r="BB95" s="60"/>
      <c r="BC95" s="66"/>
      <c r="BD95" s="21"/>
      <c r="BE95" s="22"/>
      <c r="BF95" s="22"/>
      <c r="BG95" s="60"/>
      <c r="BH95" s="66"/>
      <c r="BI95" s="21"/>
      <c r="BJ95" s="22"/>
      <c r="BK95" s="22"/>
      <c r="BL95" s="60"/>
      <c r="BM95" s="185" t="str" cm="1">
        <f t="array" ref="BM95:BO96">'PTA INDUMIL'!BM95:BO96</f>
        <v>Listado de asistentes y compromisos de reunión IM OC OFP FO 025 y/o informes y/o correos electronicos y/o demas medios de comunicación implementados en la Industria Militar</v>
      </c>
      <c r="BN95" s="186" t="str">
        <v>Listado de asistentes y compromisos de reunión IM OC OFP FO 025 y/o informes y/o correos electronicos y/o demas medios de comunicación implementados en la Industria Militar</v>
      </c>
      <c r="BO95" s="187" t="str">
        <v>Listado de asistentes y compromisos de reunión IM OC OFP FO 025 y/o informes y/o correos electronicos y/o demas medios de comunicación implementados en la Industria Militar</v>
      </c>
    </row>
    <row r="96" spans="2:67" ht="27.6" customHeight="1" thickBot="1" x14ac:dyDescent="0.25">
      <c r="B96" s="255"/>
      <c r="C96" s="330">
        <f>'PTA INDUMIL'!C96</f>
        <v>0</v>
      </c>
      <c r="D96" s="331"/>
      <c r="E96" s="27" t="s">
        <v>22</v>
      </c>
      <c r="F96" s="14"/>
      <c r="G96" s="8"/>
      <c r="H96" s="8"/>
      <c r="I96" s="61"/>
      <c r="J96" s="67"/>
      <c r="K96" s="14"/>
      <c r="L96" s="8"/>
      <c r="M96" s="8"/>
      <c r="N96" s="61"/>
      <c r="O96" s="67"/>
      <c r="P96" s="14"/>
      <c r="Q96" s="8"/>
      <c r="R96" s="8"/>
      <c r="S96" s="61"/>
      <c r="T96" s="67"/>
      <c r="U96" s="14"/>
      <c r="V96" s="8"/>
      <c r="W96" s="8"/>
      <c r="X96" s="61"/>
      <c r="Y96" s="67"/>
      <c r="Z96" s="14"/>
      <c r="AA96" s="8"/>
      <c r="AB96" s="8"/>
      <c r="AC96" s="61"/>
      <c r="AD96" s="67"/>
      <c r="AE96" s="14"/>
      <c r="AF96" s="8"/>
      <c r="AG96" s="8"/>
      <c r="AH96" s="61"/>
      <c r="AI96" s="67"/>
      <c r="AJ96" s="14"/>
      <c r="AK96" s="8"/>
      <c r="AL96" s="8"/>
      <c r="AM96" s="61"/>
      <c r="AN96" s="67"/>
      <c r="AO96" s="14"/>
      <c r="AP96" s="8"/>
      <c r="AQ96" s="8"/>
      <c r="AR96" s="61"/>
      <c r="AS96" s="67"/>
      <c r="AT96" s="14"/>
      <c r="AU96" s="8"/>
      <c r="AV96" s="8"/>
      <c r="AW96" s="61"/>
      <c r="AX96" s="67"/>
      <c r="AY96" s="14"/>
      <c r="AZ96" s="8"/>
      <c r="BA96" s="8"/>
      <c r="BB96" s="61"/>
      <c r="BC96" s="67"/>
      <c r="BD96" s="14"/>
      <c r="BE96" s="8"/>
      <c r="BF96" s="8"/>
      <c r="BG96" s="61"/>
      <c r="BH96" s="67"/>
      <c r="BI96" s="14"/>
      <c r="BJ96" s="8"/>
      <c r="BK96" s="8"/>
      <c r="BL96" s="61"/>
      <c r="BM96" s="188">
        <v>0</v>
      </c>
      <c r="BN96" s="189">
        <v>0</v>
      </c>
      <c r="BO96" s="190">
        <v>0</v>
      </c>
    </row>
    <row r="97" spans="1:67" ht="19.899999999999999" customHeight="1" x14ac:dyDescent="0.2">
      <c r="B97" s="171">
        <v>10</v>
      </c>
      <c r="C97" s="134" t="str">
        <f>'PTA INDUMIL'!C97</f>
        <v>Evaluación Inicial del SG-SSA</v>
      </c>
      <c r="D97" s="115" t="str">
        <f>'PTA INDUMIL'!D97</f>
        <v>Profesionales SSMA
ARL</v>
      </c>
      <c r="E97" s="55"/>
      <c r="F97" s="344">
        <f>COUNTA(F98:I99)</f>
        <v>0</v>
      </c>
      <c r="G97" s="345"/>
      <c r="H97" s="345"/>
      <c r="I97" s="345"/>
      <c r="J97" s="66"/>
      <c r="K97" s="344">
        <f>COUNTA(K98:N99)</f>
        <v>0</v>
      </c>
      <c r="L97" s="345"/>
      <c r="M97" s="345"/>
      <c r="N97" s="345"/>
      <c r="O97" s="66"/>
      <c r="P97" s="344">
        <f>COUNTA(P98:S99)</f>
        <v>0</v>
      </c>
      <c r="Q97" s="345"/>
      <c r="R97" s="345"/>
      <c r="S97" s="345"/>
      <c r="T97" s="66"/>
      <c r="U97" s="344">
        <f>COUNTA(U98:X99)</f>
        <v>0</v>
      </c>
      <c r="V97" s="345"/>
      <c r="W97" s="345"/>
      <c r="X97" s="345"/>
      <c r="Y97" s="66"/>
      <c r="Z97" s="344">
        <f>COUNTA(Z98:AC99)</f>
        <v>0</v>
      </c>
      <c r="AA97" s="345"/>
      <c r="AB97" s="345"/>
      <c r="AC97" s="345"/>
      <c r="AD97" s="66"/>
      <c r="AE97" s="344">
        <f>COUNTA(AE98:AH99)</f>
        <v>0</v>
      </c>
      <c r="AF97" s="345"/>
      <c r="AG97" s="345"/>
      <c r="AH97" s="345"/>
      <c r="AI97" s="66"/>
      <c r="AJ97" s="344">
        <f>COUNTA(AJ98:AM99)</f>
        <v>0</v>
      </c>
      <c r="AK97" s="345"/>
      <c r="AL97" s="345"/>
      <c r="AM97" s="345"/>
      <c r="AN97" s="66"/>
      <c r="AO97" s="344">
        <f>COUNTA(AO98:AR99)</f>
        <v>0</v>
      </c>
      <c r="AP97" s="345"/>
      <c r="AQ97" s="345"/>
      <c r="AR97" s="345"/>
      <c r="AS97" s="66"/>
      <c r="AT97" s="344">
        <f>COUNTA(AT98:AW99)</f>
        <v>0</v>
      </c>
      <c r="AU97" s="345"/>
      <c r="AV97" s="345"/>
      <c r="AW97" s="345"/>
      <c r="AX97" s="66"/>
      <c r="AY97" s="344">
        <f>COUNTA(AY98:BB99)</f>
        <v>0</v>
      </c>
      <c r="AZ97" s="345"/>
      <c r="BA97" s="345"/>
      <c r="BB97" s="345"/>
      <c r="BC97" s="66"/>
      <c r="BD97" s="344">
        <f>COUNTA(BD98:BG99)</f>
        <v>1</v>
      </c>
      <c r="BE97" s="345"/>
      <c r="BF97" s="345"/>
      <c r="BG97" s="345"/>
      <c r="BH97" s="66"/>
      <c r="BI97" s="344">
        <f>COUNTA(BI98:BL99)</f>
        <v>0</v>
      </c>
      <c r="BJ97" s="345"/>
      <c r="BK97" s="345"/>
      <c r="BL97" s="345"/>
      <c r="BM97" s="183"/>
      <c r="BN97" s="184"/>
      <c r="BO97" s="332"/>
    </row>
    <row r="98" spans="1:67" ht="43.15" customHeight="1" x14ac:dyDescent="0.2">
      <c r="B98" s="254"/>
      <c r="C98" s="329" t="str">
        <f>'PTA INDUMIL'!C98</f>
        <v xml:space="preserve">Realizar la evaluación de estándares mínimos para la Industria Militar </v>
      </c>
      <c r="D98" s="331" t="str">
        <f>'PTA INDUMIL'!D98</f>
        <v>Aseguradora y Profesionales SSMA</v>
      </c>
      <c r="E98" s="26" t="s">
        <v>21</v>
      </c>
      <c r="F98" s="21"/>
      <c r="G98" s="22"/>
      <c r="H98" s="22"/>
      <c r="I98" s="60"/>
      <c r="J98" s="66"/>
      <c r="K98" s="21"/>
      <c r="L98" s="22"/>
      <c r="M98" s="22"/>
      <c r="N98" s="60"/>
      <c r="O98" s="66"/>
      <c r="P98" s="63"/>
      <c r="Q98" s="22"/>
      <c r="R98" s="22"/>
      <c r="S98" s="60"/>
      <c r="T98" s="66"/>
      <c r="U98" s="21"/>
      <c r="V98" s="22"/>
      <c r="W98" s="22"/>
      <c r="X98" s="60"/>
      <c r="Y98" s="66"/>
      <c r="Z98" s="21"/>
      <c r="AA98" s="22"/>
      <c r="AB98" s="22"/>
      <c r="AC98" s="60"/>
      <c r="AD98" s="66"/>
      <c r="AE98" s="21"/>
      <c r="AF98" s="22"/>
      <c r="AG98" s="22"/>
      <c r="AH98" s="60"/>
      <c r="AI98" s="66"/>
      <c r="AJ98" s="21"/>
      <c r="AK98" s="22"/>
      <c r="AL98" s="22"/>
      <c r="AM98" s="60"/>
      <c r="AN98" s="66"/>
      <c r="AO98" s="21"/>
      <c r="AP98" s="22"/>
      <c r="AQ98" s="22"/>
      <c r="AR98" s="60"/>
      <c r="AS98" s="66"/>
      <c r="AT98" s="21"/>
      <c r="AU98" s="22"/>
      <c r="AV98" s="22"/>
      <c r="AW98" s="60"/>
      <c r="AX98" s="66"/>
      <c r="AY98" s="21"/>
      <c r="AZ98" s="22"/>
      <c r="BA98" s="22"/>
      <c r="BB98" s="60"/>
      <c r="BC98" s="66"/>
      <c r="BD98" s="21"/>
      <c r="BE98" s="22"/>
      <c r="BF98" s="22"/>
      <c r="BG98" s="60" t="s">
        <v>21</v>
      </c>
      <c r="BH98" s="66"/>
      <c r="BI98" s="21"/>
      <c r="BJ98" s="22"/>
      <c r="BK98" s="22"/>
      <c r="BL98" s="60"/>
      <c r="BM98" s="185" t="str" cm="1">
        <f t="array" ref="BM98:BO99">'PTA INDUMIL'!BM98:BO99</f>
        <v>Evaluación de los estandares mínimos, con el asesoramiento de la ARL
Elaboración de planes de acción para el cierre de brechas identificadas. (SAM´s, Proyectos, Solicitudes a otras dependencias).</v>
      </c>
      <c r="BN98" s="186" t="str">
        <v>Evaluación de los estandares minimos, con el asesoramiento de la ARL
Elaboración de planes de acción para el cierre de brechas identificadas. (SAM´s, Proyectos, Solicitudes a otras dependencias).</v>
      </c>
      <c r="BO98" s="187" t="str">
        <v>Evaluación de los estandares minimos, con el asesoramiento de la ARL
Elaboración de planes de acción para el cierre de brechas identificadas. (SAM´s, Proyectos, Solicitudes a otras dependencias).</v>
      </c>
    </row>
    <row r="99" spans="1:67" ht="43.15" customHeight="1" thickBot="1" x14ac:dyDescent="0.25">
      <c r="B99" s="255"/>
      <c r="C99" s="330">
        <f>'PTA INDUMIL'!C99</f>
        <v>0</v>
      </c>
      <c r="D99" s="331"/>
      <c r="E99" s="27" t="s">
        <v>22</v>
      </c>
      <c r="F99" s="14"/>
      <c r="G99" s="8"/>
      <c r="H99" s="8"/>
      <c r="I99" s="61"/>
      <c r="J99" s="67"/>
      <c r="K99" s="14"/>
      <c r="L99" s="8"/>
      <c r="M99" s="8"/>
      <c r="N99" s="61"/>
      <c r="O99" s="67"/>
      <c r="P99" s="14"/>
      <c r="Q99" s="8"/>
      <c r="R99" s="8"/>
      <c r="S99" s="61"/>
      <c r="T99" s="67"/>
      <c r="U99" s="14"/>
      <c r="V99" s="8"/>
      <c r="W99" s="8"/>
      <c r="X99" s="61"/>
      <c r="Y99" s="67"/>
      <c r="Z99" s="14"/>
      <c r="AA99" s="8"/>
      <c r="AB99" s="8"/>
      <c r="AC99" s="61"/>
      <c r="AD99" s="67"/>
      <c r="AE99" s="14"/>
      <c r="AF99" s="8"/>
      <c r="AG99" s="8"/>
      <c r="AH99" s="61"/>
      <c r="AI99" s="67"/>
      <c r="AJ99" s="14"/>
      <c r="AK99" s="8"/>
      <c r="AL99" s="8"/>
      <c r="AM99" s="61"/>
      <c r="AN99" s="67"/>
      <c r="AO99" s="14"/>
      <c r="AP99" s="8"/>
      <c r="AQ99" s="8"/>
      <c r="AR99" s="61"/>
      <c r="AS99" s="67"/>
      <c r="AT99" s="14"/>
      <c r="AU99" s="8"/>
      <c r="AV99" s="8"/>
      <c r="AW99" s="61"/>
      <c r="AX99" s="67"/>
      <c r="AY99" s="14"/>
      <c r="AZ99" s="8"/>
      <c r="BA99" s="8"/>
      <c r="BB99" s="61"/>
      <c r="BC99" s="67"/>
      <c r="BD99" s="14"/>
      <c r="BE99" s="8"/>
      <c r="BF99" s="8"/>
      <c r="BG99" s="61"/>
      <c r="BH99" s="67"/>
      <c r="BI99" s="14"/>
      <c r="BJ99" s="8"/>
      <c r="BK99" s="8"/>
      <c r="BL99" s="61"/>
      <c r="BM99" s="188">
        <v>0</v>
      </c>
      <c r="BN99" s="189">
        <v>0</v>
      </c>
      <c r="BO99" s="190">
        <v>0</v>
      </c>
    </row>
    <row r="100" spans="1:67" ht="45" customHeight="1" x14ac:dyDescent="0.2">
      <c r="B100" s="171">
        <v>11</v>
      </c>
      <c r="C100" s="134" t="str">
        <f>'PTA INDUMIL'!C100</f>
        <v>Objetivos del Sistema de Gestión de la Salud, Seguridad y Medio Ambiente SG-SSA</v>
      </c>
      <c r="D100" s="115" t="str">
        <f>'PTA INDUMIL'!D100</f>
        <v>Profesionales SSMA</v>
      </c>
      <c r="E100" s="55"/>
      <c r="F100" s="344">
        <f>COUNTA(F101:I102)</f>
        <v>0</v>
      </c>
      <c r="G100" s="345"/>
      <c r="H100" s="345"/>
      <c r="I100" s="345"/>
      <c r="J100" s="66"/>
      <c r="K100" s="344">
        <f>COUNTA(K101:N102)</f>
        <v>1</v>
      </c>
      <c r="L100" s="345"/>
      <c r="M100" s="345"/>
      <c r="N100" s="345"/>
      <c r="O100" s="66"/>
      <c r="P100" s="344">
        <f>COUNTA(P101:S102)</f>
        <v>1</v>
      </c>
      <c r="Q100" s="345"/>
      <c r="R100" s="345"/>
      <c r="S100" s="345"/>
      <c r="T100" s="66"/>
      <c r="U100" s="344">
        <f>COUNTA(U101:X102)</f>
        <v>1</v>
      </c>
      <c r="V100" s="345"/>
      <c r="W100" s="345"/>
      <c r="X100" s="345"/>
      <c r="Y100" s="66"/>
      <c r="Z100" s="344">
        <f>COUNTA(Z101:AC102)</f>
        <v>1</v>
      </c>
      <c r="AA100" s="345"/>
      <c r="AB100" s="345"/>
      <c r="AC100" s="345"/>
      <c r="AD100" s="66"/>
      <c r="AE100" s="344">
        <f>COUNTA(AE101:AH102)</f>
        <v>1</v>
      </c>
      <c r="AF100" s="345"/>
      <c r="AG100" s="345"/>
      <c r="AH100" s="345"/>
      <c r="AI100" s="66"/>
      <c r="AJ100" s="344">
        <f>COUNTA(AJ101:AM102)</f>
        <v>1</v>
      </c>
      <c r="AK100" s="345"/>
      <c r="AL100" s="345"/>
      <c r="AM100" s="345"/>
      <c r="AN100" s="66"/>
      <c r="AO100" s="344">
        <f>COUNTA(AO101:AR102)</f>
        <v>1</v>
      </c>
      <c r="AP100" s="345"/>
      <c r="AQ100" s="345"/>
      <c r="AR100" s="345"/>
      <c r="AS100" s="66"/>
      <c r="AT100" s="344">
        <f>COUNTA(AT101:AW102)</f>
        <v>1</v>
      </c>
      <c r="AU100" s="345"/>
      <c r="AV100" s="345"/>
      <c r="AW100" s="345"/>
      <c r="AX100" s="66"/>
      <c r="AY100" s="344">
        <f>COUNTA(AY101:BB102)</f>
        <v>1</v>
      </c>
      <c r="AZ100" s="345"/>
      <c r="BA100" s="345"/>
      <c r="BB100" s="345"/>
      <c r="BC100" s="66"/>
      <c r="BD100" s="344">
        <f>COUNTA(BD101:BG102)</f>
        <v>1</v>
      </c>
      <c r="BE100" s="345"/>
      <c r="BF100" s="345"/>
      <c r="BG100" s="345"/>
      <c r="BH100" s="66"/>
      <c r="BI100" s="344">
        <f>COUNTA(BI101:BL102)</f>
        <v>1</v>
      </c>
      <c r="BJ100" s="345"/>
      <c r="BK100" s="345"/>
      <c r="BL100" s="345"/>
      <c r="BM100" s="183"/>
      <c r="BN100" s="184"/>
      <c r="BO100" s="332"/>
    </row>
    <row r="101" spans="1:67" ht="26.45" customHeight="1" x14ac:dyDescent="0.2">
      <c r="B101" s="254"/>
      <c r="C101" s="329" t="str">
        <f>'PTA INDUMIL'!C101</f>
        <v>Realizar seguimiento y análisis de indicadores Y KPIs del Sistema de gestión de SSMA.</v>
      </c>
      <c r="D101" s="331" t="str">
        <f>'PTA INDUMIL'!D101</f>
        <v>Profesionales SSMA</v>
      </c>
      <c r="E101" s="26" t="s">
        <v>21</v>
      </c>
      <c r="F101" s="21"/>
      <c r="G101" s="22"/>
      <c r="H101" s="22"/>
      <c r="I101" s="60"/>
      <c r="J101" s="66"/>
      <c r="K101" s="21"/>
      <c r="L101" s="22"/>
      <c r="M101" s="22"/>
      <c r="N101" s="60" t="s">
        <v>21</v>
      </c>
      <c r="O101" s="66"/>
      <c r="P101" s="63"/>
      <c r="Q101" s="22"/>
      <c r="R101" s="22"/>
      <c r="S101" s="60" t="s">
        <v>21</v>
      </c>
      <c r="T101" s="66"/>
      <c r="U101" s="21"/>
      <c r="V101" s="22"/>
      <c r="W101" s="22"/>
      <c r="X101" s="60" t="s">
        <v>21</v>
      </c>
      <c r="Y101" s="66"/>
      <c r="Z101" s="21"/>
      <c r="AA101" s="22"/>
      <c r="AB101" s="22"/>
      <c r="AC101" s="60" t="s">
        <v>21</v>
      </c>
      <c r="AD101" s="66"/>
      <c r="AE101" s="21"/>
      <c r="AF101" s="22"/>
      <c r="AG101" s="22"/>
      <c r="AH101" s="60" t="s">
        <v>21</v>
      </c>
      <c r="AI101" s="66"/>
      <c r="AJ101" s="21"/>
      <c r="AK101" s="22"/>
      <c r="AL101" s="22"/>
      <c r="AM101" s="60" t="s">
        <v>21</v>
      </c>
      <c r="AN101" s="66"/>
      <c r="AO101" s="21"/>
      <c r="AP101" s="22"/>
      <c r="AQ101" s="22"/>
      <c r="AR101" s="60" t="s">
        <v>21</v>
      </c>
      <c r="AS101" s="66"/>
      <c r="AT101" s="21"/>
      <c r="AU101" s="22"/>
      <c r="AV101" s="22"/>
      <c r="AW101" s="60" t="s">
        <v>21</v>
      </c>
      <c r="AX101" s="66"/>
      <c r="AY101" s="21"/>
      <c r="AZ101" s="22"/>
      <c r="BA101" s="22"/>
      <c r="BB101" s="60" t="s">
        <v>21</v>
      </c>
      <c r="BC101" s="66"/>
      <c r="BD101" s="21"/>
      <c r="BE101" s="22"/>
      <c r="BF101" s="22"/>
      <c r="BG101" s="60" t="s">
        <v>21</v>
      </c>
      <c r="BH101" s="66"/>
      <c r="BI101" s="21"/>
      <c r="BJ101" s="22"/>
      <c r="BK101" s="22"/>
      <c r="BL101" s="60" t="s">
        <v>21</v>
      </c>
      <c r="BM101" s="185" t="str" cm="1">
        <f t="array" ref="BM101:BO102">'PTA INDUMIL'!BM101:BO102</f>
        <v>Registro y seguimiento de indicadores de gestión IM OC OFP FO 027
Resultado de desempeño de proceso</v>
      </c>
      <c r="BN101" s="186" t="str">
        <v>Registro y seguimiento de indicadores de gestión IM OC OFP FO 110.
Resultado de desempeño de proceso IM OC OFP FO 111</v>
      </c>
      <c r="BO101" s="187" t="str">
        <v>Registro y seguimiento de indicadores de gestión IM OC OFP FO 110.
Resultado de desempeño de proceso IM OC OFP FO 111</v>
      </c>
    </row>
    <row r="102" spans="1:67" ht="26.45" customHeight="1" thickBot="1" x14ac:dyDescent="0.25">
      <c r="A102" t="s">
        <v>282</v>
      </c>
      <c r="B102" s="255"/>
      <c r="C102" s="330">
        <f>'PTA INDUMIL'!C102</f>
        <v>0</v>
      </c>
      <c r="D102" s="331"/>
      <c r="E102" s="27" t="s">
        <v>22</v>
      </c>
      <c r="F102" s="14"/>
      <c r="G102" s="8"/>
      <c r="H102" s="8"/>
      <c r="I102" s="61"/>
      <c r="J102" s="67"/>
      <c r="K102" s="14"/>
      <c r="L102" s="8"/>
      <c r="M102" s="8"/>
      <c r="N102" s="61"/>
      <c r="O102" s="67"/>
      <c r="P102" s="14"/>
      <c r="Q102" s="8"/>
      <c r="R102" s="8"/>
      <c r="S102" s="61"/>
      <c r="T102" s="67"/>
      <c r="U102" s="14"/>
      <c r="V102" s="8"/>
      <c r="W102" s="8"/>
      <c r="X102" s="61"/>
      <c r="Y102" s="67"/>
      <c r="Z102" s="14"/>
      <c r="AA102" s="8"/>
      <c r="AB102" s="8"/>
      <c r="AC102" s="61"/>
      <c r="AD102" s="67"/>
      <c r="AE102" s="14"/>
      <c r="AF102" s="8"/>
      <c r="AG102" s="8"/>
      <c r="AH102" s="61"/>
      <c r="AI102" s="67"/>
      <c r="AJ102" s="14"/>
      <c r="AK102" s="8"/>
      <c r="AL102" s="8"/>
      <c r="AM102" s="61"/>
      <c r="AN102" s="67"/>
      <c r="AO102" s="14"/>
      <c r="AP102" s="8"/>
      <c r="AQ102" s="8"/>
      <c r="AR102" s="61"/>
      <c r="AS102" s="67"/>
      <c r="AT102" s="14"/>
      <c r="AU102" s="8"/>
      <c r="AV102" s="8"/>
      <c r="AW102" s="61"/>
      <c r="AX102" s="67"/>
      <c r="AY102" s="14"/>
      <c r="AZ102" s="8"/>
      <c r="BA102" s="8"/>
      <c r="BB102" s="61"/>
      <c r="BC102" s="67"/>
      <c r="BD102" s="14"/>
      <c r="BE102" s="8"/>
      <c r="BF102" s="8"/>
      <c r="BG102" s="61"/>
      <c r="BH102" s="67"/>
      <c r="BI102" s="14"/>
      <c r="BJ102" s="8"/>
      <c r="BK102" s="8"/>
      <c r="BL102" s="61"/>
      <c r="BM102" s="188">
        <v>0</v>
      </c>
      <c r="BN102" s="189">
        <v>0</v>
      </c>
      <c r="BO102" s="190">
        <v>0</v>
      </c>
    </row>
    <row r="103" spans="1:67" ht="40.15" hidden="1" customHeight="1" x14ac:dyDescent="0.2">
      <c r="B103" s="171">
        <v>12</v>
      </c>
      <c r="C103" s="134">
        <f>'PTA INDUMIL'!C103</f>
        <v>0</v>
      </c>
      <c r="D103" s="115" t="str">
        <f>'PTA INDUMIL'!D103</f>
        <v>Profesionales SSMA</v>
      </c>
      <c r="E103" s="55"/>
      <c r="F103" s="344">
        <f>COUNTA(F104:I105)</f>
        <v>0</v>
      </c>
      <c r="G103" s="345"/>
      <c r="H103" s="345"/>
      <c r="I103" s="345"/>
      <c r="J103" s="66"/>
      <c r="K103" s="344">
        <f>COUNTA(K104:N105)</f>
        <v>0</v>
      </c>
      <c r="L103" s="345"/>
      <c r="M103" s="345"/>
      <c r="N103" s="345"/>
      <c r="O103" s="66"/>
      <c r="P103" s="344">
        <f>COUNTA(P104:S105)</f>
        <v>0</v>
      </c>
      <c r="Q103" s="345"/>
      <c r="R103" s="345"/>
      <c r="S103" s="345"/>
      <c r="T103" s="66"/>
      <c r="U103" s="344">
        <f>COUNTA(U104:X105)</f>
        <v>0</v>
      </c>
      <c r="V103" s="345"/>
      <c r="W103" s="345"/>
      <c r="X103" s="345"/>
      <c r="Y103" s="66"/>
      <c r="Z103" s="344">
        <f>COUNTA(Z104:AC105)</f>
        <v>0</v>
      </c>
      <c r="AA103" s="345"/>
      <c r="AB103" s="345"/>
      <c r="AC103" s="345"/>
      <c r="AD103" s="66"/>
      <c r="AE103" s="344">
        <f>COUNTA(AE104:AH105)</f>
        <v>0</v>
      </c>
      <c r="AF103" s="345"/>
      <c r="AG103" s="345"/>
      <c r="AH103" s="345"/>
      <c r="AI103" s="66"/>
      <c r="AJ103" s="344">
        <f>COUNTA(AJ104:AM105)</f>
        <v>0</v>
      </c>
      <c r="AK103" s="345"/>
      <c r="AL103" s="345"/>
      <c r="AM103" s="345"/>
      <c r="AN103" s="66"/>
      <c r="AO103" s="344">
        <f>COUNTA(AO104:AR105)</f>
        <v>0</v>
      </c>
      <c r="AP103" s="345"/>
      <c r="AQ103" s="345"/>
      <c r="AR103" s="345"/>
      <c r="AS103" s="66"/>
      <c r="AT103" s="344">
        <f>COUNTA(AT104:AW105)</f>
        <v>0</v>
      </c>
      <c r="AU103" s="345"/>
      <c r="AV103" s="345"/>
      <c r="AW103" s="345"/>
      <c r="AX103" s="66"/>
      <c r="AY103" s="344">
        <f>COUNTA(AY104:BB105)</f>
        <v>0</v>
      </c>
      <c r="AZ103" s="345"/>
      <c r="BA103" s="345"/>
      <c r="BB103" s="345"/>
      <c r="BC103" s="66"/>
      <c r="BD103" s="344">
        <f>COUNTA(BD104:BG105)</f>
        <v>0</v>
      </c>
      <c r="BE103" s="345"/>
      <c r="BF103" s="345"/>
      <c r="BG103" s="345"/>
      <c r="BH103" s="66"/>
      <c r="BI103" s="344">
        <f>COUNTA(BI104:BL105)</f>
        <v>0</v>
      </c>
      <c r="BJ103" s="345"/>
      <c r="BK103" s="345"/>
      <c r="BL103" s="345"/>
      <c r="BM103" s="183"/>
      <c r="BN103" s="184"/>
      <c r="BO103" s="332"/>
    </row>
    <row r="104" spans="1:67" ht="13.15" hidden="1" customHeight="1" x14ac:dyDescent="0.2">
      <c r="B104" s="171"/>
      <c r="C104" s="346">
        <f>'PTA INDUMIL'!C104</f>
        <v>0</v>
      </c>
      <c r="D104" s="331" t="str">
        <f>'PTA INDUMIL'!D104</f>
        <v>Profesionales SSMA</v>
      </c>
      <c r="E104" s="26" t="s">
        <v>21</v>
      </c>
      <c r="F104" s="21"/>
      <c r="G104" s="22"/>
      <c r="H104" s="22"/>
      <c r="I104" s="60"/>
      <c r="J104" s="66"/>
      <c r="K104" s="21"/>
      <c r="L104" s="22"/>
      <c r="M104" s="22"/>
      <c r="N104" s="60"/>
      <c r="O104" s="66"/>
      <c r="P104" s="63"/>
      <c r="Q104" s="22"/>
      <c r="R104" s="22"/>
      <c r="S104" s="60"/>
      <c r="T104" s="66"/>
      <c r="U104" s="21"/>
      <c r="V104" s="22"/>
      <c r="W104" s="22"/>
      <c r="X104" s="60"/>
      <c r="Y104" s="66"/>
      <c r="Z104" s="21"/>
      <c r="AA104" s="22"/>
      <c r="AB104" s="22"/>
      <c r="AC104" s="60"/>
      <c r="AD104" s="66"/>
      <c r="AE104" s="21"/>
      <c r="AF104" s="22"/>
      <c r="AG104" s="22"/>
      <c r="AH104" s="60"/>
      <c r="AI104" s="66"/>
      <c r="AJ104" s="21"/>
      <c r="AK104" s="22"/>
      <c r="AL104" s="22"/>
      <c r="AM104" s="60"/>
      <c r="AN104" s="66"/>
      <c r="AO104" s="21"/>
      <c r="AP104" s="22"/>
      <c r="AQ104" s="22"/>
      <c r="AR104" s="60"/>
      <c r="AS104" s="66"/>
      <c r="AT104" s="21"/>
      <c r="AU104" s="22"/>
      <c r="AV104" s="22"/>
      <c r="AW104" s="60"/>
      <c r="AX104" s="66"/>
      <c r="AY104" s="21"/>
      <c r="AZ104" s="22"/>
      <c r="BA104" s="22"/>
      <c r="BB104" s="60"/>
      <c r="BC104" s="66"/>
      <c r="BD104" s="21"/>
      <c r="BE104" s="22"/>
      <c r="BF104" s="22"/>
      <c r="BG104" s="60"/>
      <c r="BH104" s="66"/>
      <c r="BI104" s="21"/>
      <c r="BJ104" s="22"/>
      <c r="BK104" s="22"/>
      <c r="BL104" s="60"/>
      <c r="BM104" s="185" t="str" cm="1">
        <f t="array" ref="BM104:BO105">'PTA INDUMIL'!BM104:BO105</f>
        <v>Hoja de vida indicador IM OC OFP FO 027</v>
      </c>
      <c r="BN104" s="186" t="str">
        <v>Hoja de vida indicador IM OC OFP FO 027</v>
      </c>
      <c r="BO104" s="187" t="str">
        <v>Hoja de vida indicador IM OC OFP FO 027</v>
      </c>
    </row>
    <row r="105" spans="1:67" ht="13.5" hidden="1" customHeight="1" thickBot="1" x14ac:dyDescent="0.25">
      <c r="B105" s="171"/>
      <c r="C105" s="347">
        <f>'PTA INDUMIL'!C105</f>
        <v>0</v>
      </c>
      <c r="D105" s="331"/>
      <c r="E105" s="27" t="s">
        <v>22</v>
      </c>
      <c r="F105" s="14"/>
      <c r="G105" s="8"/>
      <c r="H105" s="8"/>
      <c r="I105" s="61"/>
      <c r="J105" s="67"/>
      <c r="K105" s="14"/>
      <c r="L105" s="8"/>
      <c r="M105" s="8"/>
      <c r="N105" s="61"/>
      <c r="O105" s="67"/>
      <c r="P105" s="14"/>
      <c r="Q105" s="8"/>
      <c r="R105" s="8"/>
      <c r="S105" s="61"/>
      <c r="T105" s="67"/>
      <c r="U105" s="14"/>
      <c r="V105" s="8"/>
      <c r="W105" s="8"/>
      <c r="X105" s="61"/>
      <c r="Y105" s="67"/>
      <c r="Z105" s="14"/>
      <c r="AA105" s="8"/>
      <c r="AB105" s="8"/>
      <c r="AC105" s="61"/>
      <c r="AD105" s="67"/>
      <c r="AE105" s="14"/>
      <c r="AF105" s="8"/>
      <c r="AG105" s="8"/>
      <c r="AH105" s="61"/>
      <c r="AI105" s="67"/>
      <c r="AJ105" s="14"/>
      <c r="AK105" s="8"/>
      <c r="AL105" s="8"/>
      <c r="AM105" s="61"/>
      <c r="AN105" s="67"/>
      <c r="AO105" s="14"/>
      <c r="AP105" s="8"/>
      <c r="AQ105" s="8"/>
      <c r="AR105" s="61"/>
      <c r="AS105" s="67"/>
      <c r="AT105" s="14"/>
      <c r="AU105" s="8"/>
      <c r="AV105" s="8"/>
      <c r="AW105" s="61"/>
      <c r="AX105" s="67"/>
      <c r="AY105" s="14"/>
      <c r="AZ105" s="8"/>
      <c r="BA105" s="8"/>
      <c r="BB105" s="61"/>
      <c r="BC105" s="67"/>
      <c r="BD105" s="14"/>
      <c r="BE105" s="8"/>
      <c r="BF105" s="8"/>
      <c r="BG105" s="61"/>
      <c r="BH105" s="67"/>
      <c r="BI105" s="14"/>
      <c r="BJ105" s="8"/>
      <c r="BK105" s="8"/>
      <c r="BL105" s="61"/>
      <c r="BM105" s="188">
        <v>0</v>
      </c>
      <c r="BN105" s="189">
        <v>0</v>
      </c>
      <c r="BO105" s="190">
        <v>0</v>
      </c>
    </row>
    <row r="106" spans="1:67" ht="121.9" hidden="1" customHeight="1" x14ac:dyDescent="0.2">
      <c r="B106" s="171">
        <v>13</v>
      </c>
      <c r="C106" s="134">
        <f>'PTA INDUMIL'!C106</f>
        <v>0</v>
      </c>
      <c r="D106" s="115" t="str">
        <f>'PTA INDUMIL'!D106</f>
        <v>Dueños de proceso y Profesionales de SSMA</v>
      </c>
      <c r="E106" s="55"/>
      <c r="F106" s="344">
        <f>COUNTA(F107:I108)</f>
        <v>0</v>
      </c>
      <c r="G106" s="345"/>
      <c r="H106" s="345"/>
      <c r="I106" s="345"/>
      <c r="J106" s="66"/>
      <c r="K106" s="344">
        <f>COUNTA(K107:N108)</f>
        <v>0</v>
      </c>
      <c r="L106" s="345"/>
      <c r="M106" s="345"/>
      <c r="N106" s="345"/>
      <c r="O106" s="66"/>
      <c r="P106" s="344">
        <f>COUNTA(P107:S108)</f>
        <v>0</v>
      </c>
      <c r="Q106" s="345"/>
      <c r="R106" s="345"/>
      <c r="S106" s="345"/>
      <c r="T106" s="66"/>
      <c r="U106" s="344">
        <f>COUNTA(U107:X108)</f>
        <v>0</v>
      </c>
      <c r="V106" s="345"/>
      <c r="W106" s="345"/>
      <c r="X106" s="345"/>
      <c r="Y106" s="66"/>
      <c r="Z106" s="344">
        <f>COUNTA(Z107:AC108)</f>
        <v>0</v>
      </c>
      <c r="AA106" s="345"/>
      <c r="AB106" s="345"/>
      <c r="AC106" s="345"/>
      <c r="AD106" s="66"/>
      <c r="AE106" s="344">
        <f>COUNTA(AE107:AH108)</f>
        <v>0</v>
      </c>
      <c r="AF106" s="345"/>
      <c r="AG106" s="345"/>
      <c r="AH106" s="345"/>
      <c r="AI106" s="66"/>
      <c r="AJ106" s="344">
        <f>COUNTA(AJ107:AM108)</f>
        <v>0</v>
      </c>
      <c r="AK106" s="345"/>
      <c r="AL106" s="345"/>
      <c r="AM106" s="345"/>
      <c r="AN106" s="66"/>
      <c r="AO106" s="344">
        <f>COUNTA(AO107:AR108)</f>
        <v>0</v>
      </c>
      <c r="AP106" s="345"/>
      <c r="AQ106" s="345"/>
      <c r="AR106" s="345"/>
      <c r="AS106" s="66"/>
      <c r="AT106" s="344">
        <f>COUNTA(AT107:AW108)</f>
        <v>0</v>
      </c>
      <c r="AU106" s="345"/>
      <c r="AV106" s="345"/>
      <c r="AW106" s="345"/>
      <c r="AX106" s="66"/>
      <c r="AY106" s="344">
        <f>COUNTA(AY107:BB108)</f>
        <v>0</v>
      </c>
      <c r="AZ106" s="345"/>
      <c r="BA106" s="345"/>
      <c r="BB106" s="345"/>
      <c r="BC106" s="66"/>
      <c r="BD106" s="344">
        <f>COUNTA(BD107:BG108)</f>
        <v>0</v>
      </c>
      <c r="BE106" s="345"/>
      <c r="BF106" s="345"/>
      <c r="BG106" s="345"/>
      <c r="BH106" s="66"/>
      <c r="BI106" s="344">
        <f>COUNTA(BI107:BL108)</f>
        <v>0</v>
      </c>
      <c r="BJ106" s="345"/>
      <c r="BK106" s="345"/>
      <c r="BL106" s="345"/>
      <c r="BM106" s="183"/>
      <c r="BN106" s="184"/>
      <c r="BO106" s="332"/>
    </row>
    <row r="107" spans="1:67" ht="28.9" hidden="1" customHeight="1" x14ac:dyDescent="0.2">
      <c r="B107" s="171"/>
      <c r="C107" s="346">
        <f>'PTA INDUMIL'!C107</f>
        <v>0</v>
      </c>
      <c r="D107" s="331" t="str">
        <f>'PTA INDUMIL'!D107</f>
        <v>Dueños de proceso y Profesionales de SSMA</v>
      </c>
      <c r="E107" s="26" t="s">
        <v>21</v>
      </c>
      <c r="F107" s="21"/>
      <c r="G107" s="22"/>
      <c r="H107" s="22"/>
      <c r="I107" s="60"/>
      <c r="J107" s="66"/>
      <c r="K107" s="21"/>
      <c r="L107" s="22"/>
      <c r="M107" s="22"/>
      <c r="N107" s="60"/>
      <c r="O107" s="66"/>
      <c r="P107" s="63"/>
      <c r="Q107" s="22"/>
      <c r="R107" s="22"/>
      <c r="S107" s="60"/>
      <c r="T107" s="66"/>
      <c r="U107" s="21"/>
      <c r="V107" s="22"/>
      <c r="W107" s="22"/>
      <c r="X107" s="60"/>
      <c r="Y107" s="66"/>
      <c r="Z107" s="21"/>
      <c r="AA107" s="22"/>
      <c r="AB107" s="22"/>
      <c r="AC107" s="60"/>
      <c r="AD107" s="66"/>
      <c r="AE107" s="21"/>
      <c r="AF107" s="22"/>
      <c r="AG107" s="22"/>
      <c r="AH107" s="60"/>
      <c r="AI107" s="66"/>
      <c r="AJ107" s="21"/>
      <c r="AK107" s="22"/>
      <c r="AL107" s="22"/>
      <c r="AM107" s="60"/>
      <c r="AN107" s="66"/>
      <c r="AO107" s="21"/>
      <c r="AP107" s="22"/>
      <c r="AQ107" s="22"/>
      <c r="AR107" s="60"/>
      <c r="AS107" s="66"/>
      <c r="AT107" s="21"/>
      <c r="AU107" s="22"/>
      <c r="AV107" s="22"/>
      <c r="AW107" s="60"/>
      <c r="AX107" s="66"/>
      <c r="AY107" s="21"/>
      <c r="AZ107" s="22"/>
      <c r="BA107" s="22"/>
      <c r="BB107" s="60"/>
      <c r="BC107" s="66"/>
      <c r="BD107" s="21"/>
      <c r="BE107" s="22"/>
      <c r="BF107" s="22"/>
      <c r="BG107" s="60"/>
      <c r="BH107" s="66"/>
      <c r="BI107" s="21"/>
      <c r="BJ107" s="22"/>
      <c r="BK107" s="22"/>
      <c r="BL107" s="60"/>
      <c r="BM107" s="185" t="str" cm="1">
        <f t="array" ref="BM107:BO108">'PTA INDUMIL'!BM107:BO108</f>
        <v>Listado de asistencia y comrpomisos de reunión IM OC OFP FO 025 con los dueños de proceso y/o Elaboración de planes de acción para el cierre de brechas identificadas (SAM, proyectos solicitudes a otras dependencias)</v>
      </c>
      <c r="BN107" s="186" t="str">
        <v>Listado de asistencia y comrpomisos de reunión IM OC OFP FO 025 con los dueños de proceso y/o Elaboración de planes de acción para el cierre de brechas identificadas (SAM, proyectos solicitudes a otras dependencias)</v>
      </c>
      <c r="BO107" s="187" t="str">
        <v>Listado de asistencia y comrpomisos de reunión IM OC OFP FO 025 con los dueños de proceso y/o Elaboración de planes de acción para el cierre de brechas identificadas (SAM, proyectos solicitudes a otras dependencias)</v>
      </c>
    </row>
    <row r="108" spans="1:67" ht="28.9" hidden="1" customHeight="1" thickBot="1" x14ac:dyDescent="0.25">
      <c r="B108" s="171"/>
      <c r="C108" s="347">
        <f>'PTA INDUMIL'!C108</f>
        <v>0</v>
      </c>
      <c r="D108" s="331"/>
      <c r="E108" s="27" t="s">
        <v>22</v>
      </c>
      <c r="F108" s="14"/>
      <c r="G108" s="8"/>
      <c r="H108" s="8"/>
      <c r="I108" s="61"/>
      <c r="J108" s="67"/>
      <c r="K108" s="14"/>
      <c r="L108" s="8"/>
      <c r="M108" s="8"/>
      <c r="N108" s="61"/>
      <c r="O108" s="67"/>
      <c r="P108" s="14"/>
      <c r="Q108" s="8"/>
      <c r="R108" s="8"/>
      <c r="S108" s="61"/>
      <c r="T108" s="67"/>
      <c r="U108" s="14"/>
      <c r="V108" s="8"/>
      <c r="W108" s="8"/>
      <c r="X108" s="61"/>
      <c r="Y108" s="67"/>
      <c r="Z108" s="14"/>
      <c r="AA108" s="8"/>
      <c r="AB108" s="8"/>
      <c r="AC108" s="61"/>
      <c r="AD108" s="67"/>
      <c r="AE108" s="14"/>
      <c r="AF108" s="8"/>
      <c r="AG108" s="8"/>
      <c r="AH108" s="61"/>
      <c r="AI108" s="67"/>
      <c r="AJ108" s="14"/>
      <c r="AK108" s="8"/>
      <c r="AL108" s="8"/>
      <c r="AM108" s="61"/>
      <c r="AN108" s="67"/>
      <c r="AO108" s="14"/>
      <c r="AP108" s="8"/>
      <c r="AQ108" s="8"/>
      <c r="AR108" s="61"/>
      <c r="AS108" s="67"/>
      <c r="AT108" s="14"/>
      <c r="AU108" s="8"/>
      <c r="AV108" s="8"/>
      <c r="AW108" s="61"/>
      <c r="AX108" s="67"/>
      <c r="AY108" s="14"/>
      <c r="AZ108" s="8"/>
      <c r="BA108" s="8"/>
      <c r="BB108" s="61"/>
      <c r="BC108" s="67"/>
      <c r="BD108" s="14"/>
      <c r="BE108" s="8"/>
      <c r="BF108" s="8"/>
      <c r="BG108" s="61"/>
      <c r="BH108" s="67"/>
      <c r="BI108" s="14"/>
      <c r="BJ108" s="8"/>
      <c r="BK108" s="8"/>
      <c r="BL108" s="61"/>
      <c r="BM108" s="188">
        <v>0</v>
      </c>
      <c r="BN108" s="189">
        <v>0</v>
      </c>
      <c r="BO108" s="190">
        <v>0</v>
      </c>
    </row>
    <row r="109" spans="1:67" ht="22.9" customHeight="1" x14ac:dyDescent="0.2">
      <c r="B109" s="171">
        <v>12</v>
      </c>
      <c r="C109" s="134" t="str">
        <f>'PTA INDUMIL'!C109</f>
        <v xml:space="preserve"> Medidas de prevención y control</v>
      </c>
      <c r="D109" s="115" t="str">
        <f>'PTA INDUMIL'!D109</f>
        <v>Dueños de proceso y Profesionales de SSMA</v>
      </c>
      <c r="E109" s="55"/>
      <c r="F109" s="344">
        <f>COUNTA(F110:I139)</f>
        <v>0</v>
      </c>
      <c r="G109" s="345"/>
      <c r="H109" s="345"/>
      <c r="I109" s="345"/>
      <c r="J109" s="66"/>
      <c r="K109" s="344">
        <f>COUNTA(K110:N139)</f>
        <v>0</v>
      </c>
      <c r="L109" s="345"/>
      <c r="M109" s="345"/>
      <c r="N109" s="345"/>
      <c r="O109" s="66"/>
      <c r="P109" s="344">
        <f>COUNTA(P110:S139)</f>
        <v>6</v>
      </c>
      <c r="Q109" s="345"/>
      <c r="R109" s="345"/>
      <c r="S109" s="345"/>
      <c r="T109" s="66"/>
      <c r="U109" s="344">
        <f>COUNTA(U110:X139)</f>
        <v>1</v>
      </c>
      <c r="V109" s="345"/>
      <c r="W109" s="345"/>
      <c r="X109" s="345"/>
      <c r="Y109" s="66"/>
      <c r="Z109" s="344">
        <f>COUNTA(Z110:AC139)</f>
        <v>1</v>
      </c>
      <c r="AA109" s="345"/>
      <c r="AB109" s="345"/>
      <c r="AC109" s="345"/>
      <c r="AD109" s="66"/>
      <c r="AE109" s="344">
        <f>COUNTA(AE110:AH139)</f>
        <v>3</v>
      </c>
      <c r="AF109" s="345"/>
      <c r="AG109" s="345"/>
      <c r="AH109" s="345"/>
      <c r="AI109" s="66"/>
      <c r="AJ109" s="344">
        <f>COUNTA(AJ110:AM139)</f>
        <v>1</v>
      </c>
      <c r="AK109" s="345"/>
      <c r="AL109" s="345"/>
      <c r="AM109" s="345"/>
      <c r="AN109" s="66"/>
      <c r="AO109" s="344">
        <f>COUNTA(AO110:AR139)</f>
        <v>0</v>
      </c>
      <c r="AP109" s="345"/>
      <c r="AQ109" s="345"/>
      <c r="AR109" s="345"/>
      <c r="AS109" s="66"/>
      <c r="AT109" s="344">
        <f>COUNTA(AT110:AW139)</f>
        <v>3</v>
      </c>
      <c r="AU109" s="345"/>
      <c r="AV109" s="345"/>
      <c r="AW109" s="345"/>
      <c r="AX109" s="66"/>
      <c r="AY109" s="344">
        <f>COUNTA(AY110:BB139)</f>
        <v>1</v>
      </c>
      <c r="AZ109" s="345"/>
      <c r="BA109" s="345"/>
      <c r="BB109" s="345"/>
      <c r="BC109" s="66"/>
      <c r="BD109" s="344">
        <f>COUNTA(BD110:BG139)</f>
        <v>1</v>
      </c>
      <c r="BE109" s="345"/>
      <c r="BF109" s="345"/>
      <c r="BG109" s="345"/>
      <c r="BH109" s="66"/>
      <c r="BI109" s="344">
        <f>COUNTA(BI110:BL139)</f>
        <v>3</v>
      </c>
      <c r="BJ109" s="345"/>
      <c r="BK109" s="345"/>
      <c r="BL109" s="345"/>
      <c r="BM109" s="183"/>
      <c r="BN109" s="184"/>
      <c r="BO109" s="332"/>
    </row>
    <row r="110" spans="1:67" ht="13.15" customHeight="1" x14ac:dyDescent="0.2">
      <c r="B110" s="254"/>
      <c r="C110" s="329" t="str">
        <f>'PTA INDUMIL'!C110</f>
        <v>Sistema de Vigilancia Epidemiológica
-Riesgo Químico
-Riesgo Físico (Ruido)</v>
      </c>
      <c r="D110" s="331" t="str">
        <f>'PTA INDUMIL'!D110</f>
        <v>Profesionales SSMA ARL SURA</v>
      </c>
      <c r="E110" s="26" t="s">
        <v>21</v>
      </c>
      <c r="F110" s="21"/>
      <c r="G110" s="22"/>
      <c r="H110" s="22"/>
      <c r="I110" s="60"/>
      <c r="J110" s="66"/>
      <c r="K110" s="21"/>
      <c r="L110" s="22"/>
      <c r="M110" s="22"/>
      <c r="N110" s="60"/>
      <c r="O110" s="66"/>
      <c r="P110" s="63"/>
      <c r="Q110" s="22"/>
      <c r="R110" s="22"/>
      <c r="S110" s="60" t="s">
        <v>21</v>
      </c>
      <c r="T110" s="66"/>
      <c r="U110" s="21"/>
      <c r="V110" s="22"/>
      <c r="W110" s="22"/>
      <c r="X110" s="60"/>
      <c r="Y110" s="66"/>
      <c r="Z110" s="21"/>
      <c r="AA110" s="22"/>
      <c r="AB110" s="22"/>
      <c r="AC110" s="60"/>
      <c r="AD110" s="66"/>
      <c r="AE110" s="21"/>
      <c r="AF110" s="22"/>
      <c r="AG110" s="22"/>
      <c r="AH110" s="60" t="s">
        <v>21</v>
      </c>
      <c r="AI110" s="66"/>
      <c r="AJ110" s="21"/>
      <c r="AK110" s="22"/>
      <c r="AL110" s="22"/>
      <c r="AM110" s="60"/>
      <c r="AN110" s="66"/>
      <c r="AO110" s="21"/>
      <c r="AP110" s="22"/>
      <c r="AQ110" s="22"/>
      <c r="AR110" s="60"/>
      <c r="AS110" s="66"/>
      <c r="AT110" s="21"/>
      <c r="AU110" s="22"/>
      <c r="AV110" s="22"/>
      <c r="AW110" s="60" t="s">
        <v>21</v>
      </c>
      <c r="AX110" s="66"/>
      <c r="AY110" s="21"/>
      <c r="AZ110" s="22"/>
      <c r="BA110" s="22"/>
      <c r="BB110" s="60"/>
      <c r="BC110" s="66"/>
      <c r="BD110" s="21"/>
      <c r="BE110" s="22"/>
      <c r="BF110" s="22"/>
      <c r="BG110" s="60"/>
      <c r="BH110" s="66"/>
      <c r="BI110" s="21" t="s">
        <v>21</v>
      </c>
      <c r="BJ110" s="22"/>
      <c r="BK110" s="22"/>
      <c r="BL110" s="60"/>
      <c r="BM110" s="185" t="str" cm="1">
        <f t="array" ref="BM110:BO111">'PTA INDUMIL'!BM110:BO111</f>
        <v>Inspecciones, Capacitaciones, Listado de asistentes y compromisos de reunión IM OC OFP FO 025.</v>
      </c>
      <c r="BN110" s="186" t="str">
        <v>Inspecciones, Capacitaciones, Listado de asistentes y compromisos de reunión IM OC OFP FO 025.</v>
      </c>
      <c r="BO110" s="187" t="str">
        <v>Inspecciones, Capacitaciones, Listado de asistentes y compromisos de reunión IM OC OFP FO 025.</v>
      </c>
    </row>
    <row r="111" spans="1:67" ht="13.5" thickBot="1" x14ac:dyDescent="0.25">
      <c r="B111" s="255"/>
      <c r="C111" s="330">
        <f>'PTA INDUMIL'!C111</f>
        <v>0</v>
      </c>
      <c r="D111" s="331"/>
      <c r="E111" s="27" t="s">
        <v>22</v>
      </c>
      <c r="F111" s="14"/>
      <c r="G111" s="8"/>
      <c r="H111" s="8"/>
      <c r="I111" s="61"/>
      <c r="J111" s="67"/>
      <c r="K111" s="14"/>
      <c r="L111" s="8"/>
      <c r="M111" s="8"/>
      <c r="N111" s="61"/>
      <c r="O111" s="67"/>
      <c r="P111" s="14"/>
      <c r="Q111" s="8"/>
      <c r="R111" s="8"/>
      <c r="S111" s="61"/>
      <c r="T111" s="67"/>
      <c r="U111" s="14"/>
      <c r="V111" s="8"/>
      <c r="W111" s="8"/>
      <c r="X111" s="61"/>
      <c r="Y111" s="67"/>
      <c r="Z111" s="14"/>
      <c r="AA111" s="8"/>
      <c r="AB111" s="8"/>
      <c r="AC111" s="61"/>
      <c r="AD111" s="67"/>
      <c r="AE111" s="14"/>
      <c r="AF111" s="8"/>
      <c r="AG111" s="8"/>
      <c r="AH111" s="61"/>
      <c r="AI111" s="67"/>
      <c r="AJ111" s="14"/>
      <c r="AK111" s="8"/>
      <c r="AL111" s="8"/>
      <c r="AM111" s="61"/>
      <c r="AN111" s="67"/>
      <c r="AO111" s="14"/>
      <c r="AP111" s="8"/>
      <c r="AQ111" s="8"/>
      <c r="AR111" s="61"/>
      <c r="AS111" s="67"/>
      <c r="AT111" s="14"/>
      <c r="AU111" s="8"/>
      <c r="AV111" s="8"/>
      <c r="AW111" s="61"/>
      <c r="AX111" s="67"/>
      <c r="AY111" s="14"/>
      <c r="AZ111" s="8"/>
      <c r="BA111" s="8"/>
      <c r="BB111" s="61"/>
      <c r="BC111" s="67"/>
      <c r="BD111" s="14"/>
      <c r="BE111" s="8"/>
      <c r="BF111" s="8"/>
      <c r="BG111" s="61"/>
      <c r="BH111" s="67"/>
      <c r="BI111" s="14"/>
      <c r="BJ111" s="8"/>
      <c r="BK111" s="8"/>
      <c r="BL111" s="61"/>
      <c r="BM111" s="188">
        <v>0</v>
      </c>
      <c r="BN111" s="189">
        <v>0</v>
      </c>
      <c r="BO111" s="190">
        <v>0</v>
      </c>
    </row>
    <row r="112" spans="1:67" x14ac:dyDescent="0.2">
      <c r="B112" s="254"/>
      <c r="C112" s="329" t="str">
        <f>'PTA INDUMIL'!C112</f>
        <v>Programa de Riesgo Biomecánico</v>
      </c>
      <c r="D112" s="331" t="str">
        <f>'PTA INDUMIL'!D112</f>
        <v>Profesionales SSMA ARL SURA</v>
      </c>
      <c r="E112" s="26" t="s">
        <v>21</v>
      </c>
      <c r="F112" s="21"/>
      <c r="G112" s="22"/>
      <c r="H112" s="22"/>
      <c r="I112" s="60"/>
      <c r="J112" s="66"/>
      <c r="K112" s="21"/>
      <c r="L112" s="22"/>
      <c r="M112" s="22"/>
      <c r="N112" s="60"/>
      <c r="O112" s="66"/>
      <c r="P112" s="63"/>
      <c r="Q112" s="22"/>
      <c r="R112" s="22"/>
      <c r="S112" s="60" t="s">
        <v>21</v>
      </c>
      <c r="T112" s="66"/>
      <c r="U112" s="21"/>
      <c r="V112" s="22"/>
      <c r="W112" s="22"/>
      <c r="X112" s="60"/>
      <c r="Y112" s="66"/>
      <c r="Z112" s="21"/>
      <c r="AA112" s="22"/>
      <c r="AB112" s="22"/>
      <c r="AC112" s="60"/>
      <c r="AD112" s="66"/>
      <c r="AE112" s="21"/>
      <c r="AF112" s="22"/>
      <c r="AG112" s="22"/>
      <c r="AH112" s="60" t="s">
        <v>21</v>
      </c>
      <c r="AI112" s="66"/>
      <c r="AJ112" s="21"/>
      <c r="AK112" s="22"/>
      <c r="AL112" s="22"/>
      <c r="AM112" s="60"/>
      <c r="AN112" s="66"/>
      <c r="AO112" s="21"/>
      <c r="AP112" s="22"/>
      <c r="AQ112" s="22"/>
      <c r="AR112" s="60"/>
      <c r="AS112" s="66"/>
      <c r="AT112" s="21"/>
      <c r="AU112" s="22"/>
      <c r="AV112" s="22"/>
      <c r="AW112" s="60" t="s">
        <v>21</v>
      </c>
      <c r="AX112" s="66"/>
      <c r="AY112" s="21"/>
      <c r="AZ112" s="22"/>
      <c r="BA112" s="22"/>
      <c r="BB112" s="60"/>
      <c r="BC112" s="66"/>
      <c r="BD112" s="21"/>
      <c r="BE112" s="22"/>
      <c r="BF112" s="22"/>
      <c r="BG112" s="60"/>
      <c r="BH112" s="66"/>
      <c r="BI112" s="21" t="s">
        <v>21</v>
      </c>
      <c r="BJ112" s="22"/>
      <c r="BK112" s="22"/>
      <c r="BL112" s="60"/>
      <c r="BM112" s="185" t="str" cm="1">
        <f t="array" ref="BM112:BO113">'PTA INDUMIL'!BM112:BO113</f>
        <v>Procedimiento liberado, capacitaciones, Listado de asistentes y compromisos de reunión IM OC OFP FO 025, registro de pausas activas, registro anexos al procedimiento, inspecciones.</v>
      </c>
      <c r="BN112" s="186" t="str">
        <v>Procedimiento liberado, capacitaciones, Listado de asistentes y comrpomisos de reunión IM OC OFP FO 025, registro de pausas activas, regsitro anexos al procedimiento, inspecciones.</v>
      </c>
      <c r="BO112" s="187" t="str">
        <v>Procedimiento liberado, capacitaciones, Listado de asistentes y comrpomisos de reunión IM OC OFP FO 025, registro de pausas activas, regsitro anexos al procedimiento, inspecciones.</v>
      </c>
    </row>
    <row r="113" spans="2:67" ht="13.5" thickBot="1" x14ac:dyDescent="0.25">
      <c r="B113" s="255"/>
      <c r="C113" s="330">
        <f>'PTA INDUMIL'!C113</f>
        <v>0</v>
      </c>
      <c r="D113" s="331"/>
      <c r="E113" s="27" t="s">
        <v>22</v>
      </c>
      <c r="F113" s="14"/>
      <c r="G113" s="8"/>
      <c r="H113" s="8"/>
      <c r="I113" s="61"/>
      <c r="J113" s="67"/>
      <c r="K113" s="14"/>
      <c r="L113" s="8"/>
      <c r="M113" s="8"/>
      <c r="N113" s="61"/>
      <c r="O113" s="67"/>
      <c r="P113" s="14"/>
      <c r="Q113" s="8"/>
      <c r="R113" s="8"/>
      <c r="S113" s="61"/>
      <c r="T113" s="67"/>
      <c r="U113" s="14"/>
      <c r="V113" s="8"/>
      <c r="W113" s="8"/>
      <c r="X113" s="61"/>
      <c r="Y113" s="67"/>
      <c r="Z113" s="14"/>
      <c r="AA113" s="8"/>
      <c r="AB113" s="8"/>
      <c r="AC113" s="61"/>
      <c r="AD113" s="67"/>
      <c r="AE113" s="14"/>
      <c r="AF113" s="8"/>
      <c r="AG113" s="8"/>
      <c r="AH113" s="61"/>
      <c r="AI113" s="67"/>
      <c r="AJ113" s="14"/>
      <c r="AK113" s="8"/>
      <c r="AL113" s="8"/>
      <c r="AM113" s="61"/>
      <c r="AN113" s="67"/>
      <c r="AO113" s="14"/>
      <c r="AP113" s="8"/>
      <c r="AQ113" s="8"/>
      <c r="AR113" s="61"/>
      <c r="AS113" s="67"/>
      <c r="AT113" s="14"/>
      <c r="AU113" s="8"/>
      <c r="AV113" s="8"/>
      <c r="AW113" s="61"/>
      <c r="AX113" s="67"/>
      <c r="AY113" s="14"/>
      <c r="AZ113" s="8"/>
      <c r="BA113" s="8"/>
      <c r="BB113" s="61"/>
      <c r="BC113" s="67"/>
      <c r="BD113" s="14"/>
      <c r="BE113" s="8"/>
      <c r="BF113" s="8"/>
      <c r="BG113" s="61"/>
      <c r="BH113" s="67"/>
      <c r="BI113" s="14"/>
      <c r="BJ113" s="8"/>
      <c r="BK113" s="8"/>
      <c r="BL113" s="61"/>
      <c r="BM113" s="188">
        <v>0</v>
      </c>
      <c r="BN113" s="189">
        <v>0</v>
      </c>
      <c r="BO113" s="190">
        <v>0</v>
      </c>
    </row>
    <row r="114" spans="2:67" ht="13.15" hidden="1" customHeight="1" x14ac:dyDescent="0.2">
      <c r="B114" s="254"/>
      <c r="C114" s="348" t="str">
        <f>'PTA INDUMIL'!C114</f>
        <v>Revisar y actualizar el profesiograma según lso riesgos por cada actividad</v>
      </c>
      <c r="D114" s="331" t="str">
        <f>'PTA INDUMIL'!D114</f>
        <v>Profesionales SSMA</v>
      </c>
      <c r="E114" s="26" t="s">
        <v>21</v>
      </c>
      <c r="F114" s="21"/>
      <c r="G114" s="22"/>
      <c r="H114" s="22"/>
      <c r="I114" s="60"/>
      <c r="J114" s="66"/>
      <c r="K114" s="21"/>
      <c r="L114" s="22"/>
      <c r="M114" s="22"/>
      <c r="N114" s="60"/>
      <c r="O114" s="66"/>
      <c r="P114" s="63"/>
      <c r="Q114" s="22"/>
      <c r="R114" s="22"/>
      <c r="S114" s="60"/>
      <c r="T114" s="66"/>
      <c r="U114" s="21"/>
      <c r="V114" s="22"/>
      <c r="W114" s="22"/>
      <c r="X114" s="60"/>
      <c r="Y114" s="66"/>
      <c r="Z114" s="21"/>
      <c r="AA114" s="22"/>
      <c r="AB114" s="22"/>
      <c r="AC114" s="60"/>
      <c r="AD114" s="66"/>
      <c r="AE114" s="21"/>
      <c r="AF114" s="22"/>
      <c r="AG114" s="22"/>
      <c r="AH114" s="60"/>
      <c r="AI114" s="66"/>
      <c r="AJ114" s="21"/>
      <c r="AK114" s="22"/>
      <c r="AL114" s="22"/>
      <c r="AM114" s="60"/>
      <c r="AN114" s="66"/>
      <c r="AO114" s="21"/>
      <c r="AP114" s="22"/>
      <c r="AQ114" s="22"/>
      <c r="AR114" s="60"/>
      <c r="AS114" s="66"/>
      <c r="AT114" s="21"/>
      <c r="AU114" s="22"/>
      <c r="AV114" s="22"/>
      <c r="AW114" s="60"/>
      <c r="AX114" s="66"/>
      <c r="AY114" s="21"/>
      <c r="AZ114" s="22"/>
      <c r="BA114" s="22"/>
      <c r="BB114" s="60"/>
      <c r="BC114" s="66"/>
      <c r="BD114" s="21"/>
      <c r="BE114" s="22"/>
      <c r="BF114" s="22"/>
      <c r="BG114" s="60"/>
      <c r="BH114" s="66"/>
      <c r="BI114" s="21"/>
      <c r="BJ114" s="22"/>
      <c r="BK114" s="22"/>
      <c r="BL114" s="60"/>
      <c r="BM114" s="185" t="str" cm="1">
        <f t="array" ref="BM114:BO115">'PTA INDUMIL'!BM114:BO115</f>
        <v>Actaulización de profesiograma</v>
      </c>
      <c r="BN114" s="186" t="str">
        <v>Actaulización de profesiograma</v>
      </c>
      <c r="BO114" s="187" t="str">
        <v>Actaulización de profesiograma</v>
      </c>
    </row>
    <row r="115" spans="2:67" ht="13.5" hidden="1" thickBot="1" x14ac:dyDescent="0.25">
      <c r="B115" s="255"/>
      <c r="C115" s="349">
        <f>'PTA INDUMIL'!C115</f>
        <v>0</v>
      </c>
      <c r="D115" s="331"/>
      <c r="E115" s="27" t="s">
        <v>22</v>
      </c>
      <c r="F115" s="14"/>
      <c r="G115" s="8"/>
      <c r="H115" s="8"/>
      <c r="I115" s="61"/>
      <c r="J115" s="67"/>
      <c r="K115" s="14"/>
      <c r="L115" s="8"/>
      <c r="M115" s="8"/>
      <c r="N115" s="61"/>
      <c r="O115" s="67"/>
      <c r="P115" s="14"/>
      <c r="Q115" s="8"/>
      <c r="R115" s="8"/>
      <c r="S115" s="61"/>
      <c r="T115" s="67"/>
      <c r="U115" s="14"/>
      <c r="V115" s="8"/>
      <c r="W115" s="8"/>
      <c r="X115" s="61"/>
      <c r="Y115" s="67"/>
      <c r="Z115" s="14"/>
      <c r="AA115" s="8"/>
      <c r="AB115" s="8"/>
      <c r="AC115" s="61"/>
      <c r="AD115" s="67"/>
      <c r="AE115" s="14"/>
      <c r="AF115" s="8"/>
      <c r="AG115" s="8"/>
      <c r="AH115" s="61"/>
      <c r="AI115" s="67"/>
      <c r="AJ115" s="14"/>
      <c r="AK115" s="8"/>
      <c r="AL115" s="8"/>
      <c r="AM115" s="61"/>
      <c r="AN115" s="67"/>
      <c r="AO115" s="14"/>
      <c r="AP115" s="8"/>
      <c r="AQ115" s="8"/>
      <c r="AR115" s="61"/>
      <c r="AS115" s="67"/>
      <c r="AT115" s="14"/>
      <c r="AU115" s="8"/>
      <c r="AV115" s="8"/>
      <c r="AW115" s="61"/>
      <c r="AX115" s="67"/>
      <c r="AY115" s="14"/>
      <c r="AZ115" s="8"/>
      <c r="BA115" s="8"/>
      <c r="BB115" s="61"/>
      <c r="BC115" s="67"/>
      <c r="BD115" s="14"/>
      <c r="BE115" s="8"/>
      <c r="BF115" s="8"/>
      <c r="BG115" s="61"/>
      <c r="BH115" s="67"/>
      <c r="BI115" s="14"/>
      <c r="BJ115" s="8"/>
      <c r="BK115" s="8"/>
      <c r="BL115" s="61"/>
      <c r="BM115" s="188">
        <v>0</v>
      </c>
      <c r="BN115" s="189">
        <v>0</v>
      </c>
      <c r="BO115" s="190">
        <v>0</v>
      </c>
    </row>
    <row r="116" spans="2:67" ht="13.15" hidden="1" customHeight="1" x14ac:dyDescent="0.2">
      <c r="B116" s="254"/>
      <c r="C116" s="348" t="str">
        <f>'PTA INDUMIL'!C116</f>
        <v>Comunicar a la IPS el profesiograma de la Industria Militar</v>
      </c>
      <c r="D116" s="331" t="str">
        <f>'PTA INDUMIL'!D116</f>
        <v>Profesionales SSMA</v>
      </c>
      <c r="E116" s="26" t="s">
        <v>21</v>
      </c>
      <c r="F116" s="21"/>
      <c r="G116" s="22"/>
      <c r="H116" s="22"/>
      <c r="I116" s="60"/>
      <c r="J116" s="66"/>
      <c r="K116" s="21"/>
      <c r="L116" s="22"/>
      <c r="M116" s="22"/>
      <c r="N116" s="60"/>
      <c r="O116" s="66"/>
      <c r="P116" s="63"/>
      <c r="Q116" s="22"/>
      <c r="R116" s="22"/>
      <c r="S116" s="60"/>
      <c r="T116" s="66"/>
      <c r="U116" s="21"/>
      <c r="V116" s="22"/>
      <c r="W116" s="22"/>
      <c r="X116" s="60"/>
      <c r="Y116" s="66"/>
      <c r="Z116" s="21"/>
      <c r="AA116" s="22"/>
      <c r="AB116" s="22"/>
      <c r="AC116" s="60"/>
      <c r="AD116" s="66"/>
      <c r="AE116" s="21"/>
      <c r="AF116" s="22"/>
      <c r="AG116" s="22"/>
      <c r="AH116" s="60"/>
      <c r="AI116" s="66"/>
      <c r="AJ116" s="21"/>
      <c r="AK116" s="22"/>
      <c r="AL116" s="22"/>
      <c r="AM116" s="60"/>
      <c r="AN116" s="66"/>
      <c r="AO116" s="21"/>
      <c r="AP116" s="22"/>
      <c r="AQ116" s="22"/>
      <c r="AR116" s="60"/>
      <c r="AS116" s="66"/>
      <c r="AT116" s="21"/>
      <c r="AU116" s="22"/>
      <c r="AV116" s="22"/>
      <c r="AW116" s="60"/>
      <c r="AX116" s="66"/>
      <c r="AY116" s="21"/>
      <c r="AZ116" s="22"/>
      <c r="BA116" s="22"/>
      <c r="BB116" s="60"/>
      <c r="BC116" s="66"/>
      <c r="BD116" s="21"/>
      <c r="BE116" s="22"/>
      <c r="BF116" s="22"/>
      <c r="BG116" s="60"/>
      <c r="BH116" s="66"/>
      <c r="BI116" s="21"/>
      <c r="BJ116" s="22"/>
      <c r="BK116" s="22"/>
      <c r="BL116" s="60"/>
      <c r="BM116" s="185" t="str" cm="1">
        <f t="array" ref="BM116:BO117">'PTA INDUMIL'!BM116:BO117</f>
        <v>Correo electronico</v>
      </c>
      <c r="BN116" s="186" t="str">
        <v>Correo electronico</v>
      </c>
      <c r="BO116" s="187" t="str">
        <v>Correo electronico</v>
      </c>
    </row>
    <row r="117" spans="2:67" ht="13.5" hidden="1" thickBot="1" x14ac:dyDescent="0.25">
      <c r="B117" s="255"/>
      <c r="C117" s="349">
        <f>'PTA INDUMIL'!C117</f>
        <v>0</v>
      </c>
      <c r="D117" s="331"/>
      <c r="E117" s="27" t="s">
        <v>22</v>
      </c>
      <c r="F117" s="14"/>
      <c r="G117" s="8"/>
      <c r="H117" s="8"/>
      <c r="I117" s="61"/>
      <c r="J117" s="67"/>
      <c r="K117" s="14"/>
      <c r="L117" s="8"/>
      <c r="M117" s="8"/>
      <c r="N117" s="61"/>
      <c r="O117" s="67"/>
      <c r="P117" s="14"/>
      <c r="Q117" s="8"/>
      <c r="R117" s="8"/>
      <c r="S117" s="61"/>
      <c r="T117" s="67"/>
      <c r="U117" s="14"/>
      <c r="V117" s="8"/>
      <c r="W117" s="8"/>
      <c r="X117" s="61"/>
      <c r="Y117" s="67"/>
      <c r="Z117" s="14"/>
      <c r="AA117" s="8"/>
      <c r="AB117" s="8"/>
      <c r="AC117" s="61"/>
      <c r="AD117" s="67"/>
      <c r="AE117" s="14"/>
      <c r="AF117" s="8"/>
      <c r="AG117" s="8"/>
      <c r="AH117" s="61"/>
      <c r="AI117" s="67"/>
      <c r="AJ117" s="14"/>
      <c r="AK117" s="8"/>
      <c r="AL117" s="8"/>
      <c r="AM117" s="61"/>
      <c r="AN117" s="67"/>
      <c r="AO117" s="14"/>
      <c r="AP117" s="8"/>
      <c r="AQ117" s="8"/>
      <c r="AR117" s="61"/>
      <c r="AS117" s="67"/>
      <c r="AT117" s="14"/>
      <c r="AU117" s="8"/>
      <c r="AV117" s="8"/>
      <c r="AW117" s="61"/>
      <c r="AX117" s="67"/>
      <c r="AY117" s="14"/>
      <c r="AZ117" s="8"/>
      <c r="BA117" s="8"/>
      <c r="BB117" s="61"/>
      <c r="BC117" s="67"/>
      <c r="BD117" s="14"/>
      <c r="BE117" s="8"/>
      <c r="BF117" s="8"/>
      <c r="BG117" s="61"/>
      <c r="BH117" s="67"/>
      <c r="BI117" s="14"/>
      <c r="BJ117" s="8"/>
      <c r="BK117" s="8"/>
      <c r="BL117" s="61"/>
      <c r="BM117" s="188">
        <v>0</v>
      </c>
      <c r="BN117" s="189">
        <v>0</v>
      </c>
      <c r="BO117" s="190">
        <v>0</v>
      </c>
    </row>
    <row r="118" spans="2:67" ht="13.15" customHeight="1" x14ac:dyDescent="0.2">
      <c r="B118" s="254"/>
      <c r="C118" s="329" t="str">
        <f>'PTA INDUMIL'!C118</f>
        <v>Socializar el diagnóstico de condiciones de salud</v>
      </c>
      <c r="D118" s="331" t="str">
        <f>'PTA INDUMIL'!D118</f>
        <v>Dueños de proceso, Médico Laboral y Profesionales de SSMA</v>
      </c>
      <c r="E118" s="26" t="s">
        <v>21</v>
      </c>
      <c r="F118" s="21"/>
      <c r="G118" s="22"/>
      <c r="H118" s="22"/>
      <c r="I118" s="60"/>
      <c r="J118" s="66"/>
      <c r="K118" s="21"/>
      <c r="L118" s="22"/>
      <c r="M118" s="22"/>
      <c r="N118" s="60"/>
      <c r="O118" s="66"/>
      <c r="P118" s="63"/>
      <c r="Q118" s="22"/>
      <c r="R118" s="22"/>
      <c r="S118" s="60" t="s">
        <v>21</v>
      </c>
      <c r="T118" s="66"/>
      <c r="U118" s="21"/>
      <c r="V118" s="22"/>
      <c r="W118" s="22"/>
      <c r="X118" s="60"/>
      <c r="Y118" s="66"/>
      <c r="Z118" s="21"/>
      <c r="AA118" s="22"/>
      <c r="AB118" s="22"/>
      <c r="AC118" s="60"/>
      <c r="AD118" s="66"/>
      <c r="AE118" s="21"/>
      <c r="AF118" s="22"/>
      <c r="AG118" s="22"/>
      <c r="AH118" s="60"/>
      <c r="AI118" s="66"/>
      <c r="AJ118" s="21"/>
      <c r="AK118" s="22"/>
      <c r="AL118" s="22"/>
      <c r="AM118" s="60"/>
      <c r="AN118" s="66"/>
      <c r="AO118" s="21"/>
      <c r="AP118" s="22"/>
      <c r="AQ118" s="22"/>
      <c r="AR118" s="60"/>
      <c r="AS118" s="66"/>
      <c r="AT118" s="21"/>
      <c r="AU118" s="22"/>
      <c r="AV118" s="22"/>
      <c r="AW118" s="60"/>
      <c r="AX118" s="66"/>
      <c r="AY118" s="21"/>
      <c r="AZ118" s="22"/>
      <c r="BA118" s="22"/>
      <c r="BB118" s="60"/>
      <c r="BC118" s="66"/>
      <c r="BD118" s="21"/>
      <c r="BE118" s="22"/>
      <c r="BF118" s="22"/>
      <c r="BG118" s="60"/>
      <c r="BH118" s="66"/>
      <c r="BI118" s="21"/>
      <c r="BJ118" s="22"/>
      <c r="BK118" s="22"/>
      <c r="BL118" s="60"/>
      <c r="BM118" s="185" t="str" cm="1">
        <f t="array" ref="BM118:BO119">'PTA INDUMIL'!BM118:BO119</f>
        <v>Seguimiento de la evaluación de condiciones de salud.
Divulgación de los resultados a las partes interesadas.
Listado de asistentes y compromisos de reunión IM OC OFP FO 025.</v>
      </c>
      <c r="BN118" s="186" t="str">
        <v>Seguimiento de la evaluación de condiciones de salud.
Divulgación de los resultados a las partes interesadas.
Listado de asistentes y compromisos de reunión IM OC OFP FO 025.</v>
      </c>
      <c r="BO118" s="187" t="str">
        <v>Seguimiento de la evaluación de condiciones de salud.
Divulgación de los resultados a las partes interesadas.
Listado de asistentes y compromisos de reunión IM OC OFP FO 025.</v>
      </c>
    </row>
    <row r="119" spans="2:67" ht="13.5" thickBot="1" x14ac:dyDescent="0.25">
      <c r="B119" s="255"/>
      <c r="C119" s="330">
        <f>'PTA INDUMIL'!C119</f>
        <v>0</v>
      </c>
      <c r="D119" s="331"/>
      <c r="E119" s="27" t="s">
        <v>22</v>
      </c>
      <c r="F119" s="14"/>
      <c r="G119" s="8"/>
      <c r="H119" s="8"/>
      <c r="I119" s="61"/>
      <c r="J119" s="67"/>
      <c r="K119" s="14"/>
      <c r="L119" s="8"/>
      <c r="M119" s="8"/>
      <c r="N119" s="61"/>
      <c r="O119" s="67"/>
      <c r="P119" s="14"/>
      <c r="Q119" s="8"/>
      <c r="R119" s="8"/>
      <c r="S119" s="61"/>
      <c r="T119" s="67"/>
      <c r="U119" s="14"/>
      <c r="V119" s="8"/>
      <c r="W119" s="8"/>
      <c r="X119" s="61"/>
      <c r="Y119" s="67"/>
      <c r="Z119" s="14"/>
      <c r="AA119" s="8"/>
      <c r="AB119" s="8"/>
      <c r="AC119" s="61"/>
      <c r="AD119" s="67"/>
      <c r="AE119" s="14"/>
      <c r="AF119" s="8"/>
      <c r="AG119" s="8"/>
      <c r="AH119" s="61"/>
      <c r="AI119" s="67"/>
      <c r="AJ119" s="14"/>
      <c r="AK119" s="8"/>
      <c r="AL119" s="8"/>
      <c r="AM119" s="61"/>
      <c r="AN119" s="67"/>
      <c r="AO119" s="14"/>
      <c r="AP119" s="8"/>
      <c r="AQ119" s="8"/>
      <c r="AR119" s="61"/>
      <c r="AS119" s="67"/>
      <c r="AT119" s="14"/>
      <c r="AU119" s="8"/>
      <c r="AV119" s="8"/>
      <c r="AW119" s="61"/>
      <c r="AX119" s="67"/>
      <c r="AY119" s="14"/>
      <c r="AZ119" s="8"/>
      <c r="BA119" s="8"/>
      <c r="BB119" s="61"/>
      <c r="BC119" s="67"/>
      <c r="BD119" s="14"/>
      <c r="BE119" s="8"/>
      <c r="BF119" s="8"/>
      <c r="BG119" s="61"/>
      <c r="BH119" s="67"/>
      <c r="BI119" s="14"/>
      <c r="BJ119" s="8"/>
      <c r="BK119" s="8"/>
      <c r="BL119" s="61"/>
      <c r="BM119" s="188">
        <v>0</v>
      </c>
      <c r="BN119" s="189">
        <v>0</v>
      </c>
      <c r="BO119" s="190">
        <v>0</v>
      </c>
    </row>
    <row r="120" spans="2:67" ht="13.15" customHeight="1" x14ac:dyDescent="0.2">
      <c r="B120" s="254"/>
      <c r="C120" s="329" t="str">
        <f>'PTA INDUMIL'!C120</f>
        <v>Programa de Riesgos Químicos (Accidentes Mayores)</v>
      </c>
      <c r="D120" s="331" t="str">
        <f>'PTA INDUMIL'!D120</f>
        <v>Profesionales SSMA ARL SURA</v>
      </c>
      <c r="E120" s="26" t="s">
        <v>21</v>
      </c>
      <c r="F120" s="21"/>
      <c r="G120" s="22"/>
      <c r="H120" s="22"/>
      <c r="I120" s="60"/>
      <c r="J120" s="66"/>
      <c r="K120" s="21"/>
      <c r="L120" s="22"/>
      <c r="M120" s="22"/>
      <c r="N120" s="60"/>
      <c r="O120" s="66"/>
      <c r="P120" s="63"/>
      <c r="Q120" s="22"/>
      <c r="R120" s="22"/>
      <c r="S120" s="60" t="s">
        <v>21</v>
      </c>
      <c r="T120" s="66"/>
      <c r="U120" s="21"/>
      <c r="V120" s="22"/>
      <c r="W120" s="22"/>
      <c r="X120" s="60"/>
      <c r="Y120" s="66"/>
      <c r="Z120" s="21"/>
      <c r="AA120" s="22"/>
      <c r="AB120" s="22"/>
      <c r="AC120" s="60"/>
      <c r="AD120" s="66"/>
      <c r="AE120" s="21"/>
      <c r="AF120" s="22"/>
      <c r="AG120" s="22"/>
      <c r="AH120" s="60" t="s">
        <v>21</v>
      </c>
      <c r="AI120" s="66"/>
      <c r="AJ120" s="21"/>
      <c r="AK120" s="22"/>
      <c r="AL120" s="22"/>
      <c r="AM120" s="60"/>
      <c r="AN120" s="66"/>
      <c r="AO120" s="21"/>
      <c r="AP120" s="22"/>
      <c r="AQ120" s="22"/>
      <c r="AR120" s="60"/>
      <c r="AS120" s="66"/>
      <c r="AT120" s="21"/>
      <c r="AU120" s="22"/>
      <c r="AV120" s="22"/>
      <c r="AW120" s="60" t="s">
        <v>21</v>
      </c>
      <c r="AX120" s="66"/>
      <c r="AY120" s="21"/>
      <c r="AZ120" s="22"/>
      <c r="BA120" s="22"/>
      <c r="BB120" s="60"/>
      <c r="BC120" s="66"/>
      <c r="BD120" s="21"/>
      <c r="BE120" s="22"/>
      <c r="BF120" s="22"/>
      <c r="BG120" s="60"/>
      <c r="BH120" s="66"/>
      <c r="BI120" s="21" t="s">
        <v>21</v>
      </c>
      <c r="BJ120" s="22"/>
      <c r="BK120" s="22"/>
      <c r="BL120" s="60"/>
      <c r="BM120" s="185" t="str" cm="1">
        <f t="array" ref="BM120:BO121">'PTA INDUMIL'!BM120:BO121</f>
        <v>Capacitaciones, Listado de asistentes y compomisos de reunión IM OC OFP FO 025, inventario de sustancias químicas, matrices de compatbilidad, etiquetado a las sustancias químicas, inspecciones.</v>
      </c>
      <c r="BN120" s="186" t="str">
        <v>Instructivo liberado, capacitaciones, Listado de asistentes y comrpomisos de reunión IM OC OFP FO 025, inventario de sustancias quimicas, matrices de compatbilidad, etiquetado a las sustancias químicas, inspecciones.</v>
      </c>
      <c r="BO120" s="187" t="str">
        <v>Instructivo liberado, capacitaciones, Listado de asistentes y comrpomisos de reunión IM OC OFP FO 025, inventario de sustancias quimicas, matrices de compatbilidad, etiquetado a las sustancias químicas, inspecciones.</v>
      </c>
    </row>
    <row r="121" spans="2:67" ht="13.5" thickBot="1" x14ac:dyDescent="0.25">
      <c r="B121" s="255"/>
      <c r="C121" s="330">
        <f>'PTA INDUMIL'!C121</f>
        <v>0</v>
      </c>
      <c r="D121" s="331"/>
      <c r="E121" s="27" t="s">
        <v>22</v>
      </c>
      <c r="F121" s="14"/>
      <c r="G121" s="8"/>
      <c r="H121" s="8"/>
      <c r="I121" s="61"/>
      <c r="J121" s="67"/>
      <c r="K121" s="14"/>
      <c r="L121" s="8"/>
      <c r="M121" s="8"/>
      <c r="N121" s="61"/>
      <c r="O121" s="67"/>
      <c r="P121" s="14"/>
      <c r="Q121" s="8"/>
      <c r="R121" s="8"/>
      <c r="S121" s="61"/>
      <c r="T121" s="67"/>
      <c r="U121" s="14"/>
      <c r="V121" s="8"/>
      <c r="W121" s="8"/>
      <c r="X121" s="61"/>
      <c r="Y121" s="67"/>
      <c r="Z121" s="14"/>
      <c r="AA121" s="8"/>
      <c r="AB121" s="8"/>
      <c r="AC121" s="61"/>
      <c r="AD121" s="67"/>
      <c r="AE121" s="14"/>
      <c r="AF121" s="8"/>
      <c r="AG121" s="8"/>
      <c r="AH121" s="61"/>
      <c r="AI121" s="67"/>
      <c r="AJ121" s="14"/>
      <c r="AK121" s="8"/>
      <c r="AL121" s="8"/>
      <c r="AM121" s="61"/>
      <c r="AN121" s="67"/>
      <c r="AO121" s="14"/>
      <c r="AP121" s="8"/>
      <c r="AQ121" s="8"/>
      <c r="AR121" s="61"/>
      <c r="AS121" s="67"/>
      <c r="AT121" s="14"/>
      <c r="AU121" s="8"/>
      <c r="AV121" s="8"/>
      <c r="AW121" s="61"/>
      <c r="AX121" s="67"/>
      <c r="AY121" s="14"/>
      <c r="AZ121" s="8"/>
      <c r="BA121" s="8"/>
      <c r="BB121" s="61"/>
      <c r="BC121" s="67"/>
      <c r="BD121" s="14"/>
      <c r="BE121" s="8"/>
      <c r="BF121" s="8"/>
      <c r="BG121" s="61"/>
      <c r="BH121" s="67"/>
      <c r="BI121" s="14"/>
      <c r="BJ121" s="8"/>
      <c r="BK121" s="8"/>
      <c r="BL121" s="61"/>
      <c r="BM121" s="188">
        <v>0</v>
      </c>
      <c r="BN121" s="189">
        <v>0</v>
      </c>
      <c r="BO121" s="190">
        <v>0</v>
      </c>
    </row>
    <row r="122" spans="2:67" ht="13.15" customHeight="1" x14ac:dyDescent="0.2">
      <c r="B122" s="254"/>
      <c r="C122" s="329" t="str">
        <f>'PTA INDUMIL'!C122</f>
        <v>Actualizar matriz de inventario de sustancias químicas de cada área de trabajo</v>
      </c>
      <c r="D122" s="331" t="str">
        <f>'PTA INDUMIL'!D122</f>
        <v>Dueños de proceso y Profesionales de SSMA</v>
      </c>
      <c r="E122" s="26" t="s">
        <v>21</v>
      </c>
      <c r="F122" s="21"/>
      <c r="G122" s="22"/>
      <c r="H122" s="22"/>
      <c r="I122" s="60"/>
      <c r="J122" s="66"/>
      <c r="K122" s="21"/>
      <c r="L122" s="22"/>
      <c r="M122" s="22"/>
      <c r="N122" s="60"/>
      <c r="O122" s="66"/>
      <c r="P122" s="63"/>
      <c r="Q122" s="22"/>
      <c r="R122" s="22"/>
      <c r="S122" s="60"/>
      <c r="T122" s="66"/>
      <c r="U122" s="21"/>
      <c r="V122" s="22"/>
      <c r="W122" s="22"/>
      <c r="X122" s="60"/>
      <c r="Y122" s="66"/>
      <c r="Z122" s="21"/>
      <c r="AA122" s="22"/>
      <c r="AB122" s="22"/>
      <c r="AC122" s="60"/>
      <c r="AD122" s="66"/>
      <c r="AE122" s="21"/>
      <c r="AF122" s="22"/>
      <c r="AG122" s="22"/>
      <c r="AH122" s="60"/>
      <c r="AI122" s="66"/>
      <c r="AJ122" s="21"/>
      <c r="AK122" s="22"/>
      <c r="AL122" s="22"/>
      <c r="AM122" s="60"/>
      <c r="AN122" s="66"/>
      <c r="AO122" s="21"/>
      <c r="AP122" s="22"/>
      <c r="AQ122" s="22"/>
      <c r="AR122" s="60"/>
      <c r="AS122" s="66"/>
      <c r="AT122" s="21"/>
      <c r="AU122" s="22"/>
      <c r="AV122" s="22"/>
      <c r="AW122" s="60"/>
      <c r="AX122" s="66"/>
      <c r="AY122" s="21"/>
      <c r="AZ122" s="22"/>
      <c r="BA122" s="22"/>
      <c r="BB122" s="60" t="s">
        <v>21</v>
      </c>
      <c r="BC122" s="66"/>
      <c r="BD122" s="21"/>
      <c r="BE122" s="22"/>
      <c r="BF122" s="22"/>
      <c r="BG122" s="60"/>
      <c r="BH122" s="66"/>
      <c r="BI122" s="21"/>
      <c r="BJ122" s="22"/>
      <c r="BK122" s="22"/>
      <c r="BL122" s="60"/>
      <c r="BM122" s="185" t="str" cm="1">
        <f t="array" ref="BM122:BO123">'PTA INDUMIL'!BM122:BO123</f>
        <v>Matriz actualizada</v>
      </c>
      <c r="BN122" s="186" t="str">
        <v>Matriz actualizada</v>
      </c>
      <c r="BO122" s="187" t="str">
        <v>Matriz actualizada</v>
      </c>
    </row>
    <row r="123" spans="2:67" ht="13.5" thickBot="1" x14ac:dyDescent="0.25">
      <c r="B123" s="255"/>
      <c r="C123" s="330">
        <f>'PTA INDUMIL'!C123</f>
        <v>0</v>
      </c>
      <c r="D123" s="331"/>
      <c r="E123" s="27" t="s">
        <v>22</v>
      </c>
      <c r="F123" s="14"/>
      <c r="G123" s="8"/>
      <c r="H123" s="8"/>
      <c r="I123" s="61"/>
      <c r="J123" s="67"/>
      <c r="K123" s="14"/>
      <c r="L123" s="8"/>
      <c r="M123" s="8"/>
      <c r="N123" s="61"/>
      <c r="O123" s="67"/>
      <c r="P123" s="14"/>
      <c r="Q123" s="8"/>
      <c r="R123" s="8"/>
      <c r="S123" s="61"/>
      <c r="T123" s="67"/>
      <c r="U123" s="14"/>
      <c r="V123" s="8"/>
      <c r="W123" s="8"/>
      <c r="X123" s="61"/>
      <c r="Y123" s="67"/>
      <c r="Z123" s="14"/>
      <c r="AA123" s="8"/>
      <c r="AB123" s="8"/>
      <c r="AC123" s="61"/>
      <c r="AD123" s="67"/>
      <c r="AE123" s="14"/>
      <c r="AF123" s="8"/>
      <c r="AG123" s="8"/>
      <c r="AH123" s="61"/>
      <c r="AI123" s="67"/>
      <c r="AJ123" s="14"/>
      <c r="AK123" s="8"/>
      <c r="AL123" s="8"/>
      <c r="AM123" s="61"/>
      <c r="AN123" s="67"/>
      <c r="AO123" s="14"/>
      <c r="AP123" s="8"/>
      <c r="AQ123" s="8"/>
      <c r="AR123" s="61"/>
      <c r="AS123" s="67"/>
      <c r="AT123" s="14"/>
      <c r="AU123" s="8"/>
      <c r="AV123" s="8"/>
      <c r="AW123" s="61"/>
      <c r="AX123" s="67"/>
      <c r="AY123" s="14"/>
      <c r="AZ123" s="8"/>
      <c r="BA123" s="8"/>
      <c r="BB123" s="61"/>
      <c r="BC123" s="67"/>
      <c r="BD123" s="14"/>
      <c r="BE123" s="8"/>
      <c r="BF123" s="8"/>
      <c r="BG123" s="61"/>
      <c r="BH123" s="67"/>
      <c r="BI123" s="14"/>
      <c r="BJ123" s="8"/>
      <c r="BK123" s="8"/>
      <c r="BL123" s="61"/>
      <c r="BM123" s="188">
        <v>0</v>
      </c>
      <c r="BN123" s="189">
        <v>0</v>
      </c>
      <c r="BO123" s="190">
        <v>0</v>
      </c>
    </row>
    <row r="124" spans="2:67" ht="12.75" customHeight="1" x14ac:dyDescent="0.2">
      <c r="B124" s="171"/>
      <c r="C124" s="346" t="str">
        <f>'PTA INDUMIL'!C124</f>
        <v>Establecer y ejecutar cronograma de actividades para la prevención del riesgo psicosocial</v>
      </c>
      <c r="D124" s="331" t="str">
        <f>'PTA INDUMIL'!D124</f>
        <v>Profesionales SSMA</v>
      </c>
      <c r="E124" s="26" t="s">
        <v>21</v>
      </c>
      <c r="F124" s="21"/>
      <c r="G124" s="22"/>
      <c r="H124" s="22"/>
      <c r="I124" s="60"/>
      <c r="J124" s="66"/>
      <c r="K124" s="21"/>
      <c r="L124" s="22"/>
      <c r="M124" s="22"/>
      <c r="N124" s="60"/>
      <c r="O124" s="66"/>
      <c r="P124" s="63"/>
      <c r="Q124" s="22"/>
      <c r="R124" s="22"/>
      <c r="S124" s="60" t="s">
        <v>21</v>
      </c>
      <c r="T124" s="66"/>
      <c r="U124" s="21"/>
      <c r="V124" s="22"/>
      <c r="W124" s="22"/>
      <c r="X124" s="60"/>
      <c r="Y124" s="66"/>
      <c r="Z124" s="21"/>
      <c r="AA124" s="22"/>
      <c r="AB124" s="22"/>
      <c r="AC124" s="60"/>
      <c r="AD124" s="66"/>
      <c r="AE124" s="21"/>
      <c r="AF124" s="22"/>
      <c r="AG124" s="22"/>
      <c r="AH124" s="60"/>
      <c r="AI124" s="66"/>
      <c r="AJ124" s="21"/>
      <c r="AK124" s="22"/>
      <c r="AL124" s="22"/>
      <c r="AM124" s="60"/>
      <c r="AN124" s="66"/>
      <c r="AO124" s="21"/>
      <c r="AP124" s="22"/>
      <c r="AQ124" s="22"/>
      <c r="AR124" s="60"/>
      <c r="AS124" s="66"/>
      <c r="AT124" s="21"/>
      <c r="AU124" s="22"/>
      <c r="AV124" s="22"/>
      <c r="AW124" s="60"/>
      <c r="AX124" s="66"/>
      <c r="AY124" s="21"/>
      <c r="AZ124" s="22"/>
      <c r="BA124" s="22"/>
      <c r="BB124" s="60"/>
      <c r="BC124" s="66"/>
      <c r="BD124" s="21"/>
      <c r="BE124" s="22"/>
      <c r="BF124" s="22"/>
      <c r="BG124" s="60"/>
      <c r="BH124" s="66"/>
      <c r="BI124" s="21"/>
      <c r="BJ124" s="22"/>
      <c r="BK124" s="22"/>
      <c r="BL124" s="60"/>
      <c r="BM124" s="185" t="str" cm="1">
        <f t="array" ref="BM124:BO125">'PTA INDUMIL'!BM124:BO125</f>
        <v>Cronograma de actividades concertado con ARL</v>
      </c>
      <c r="BN124" s="186">
        <v>0</v>
      </c>
      <c r="BO124" s="187">
        <v>0</v>
      </c>
    </row>
    <row r="125" spans="2:67" ht="13.5" customHeight="1" thickBot="1" x14ac:dyDescent="0.25">
      <c r="B125" s="171"/>
      <c r="C125" s="347">
        <f>'PTA INDUMIL'!C125</f>
        <v>0</v>
      </c>
      <c r="D125" s="331"/>
      <c r="E125" s="27" t="s">
        <v>22</v>
      </c>
      <c r="F125" s="14"/>
      <c r="G125" s="8"/>
      <c r="H125" s="8"/>
      <c r="I125" s="61"/>
      <c r="J125" s="67"/>
      <c r="K125" s="14"/>
      <c r="L125" s="8"/>
      <c r="M125" s="8"/>
      <c r="N125" s="61"/>
      <c r="O125" s="67"/>
      <c r="P125" s="14"/>
      <c r="Q125" s="8"/>
      <c r="R125" s="8"/>
      <c r="S125" s="61"/>
      <c r="T125" s="67"/>
      <c r="U125" s="14"/>
      <c r="V125" s="8"/>
      <c r="W125" s="8"/>
      <c r="X125" s="61"/>
      <c r="Y125" s="67"/>
      <c r="Z125" s="14"/>
      <c r="AA125" s="8"/>
      <c r="AB125" s="8"/>
      <c r="AC125" s="61"/>
      <c r="AD125" s="67"/>
      <c r="AE125" s="14"/>
      <c r="AF125" s="8"/>
      <c r="AG125" s="8"/>
      <c r="AH125" s="61"/>
      <c r="AI125" s="67"/>
      <c r="AJ125" s="14"/>
      <c r="AK125" s="8"/>
      <c r="AL125" s="8"/>
      <c r="AM125" s="61"/>
      <c r="AN125" s="67"/>
      <c r="AO125" s="14"/>
      <c r="AP125" s="8"/>
      <c r="AQ125" s="8"/>
      <c r="AR125" s="61"/>
      <c r="AS125" s="67"/>
      <c r="AT125" s="14"/>
      <c r="AU125" s="8"/>
      <c r="AV125" s="8"/>
      <c r="AW125" s="61"/>
      <c r="AX125" s="67"/>
      <c r="AY125" s="14"/>
      <c r="AZ125" s="8"/>
      <c r="BA125" s="8"/>
      <c r="BB125" s="61"/>
      <c r="BC125" s="67"/>
      <c r="BD125" s="14"/>
      <c r="BE125" s="8"/>
      <c r="BF125" s="8"/>
      <c r="BG125" s="61"/>
      <c r="BH125" s="67"/>
      <c r="BI125" s="14"/>
      <c r="BJ125" s="8"/>
      <c r="BK125" s="8"/>
      <c r="BL125" s="61"/>
      <c r="BM125" s="188">
        <v>0</v>
      </c>
      <c r="BN125" s="189">
        <v>0</v>
      </c>
      <c r="BO125" s="190">
        <v>0</v>
      </c>
    </row>
    <row r="126" spans="2:67" ht="22.15" hidden="1" customHeight="1" x14ac:dyDescent="0.2">
      <c r="B126" s="254"/>
      <c r="C126" s="348" t="str">
        <f>'PTA INDUMIL'!C126</f>
        <v>Documentar y liberar procedimiento espacios confinados que aplique a todas las unidades de negocio</v>
      </c>
      <c r="D126" s="331" t="str">
        <f>'PTA INDUMIL'!D126</f>
        <v>Profesionales SSMA</v>
      </c>
      <c r="E126" s="26" t="s">
        <v>21</v>
      </c>
      <c r="F126" s="21"/>
      <c r="G126" s="22"/>
      <c r="H126" s="22"/>
      <c r="I126" s="60"/>
      <c r="J126" s="66"/>
      <c r="K126" s="21"/>
      <c r="L126" s="22"/>
      <c r="M126" s="22"/>
      <c r="N126" s="60"/>
      <c r="O126" s="66"/>
      <c r="P126" s="63"/>
      <c r="Q126" s="22"/>
      <c r="R126" s="22"/>
      <c r="S126" s="60"/>
      <c r="T126" s="66"/>
      <c r="U126" s="21"/>
      <c r="V126" s="22"/>
      <c r="W126" s="22"/>
      <c r="X126" s="127"/>
      <c r="Y126" s="66"/>
      <c r="Z126" s="21"/>
      <c r="AA126" s="22"/>
      <c r="AB126" s="22"/>
      <c r="AC126" s="127"/>
      <c r="AD126" s="66"/>
      <c r="AE126" s="21"/>
      <c r="AF126" s="22"/>
      <c r="AG126" s="22"/>
      <c r="AH126" s="60"/>
      <c r="AI126" s="66"/>
      <c r="AJ126" s="21"/>
      <c r="AK126" s="22"/>
      <c r="AL126" s="22"/>
      <c r="AM126" s="60"/>
      <c r="AN126" s="66"/>
      <c r="AO126" s="21"/>
      <c r="AP126" s="22"/>
      <c r="AQ126" s="22"/>
      <c r="AR126" s="60"/>
      <c r="AS126" s="66"/>
      <c r="AT126" s="21"/>
      <c r="AU126" s="22"/>
      <c r="AV126" s="22"/>
      <c r="AW126" s="60"/>
      <c r="AX126" s="66"/>
      <c r="AY126" s="21"/>
      <c r="AZ126" s="22"/>
      <c r="BA126" s="22"/>
      <c r="BB126" s="60"/>
      <c r="BC126" s="66"/>
      <c r="BD126" s="21"/>
      <c r="BE126" s="22"/>
      <c r="BF126" s="22"/>
      <c r="BG126" s="60"/>
      <c r="BH126" s="66"/>
      <c r="BI126" s="21"/>
      <c r="BJ126" s="22"/>
      <c r="BK126" s="22"/>
      <c r="BL126" s="60"/>
      <c r="BM126" s="185" t="str" cm="1">
        <f t="array" ref="BM126:BO127">'PTA INDUMIL'!BM126:BO127</f>
        <v>Procedimiento liberado, capacitaciones, Listado de asistentes y comrpomisos de reunión IM OC OFP FO 025, resgistro de permisos de trabajos de alto riesgo, inspecciones</v>
      </c>
      <c r="BN126" s="186" t="str">
        <v>Procedimiento liberado, capacitaciones, Listado de asistentes y comrpomisos de reunión IM OC OFP FO 025, resgistro de permisos de trabajos de alto riesgo, inspecciones</v>
      </c>
      <c r="BO126" s="187" t="str">
        <v>Procedimiento liberado, capacitaciones, Listado de asistentes y comrpomisos de reunión IM OC OFP FO 025, resgistro de permisos de trabajos de alto riesgo, inspecciones</v>
      </c>
    </row>
    <row r="127" spans="2:67" ht="22.15" hidden="1" customHeight="1" thickBot="1" x14ac:dyDescent="0.25">
      <c r="B127" s="255"/>
      <c r="C127" s="349">
        <f>'PTA INDUMIL'!C127</f>
        <v>0</v>
      </c>
      <c r="D127" s="331"/>
      <c r="E127" s="27" t="s">
        <v>22</v>
      </c>
      <c r="F127" s="14"/>
      <c r="G127" s="8"/>
      <c r="H127" s="8"/>
      <c r="I127" s="61"/>
      <c r="J127" s="67"/>
      <c r="K127" s="14"/>
      <c r="L127" s="8"/>
      <c r="M127" s="8"/>
      <c r="N127" s="61"/>
      <c r="O127" s="67"/>
      <c r="P127" s="14"/>
      <c r="Q127" s="8"/>
      <c r="R127" s="8"/>
      <c r="S127" s="61"/>
      <c r="T127" s="67"/>
      <c r="U127" s="14"/>
      <c r="V127" s="8"/>
      <c r="W127" s="8"/>
      <c r="X127" s="61"/>
      <c r="Y127" s="67"/>
      <c r="Z127" s="14"/>
      <c r="AA127" s="8"/>
      <c r="AB127" s="8"/>
      <c r="AC127" s="61"/>
      <c r="AD127" s="67"/>
      <c r="AE127" s="14"/>
      <c r="AF127" s="8"/>
      <c r="AG127" s="8"/>
      <c r="AH127" s="61"/>
      <c r="AI127" s="67"/>
      <c r="AJ127" s="14"/>
      <c r="AK127" s="8"/>
      <c r="AL127" s="8"/>
      <c r="AM127" s="61"/>
      <c r="AN127" s="67"/>
      <c r="AO127" s="14"/>
      <c r="AP127" s="8"/>
      <c r="AQ127" s="8"/>
      <c r="AR127" s="61"/>
      <c r="AS127" s="67"/>
      <c r="AT127" s="14"/>
      <c r="AU127" s="8"/>
      <c r="AV127" s="8"/>
      <c r="AW127" s="61"/>
      <c r="AX127" s="67"/>
      <c r="AY127" s="14"/>
      <c r="AZ127" s="8"/>
      <c r="BA127" s="8"/>
      <c r="BB127" s="61"/>
      <c r="BC127" s="67"/>
      <c r="BD127" s="14"/>
      <c r="BE127" s="8"/>
      <c r="BF127" s="8"/>
      <c r="BG127" s="61"/>
      <c r="BH127" s="67"/>
      <c r="BI127" s="14"/>
      <c r="BJ127" s="8"/>
      <c r="BK127" s="8"/>
      <c r="BL127" s="61"/>
      <c r="BM127" s="188">
        <v>0</v>
      </c>
      <c r="BN127" s="189">
        <v>0</v>
      </c>
      <c r="BO127" s="190">
        <v>0</v>
      </c>
    </row>
    <row r="128" spans="2:67" ht="24.6" hidden="1" customHeight="1" x14ac:dyDescent="0.2">
      <c r="B128" s="254"/>
      <c r="C128" s="348" t="str">
        <f>'PTA INDUMIL'!C128</f>
        <v>Documentar y liberar procedimiento trabajo en caliente que aplique a todas las unidades de negocio</v>
      </c>
      <c r="D128" s="331" t="str">
        <f>'PTA INDUMIL'!D128</f>
        <v>Profesionales SSMA</v>
      </c>
      <c r="E128" s="26" t="s">
        <v>21</v>
      </c>
      <c r="F128" s="21"/>
      <c r="G128" s="22"/>
      <c r="H128" s="22"/>
      <c r="I128" s="60"/>
      <c r="J128" s="66"/>
      <c r="K128" s="21"/>
      <c r="L128" s="22"/>
      <c r="M128" s="22"/>
      <c r="N128" s="60"/>
      <c r="O128" s="66"/>
      <c r="P128" s="63"/>
      <c r="Q128" s="22"/>
      <c r="R128" s="22"/>
      <c r="S128" s="60"/>
      <c r="T128" s="66"/>
      <c r="U128" s="21"/>
      <c r="V128" s="22"/>
      <c r="W128" s="22"/>
      <c r="X128" s="60"/>
      <c r="Y128" s="66"/>
      <c r="Z128" s="21"/>
      <c r="AA128" s="22"/>
      <c r="AB128" s="22"/>
      <c r="AC128" s="60"/>
      <c r="AD128" s="66"/>
      <c r="AE128" s="21"/>
      <c r="AF128" s="22"/>
      <c r="AG128" s="22"/>
      <c r="AH128" s="60"/>
      <c r="AI128" s="66"/>
      <c r="AJ128" s="21"/>
      <c r="AK128" s="22"/>
      <c r="AL128" s="22"/>
      <c r="AM128" s="60"/>
      <c r="AN128" s="66"/>
      <c r="AO128" s="21"/>
      <c r="AP128" s="22"/>
      <c r="AQ128" s="22"/>
      <c r="AR128" s="60"/>
      <c r="AS128" s="66"/>
      <c r="AT128" s="21"/>
      <c r="AU128" s="22"/>
      <c r="AV128" s="22"/>
      <c r="AW128" s="60"/>
      <c r="AX128" s="66"/>
      <c r="AY128" s="21"/>
      <c r="AZ128" s="22"/>
      <c r="BA128" s="22"/>
      <c r="BB128" s="60"/>
      <c r="BC128" s="66"/>
      <c r="BD128" s="21"/>
      <c r="BE128" s="22"/>
      <c r="BF128" s="22"/>
      <c r="BG128" s="60"/>
      <c r="BH128" s="66"/>
      <c r="BI128" s="21"/>
      <c r="BJ128" s="22"/>
      <c r="BK128" s="22"/>
      <c r="BL128" s="60"/>
      <c r="BM128" s="185" t="str" cm="1">
        <f t="array" ref="BM128:BO129">'PTA INDUMIL'!BM128:BO129</f>
        <v>Desarrollo, discusión y posterior liberación del procedimiento de trabajo en caliente y espacios confinados cpm la colaboración de la Oficina de Planeación</v>
      </c>
      <c r="BN128" s="186" t="str">
        <v>Desarrollo, discusión y posterior liberación del procedimiento de trabajo en caliente y espacios confinados cpm la colaboración de la Oficina de Planeación</v>
      </c>
      <c r="BO128" s="187" t="str">
        <v>Desarrollo, discusión y posterior liberación del procedimiento de trabajo en caliente y espacios confinados cpm la colaboración de la Oficina de Planeación</v>
      </c>
    </row>
    <row r="129" spans="2:67" ht="24.6" hidden="1" customHeight="1" thickBot="1" x14ac:dyDescent="0.25">
      <c r="B129" s="255"/>
      <c r="C129" s="349">
        <f>'PTA INDUMIL'!C129</f>
        <v>0</v>
      </c>
      <c r="D129" s="331"/>
      <c r="E129" s="27" t="s">
        <v>22</v>
      </c>
      <c r="F129" s="14"/>
      <c r="G129" s="8"/>
      <c r="H129" s="8"/>
      <c r="I129" s="61"/>
      <c r="J129" s="67"/>
      <c r="K129" s="14"/>
      <c r="L129" s="8"/>
      <c r="M129" s="8"/>
      <c r="N129" s="61"/>
      <c r="O129" s="67"/>
      <c r="P129" s="14"/>
      <c r="Q129" s="8"/>
      <c r="R129" s="8"/>
      <c r="S129" s="61"/>
      <c r="T129" s="67"/>
      <c r="U129" s="14"/>
      <c r="V129" s="8"/>
      <c r="W129" s="8"/>
      <c r="X129" s="61"/>
      <c r="Y129" s="67"/>
      <c r="Z129" s="14"/>
      <c r="AA129" s="8"/>
      <c r="AB129" s="8"/>
      <c r="AC129" s="61"/>
      <c r="AD129" s="67"/>
      <c r="AE129" s="14"/>
      <c r="AF129" s="8"/>
      <c r="AG129" s="8"/>
      <c r="AH129" s="61"/>
      <c r="AI129" s="67"/>
      <c r="AJ129" s="14"/>
      <c r="AK129" s="8"/>
      <c r="AL129" s="8"/>
      <c r="AM129" s="61"/>
      <c r="AN129" s="67"/>
      <c r="AO129" s="14"/>
      <c r="AP129" s="8"/>
      <c r="AQ129" s="8"/>
      <c r="AR129" s="61"/>
      <c r="AS129" s="67"/>
      <c r="AT129" s="14"/>
      <c r="AU129" s="8"/>
      <c r="AV129" s="8"/>
      <c r="AW129" s="61"/>
      <c r="AX129" s="67"/>
      <c r="AY129" s="14"/>
      <c r="AZ129" s="8"/>
      <c r="BA129" s="8"/>
      <c r="BB129" s="61"/>
      <c r="BC129" s="67"/>
      <c r="BD129" s="14"/>
      <c r="BE129" s="8"/>
      <c r="BF129" s="8"/>
      <c r="BG129" s="61"/>
      <c r="BH129" s="67"/>
      <c r="BI129" s="14"/>
      <c r="BJ129" s="8"/>
      <c r="BK129" s="8"/>
      <c r="BL129" s="61"/>
      <c r="BM129" s="188">
        <v>0</v>
      </c>
      <c r="BN129" s="189">
        <v>0</v>
      </c>
      <c r="BO129" s="190">
        <v>0</v>
      </c>
    </row>
    <row r="130" spans="2:67" ht="13.15" hidden="1" customHeight="1" x14ac:dyDescent="0.2">
      <c r="B130" s="254"/>
      <c r="C130" s="348" t="str">
        <f>'PTA INDUMIL'!C130</f>
        <v>Identificar y solicitar la calibración de equipos que sean requeridos (interna y externa) y que tengan relación con el Sistema de Gestión SSMA (estableciendo periodicidad)</v>
      </c>
      <c r="D130" s="331" t="str">
        <f>'PTA INDUMIL'!D130</f>
        <v>Profesionales SSMA</v>
      </c>
      <c r="E130" s="26" t="s">
        <v>21</v>
      </c>
      <c r="F130" s="21"/>
      <c r="G130" s="22"/>
      <c r="H130" s="22"/>
      <c r="I130" s="60"/>
      <c r="J130" s="66"/>
      <c r="K130" s="21"/>
      <c r="L130" s="22"/>
      <c r="M130" s="22"/>
      <c r="N130" s="60"/>
      <c r="O130" s="66"/>
      <c r="P130" s="63"/>
      <c r="Q130" s="22"/>
      <c r="R130" s="22"/>
      <c r="S130" s="60"/>
      <c r="T130" s="66"/>
      <c r="U130" s="21"/>
      <c r="V130" s="22"/>
      <c r="W130" s="22"/>
      <c r="X130" s="60"/>
      <c r="Y130" s="66"/>
      <c r="Z130" s="21"/>
      <c r="AA130" s="22"/>
      <c r="AB130" s="22"/>
      <c r="AC130" s="60"/>
      <c r="AD130" s="66"/>
      <c r="AE130" s="21"/>
      <c r="AF130" s="22"/>
      <c r="AG130" s="22"/>
      <c r="AH130" s="60"/>
      <c r="AI130" s="66"/>
      <c r="AJ130" s="21"/>
      <c r="AK130" s="22"/>
      <c r="AL130" s="22"/>
      <c r="AM130" s="60"/>
      <c r="AN130" s="66"/>
      <c r="AO130" s="21"/>
      <c r="AP130" s="22"/>
      <c r="AQ130" s="22"/>
      <c r="AR130" s="60"/>
      <c r="AS130" s="66"/>
      <c r="AT130" s="21"/>
      <c r="AU130" s="22"/>
      <c r="AV130" s="22"/>
      <c r="AW130" s="60"/>
      <c r="AX130" s="66"/>
      <c r="AY130" s="21"/>
      <c r="AZ130" s="22"/>
      <c r="BA130" s="22"/>
      <c r="BB130" s="60"/>
      <c r="BC130" s="66"/>
      <c r="BD130" s="21"/>
      <c r="BE130" s="22"/>
      <c r="BF130" s="22"/>
      <c r="BG130" s="60"/>
      <c r="BH130" s="66"/>
      <c r="BI130" s="21"/>
      <c r="BJ130" s="22"/>
      <c r="BK130" s="22"/>
      <c r="BL130" s="60"/>
      <c r="BM130" s="185" t="str" cm="1">
        <f t="array" ref="BM130:BO131">'PTA INDUMIL'!BM130:BO131</f>
        <v>Plan de mantenimiento de equipos y maquinarias.
Especificaciones de calibración de los equipos y herramientas.
Solicitud formal al Grupo Control Calidad</v>
      </c>
      <c r="BN130" s="186" t="str">
        <v>Plan de mantenimiento de equipos y maquinarias.
Especificaciones de calibración de los equipos y herramientas.
Solicitud formal al Grupo Control Calidad</v>
      </c>
      <c r="BO130" s="187" t="str">
        <v>Plan de mantenimiento de equipos y maquinarias.
Especificaciones de calibración de los equipos y herramientas.
Solicitud formal al Grupo Control Calidad</v>
      </c>
    </row>
    <row r="131" spans="2:67" ht="13.5" hidden="1" thickBot="1" x14ac:dyDescent="0.25">
      <c r="B131" s="255"/>
      <c r="C131" s="349">
        <f>'PTA INDUMIL'!C131</f>
        <v>0</v>
      </c>
      <c r="D131" s="331"/>
      <c r="E131" s="27" t="s">
        <v>22</v>
      </c>
      <c r="F131" s="14"/>
      <c r="G131" s="8"/>
      <c r="H131" s="8"/>
      <c r="I131" s="61"/>
      <c r="J131" s="67"/>
      <c r="K131" s="14"/>
      <c r="L131" s="8"/>
      <c r="M131" s="8"/>
      <c r="N131" s="61"/>
      <c r="O131" s="67"/>
      <c r="P131" s="14"/>
      <c r="Q131" s="8"/>
      <c r="R131" s="8"/>
      <c r="S131" s="61"/>
      <c r="T131" s="67"/>
      <c r="U131" s="14"/>
      <c r="V131" s="8"/>
      <c r="W131" s="8"/>
      <c r="X131" s="61"/>
      <c r="Y131" s="67"/>
      <c r="Z131" s="14"/>
      <c r="AA131" s="8"/>
      <c r="AB131" s="8"/>
      <c r="AC131" s="61"/>
      <c r="AD131" s="67"/>
      <c r="AE131" s="14"/>
      <c r="AF131" s="8"/>
      <c r="AG131" s="8"/>
      <c r="AH131" s="61"/>
      <c r="AI131" s="67"/>
      <c r="AJ131" s="14"/>
      <c r="AK131" s="8"/>
      <c r="AL131" s="8"/>
      <c r="AM131" s="61"/>
      <c r="AN131" s="67"/>
      <c r="AO131" s="14"/>
      <c r="AP131" s="8"/>
      <c r="AQ131" s="8"/>
      <c r="AR131" s="61"/>
      <c r="AS131" s="67"/>
      <c r="AT131" s="14"/>
      <c r="AU131" s="8"/>
      <c r="AV131" s="8"/>
      <c r="AW131" s="61"/>
      <c r="AX131" s="67"/>
      <c r="AY131" s="14"/>
      <c r="AZ131" s="8"/>
      <c r="BA131" s="8"/>
      <c r="BB131" s="61"/>
      <c r="BC131" s="67"/>
      <c r="BD131" s="14"/>
      <c r="BE131" s="8"/>
      <c r="BF131" s="8"/>
      <c r="BG131" s="61"/>
      <c r="BH131" s="67"/>
      <c r="BI131" s="14"/>
      <c r="BJ131" s="8"/>
      <c r="BK131" s="8"/>
      <c r="BL131" s="61"/>
      <c r="BM131" s="188">
        <v>0</v>
      </c>
      <c r="BN131" s="189">
        <v>0</v>
      </c>
      <c r="BO131" s="190">
        <v>0</v>
      </c>
    </row>
    <row r="132" spans="2:67" ht="13.15" hidden="1" customHeight="1" x14ac:dyDescent="0.2">
      <c r="B132" s="254"/>
      <c r="C132" s="348" t="str">
        <f>'PTA INDUMIL'!C132</f>
        <v>Liberar y socializar instructivo de control de energías peligrosas</v>
      </c>
      <c r="D132" s="331" t="str">
        <f>'PTA INDUMIL'!D132</f>
        <v>Profesionales SSMA</v>
      </c>
      <c r="E132" s="26" t="s">
        <v>21</v>
      </c>
      <c r="F132" s="21"/>
      <c r="G132" s="22"/>
      <c r="H132" s="22"/>
      <c r="I132" s="60"/>
      <c r="J132" s="66"/>
      <c r="K132" s="21"/>
      <c r="L132" s="22"/>
      <c r="M132" s="22"/>
      <c r="N132" s="60"/>
      <c r="O132" s="66"/>
      <c r="P132" s="63"/>
      <c r="Q132" s="22"/>
      <c r="R132" s="22"/>
      <c r="S132" s="60"/>
      <c r="T132" s="66"/>
      <c r="U132" s="21"/>
      <c r="V132" s="22"/>
      <c r="W132" s="22"/>
      <c r="X132" s="60"/>
      <c r="Y132" s="66"/>
      <c r="Z132" s="21"/>
      <c r="AA132" s="22"/>
      <c r="AB132" s="22"/>
      <c r="AC132" s="60"/>
      <c r="AD132" s="66"/>
      <c r="AE132" s="21"/>
      <c r="AF132" s="22"/>
      <c r="AG132" s="22"/>
      <c r="AH132" s="60"/>
      <c r="AI132" s="66"/>
      <c r="AJ132" s="21"/>
      <c r="AK132" s="22"/>
      <c r="AL132" s="22"/>
      <c r="AM132" s="60"/>
      <c r="AN132" s="66"/>
      <c r="AO132" s="21"/>
      <c r="AP132" s="22"/>
      <c r="AQ132" s="22"/>
      <c r="AR132" s="60"/>
      <c r="AS132" s="66"/>
      <c r="AT132" s="21"/>
      <c r="AU132" s="22"/>
      <c r="AV132" s="22"/>
      <c r="AW132" s="60"/>
      <c r="AX132" s="66"/>
      <c r="AY132" s="21"/>
      <c r="AZ132" s="22"/>
      <c r="BA132" s="22"/>
      <c r="BB132" s="60"/>
      <c r="BC132" s="66"/>
      <c r="BD132" s="21"/>
      <c r="BE132" s="22"/>
      <c r="BF132" s="22"/>
      <c r="BG132" s="60"/>
      <c r="BH132" s="66"/>
      <c r="BI132" s="21"/>
      <c r="BJ132" s="22"/>
      <c r="BK132" s="22"/>
      <c r="BL132" s="60"/>
      <c r="BM132" s="185" t="str" cm="1">
        <f t="array" ref="BM132:BO133">'PTA INDUMIL'!BM132:BO133</f>
        <v>Procedimiento liberado, capacitaciones, Listado de asistentes y comrpomisos de reunión IM OC OFP FO 025, resgistro de bloqueo y etiquetado, inspecciones</v>
      </c>
      <c r="BN132" s="186" t="str">
        <v>Procedimiento liberado, capacitaciones, Listado de asistentes y comrpomisos de reunión IM OC OFP FO 025, resgistro de bloqueo y etiquetado, inspecciones</v>
      </c>
      <c r="BO132" s="187" t="str">
        <v>Procedimiento liberado, capacitaciones, Listado de asistentes y comrpomisos de reunión IM OC OFP FO 025, resgistro de bloqueo y etiquetado, inspecciones</v>
      </c>
    </row>
    <row r="133" spans="2:67" ht="13.5" hidden="1" thickBot="1" x14ac:dyDescent="0.25">
      <c r="B133" s="255"/>
      <c r="C133" s="349">
        <f>'PTA INDUMIL'!C133</f>
        <v>0</v>
      </c>
      <c r="D133" s="331"/>
      <c r="E133" s="27" t="s">
        <v>22</v>
      </c>
      <c r="F133" s="14"/>
      <c r="G133" s="8"/>
      <c r="H133" s="8"/>
      <c r="I133" s="61"/>
      <c r="J133" s="67"/>
      <c r="K133" s="14"/>
      <c r="L133" s="8"/>
      <c r="M133" s="8"/>
      <c r="N133" s="61"/>
      <c r="O133" s="67"/>
      <c r="P133" s="14"/>
      <c r="Q133" s="8"/>
      <c r="R133" s="8"/>
      <c r="S133" s="61"/>
      <c r="T133" s="67"/>
      <c r="U133" s="14"/>
      <c r="V133" s="8"/>
      <c r="W133" s="8"/>
      <c r="X133" s="61"/>
      <c r="Y133" s="67"/>
      <c r="Z133" s="14"/>
      <c r="AA133" s="8"/>
      <c r="AB133" s="8"/>
      <c r="AC133" s="61"/>
      <c r="AD133" s="67"/>
      <c r="AE133" s="14"/>
      <c r="AF133" s="8"/>
      <c r="AG133" s="8"/>
      <c r="AH133" s="61"/>
      <c r="AI133" s="67"/>
      <c r="AJ133" s="14"/>
      <c r="AK133" s="8"/>
      <c r="AL133" s="8"/>
      <c r="AM133" s="61"/>
      <c r="AN133" s="67"/>
      <c r="AO133" s="14"/>
      <c r="AP133" s="8"/>
      <c r="AQ133" s="8"/>
      <c r="AR133" s="61"/>
      <c r="AS133" s="67"/>
      <c r="AT133" s="14"/>
      <c r="AU133" s="8"/>
      <c r="AV133" s="8"/>
      <c r="AW133" s="61"/>
      <c r="AX133" s="67"/>
      <c r="AY133" s="14"/>
      <c r="AZ133" s="8"/>
      <c r="BA133" s="8"/>
      <c r="BB133" s="61"/>
      <c r="BC133" s="67"/>
      <c r="BD133" s="14"/>
      <c r="BE133" s="8"/>
      <c r="BF133" s="8"/>
      <c r="BG133" s="61"/>
      <c r="BH133" s="67"/>
      <c r="BI133" s="14"/>
      <c r="BJ133" s="8"/>
      <c r="BK133" s="8"/>
      <c r="BL133" s="61"/>
      <c r="BM133" s="188">
        <v>0</v>
      </c>
      <c r="BN133" s="189">
        <v>0</v>
      </c>
      <c r="BO133" s="190">
        <v>0</v>
      </c>
    </row>
    <row r="134" spans="2:67" ht="26.45" customHeight="1" x14ac:dyDescent="0.2">
      <c r="B134" s="171"/>
      <c r="C134" s="329" t="str">
        <f>'PTA INDUMIL'!C134</f>
        <v>Implementación Procedimiento de observación de comportamiento</v>
      </c>
      <c r="D134" s="331" t="str">
        <f>'PTA INDUMIL'!D134</f>
        <v>Profesionales SSMA</v>
      </c>
      <c r="E134" s="26" t="s">
        <v>21</v>
      </c>
      <c r="F134" s="21"/>
      <c r="G134" s="22"/>
      <c r="H134" s="22"/>
      <c r="I134" s="60"/>
      <c r="J134" s="66"/>
      <c r="K134" s="21"/>
      <c r="L134" s="22"/>
      <c r="M134" s="22"/>
      <c r="N134" s="60"/>
      <c r="O134" s="66"/>
      <c r="P134" s="63"/>
      <c r="Q134" s="22"/>
      <c r="R134" s="22"/>
      <c r="S134" s="60"/>
      <c r="T134" s="66"/>
      <c r="U134" s="21"/>
      <c r="V134" s="22"/>
      <c r="W134" s="22"/>
      <c r="X134" s="127" t="s">
        <v>241</v>
      </c>
      <c r="Y134" s="66"/>
      <c r="Z134" s="21"/>
      <c r="AA134" s="22"/>
      <c r="AB134" s="22"/>
      <c r="AC134" s="60"/>
      <c r="AD134" s="66"/>
      <c r="AE134" s="21"/>
      <c r="AF134" s="22"/>
      <c r="AG134" s="22"/>
      <c r="AH134" s="60"/>
      <c r="AI134" s="66"/>
      <c r="AJ134" s="21"/>
      <c r="AK134" s="22"/>
      <c r="AL134" s="22"/>
      <c r="AM134" s="60" t="s">
        <v>21</v>
      </c>
      <c r="AN134" s="66"/>
      <c r="AO134" s="21"/>
      <c r="AP134" s="22"/>
      <c r="AQ134" s="22"/>
      <c r="AR134" s="60"/>
      <c r="AS134" s="66"/>
      <c r="AT134" s="21"/>
      <c r="AU134" s="22"/>
      <c r="AV134" s="22"/>
      <c r="AW134" s="60"/>
      <c r="AX134" s="66"/>
      <c r="AY134" s="21"/>
      <c r="AZ134" s="22"/>
      <c r="BA134" s="22"/>
      <c r="BB134" s="60"/>
      <c r="BC134" s="66"/>
      <c r="BD134" s="21"/>
      <c r="BE134" s="22"/>
      <c r="BF134" s="22"/>
      <c r="BG134" s="60" t="s">
        <v>21</v>
      </c>
      <c r="BH134" s="66"/>
      <c r="BI134" s="21"/>
      <c r="BJ134" s="22"/>
      <c r="BK134" s="22"/>
      <c r="BL134" s="60"/>
      <c r="BM134" s="185" t="str" cm="1">
        <f t="array" ref="BM134:BO135">'PTA INDUMIL'!BM134:BO135</f>
        <v>Abr, Jul y Nov: Seguimiento de implementación</v>
      </c>
      <c r="BN134" s="186">
        <v>0</v>
      </c>
      <c r="BO134" s="187">
        <v>0</v>
      </c>
    </row>
    <row r="135" spans="2:67" ht="26.45" customHeight="1" thickBot="1" x14ac:dyDescent="0.25">
      <c r="B135" s="171"/>
      <c r="C135" s="330">
        <f>'PTA INDUMIL'!C135</f>
        <v>0</v>
      </c>
      <c r="D135" s="331"/>
      <c r="E135" s="27" t="s">
        <v>22</v>
      </c>
      <c r="F135" s="14"/>
      <c r="G135" s="8"/>
      <c r="H135" s="8"/>
      <c r="I135" s="61"/>
      <c r="J135" s="67"/>
      <c r="K135" s="14"/>
      <c r="L135" s="8"/>
      <c r="M135" s="8"/>
      <c r="N135" s="61"/>
      <c r="O135" s="67"/>
      <c r="P135" s="14"/>
      <c r="Q135" s="8"/>
      <c r="R135" s="8"/>
      <c r="S135" s="61"/>
      <c r="T135" s="67"/>
      <c r="U135" s="14"/>
      <c r="V135" s="8"/>
      <c r="W135" s="8"/>
      <c r="X135" s="61"/>
      <c r="Y135" s="67"/>
      <c r="Z135" s="14"/>
      <c r="AA135" s="8"/>
      <c r="AB135" s="8"/>
      <c r="AC135" s="61"/>
      <c r="AD135" s="67"/>
      <c r="AE135" s="14"/>
      <c r="AF135" s="8"/>
      <c r="AG135" s="8"/>
      <c r="AH135" s="61"/>
      <c r="AI135" s="67"/>
      <c r="AJ135" s="14"/>
      <c r="AK135" s="8"/>
      <c r="AL135" s="8"/>
      <c r="AM135" s="61"/>
      <c r="AN135" s="67"/>
      <c r="AO135" s="14"/>
      <c r="AP135" s="8"/>
      <c r="AQ135" s="8"/>
      <c r="AR135" s="61"/>
      <c r="AS135" s="67"/>
      <c r="AT135" s="14"/>
      <c r="AU135" s="8"/>
      <c r="AV135" s="8"/>
      <c r="AW135" s="61"/>
      <c r="AX135" s="67"/>
      <c r="AY135" s="14"/>
      <c r="AZ135" s="8"/>
      <c r="BA135" s="8"/>
      <c r="BB135" s="61"/>
      <c r="BC135" s="67"/>
      <c r="BD135" s="14"/>
      <c r="BE135" s="8"/>
      <c r="BF135" s="8"/>
      <c r="BG135" s="61"/>
      <c r="BH135" s="67"/>
      <c r="BI135" s="14"/>
      <c r="BJ135" s="8"/>
      <c r="BK135" s="8"/>
      <c r="BL135" s="61"/>
      <c r="BM135" s="188">
        <v>0</v>
      </c>
      <c r="BN135" s="189">
        <v>0</v>
      </c>
      <c r="BO135" s="190">
        <v>0</v>
      </c>
    </row>
    <row r="136" spans="2:67" ht="24.6" customHeight="1" x14ac:dyDescent="0.2">
      <c r="B136" s="254"/>
      <c r="C136" s="329" t="str">
        <f>'PTA INDUMIL'!C136</f>
        <v>Apoyar en la actualización del Plan Estratégico de Seguridad Vial y seguimiento al  Plan de Trabajo</v>
      </c>
      <c r="D136" s="331" t="str">
        <f>'PTA INDUMIL'!D136</f>
        <v>Profesionales SSMA</v>
      </c>
      <c r="E136" s="26" t="s">
        <v>21</v>
      </c>
      <c r="F136" s="21"/>
      <c r="G136" s="22"/>
      <c r="H136" s="22"/>
      <c r="I136" s="60"/>
      <c r="J136" s="66"/>
      <c r="K136" s="21"/>
      <c r="L136" s="22"/>
      <c r="M136" s="22"/>
      <c r="N136" s="60"/>
      <c r="O136" s="66"/>
      <c r="P136" s="63"/>
      <c r="Q136" s="22"/>
      <c r="R136" s="22"/>
      <c r="S136" s="60" t="s">
        <v>21</v>
      </c>
      <c r="T136" s="66"/>
      <c r="U136" s="21"/>
      <c r="V136" s="22"/>
      <c r="W136" s="22"/>
      <c r="X136" s="60"/>
      <c r="Y136" s="66"/>
      <c r="Z136" s="21"/>
      <c r="AA136" s="22"/>
      <c r="AB136" s="22"/>
      <c r="AC136" s="60"/>
      <c r="AD136" s="66"/>
      <c r="AE136" s="21"/>
      <c r="AF136" s="22"/>
      <c r="AG136" s="22"/>
      <c r="AH136" s="60"/>
      <c r="AI136" s="66"/>
      <c r="AJ136" s="21"/>
      <c r="AK136" s="22"/>
      <c r="AL136" s="22"/>
      <c r="AM136" s="60"/>
      <c r="AN136" s="66"/>
      <c r="AO136" s="21"/>
      <c r="AP136" s="22"/>
      <c r="AQ136" s="22"/>
      <c r="AR136" s="60"/>
      <c r="AS136" s="66"/>
      <c r="AT136" s="21"/>
      <c r="AU136" s="22"/>
      <c r="AV136" s="22"/>
      <c r="AW136" s="60"/>
      <c r="AX136" s="66"/>
      <c r="AY136" s="21"/>
      <c r="AZ136" s="22"/>
      <c r="BA136" s="22"/>
      <c r="BB136" s="60"/>
      <c r="BC136" s="66"/>
      <c r="BD136" s="21"/>
      <c r="BE136" s="22"/>
      <c r="BF136" s="22"/>
      <c r="BG136" s="60"/>
      <c r="BH136" s="66"/>
      <c r="BI136" s="21"/>
      <c r="BJ136" s="22"/>
      <c r="BK136" s="22"/>
      <c r="BL136" s="60"/>
      <c r="BM136" s="185" t="str" cm="1">
        <f t="array" ref="BM136:BO137">'PTA INDUMIL'!BM136:BO137</f>
        <v>Capacitaciones, inspecciones,Listado de asistentes y compromisos de reunión IM OC OFP FO 025</v>
      </c>
      <c r="BN136" s="186" t="str">
        <v>Capacitaciones, inspecciones,Listado de asistentes y compromisos de reunión IM OC OFP FO 025</v>
      </c>
      <c r="BO136" s="187" t="str">
        <v>Capacitaciones, inspecciones,Listado de asistentes y compromisos de reunión IM OC OFP FO 025</v>
      </c>
    </row>
    <row r="137" spans="2:67" ht="24.6" customHeight="1" thickBot="1" x14ac:dyDescent="0.25">
      <c r="B137" s="255"/>
      <c r="C137" s="330">
        <f>'PTA INDUMIL'!C137</f>
        <v>0</v>
      </c>
      <c r="D137" s="331"/>
      <c r="E137" s="27" t="s">
        <v>22</v>
      </c>
      <c r="F137" s="14"/>
      <c r="G137" s="8"/>
      <c r="H137" s="8"/>
      <c r="I137" s="61"/>
      <c r="J137" s="67"/>
      <c r="K137" s="14"/>
      <c r="L137" s="8"/>
      <c r="M137" s="8"/>
      <c r="N137" s="61"/>
      <c r="O137" s="67"/>
      <c r="P137" s="14"/>
      <c r="Q137" s="8"/>
      <c r="R137" s="8"/>
      <c r="S137" s="61"/>
      <c r="T137" s="67"/>
      <c r="U137" s="14"/>
      <c r="V137" s="8"/>
      <c r="W137" s="8"/>
      <c r="X137" s="61"/>
      <c r="Y137" s="67"/>
      <c r="Z137" s="14"/>
      <c r="AA137" s="8"/>
      <c r="AB137" s="8"/>
      <c r="AC137" s="61"/>
      <c r="AD137" s="67"/>
      <c r="AE137" s="14"/>
      <c r="AF137" s="8"/>
      <c r="AG137" s="8"/>
      <c r="AH137" s="61"/>
      <c r="AI137" s="67"/>
      <c r="AJ137" s="14"/>
      <c r="AK137" s="8"/>
      <c r="AL137" s="8"/>
      <c r="AM137" s="61"/>
      <c r="AN137" s="67"/>
      <c r="AO137" s="14"/>
      <c r="AP137" s="8"/>
      <c r="AQ137" s="8"/>
      <c r="AR137" s="61"/>
      <c r="AS137" s="67"/>
      <c r="AT137" s="14"/>
      <c r="AU137" s="8"/>
      <c r="AV137" s="8"/>
      <c r="AW137" s="61"/>
      <c r="AX137" s="67"/>
      <c r="AY137" s="14"/>
      <c r="AZ137" s="8"/>
      <c r="BA137" s="8"/>
      <c r="BB137" s="61"/>
      <c r="BC137" s="67"/>
      <c r="BD137" s="14"/>
      <c r="BE137" s="8"/>
      <c r="BF137" s="8"/>
      <c r="BG137" s="61"/>
      <c r="BH137" s="67"/>
      <c r="BI137" s="14"/>
      <c r="BJ137" s="8"/>
      <c r="BK137" s="8"/>
      <c r="BL137" s="61"/>
      <c r="BM137" s="188">
        <v>0</v>
      </c>
      <c r="BN137" s="189">
        <v>0</v>
      </c>
      <c r="BO137" s="190">
        <v>0</v>
      </c>
    </row>
    <row r="138" spans="2:67" x14ac:dyDescent="0.2">
      <c r="B138" s="254"/>
      <c r="C138" s="329" t="str">
        <f>'PTA INDUMIL'!C138</f>
        <v>Actualizar Matriz de Elementos de Protección Personal por cargo</v>
      </c>
      <c r="D138" s="331" t="str">
        <f>'PTA INDUMIL'!D138</f>
        <v>Dueños de proceso y Profesionales de SSMA</v>
      </c>
      <c r="E138" s="26" t="s">
        <v>21</v>
      </c>
      <c r="F138" s="21"/>
      <c r="G138" s="22"/>
      <c r="H138" s="22"/>
      <c r="I138" s="60"/>
      <c r="J138" s="66"/>
      <c r="K138" s="21"/>
      <c r="L138" s="22"/>
      <c r="M138" s="22"/>
      <c r="N138" s="60"/>
      <c r="O138" s="66"/>
      <c r="P138" s="63"/>
      <c r="Q138" s="22"/>
      <c r="R138" s="22"/>
      <c r="S138" s="60"/>
      <c r="T138" s="66"/>
      <c r="U138" s="21"/>
      <c r="V138" s="22"/>
      <c r="W138" s="22"/>
      <c r="X138" s="60"/>
      <c r="Y138" s="66"/>
      <c r="Z138" s="21"/>
      <c r="AA138" s="22" t="s">
        <v>21</v>
      </c>
      <c r="AB138" s="22"/>
      <c r="AC138" s="60"/>
      <c r="AD138" s="66"/>
      <c r="AE138" s="21"/>
      <c r="AF138" s="22"/>
      <c r="AG138" s="22"/>
      <c r="AH138" s="60"/>
      <c r="AI138" s="66"/>
      <c r="AJ138" s="21"/>
      <c r="AK138" s="22"/>
      <c r="AL138" s="22"/>
      <c r="AM138" s="60"/>
      <c r="AN138" s="66"/>
      <c r="AO138" s="21"/>
      <c r="AP138" s="22"/>
      <c r="AQ138" s="22"/>
      <c r="AR138" s="60"/>
      <c r="AS138" s="66"/>
      <c r="AT138" s="21"/>
      <c r="AU138" s="22"/>
      <c r="AV138" s="22"/>
      <c r="AW138" s="60"/>
      <c r="AX138" s="66"/>
      <c r="AY138" s="21"/>
      <c r="AZ138" s="22"/>
      <c r="BA138" s="22"/>
      <c r="BB138" s="60"/>
      <c r="BC138" s="66"/>
      <c r="BD138" s="21"/>
      <c r="BE138" s="22"/>
      <c r="BF138" s="22"/>
      <c r="BG138" s="60"/>
      <c r="BH138" s="66"/>
      <c r="BI138" s="21"/>
      <c r="BJ138" s="22"/>
      <c r="BK138" s="22"/>
      <c r="BL138" s="60"/>
      <c r="BM138" s="185" t="str" cm="1">
        <f t="array" ref="BM138:BO139">'PTA INDUMIL'!BM138:BO139</f>
        <v>Matriz de Elementos de Protección Personal</v>
      </c>
      <c r="BN138" s="186" t="str">
        <v>Matriz de Elementos de Protección por riesgos</v>
      </c>
      <c r="BO138" s="187" t="str">
        <v>Matriz de Elementos de Protección por riesgos</v>
      </c>
    </row>
    <row r="139" spans="2:67" ht="13.5" thickBot="1" x14ac:dyDescent="0.25">
      <c r="B139" s="255"/>
      <c r="C139" s="330">
        <f>'PTA INDUMIL'!C139</f>
        <v>0</v>
      </c>
      <c r="D139" s="331"/>
      <c r="E139" s="27" t="s">
        <v>22</v>
      </c>
      <c r="F139" s="14"/>
      <c r="G139" s="8"/>
      <c r="H139" s="8"/>
      <c r="I139" s="61"/>
      <c r="J139" s="67"/>
      <c r="K139" s="14"/>
      <c r="L139" s="8"/>
      <c r="M139" s="8"/>
      <c r="N139" s="61"/>
      <c r="O139" s="67"/>
      <c r="P139" s="14"/>
      <c r="Q139" s="8"/>
      <c r="R139" s="8"/>
      <c r="S139" s="61"/>
      <c r="T139" s="67"/>
      <c r="U139" s="14"/>
      <c r="V139" s="8"/>
      <c r="W139" s="8"/>
      <c r="X139" s="61"/>
      <c r="Y139" s="67"/>
      <c r="Z139" s="14"/>
      <c r="AA139" s="8"/>
      <c r="AB139" s="8"/>
      <c r="AC139" s="61"/>
      <c r="AD139" s="67"/>
      <c r="AE139" s="14"/>
      <c r="AF139" s="8"/>
      <c r="AG139" s="8"/>
      <c r="AH139" s="61"/>
      <c r="AI139" s="67"/>
      <c r="AJ139" s="14"/>
      <c r="AK139" s="8"/>
      <c r="AL139" s="8"/>
      <c r="AM139" s="61"/>
      <c r="AN139" s="67"/>
      <c r="AO139" s="14"/>
      <c r="AP139" s="8"/>
      <c r="AQ139" s="8"/>
      <c r="AR139" s="61"/>
      <c r="AS139" s="67"/>
      <c r="AT139" s="14"/>
      <c r="AU139" s="8"/>
      <c r="AV139" s="8"/>
      <c r="AW139" s="61"/>
      <c r="AX139" s="67"/>
      <c r="AY139" s="14"/>
      <c r="AZ139" s="8"/>
      <c r="BA139" s="8"/>
      <c r="BB139" s="61"/>
      <c r="BC139" s="67"/>
      <c r="BD139" s="14"/>
      <c r="BE139" s="8"/>
      <c r="BF139" s="8"/>
      <c r="BG139" s="61"/>
      <c r="BH139" s="67"/>
      <c r="BI139" s="14"/>
      <c r="BJ139" s="8"/>
      <c r="BK139" s="8"/>
      <c r="BL139" s="61"/>
      <c r="BM139" s="188">
        <v>0</v>
      </c>
      <c r="BN139" s="189">
        <v>0</v>
      </c>
      <c r="BO139" s="190">
        <v>0</v>
      </c>
    </row>
    <row r="140" spans="2:67" ht="33" customHeight="1" x14ac:dyDescent="0.2">
      <c r="B140" s="171">
        <v>13</v>
      </c>
      <c r="C140" s="134" t="str">
        <f>'PTA INDUMIL'!C140</f>
        <v>Prevención, preparación y respuesta ante emergencias</v>
      </c>
      <c r="D140" s="115" t="str">
        <f>'PTA INDUMIL'!D140</f>
        <v>Brigada de emergencias, Dueños de proceso y  Profesionales de SSMA</v>
      </c>
      <c r="E140" s="55"/>
      <c r="F140" s="344">
        <f>COUNTA(F141:I150)</f>
        <v>0</v>
      </c>
      <c r="G140" s="345"/>
      <c r="H140" s="345"/>
      <c r="I140" s="345"/>
      <c r="J140" s="66"/>
      <c r="K140" s="344">
        <f>COUNTA(K141:N150)</f>
        <v>0</v>
      </c>
      <c r="L140" s="345"/>
      <c r="M140" s="345"/>
      <c r="N140" s="345"/>
      <c r="O140" s="66"/>
      <c r="P140" s="344">
        <f>COUNTA(P141:S150)</f>
        <v>0</v>
      </c>
      <c r="Q140" s="345"/>
      <c r="R140" s="345"/>
      <c r="S140" s="345"/>
      <c r="T140" s="66"/>
      <c r="U140" s="344">
        <f>COUNTA(U141:X150)</f>
        <v>1</v>
      </c>
      <c r="V140" s="345"/>
      <c r="W140" s="345"/>
      <c r="X140" s="345"/>
      <c r="Y140" s="66"/>
      <c r="Z140" s="344">
        <f>COUNTA(Z141:AC150)</f>
        <v>0</v>
      </c>
      <c r="AA140" s="345"/>
      <c r="AB140" s="345"/>
      <c r="AC140" s="345"/>
      <c r="AD140" s="66"/>
      <c r="AE140" s="344">
        <f>COUNTA(AE141:AH150)</f>
        <v>0</v>
      </c>
      <c r="AF140" s="345"/>
      <c r="AG140" s="345"/>
      <c r="AH140" s="345"/>
      <c r="AI140" s="66"/>
      <c r="AJ140" s="344">
        <f>COUNTA(AJ141:AM150)</f>
        <v>1</v>
      </c>
      <c r="AK140" s="345"/>
      <c r="AL140" s="345"/>
      <c r="AM140" s="345"/>
      <c r="AN140" s="66"/>
      <c r="AO140" s="344">
        <f>COUNTA(AO141:AR150)</f>
        <v>1</v>
      </c>
      <c r="AP140" s="345"/>
      <c r="AQ140" s="345"/>
      <c r="AR140" s="345"/>
      <c r="AS140" s="66"/>
      <c r="AT140" s="344">
        <f>COUNTA(AT141:AW150)</f>
        <v>1</v>
      </c>
      <c r="AU140" s="345"/>
      <c r="AV140" s="345"/>
      <c r="AW140" s="345"/>
      <c r="AX140" s="66"/>
      <c r="AY140" s="344">
        <f>COUNTA(AY141:BB150)</f>
        <v>0</v>
      </c>
      <c r="AZ140" s="345"/>
      <c r="BA140" s="345"/>
      <c r="BB140" s="345"/>
      <c r="BC140" s="66"/>
      <c r="BD140" s="344">
        <f>COUNTA(BD141:BG150)</f>
        <v>1</v>
      </c>
      <c r="BE140" s="345"/>
      <c r="BF140" s="345"/>
      <c r="BG140" s="345"/>
      <c r="BH140" s="66"/>
      <c r="BI140" s="344">
        <f>COUNTA(BI141:BL150)</f>
        <v>0</v>
      </c>
      <c r="BJ140" s="345"/>
      <c r="BK140" s="345"/>
      <c r="BL140" s="345"/>
      <c r="BM140" s="183"/>
      <c r="BN140" s="184"/>
      <c r="BO140" s="332"/>
    </row>
    <row r="141" spans="2:67" ht="13.15" customHeight="1" x14ac:dyDescent="0.2">
      <c r="B141" s="254"/>
      <c r="C141" s="329" t="str">
        <f>'PTA INDUMIL'!C141</f>
        <v>Actualizar y divulgar del Plan de emergencias de Oficinas Centrales</v>
      </c>
      <c r="D141" s="331" t="str">
        <f>'PTA INDUMIL'!D141</f>
        <v>Profesionales SSMA
OPLA
Dueños de proceso
Brigada de emergencia</v>
      </c>
      <c r="E141" s="26" t="s">
        <v>21</v>
      </c>
      <c r="F141" s="21"/>
      <c r="G141" s="22"/>
      <c r="H141" s="22"/>
      <c r="I141" s="60"/>
      <c r="J141" s="66"/>
      <c r="K141" s="21"/>
      <c r="L141" s="22"/>
      <c r="M141" s="22"/>
      <c r="N141" s="60"/>
      <c r="O141" s="66"/>
      <c r="P141" s="63"/>
      <c r="Q141" s="22"/>
      <c r="R141" s="22"/>
      <c r="S141" s="60"/>
      <c r="T141" s="66"/>
      <c r="U141" s="21"/>
      <c r="V141" s="22"/>
      <c r="W141" s="22"/>
      <c r="X141" s="60"/>
      <c r="Y141" s="66"/>
      <c r="Z141" s="21"/>
      <c r="AA141" s="22"/>
      <c r="AB141" s="22"/>
      <c r="AC141" s="60"/>
      <c r="AD141" s="66"/>
      <c r="AE141" s="21"/>
      <c r="AF141" s="22"/>
      <c r="AG141" s="22"/>
      <c r="AH141" s="60"/>
      <c r="AI141" s="66"/>
      <c r="AJ141" s="21"/>
      <c r="AK141" s="22"/>
      <c r="AL141" s="22"/>
      <c r="AM141" s="60"/>
      <c r="AN141" s="66"/>
      <c r="AO141" s="21"/>
      <c r="AP141" s="22"/>
      <c r="AQ141" s="22" t="s">
        <v>21</v>
      </c>
      <c r="AR141" s="60"/>
      <c r="AS141" s="66"/>
      <c r="AT141" s="21"/>
      <c r="AU141" s="22"/>
      <c r="AV141" s="22"/>
      <c r="AW141" s="60"/>
      <c r="AX141" s="66"/>
      <c r="AY141" s="21"/>
      <c r="AZ141" s="22"/>
      <c r="BA141" s="22"/>
      <c r="BB141" s="60"/>
      <c r="BC141" s="66"/>
      <c r="BD141" s="21"/>
      <c r="BE141" s="22"/>
      <c r="BF141" s="22"/>
      <c r="BG141" s="60"/>
      <c r="BH141" s="66"/>
      <c r="BI141" s="21"/>
      <c r="BJ141" s="22"/>
      <c r="BK141" s="22"/>
      <c r="BL141" s="60"/>
      <c r="BM141" s="185" t="str" cm="1">
        <f t="array" ref="BM141:BO142">'PTA INDUMIL'!BM141:BO142</f>
        <v>Desarrollo, discusión y posterior liberación del procedimiento de emergencias con la colaboración de la Oficina de Planeación y Listado de asistentes y compromisos de reunión IM OC OFP FO 025</v>
      </c>
      <c r="BN141" s="186" t="str">
        <v>Desarrollo, discusión y posterior liberación del procedimiento de emergencias con la colaboración de la Oficina de Planeación y Listado de asistentes y compromisos de reunión IM OC OFP FO 025</v>
      </c>
      <c r="BO141" s="187" t="str">
        <v>Desarrollo, discusión y posterior liberación del procedimiento de emergencias con la colaboración de la Oficina de Planeación y Listado de asistentes y compromisos de reunión IM OC OFP FO 025</v>
      </c>
    </row>
    <row r="142" spans="2:67" ht="13.5" thickBot="1" x14ac:dyDescent="0.25">
      <c r="B142" s="255"/>
      <c r="C142" s="330">
        <f>'PTA INDUMIL'!C142</f>
        <v>0</v>
      </c>
      <c r="D142" s="331"/>
      <c r="E142" s="27" t="s">
        <v>22</v>
      </c>
      <c r="F142" s="14"/>
      <c r="G142" s="8"/>
      <c r="H142" s="8"/>
      <c r="I142" s="61"/>
      <c r="J142" s="67"/>
      <c r="K142" s="14"/>
      <c r="L142" s="8"/>
      <c r="M142" s="8"/>
      <c r="N142" s="61"/>
      <c r="O142" s="67"/>
      <c r="P142" s="14"/>
      <c r="Q142" s="8"/>
      <c r="R142" s="8"/>
      <c r="S142" s="61"/>
      <c r="T142" s="67"/>
      <c r="U142" s="14"/>
      <c r="V142" s="8"/>
      <c r="W142" s="8"/>
      <c r="X142" s="61"/>
      <c r="Y142" s="67"/>
      <c r="Z142" s="14"/>
      <c r="AA142" s="8"/>
      <c r="AB142" s="8"/>
      <c r="AC142" s="61"/>
      <c r="AD142" s="67"/>
      <c r="AE142" s="14"/>
      <c r="AF142" s="8"/>
      <c r="AG142" s="8"/>
      <c r="AH142" s="61"/>
      <c r="AI142" s="67"/>
      <c r="AJ142" s="14"/>
      <c r="AK142" s="8"/>
      <c r="AL142" s="8"/>
      <c r="AM142" s="61"/>
      <c r="AN142" s="67"/>
      <c r="AO142" s="14"/>
      <c r="AP142" s="8"/>
      <c r="AQ142" s="8"/>
      <c r="AR142" s="61"/>
      <c r="AS142" s="67"/>
      <c r="AT142" s="14"/>
      <c r="AU142" s="8"/>
      <c r="AV142" s="8"/>
      <c r="AW142" s="61"/>
      <c r="AX142" s="67"/>
      <c r="AY142" s="14"/>
      <c r="AZ142" s="8"/>
      <c r="BA142" s="8"/>
      <c r="BB142" s="61"/>
      <c r="BC142" s="67"/>
      <c r="BD142" s="14"/>
      <c r="BE142" s="8"/>
      <c r="BF142" s="8"/>
      <c r="BG142" s="61"/>
      <c r="BH142" s="67"/>
      <c r="BI142" s="14"/>
      <c r="BJ142" s="8"/>
      <c r="BK142" s="8"/>
      <c r="BL142" s="61"/>
      <c r="BM142" s="188">
        <v>0</v>
      </c>
      <c r="BN142" s="189">
        <v>0</v>
      </c>
      <c r="BO142" s="190">
        <v>0</v>
      </c>
    </row>
    <row r="143" spans="2:67" ht="38.450000000000003" hidden="1" customHeight="1" x14ac:dyDescent="0.2">
      <c r="B143" s="171"/>
      <c r="C143" s="329">
        <f>'PTA INDUMIL'!C143</f>
        <v>0</v>
      </c>
      <c r="D143" s="331" t="str">
        <f>'PTA INDUMIL'!D143</f>
        <v>Dueños de proceso Profesionales de SSMA
OPLA</v>
      </c>
      <c r="E143" s="26" t="s">
        <v>21</v>
      </c>
      <c r="F143" s="21"/>
      <c r="G143" s="22"/>
      <c r="H143" s="22"/>
      <c r="I143" s="60"/>
      <c r="J143" s="66"/>
      <c r="K143" s="21"/>
      <c r="L143" s="22"/>
      <c r="M143" s="22"/>
      <c r="N143" s="60"/>
      <c r="O143" s="66"/>
      <c r="P143" s="63"/>
      <c r="Q143" s="22"/>
      <c r="R143" s="22"/>
      <c r="S143" s="60"/>
      <c r="T143" s="66"/>
      <c r="U143" s="21"/>
      <c r="V143" s="22"/>
      <c r="W143" s="22"/>
      <c r="X143" s="60"/>
      <c r="Y143" s="66"/>
      <c r="Z143" s="21"/>
      <c r="AA143" s="22"/>
      <c r="AB143" s="22"/>
      <c r="AC143" s="60"/>
      <c r="AD143" s="66"/>
      <c r="AE143" s="21"/>
      <c r="AF143" s="22"/>
      <c r="AG143" s="22"/>
      <c r="AH143" s="60"/>
      <c r="AI143" s="66"/>
      <c r="AJ143" s="21"/>
      <c r="AK143" s="22"/>
      <c r="AL143" s="22"/>
      <c r="AM143" s="60"/>
      <c r="AN143" s="66"/>
      <c r="AO143" s="21"/>
      <c r="AP143" s="22"/>
      <c r="AQ143" s="22"/>
      <c r="AR143" s="60"/>
      <c r="AS143" s="66"/>
      <c r="AT143" s="21"/>
      <c r="AU143" s="22"/>
      <c r="AV143" s="22"/>
      <c r="AW143" s="60"/>
      <c r="AX143" s="66"/>
      <c r="AY143" s="21"/>
      <c r="AZ143" s="22"/>
      <c r="BA143" s="22"/>
      <c r="BB143" s="60"/>
      <c r="BC143" s="66"/>
      <c r="BD143" s="21"/>
      <c r="BE143" s="22"/>
      <c r="BF143" s="22"/>
      <c r="BG143" s="60"/>
      <c r="BH143" s="66"/>
      <c r="BI143" s="21"/>
      <c r="BJ143" s="22"/>
      <c r="BK143" s="22"/>
      <c r="BL143" s="60"/>
      <c r="BM143" s="185" t="str" cm="1">
        <f t="array" ref="BM143:BO144">'PTA INDUMIL'!BM143:BO144</f>
        <v>Actualización , discusión y poserior liberación del procedimiento identificación, preparación y respuesta ante emergencias (Plan de emergecnias por cada unidad de negocio)</v>
      </c>
      <c r="BN143" s="186" t="str">
        <v>Actualización , discusión y poserior liberación del procedimiento identificación, preparación y respuesta ante emergencias (Plan de emergecnias por cada unidad de negocio)</v>
      </c>
      <c r="BO143" s="187" t="str">
        <v>Actualización , discusión y poserior liberación del procedimiento identificación, preparación y respuesta ante emergencias (Plan de emergecnias por cada unidad de negocio)</v>
      </c>
    </row>
    <row r="144" spans="2:67" ht="38.450000000000003" hidden="1" customHeight="1" thickBot="1" x14ac:dyDescent="0.25">
      <c r="B144" s="171"/>
      <c r="C144" s="330">
        <f>'PTA INDUMIL'!C144</f>
        <v>0</v>
      </c>
      <c r="D144" s="331"/>
      <c r="E144" s="27" t="s">
        <v>22</v>
      </c>
      <c r="F144" s="14"/>
      <c r="G144" s="8"/>
      <c r="H144" s="8"/>
      <c r="I144" s="61"/>
      <c r="J144" s="67"/>
      <c r="K144" s="14"/>
      <c r="L144" s="8"/>
      <c r="M144" s="8"/>
      <c r="N144" s="61"/>
      <c r="O144" s="67"/>
      <c r="P144" s="14"/>
      <c r="Q144" s="8"/>
      <c r="R144" s="8"/>
      <c r="S144" s="61"/>
      <c r="T144" s="67"/>
      <c r="U144" s="14"/>
      <c r="V144" s="8"/>
      <c r="W144" s="8"/>
      <c r="X144" s="61"/>
      <c r="Y144" s="67"/>
      <c r="Z144" s="14"/>
      <c r="AA144" s="8"/>
      <c r="AB144" s="8"/>
      <c r="AC144" s="61"/>
      <c r="AD144" s="67"/>
      <c r="AE144" s="14"/>
      <c r="AF144" s="8"/>
      <c r="AG144" s="8"/>
      <c r="AH144" s="61"/>
      <c r="AI144" s="67"/>
      <c r="AJ144" s="14"/>
      <c r="AK144" s="8"/>
      <c r="AL144" s="8"/>
      <c r="AM144" s="61"/>
      <c r="AN144" s="67"/>
      <c r="AO144" s="14"/>
      <c r="AP144" s="8"/>
      <c r="AQ144" s="8"/>
      <c r="AR144" s="61"/>
      <c r="AS144" s="67"/>
      <c r="AT144" s="14"/>
      <c r="AU144" s="8"/>
      <c r="AV144" s="8"/>
      <c r="AW144" s="61"/>
      <c r="AX144" s="67"/>
      <c r="AY144" s="14"/>
      <c r="AZ144" s="8"/>
      <c r="BA144" s="8"/>
      <c r="BB144" s="61"/>
      <c r="BC144" s="67"/>
      <c r="BD144" s="14"/>
      <c r="BE144" s="8"/>
      <c r="BF144" s="8"/>
      <c r="BG144" s="61"/>
      <c r="BH144" s="67"/>
      <c r="BI144" s="14"/>
      <c r="BJ144" s="8"/>
      <c r="BK144" s="8"/>
      <c r="BL144" s="61"/>
      <c r="BM144" s="188">
        <v>0</v>
      </c>
      <c r="BN144" s="189">
        <v>0</v>
      </c>
      <c r="BO144" s="190">
        <v>0</v>
      </c>
    </row>
    <row r="145" spans="2:67" ht="13.15" hidden="1" customHeight="1" x14ac:dyDescent="0.2">
      <c r="B145" s="171"/>
      <c r="C145" s="329">
        <f>'PTA INDUMIL'!C145</f>
        <v>0</v>
      </c>
      <c r="D145" s="331" t="str">
        <f>'PTA INDUMIL'!D145</f>
        <v>Profesional SSMA</v>
      </c>
      <c r="E145" s="26" t="s">
        <v>21</v>
      </c>
      <c r="F145" s="21"/>
      <c r="G145" s="22"/>
      <c r="H145" s="22"/>
      <c r="I145" s="60"/>
      <c r="J145" s="66"/>
      <c r="K145" s="21"/>
      <c r="L145" s="22"/>
      <c r="M145" s="22"/>
      <c r="N145" s="60"/>
      <c r="O145" s="66"/>
      <c r="P145" s="63"/>
      <c r="Q145" s="22"/>
      <c r="R145" s="22"/>
      <c r="S145" s="60"/>
      <c r="T145" s="66"/>
      <c r="U145" s="21"/>
      <c r="V145" s="22"/>
      <c r="W145" s="22"/>
      <c r="X145" s="60"/>
      <c r="Y145" s="66"/>
      <c r="Z145" s="21"/>
      <c r="AA145" s="22"/>
      <c r="AB145" s="22"/>
      <c r="AC145" s="60"/>
      <c r="AD145" s="66"/>
      <c r="AE145" s="21"/>
      <c r="AF145" s="22"/>
      <c r="AG145" s="22"/>
      <c r="AH145" s="60"/>
      <c r="AI145" s="66"/>
      <c r="AJ145" s="21"/>
      <c r="AK145" s="22"/>
      <c r="AL145" s="22"/>
      <c r="AM145" s="60"/>
      <c r="AN145" s="66"/>
      <c r="AO145" s="21"/>
      <c r="AP145" s="22"/>
      <c r="AQ145" s="22"/>
      <c r="AR145" s="60"/>
      <c r="AS145" s="66"/>
      <c r="AT145" s="21"/>
      <c r="AU145" s="22"/>
      <c r="AV145" s="22"/>
      <c r="AW145" s="60"/>
      <c r="AX145" s="66"/>
      <c r="AY145" s="21"/>
      <c r="AZ145" s="22"/>
      <c r="BA145" s="22"/>
      <c r="BB145" s="60"/>
      <c r="BC145" s="66"/>
      <c r="BD145" s="21"/>
      <c r="BE145" s="22"/>
      <c r="BF145" s="22"/>
      <c r="BG145" s="60"/>
      <c r="BH145" s="66"/>
      <c r="BI145" s="21"/>
      <c r="BJ145" s="22"/>
      <c r="BK145" s="22"/>
      <c r="BL145" s="60"/>
      <c r="BM145" s="185" t="str" cm="1">
        <f t="array" ref="BM145:BO146">'PTA INDUMIL'!BM145:BO146</f>
        <v>Desarrollo de proyecto para la contratación del servicio de recargue de extintores</v>
      </c>
      <c r="BN145" s="186" t="str">
        <v>Desarrollo de proyecto para la contratación del servicio de recargue de extintores</v>
      </c>
      <c r="BO145" s="187" t="str">
        <v>Desarrollo de proyecto para la contratación del servicio de recargue de extintores</v>
      </c>
    </row>
    <row r="146" spans="2:67" ht="13.5" hidden="1" customHeight="1" thickBot="1" x14ac:dyDescent="0.25">
      <c r="B146" s="171"/>
      <c r="C146" s="330">
        <f>'PTA INDUMIL'!C146</f>
        <v>0</v>
      </c>
      <c r="D146" s="331"/>
      <c r="E146" s="27" t="s">
        <v>22</v>
      </c>
      <c r="F146" s="14"/>
      <c r="G146" s="8"/>
      <c r="H146" s="8"/>
      <c r="I146" s="61"/>
      <c r="J146" s="67"/>
      <c r="K146" s="14"/>
      <c r="L146" s="8"/>
      <c r="M146" s="8"/>
      <c r="N146" s="61"/>
      <c r="O146" s="67"/>
      <c r="P146" s="14"/>
      <c r="Q146" s="8"/>
      <c r="R146" s="8"/>
      <c r="S146" s="61"/>
      <c r="T146" s="67"/>
      <c r="U146" s="14"/>
      <c r="V146" s="8"/>
      <c r="W146" s="8"/>
      <c r="X146" s="61"/>
      <c r="Y146" s="67"/>
      <c r="Z146" s="14"/>
      <c r="AA146" s="8"/>
      <c r="AB146" s="8"/>
      <c r="AC146" s="61"/>
      <c r="AD146" s="67"/>
      <c r="AE146" s="14"/>
      <c r="AF146" s="8"/>
      <c r="AG146" s="8"/>
      <c r="AH146" s="61"/>
      <c r="AI146" s="67"/>
      <c r="AJ146" s="14"/>
      <c r="AK146" s="8"/>
      <c r="AL146" s="8"/>
      <c r="AM146" s="61"/>
      <c r="AN146" s="67"/>
      <c r="AO146" s="14"/>
      <c r="AP146" s="8"/>
      <c r="AQ146" s="8"/>
      <c r="AR146" s="61"/>
      <c r="AS146" s="67"/>
      <c r="AT146" s="14"/>
      <c r="AU146" s="8"/>
      <c r="AV146" s="8"/>
      <c r="AW146" s="61"/>
      <c r="AX146" s="67"/>
      <c r="AY146" s="14"/>
      <c r="AZ146" s="8"/>
      <c r="BA146" s="8"/>
      <c r="BB146" s="61"/>
      <c r="BC146" s="67"/>
      <c r="BD146" s="14"/>
      <c r="BE146" s="8"/>
      <c r="BF146" s="8"/>
      <c r="BG146" s="61"/>
      <c r="BH146" s="67"/>
      <c r="BI146" s="14"/>
      <c r="BJ146" s="8"/>
      <c r="BK146" s="8"/>
      <c r="BL146" s="61"/>
      <c r="BM146" s="188">
        <v>0</v>
      </c>
      <c r="BN146" s="189">
        <v>0</v>
      </c>
      <c r="BO146" s="190">
        <v>0</v>
      </c>
    </row>
    <row r="147" spans="2:67" ht="33.6" customHeight="1" x14ac:dyDescent="0.2">
      <c r="B147" s="254"/>
      <c r="C147" s="329" t="str">
        <f>'PTA INDUMIL'!C147</f>
        <v>Planificar, coordinar y ejecutar simulacros o ejercicios practivos (SST, Gestión Ambiental) en relación con el plan de vulnerabilidad y los las fichas de atención ante emergencias.</v>
      </c>
      <c r="D147" s="331" t="str">
        <f>'PTA INDUMIL'!D147</f>
        <v>Brigada de emergencias, Dueños de proceso Profesionales de SSMA</v>
      </c>
      <c r="E147" s="26" t="s">
        <v>21</v>
      </c>
      <c r="F147" s="21"/>
      <c r="G147" s="22"/>
      <c r="H147" s="22"/>
      <c r="I147" s="60"/>
      <c r="J147" s="66"/>
      <c r="K147" s="21"/>
      <c r="L147" s="22"/>
      <c r="M147" s="22"/>
      <c r="N147" s="60"/>
      <c r="O147" s="66"/>
      <c r="P147" s="63"/>
      <c r="Q147" s="22"/>
      <c r="R147" s="22"/>
      <c r="S147" s="60"/>
      <c r="T147" s="66"/>
      <c r="U147" s="21"/>
      <c r="V147" s="22"/>
      <c r="W147" s="22"/>
      <c r="X147" s="127" t="s">
        <v>241</v>
      </c>
      <c r="Y147" s="66"/>
      <c r="Z147" s="21"/>
      <c r="AA147" s="22"/>
      <c r="AB147" s="22"/>
      <c r="AC147" s="60"/>
      <c r="AD147" s="66"/>
      <c r="AE147" s="21"/>
      <c r="AF147" s="22"/>
      <c r="AG147" s="22"/>
      <c r="AH147" s="60"/>
      <c r="AI147" s="66"/>
      <c r="AJ147" s="21"/>
      <c r="AK147" s="22"/>
      <c r="AL147" s="22"/>
      <c r="AM147" s="127" t="s">
        <v>241</v>
      </c>
      <c r="AN147" s="66"/>
      <c r="AO147" s="21"/>
      <c r="AP147" s="22"/>
      <c r="AQ147" s="22"/>
      <c r="AR147" s="60"/>
      <c r="AS147" s="66"/>
      <c r="AT147" s="21"/>
      <c r="AU147" s="22"/>
      <c r="AV147" s="22"/>
      <c r="AW147" s="127" t="s">
        <v>241</v>
      </c>
      <c r="AX147" s="66"/>
      <c r="AY147" s="21"/>
      <c r="AZ147" s="22"/>
      <c r="BA147" s="22"/>
      <c r="BB147" s="60"/>
      <c r="BC147" s="66"/>
      <c r="BD147" s="21"/>
      <c r="BE147" s="22"/>
      <c r="BF147" s="22"/>
      <c r="BG147" s="127" t="s">
        <v>241</v>
      </c>
      <c r="BH147" s="66"/>
      <c r="BI147" s="21"/>
      <c r="BJ147" s="22"/>
      <c r="BK147" s="22"/>
      <c r="BL147" s="60"/>
      <c r="BM147" s="185" t="str" cm="1">
        <f t="array" ref="BM147:BO148">'PTA INDUMIL'!BM147:BO148</f>
        <v>Informes de Simulacros
Observaciones de Simulacro
Planes de acción para el cierre de observaciones de simulacros.</v>
      </c>
      <c r="BN147" s="186" t="str">
        <v>Informes de Simulacros
Observaciones de Simulacro
Planes de acción para el cierre de observaciones de simulacros.</v>
      </c>
      <c r="BO147" s="187" t="str">
        <v>Informes de Simulacros
Observaciones de Simulacro
Planes de acción para el cierre de observaciones de simulacros.</v>
      </c>
    </row>
    <row r="148" spans="2:67" ht="33.6" customHeight="1" thickBot="1" x14ac:dyDescent="0.25">
      <c r="B148" s="255"/>
      <c r="C148" s="330">
        <f>'PTA INDUMIL'!C148</f>
        <v>0</v>
      </c>
      <c r="D148" s="331"/>
      <c r="E148" s="27" t="s">
        <v>22</v>
      </c>
      <c r="F148" s="14"/>
      <c r="G148" s="8"/>
      <c r="H148" s="8"/>
      <c r="I148" s="61"/>
      <c r="J148" s="67"/>
      <c r="K148" s="14"/>
      <c r="L148" s="8"/>
      <c r="M148" s="8"/>
      <c r="N148" s="61"/>
      <c r="O148" s="67"/>
      <c r="P148" s="14"/>
      <c r="Q148" s="8"/>
      <c r="R148" s="8"/>
      <c r="S148" s="61"/>
      <c r="T148" s="67"/>
      <c r="U148" s="14"/>
      <c r="V148" s="8"/>
      <c r="W148" s="8"/>
      <c r="X148" s="61"/>
      <c r="Y148" s="67"/>
      <c r="Z148" s="14"/>
      <c r="AA148" s="8"/>
      <c r="AB148" s="8"/>
      <c r="AC148" s="61"/>
      <c r="AD148" s="67"/>
      <c r="AE148" s="14"/>
      <c r="AF148" s="8"/>
      <c r="AG148" s="8"/>
      <c r="AH148" s="61"/>
      <c r="AI148" s="67"/>
      <c r="AJ148" s="14"/>
      <c r="AK148" s="8"/>
      <c r="AL148" s="8"/>
      <c r="AM148" s="61"/>
      <c r="AN148" s="67"/>
      <c r="AO148" s="14"/>
      <c r="AP148" s="8"/>
      <c r="AQ148" s="8"/>
      <c r="AR148" s="61"/>
      <c r="AS148" s="67"/>
      <c r="AT148" s="14"/>
      <c r="AU148" s="8"/>
      <c r="AV148" s="8"/>
      <c r="AW148" s="61"/>
      <c r="AX148" s="67"/>
      <c r="AY148" s="14"/>
      <c r="AZ148" s="8"/>
      <c r="BA148" s="8"/>
      <c r="BB148" s="61"/>
      <c r="BC148" s="67"/>
      <c r="BD148" s="14"/>
      <c r="BE148" s="8"/>
      <c r="BF148" s="8"/>
      <c r="BG148" s="61"/>
      <c r="BH148" s="67"/>
      <c r="BI148" s="14"/>
      <c r="BJ148" s="8"/>
      <c r="BK148" s="8"/>
      <c r="BL148" s="61"/>
      <c r="BM148" s="188">
        <v>0</v>
      </c>
      <c r="BN148" s="189">
        <v>0</v>
      </c>
      <c r="BO148" s="190">
        <v>0</v>
      </c>
    </row>
    <row r="149" spans="2:67" ht="24" hidden="1" customHeight="1" x14ac:dyDescent="0.2">
      <c r="B149" s="171"/>
      <c r="C149" s="329">
        <f>'PTA INDUMIL'!C149</f>
        <v>0</v>
      </c>
      <c r="D149" s="331" t="str">
        <f>'PTA INDUMIL'!D149</f>
        <v>Brigada de emergencias, Dueños de proceso y  Profesionales de SSMA</v>
      </c>
      <c r="E149" s="26" t="s">
        <v>21</v>
      </c>
      <c r="F149" s="21"/>
      <c r="G149" s="22"/>
      <c r="H149" s="22"/>
      <c r="I149" s="60"/>
      <c r="J149" s="66"/>
      <c r="K149" s="21"/>
      <c r="L149" s="22"/>
      <c r="M149" s="22"/>
      <c r="N149" s="60"/>
      <c r="O149" s="66"/>
      <c r="P149" s="63"/>
      <c r="Q149" s="22"/>
      <c r="R149" s="22"/>
      <c r="S149" s="60"/>
      <c r="T149" s="66"/>
      <c r="U149" s="21"/>
      <c r="V149" s="22"/>
      <c r="W149" s="22"/>
      <c r="X149" s="60"/>
      <c r="Y149" s="66"/>
      <c r="Z149" s="21"/>
      <c r="AA149" s="22"/>
      <c r="AB149" s="22"/>
      <c r="AC149" s="60"/>
      <c r="AD149" s="66"/>
      <c r="AE149" s="21"/>
      <c r="AF149" s="22"/>
      <c r="AG149" s="22"/>
      <c r="AH149" s="60"/>
      <c r="AI149" s="66"/>
      <c r="AJ149" s="21"/>
      <c r="AK149" s="22"/>
      <c r="AL149" s="22"/>
      <c r="AM149" s="60"/>
      <c r="AN149" s="66"/>
      <c r="AO149" s="21"/>
      <c r="AP149" s="22"/>
      <c r="AQ149" s="22"/>
      <c r="AR149" s="60"/>
      <c r="AS149" s="66"/>
      <c r="AT149" s="21"/>
      <c r="AU149" s="22"/>
      <c r="AV149" s="22"/>
      <c r="AW149" s="60"/>
      <c r="AX149" s="66"/>
      <c r="AY149" s="21"/>
      <c r="AZ149" s="22"/>
      <c r="BA149" s="22"/>
      <c r="BB149" s="60"/>
      <c r="BC149" s="66"/>
      <c r="BD149" s="21"/>
      <c r="BE149" s="22"/>
      <c r="BF149" s="22"/>
      <c r="BG149" s="60"/>
      <c r="BH149" s="66"/>
      <c r="BI149" s="21"/>
      <c r="BJ149" s="22"/>
      <c r="BK149" s="22"/>
      <c r="BL149" s="60"/>
      <c r="BM149" s="185" t="str" cm="1">
        <f t="array" ref="BM149:BO150">'PTA INDUMIL'!BM149:BO150</f>
        <v>Actas de capacitación de brigadas de emergencias.</v>
      </c>
      <c r="BN149" s="186" t="str">
        <v>Actas de capacitación de brigadas de emergencias.</v>
      </c>
      <c r="BO149" s="187" t="str">
        <v>Actas de capacitación de brigadas de emergencias.</v>
      </c>
    </row>
    <row r="150" spans="2:67" ht="24" hidden="1" customHeight="1" thickBot="1" x14ac:dyDescent="0.25">
      <c r="B150" s="171"/>
      <c r="C150" s="330">
        <f>'PTA INDUMIL'!C150</f>
        <v>0</v>
      </c>
      <c r="D150" s="331"/>
      <c r="E150" s="27" t="s">
        <v>22</v>
      </c>
      <c r="F150" s="14"/>
      <c r="G150" s="8"/>
      <c r="H150" s="8"/>
      <c r="I150" s="61"/>
      <c r="J150" s="67"/>
      <c r="K150" s="14"/>
      <c r="L150" s="8"/>
      <c r="M150" s="8"/>
      <c r="N150" s="61"/>
      <c r="O150" s="67"/>
      <c r="P150" s="14"/>
      <c r="Q150" s="8"/>
      <c r="R150" s="8"/>
      <c r="S150" s="61"/>
      <c r="T150" s="67"/>
      <c r="U150" s="14"/>
      <c r="V150" s="8"/>
      <c r="W150" s="8"/>
      <c r="X150" s="61"/>
      <c r="Y150" s="67"/>
      <c r="Z150" s="14"/>
      <c r="AA150" s="8"/>
      <c r="AB150" s="8"/>
      <c r="AC150" s="61"/>
      <c r="AD150" s="67"/>
      <c r="AE150" s="14"/>
      <c r="AF150" s="8"/>
      <c r="AG150" s="8"/>
      <c r="AH150" s="61"/>
      <c r="AI150" s="67"/>
      <c r="AJ150" s="14"/>
      <c r="AK150" s="8"/>
      <c r="AL150" s="8"/>
      <c r="AM150" s="61"/>
      <c r="AN150" s="67"/>
      <c r="AO150" s="14"/>
      <c r="AP150" s="8"/>
      <c r="AQ150" s="8"/>
      <c r="AR150" s="61"/>
      <c r="AS150" s="67"/>
      <c r="AT150" s="14"/>
      <c r="AU150" s="8"/>
      <c r="AV150" s="8"/>
      <c r="AW150" s="61"/>
      <c r="AX150" s="67"/>
      <c r="AY150" s="14"/>
      <c r="AZ150" s="8"/>
      <c r="BA150" s="8"/>
      <c r="BB150" s="61"/>
      <c r="BC150" s="67"/>
      <c r="BD150" s="14"/>
      <c r="BE150" s="8"/>
      <c r="BF150" s="8"/>
      <c r="BG150" s="61"/>
      <c r="BH150" s="67"/>
      <c r="BI150" s="14"/>
      <c r="BJ150" s="8"/>
      <c r="BK150" s="8"/>
      <c r="BL150" s="61"/>
      <c r="BM150" s="188">
        <v>0</v>
      </c>
      <c r="BN150" s="189">
        <v>0</v>
      </c>
      <c r="BO150" s="190">
        <v>0</v>
      </c>
    </row>
    <row r="151" spans="2:67" ht="24.6" customHeight="1" x14ac:dyDescent="0.2">
      <c r="B151" s="171">
        <v>14</v>
      </c>
      <c r="C151" s="134" t="str">
        <f>'PTA INDUMIL'!C151</f>
        <v>Gestión del cambio.</v>
      </c>
      <c r="D151" s="115" t="str">
        <f>'PTA INDUMIL'!D151</f>
        <v>Profesionales SSMA
OPLA
Dueños de proceso</v>
      </c>
      <c r="E151" s="55"/>
      <c r="F151" s="344">
        <f>COUNTA(F152:I153)</f>
        <v>0</v>
      </c>
      <c r="G151" s="345"/>
      <c r="H151" s="345"/>
      <c r="I151" s="345"/>
      <c r="J151" s="66"/>
      <c r="K151" s="344">
        <f>COUNTA(K152:N153)</f>
        <v>0</v>
      </c>
      <c r="L151" s="345"/>
      <c r="M151" s="345"/>
      <c r="N151" s="345"/>
      <c r="O151" s="66"/>
      <c r="P151" s="344">
        <f>COUNTA(P152:S153)</f>
        <v>0</v>
      </c>
      <c r="Q151" s="345"/>
      <c r="R151" s="345"/>
      <c r="S151" s="345"/>
      <c r="T151" s="66"/>
      <c r="U151" s="344">
        <f>COUNTA(U152:X153)</f>
        <v>0</v>
      </c>
      <c r="V151" s="345"/>
      <c r="W151" s="345"/>
      <c r="X151" s="345"/>
      <c r="Y151" s="66"/>
      <c r="Z151" s="344">
        <f>COUNTA(Z152:AC153)</f>
        <v>1</v>
      </c>
      <c r="AA151" s="345"/>
      <c r="AB151" s="345"/>
      <c r="AC151" s="345"/>
      <c r="AD151" s="66"/>
      <c r="AE151" s="344">
        <f>COUNTA(AE152:AH153)</f>
        <v>0</v>
      </c>
      <c r="AF151" s="345"/>
      <c r="AG151" s="345"/>
      <c r="AH151" s="345"/>
      <c r="AI151" s="66"/>
      <c r="AJ151" s="344">
        <f>COUNTA(AJ152:AM153)</f>
        <v>0</v>
      </c>
      <c r="AK151" s="345"/>
      <c r="AL151" s="345"/>
      <c r="AM151" s="345"/>
      <c r="AN151" s="66"/>
      <c r="AO151" s="344">
        <f>COUNTA(AO152:AR153)</f>
        <v>0</v>
      </c>
      <c r="AP151" s="345"/>
      <c r="AQ151" s="345"/>
      <c r="AR151" s="345"/>
      <c r="AS151" s="66"/>
      <c r="AT151" s="344">
        <f>COUNTA(AT152:AW153)</f>
        <v>0</v>
      </c>
      <c r="AU151" s="345"/>
      <c r="AV151" s="345"/>
      <c r="AW151" s="345"/>
      <c r="AX151" s="66"/>
      <c r="AY151" s="344">
        <f>COUNTA(AY152:BB153)</f>
        <v>1</v>
      </c>
      <c r="AZ151" s="345"/>
      <c r="BA151" s="345"/>
      <c r="BB151" s="345"/>
      <c r="BC151" s="66"/>
      <c r="BD151" s="344">
        <f>COUNTA(BD152:BG153)</f>
        <v>0</v>
      </c>
      <c r="BE151" s="345"/>
      <c r="BF151" s="345"/>
      <c r="BG151" s="345"/>
      <c r="BH151" s="66"/>
      <c r="BI151" s="344">
        <f>COUNTA(BI152:BL153)</f>
        <v>0</v>
      </c>
      <c r="BJ151" s="345"/>
      <c r="BK151" s="345"/>
      <c r="BL151" s="345"/>
      <c r="BM151" s="183"/>
      <c r="BN151" s="184"/>
      <c r="BO151" s="332"/>
    </row>
    <row r="152" spans="2:67" ht="13.15" customHeight="1" x14ac:dyDescent="0.2">
      <c r="B152" s="254"/>
      <c r="C152" s="329" t="str">
        <f>'PTA INDUMIL'!C152</f>
        <v>Implementar el procedimiento de gestión del cambio.</v>
      </c>
      <c r="D152" s="331" t="str">
        <f>'PTA INDUMIL'!D152</f>
        <v>Profesional SSMA
OPLA
Dueños de proceso</v>
      </c>
      <c r="E152" s="26" t="s">
        <v>21</v>
      </c>
      <c r="F152" s="21"/>
      <c r="G152" s="22"/>
      <c r="H152" s="22"/>
      <c r="I152" s="60"/>
      <c r="J152" s="66"/>
      <c r="K152" s="21"/>
      <c r="L152" s="22"/>
      <c r="M152" s="22"/>
      <c r="N152" s="60"/>
      <c r="O152" s="66"/>
      <c r="P152" s="63"/>
      <c r="Q152" s="22"/>
      <c r="R152" s="22"/>
      <c r="S152" s="60"/>
      <c r="T152" s="66"/>
      <c r="U152" s="21"/>
      <c r="V152" s="22"/>
      <c r="W152" s="22"/>
      <c r="X152" s="60"/>
      <c r="Y152" s="66"/>
      <c r="Z152" s="21"/>
      <c r="AA152" s="22"/>
      <c r="AB152" s="22"/>
      <c r="AC152" s="60" t="s">
        <v>21</v>
      </c>
      <c r="AD152" s="66"/>
      <c r="AE152" s="21"/>
      <c r="AF152" s="22"/>
      <c r="AG152" s="22"/>
      <c r="AH152" s="60"/>
      <c r="AI152" s="66"/>
      <c r="AJ152" s="21"/>
      <c r="AK152" s="22"/>
      <c r="AL152" s="22"/>
      <c r="AM152" s="60"/>
      <c r="AN152" s="66"/>
      <c r="AO152" s="21"/>
      <c r="AP152" s="22"/>
      <c r="AQ152" s="22"/>
      <c r="AR152" s="60"/>
      <c r="AS152" s="66"/>
      <c r="AT152" s="21"/>
      <c r="AU152" s="22"/>
      <c r="AV152" s="22"/>
      <c r="AW152" s="60"/>
      <c r="AX152" s="66"/>
      <c r="AY152" s="21"/>
      <c r="AZ152" s="22"/>
      <c r="BA152" s="22"/>
      <c r="BB152" s="60" t="s">
        <v>21</v>
      </c>
      <c r="BC152" s="66"/>
      <c r="BD152" s="21"/>
      <c r="BE152" s="22"/>
      <c r="BF152" s="22"/>
      <c r="BG152" s="60"/>
      <c r="BH152" s="66"/>
      <c r="BI152" s="21"/>
      <c r="BJ152" s="22"/>
      <c r="BK152" s="22"/>
      <c r="BL152" s="60"/>
      <c r="BM152" s="185" t="str" cm="1">
        <f t="array" ref="BM152:BO153">'PTA INDUMIL'!BM152:BO153</f>
        <v>May y Oct: Seguimiento de la implementación</v>
      </c>
      <c r="BN152" s="186" t="str">
        <v>May: Documento liberado. Oct: Seguimiento de la implementación</v>
      </c>
      <c r="BO152" s="187" t="str">
        <v>May: Documento liberado. Oct: Seguimiento de la implementación</v>
      </c>
    </row>
    <row r="153" spans="2:67" ht="13.5" thickBot="1" x14ac:dyDescent="0.25">
      <c r="B153" s="255"/>
      <c r="C153" s="330">
        <f>'PTA INDUMIL'!C153</f>
        <v>0</v>
      </c>
      <c r="D153" s="331"/>
      <c r="E153" s="27" t="s">
        <v>22</v>
      </c>
      <c r="F153" s="14"/>
      <c r="G153" s="8"/>
      <c r="H153" s="8"/>
      <c r="I153" s="61"/>
      <c r="J153" s="67"/>
      <c r="K153" s="14"/>
      <c r="L153" s="8"/>
      <c r="M153" s="8"/>
      <c r="N153" s="61"/>
      <c r="O153" s="67"/>
      <c r="P153" s="14"/>
      <c r="Q153" s="8"/>
      <c r="R153" s="8"/>
      <c r="S153" s="61"/>
      <c r="T153" s="67"/>
      <c r="U153" s="14"/>
      <c r="V153" s="8"/>
      <c r="W153" s="8"/>
      <c r="X153" s="61"/>
      <c r="Y153" s="67"/>
      <c r="Z153" s="14"/>
      <c r="AA153" s="8"/>
      <c r="AB153" s="8"/>
      <c r="AC153" s="61"/>
      <c r="AD153" s="67"/>
      <c r="AE153" s="14"/>
      <c r="AF153" s="8"/>
      <c r="AG153" s="8"/>
      <c r="AH153" s="61"/>
      <c r="AI153" s="67"/>
      <c r="AJ153" s="14"/>
      <c r="AK153" s="8"/>
      <c r="AL153" s="8"/>
      <c r="AM153" s="61"/>
      <c r="AN153" s="67"/>
      <c r="AO153" s="14"/>
      <c r="AP153" s="8"/>
      <c r="AQ153" s="8"/>
      <c r="AR153" s="61"/>
      <c r="AS153" s="67"/>
      <c r="AT153" s="14"/>
      <c r="AU153" s="8"/>
      <c r="AV153" s="8"/>
      <c r="AW153" s="61"/>
      <c r="AX153" s="67"/>
      <c r="AY153" s="14"/>
      <c r="AZ153" s="8"/>
      <c r="BA153" s="8"/>
      <c r="BB153" s="61"/>
      <c r="BC153" s="67"/>
      <c r="BD153" s="14"/>
      <c r="BE153" s="8"/>
      <c r="BF153" s="8"/>
      <c r="BG153" s="61"/>
      <c r="BH153" s="67"/>
      <c r="BI153" s="14"/>
      <c r="BJ153" s="8"/>
      <c r="BK153" s="8"/>
      <c r="BL153" s="61"/>
      <c r="BM153" s="188">
        <v>0</v>
      </c>
      <c r="BN153" s="189">
        <v>0</v>
      </c>
      <c r="BO153" s="190">
        <v>0</v>
      </c>
    </row>
    <row r="154" spans="2:67" ht="19.149999999999999" customHeight="1" x14ac:dyDescent="0.2">
      <c r="B154" s="171">
        <v>15</v>
      </c>
      <c r="C154" s="134" t="str">
        <f>'PTA INDUMIL'!C154</f>
        <v>Auditoría de cumplimiento del SG-SSMA</v>
      </c>
      <c r="D154" s="115" t="str">
        <f>'PTA INDUMIL'!D154</f>
        <v>OPLA
COPASST</v>
      </c>
      <c r="E154" s="55"/>
      <c r="F154" s="344">
        <f>COUNTA(F155:I156)</f>
        <v>1</v>
      </c>
      <c r="G154" s="345"/>
      <c r="H154" s="345"/>
      <c r="I154" s="345"/>
      <c r="J154" s="66"/>
      <c r="K154" s="344">
        <f>COUNTA(K155:N156)</f>
        <v>0</v>
      </c>
      <c r="L154" s="345"/>
      <c r="M154" s="345"/>
      <c r="N154" s="345"/>
      <c r="O154" s="66"/>
      <c r="P154" s="344">
        <f>COUNTA(P155:S156)</f>
        <v>0</v>
      </c>
      <c r="Q154" s="345"/>
      <c r="R154" s="345"/>
      <c r="S154" s="345"/>
      <c r="T154" s="66"/>
      <c r="U154" s="344">
        <f>COUNTA(U155:X156)</f>
        <v>0</v>
      </c>
      <c r="V154" s="345"/>
      <c r="W154" s="345"/>
      <c r="X154" s="345"/>
      <c r="Y154" s="66"/>
      <c r="Z154" s="344">
        <f>COUNTA(Z155:AC156)</f>
        <v>0</v>
      </c>
      <c r="AA154" s="345"/>
      <c r="AB154" s="345"/>
      <c r="AC154" s="345"/>
      <c r="AD154" s="66"/>
      <c r="AE154" s="344">
        <f>COUNTA(AE155:AH156)</f>
        <v>0</v>
      </c>
      <c r="AF154" s="345"/>
      <c r="AG154" s="345"/>
      <c r="AH154" s="345"/>
      <c r="AI154" s="66"/>
      <c r="AJ154" s="344">
        <f>COUNTA(AJ155:AM156)</f>
        <v>0</v>
      </c>
      <c r="AK154" s="345"/>
      <c r="AL154" s="345"/>
      <c r="AM154" s="345"/>
      <c r="AN154" s="66"/>
      <c r="AO154" s="344">
        <f>COUNTA(AO155:AR156)</f>
        <v>0</v>
      </c>
      <c r="AP154" s="345"/>
      <c r="AQ154" s="345"/>
      <c r="AR154" s="345"/>
      <c r="AS154" s="66"/>
      <c r="AT154" s="344">
        <f>COUNTA(AT155:AW156)</f>
        <v>0</v>
      </c>
      <c r="AU154" s="345"/>
      <c r="AV154" s="345"/>
      <c r="AW154" s="345"/>
      <c r="AX154" s="66"/>
      <c r="AY154" s="344">
        <f>COUNTA(AY155:BB156)</f>
        <v>0</v>
      </c>
      <c r="AZ154" s="345"/>
      <c r="BA154" s="345"/>
      <c r="BB154" s="345"/>
      <c r="BC154" s="66"/>
      <c r="BD154" s="344">
        <f>COUNTA(BD155:BG156)</f>
        <v>0</v>
      </c>
      <c r="BE154" s="345"/>
      <c r="BF154" s="345"/>
      <c r="BG154" s="345"/>
      <c r="BH154" s="66"/>
      <c r="BI154" s="344">
        <f>COUNTA(BI155:BL156)</f>
        <v>0</v>
      </c>
      <c r="BJ154" s="345"/>
      <c r="BK154" s="345"/>
      <c r="BL154" s="345"/>
      <c r="BM154" s="183"/>
      <c r="BN154" s="184"/>
      <c r="BO154" s="332"/>
    </row>
    <row r="155" spans="2:67" ht="22.15" customHeight="1" x14ac:dyDescent="0.2">
      <c r="B155" s="254"/>
      <c r="C155" s="329" t="str">
        <f>'PTA INDUMIL'!C155</f>
        <v>Dilvulgación de la planificación del ciclo de auditorías externas e internas al COPASST</v>
      </c>
      <c r="D155" s="331" t="str">
        <f>'PTA INDUMIL'!D155</f>
        <v>OPLA
COPASST
Profesionales SSMA</v>
      </c>
      <c r="E155" s="26" t="s">
        <v>21</v>
      </c>
      <c r="F155" s="21"/>
      <c r="G155" s="22"/>
      <c r="H155" s="22"/>
      <c r="I155" s="60" t="s">
        <v>21</v>
      </c>
      <c r="J155" s="66"/>
      <c r="K155" s="21"/>
      <c r="L155" s="22"/>
      <c r="M155" s="22"/>
      <c r="N155" s="60"/>
      <c r="O155" s="66"/>
      <c r="P155" s="63"/>
      <c r="Q155" s="22"/>
      <c r="R155" s="22"/>
      <c r="S155" s="60"/>
      <c r="T155" s="66"/>
      <c r="U155" s="21"/>
      <c r="V155" s="22"/>
      <c r="W155" s="22"/>
      <c r="X155" s="60"/>
      <c r="Y155" s="66"/>
      <c r="Z155" s="21"/>
      <c r="AA155" s="22"/>
      <c r="AB155" s="22"/>
      <c r="AC155" s="60"/>
      <c r="AD155" s="66"/>
      <c r="AE155" s="21"/>
      <c r="AF155" s="22"/>
      <c r="AG155" s="22"/>
      <c r="AH155" s="60"/>
      <c r="AI155" s="66"/>
      <c r="AJ155" s="21"/>
      <c r="AK155" s="22"/>
      <c r="AL155" s="22"/>
      <c r="AM155" s="60"/>
      <c r="AN155" s="66"/>
      <c r="AO155" s="21"/>
      <c r="AP155" s="22"/>
      <c r="AQ155" s="22"/>
      <c r="AR155" s="60"/>
      <c r="AS155" s="66"/>
      <c r="AT155" s="21"/>
      <c r="AU155" s="22"/>
      <c r="AV155" s="22"/>
      <c r="AW155" s="60"/>
      <c r="AX155" s="66"/>
      <c r="AY155" s="21"/>
      <c r="AZ155" s="22"/>
      <c r="BA155" s="22"/>
      <c r="BB155" s="60"/>
      <c r="BC155" s="66"/>
      <c r="BD155" s="21"/>
      <c r="BE155" s="22"/>
      <c r="BF155" s="22"/>
      <c r="BG155" s="60"/>
      <c r="BH155" s="66"/>
      <c r="BI155" s="21"/>
      <c r="BJ155" s="22"/>
      <c r="BK155" s="22"/>
      <c r="BL155" s="60"/>
      <c r="BM155" s="185" t="str" cm="1">
        <f t="array" ref="BM155:BO156">'PTA INDUMIL'!BM155:BO156</f>
        <v>Listado de asistentes y compromisos de reunión IM OC OFP FO 025</v>
      </c>
      <c r="BN155" s="186" t="str">
        <v>Listado de asistentes y compromisos de reunión IM OC OFP FO 025</v>
      </c>
      <c r="BO155" s="187" t="str">
        <v>Listado de asistentes y compromisos de reunión IM OC OFP FO 025</v>
      </c>
    </row>
    <row r="156" spans="2:67" ht="22.15" customHeight="1" thickBot="1" x14ac:dyDescent="0.25">
      <c r="B156" s="255"/>
      <c r="C156" s="330">
        <f>'PTA INDUMIL'!C156</f>
        <v>0</v>
      </c>
      <c r="D156" s="331"/>
      <c r="E156" s="27" t="s">
        <v>22</v>
      </c>
      <c r="F156" s="14"/>
      <c r="G156" s="8"/>
      <c r="H156" s="8"/>
      <c r="I156" s="61"/>
      <c r="J156" s="67"/>
      <c r="K156" s="14"/>
      <c r="L156" s="8"/>
      <c r="M156" s="8"/>
      <c r="N156" s="61"/>
      <c r="O156" s="67"/>
      <c r="P156" s="14"/>
      <c r="Q156" s="8"/>
      <c r="R156" s="8"/>
      <c r="S156" s="61"/>
      <c r="T156" s="67"/>
      <c r="U156" s="14"/>
      <c r="V156" s="8"/>
      <c r="W156" s="8"/>
      <c r="X156" s="61"/>
      <c r="Y156" s="67"/>
      <c r="Z156" s="14"/>
      <c r="AA156" s="8"/>
      <c r="AB156" s="8"/>
      <c r="AC156" s="61"/>
      <c r="AD156" s="67"/>
      <c r="AE156" s="14"/>
      <c r="AF156" s="8"/>
      <c r="AG156" s="8"/>
      <c r="AH156" s="61"/>
      <c r="AI156" s="67"/>
      <c r="AJ156" s="14"/>
      <c r="AK156" s="8"/>
      <c r="AL156" s="8"/>
      <c r="AM156" s="61"/>
      <c r="AN156" s="67"/>
      <c r="AO156" s="14"/>
      <c r="AP156" s="8"/>
      <c r="AQ156" s="8"/>
      <c r="AR156" s="61"/>
      <c r="AS156" s="67"/>
      <c r="AT156" s="14"/>
      <c r="AU156" s="8"/>
      <c r="AV156" s="8"/>
      <c r="AW156" s="61"/>
      <c r="AX156" s="67"/>
      <c r="AY156" s="14"/>
      <c r="AZ156" s="8"/>
      <c r="BA156" s="8"/>
      <c r="BB156" s="61"/>
      <c r="BC156" s="67"/>
      <c r="BD156" s="14"/>
      <c r="BE156" s="8"/>
      <c r="BF156" s="8"/>
      <c r="BG156" s="61"/>
      <c r="BH156" s="67"/>
      <c r="BI156" s="14"/>
      <c r="BJ156" s="8"/>
      <c r="BK156" s="8"/>
      <c r="BL156" s="61"/>
      <c r="BM156" s="188">
        <v>0</v>
      </c>
      <c r="BN156" s="189">
        <v>0</v>
      </c>
      <c r="BO156" s="190">
        <v>0</v>
      </c>
    </row>
    <row r="157" spans="2:67" ht="44.45" customHeight="1" x14ac:dyDescent="0.2">
      <c r="B157" s="171">
        <v>16</v>
      </c>
      <c r="C157" s="134" t="str">
        <f>'PTA INDUMIL'!C157</f>
        <v>Investigación de incidentes, accidentes laborales y ambientales, al igual que enfermedades laborales.</v>
      </c>
      <c r="D157" s="115" t="str">
        <f>'PTA INDUMIL'!D157</f>
        <v>Gerencia Talento Humano, COPASST y Profesionales SSMA</v>
      </c>
      <c r="E157" s="55"/>
      <c r="F157" s="344">
        <f>COUNTA(F158:I165)</f>
        <v>1</v>
      </c>
      <c r="G157" s="345"/>
      <c r="H157" s="345"/>
      <c r="I157" s="345"/>
      <c r="J157" s="66"/>
      <c r="K157" s="344">
        <f>COUNTA(K158:N165)</f>
        <v>1</v>
      </c>
      <c r="L157" s="345"/>
      <c r="M157" s="345"/>
      <c r="N157" s="345"/>
      <c r="O157" s="66"/>
      <c r="P157" s="344">
        <f>COUNTA(P158:S165)</f>
        <v>1</v>
      </c>
      <c r="Q157" s="345"/>
      <c r="R157" s="345"/>
      <c r="S157" s="345"/>
      <c r="T157" s="66"/>
      <c r="U157" s="344">
        <f>COUNTA(U158:X165)</f>
        <v>1</v>
      </c>
      <c r="V157" s="345"/>
      <c r="W157" s="345"/>
      <c r="X157" s="345"/>
      <c r="Y157" s="66"/>
      <c r="Z157" s="344">
        <f>COUNTA(Z158:AC165)</f>
        <v>1</v>
      </c>
      <c r="AA157" s="345"/>
      <c r="AB157" s="345"/>
      <c r="AC157" s="345"/>
      <c r="AD157" s="66"/>
      <c r="AE157" s="344">
        <f>COUNTA(AE158:AH165)</f>
        <v>1</v>
      </c>
      <c r="AF157" s="345"/>
      <c r="AG157" s="345"/>
      <c r="AH157" s="345"/>
      <c r="AI157" s="66"/>
      <c r="AJ157" s="344">
        <f>COUNTA(AJ158:AM165)</f>
        <v>2</v>
      </c>
      <c r="AK157" s="345"/>
      <c r="AL157" s="345"/>
      <c r="AM157" s="345"/>
      <c r="AN157" s="66"/>
      <c r="AO157" s="344">
        <f>COUNTA(AO158:AR165)</f>
        <v>1</v>
      </c>
      <c r="AP157" s="345"/>
      <c r="AQ157" s="345"/>
      <c r="AR157" s="345"/>
      <c r="AS157" s="66"/>
      <c r="AT157" s="344">
        <f>COUNTA(AT158:AW165)</f>
        <v>1</v>
      </c>
      <c r="AU157" s="345"/>
      <c r="AV157" s="345"/>
      <c r="AW157" s="345"/>
      <c r="AX157" s="66"/>
      <c r="AY157" s="344">
        <f>COUNTA(AY158:BB165)</f>
        <v>1</v>
      </c>
      <c r="AZ157" s="345"/>
      <c r="BA157" s="345"/>
      <c r="BB157" s="345"/>
      <c r="BC157" s="66"/>
      <c r="BD157" s="344">
        <f>COUNTA(BD158:BG165)</f>
        <v>1</v>
      </c>
      <c r="BE157" s="345"/>
      <c r="BF157" s="345"/>
      <c r="BG157" s="345"/>
      <c r="BH157" s="66"/>
      <c r="BI157" s="344">
        <f>COUNTA(BI158:BL165)</f>
        <v>1</v>
      </c>
      <c r="BJ157" s="345"/>
      <c r="BK157" s="345"/>
      <c r="BL157" s="345"/>
      <c r="BM157" s="183"/>
      <c r="BN157" s="184"/>
      <c r="BO157" s="332"/>
    </row>
    <row r="158" spans="2:67" ht="13.15" hidden="1" customHeight="1" x14ac:dyDescent="0.2">
      <c r="B158" s="171"/>
      <c r="C158" s="329">
        <f>'PTA INDUMIL'!C158</f>
        <v>0</v>
      </c>
      <c r="D158" s="331" t="str">
        <f>'PTA INDUMIL'!D158</f>
        <v>Gerencia Talento Humano y Profesionales SSMA</v>
      </c>
      <c r="E158" s="26" t="s">
        <v>21</v>
      </c>
      <c r="F158" s="21"/>
      <c r="G158" s="22"/>
      <c r="H158" s="22"/>
      <c r="I158" s="60"/>
      <c r="J158" s="66"/>
      <c r="K158" s="21"/>
      <c r="L158" s="22"/>
      <c r="M158" s="22"/>
      <c r="N158" s="60"/>
      <c r="O158" s="66"/>
      <c r="P158" s="63"/>
      <c r="Q158" s="22"/>
      <c r="R158" s="22"/>
      <c r="S158" s="60"/>
      <c r="T158" s="66"/>
      <c r="U158" s="21"/>
      <c r="V158" s="22"/>
      <c r="W158" s="22"/>
      <c r="X158" s="60"/>
      <c r="Y158" s="66"/>
      <c r="Z158" s="21"/>
      <c r="AA158" s="22"/>
      <c r="AB158" s="22"/>
      <c r="AC158" s="60"/>
      <c r="AD158" s="66"/>
      <c r="AE158" s="21"/>
      <c r="AF158" s="22"/>
      <c r="AG158" s="22"/>
      <c r="AH158" s="60"/>
      <c r="AI158" s="66"/>
      <c r="AJ158" s="21"/>
      <c r="AK158" s="22"/>
      <c r="AL158" s="22"/>
      <c r="AM158" s="60"/>
      <c r="AN158" s="66"/>
      <c r="AO158" s="21"/>
      <c r="AP158" s="22"/>
      <c r="AQ158" s="22"/>
      <c r="AR158" s="60"/>
      <c r="AS158" s="66"/>
      <c r="AT158" s="21"/>
      <c r="AU158" s="22"/>
      <c r="AV158" s="22"/>
      <c r="AW158" s="60"/>
      <c r="AX158" s="66"/>
      <c r="AY158" s="21"/>
      <c r="AZ158" s="22"/>
      <c r="BA158" s="22"/>
      <c r="BB158" s="60"/>
      <c r="BC158" s="66"/>
      <c r="BD158" s="21"/>
      <c r="BE158" s="22"/>
      <c r="BF158" s="22"/>
      <c r="BG158" s="60"/>
      <c r="BH158" s="66"/>
      <c r="BI158" s="21"/>
      <c r="BJ158" s="22"/>
      <c r="BK158" s="22"/>
      <c r="BL158" s="60"/>
      <c r="BM158" s="185" t="str" cm="1">
        <f t="array" ref="BM158:BO159">'PTA INDUMIL'!BM158:BO159</f>
        <v>Correo electronico con ARL y Corredora de Seguros</v>
      </c>
      <c r="BN158" s="186">
        <v>0</v>
      </c>
      <c r="BO158" s="187">
        <v>0</v>
      </c>
    </row>
    <row r="159" spans="2:67" ht="13.5" hidden="1" customHeight="1" thickBot="1" x14ac:dyDescent="0.25">
      <c r="B159" s="171"/>
      <c r="C159" s="330">
        <f>'PTA INDUMIL'!C159</f>
        <v>0</v>
      </c>
      <c r="D159" s="331"/>
      <c r="E159" s="27" t="s">
        <v>22</v>
      </c>
      <c r="F159" s="14"/>
      <c r="G159" s="8"/>
      <c r="H159" s="8"/>
      <c r="I159" s="61"/>
      <c r="J159" s="67"/>
      <c r="K159" s="14"/>
      <c r="L159" s="8"/>
      <c r="M159" s="8"/>
      <c r="N159" s="61"/>
      <c r="O159" s="67"/>
      <c r="P159" s="14"/>
      <c r="Q159" s="8"/>
      <c r="R159" s="8"/>
      <c r="S159" s="61"/>
      <c r="T159" s="67"/>
      <c r="U159" s="14"/>
      <c r="V159" s="8"/>
      <c r="W159" s="8"/>
      <c r="X159" s="61"/>
      <c r="Y159" s="67"/>
      <c r="Z159" s="14"/>
      <c r="AA159" s="8"/>
      <c r="AB159" s="8"/>
      <c r="AC159" s="61"/>
      <c r="AD159" s="67"/>
      <c r="AE159" s="14"/>
      <c r="AF159" s="8"/>
      <c r="AG159" s="8"/>
      <c r="AH159" s="61"/>
      <c r="AI159" s="67"/>
      <c r="AJ159" s="14"/>
      <c r="AK159" s="8"/>
      <c r="AL159" s="8"/>
      <c r="AM159" s="61"/>
      <c r="AN159" s="67"/>
      <c r="AO159" s="14"/>
      <c r="AP159" s="8"/>
      <c r="AQ159" s="8"/>
      <c r="AR159" s="61"/>
      <c r="AS159" s="67"/>
      <c r="AT159" s="14"/>
      <c r="AU159" s="8"/>
      <c r="AV159" s="8"/>
      <c r="AW159" s="61"/>
      <c r="AX159" s="67"/>
      <c r="AY159" s="14"/>
      <c r="AZ159" s="8"/>
      <c r="BA159" s="8"/>
      <c r="BB159" s="61"/>
      <c r="BC159" s="67"/>
      <c r="BD159" s="14"/>
      <c r="BE159" s="8"/>
      <c r="BF159" s="8"/>
      <c r="BG159" s="61"/>
      <c r="BH159" s="67"/>
      <c r="BI159" s="14"/>
      <c r="BJ159" s="8"/>
      <c r="BK159" s="8"/>
      <c r="BL159" s="61"/>
      <c r="BM159" s="188">
        <v>0</v>
      </c>
      <c r="BN159" s="189">
        <v>0</v>
      </c>
      <c r="BO159" s="190">
        <v>0</v>
      </c>
    </row>
    <row r="160" spans="2:67" ht="35.450000000000003" customHeight="1" x14ac:dyDescent="0.2">
      <c r="B160" s="254"/>
      <c r="C160" s="329" t="str">
        <f>'PTA INDUMIL'!C160</f>
        <v>Reportar ante el ente competente los eventos y enfermedades laborales y/o ambientales, realizar la Investigación (Equipo investigador), y divulgar las lecciones aprendidas del evento</v>
      </c>
      <c r="D160" s="331" t="str">
        <f>'PTA INDUMIL'!D160</f>
        <v>Profesionales SSMA
COPASST
DUEÑOS DEL PROCESO</v>
      </c>
      <c r="E160" s="26" t="s">
        <v>21</v>
      </c>
      <c r="F160" s="21"/>
      <c r="G160" s="22"/>
      <c r="H160" s="22"/>
      <c r="I160" s="60" t="s">
        <v>21</v>
      </c>
      <c r="J160" s="66"/>
      <c r="K160" s="21"/>
      <c r="L160" s="22"/>
      <c r="M160" s="22"/>
      <c r="N160" s="60" t="s">
        <v>21</v>
      </c>
      <c r="O160" s="66"/>
      <c r="P160" s="63"/>
      <c r="Q160" s="22"/>
      <c r="R160" s="22"/>
      <c r="S160" s="60" t="s">
        <v>21</v>
      </c>
      <c r="T160" s="66"/>
      <c r="U160" s="21"/>
      <c r="V160" s="22"/>
      <c r="W160" s="22"/>
      <c r="X160" s="60" t="s">
        <v>21</v>
      </c>
      <c r="Y160" s="66"/>
      <c r="Z160" s="21"/>
      <c r="AA160" s="22"/>
      <c r="AB160" s="22"/>
      <c r="AC160" s="60" t="s">
        <v>21</v>
      </c>
      <c r="AD160" s="66"/>
      <c r="AE160" s="21"/>
      <c r="AF160" s="22"/>
      <c r="AG160" s="22"/>
      <c r="AH160" s="60" t="s">
        <v>21</v>
      </c>
      <c r="AI160" s="66"/>
      <c r="AJ160" s="21"/>
      <c r="AK160" s="22"/>
      <c r="AL160" s="22"/>
      <c r="AM160" s="60" t="s">
        <v>21</v>
      </c>
      <c r="AN160" s="66"/>
      <c r="AO160" s="21"/>
      <c r="AP160" s="22"/>
      <c r="AQ160" s="22"/>
      <c r="AR160" s="60" t="s">
        <v>21</v>
      </c>
      <c r="AS160" s="66"/>
      <c r="AT160" s="21"/>
      <c r="AU160" s="22"/>
      <c r="AV160" s="22"/>
      <c r="AW160" s="60" t="s">
        <v>21</v>
      </c>
      <c r="AX160" s="66"/>
      <c r="AY160" s="21"/>
      <c r="AZ160" s="22"/>
      <c r="BA160" s="22"/>
      <c r="BB160" s="60" t="s">
        <v>21</v>
      </c>
      <c r="BC160" s="66"/>
      <c r="BD160" s="21"/>
      <c r="BE160" s="22"/>
      <c r="BF160" s="22"/>
      <c r="BG160" s="60" t="s">
        <v>21</v>
      </c>
      <c r="BH160" s="66"/>
      <c r="BI160" s="21"/>
      <c r="BJ160" s="22"/>
      <c r="BK160" s="22"/>
      <c r="BL160" s="60" t="s">
        <v>21</v>
      </c>
      <c r="BM160" s="185" t="str" cm="1">
        <f t="array" ref="BM160:BO161">'PTA INDUMIL'!BM160:BO161</f>
        <v>Seguimiento de eventos mediante:
Consolidado incidentes de trabajo - IM OC GSI FO 029
Registro de ausentismo laboral por enfermedad común, enfermedad laboral, muerte y accidente laboral - IM OC GSI FO 068
Reporte mensual de accidentalidad y ausentismo -  IM OC GSI FO 108
Investigación de incidentes de trabajo - IM OC GSI FO 023
Reporte de actos y condiciones inseguras en SST o ambientales</v>
      </c>
      <c r="BN160" s="186">
        <v>0</v>
      </c>
      <c r="BO160" s="187">
        <v>0</v>
      </c>
    </row>
    <row r="161" spans="2:67" ht="35.450000000000003" customHeight="1" thickBot="1" x14ac:dyDescent="0.25">
      <c r="B161" s="255"/>
      <c r="C161" s="330">
        <f>'PTA INDUMIL'!C161</f>
        <v>0</v>
      </c>
      <c r="D161" s="331"/>
      <c r="E161" s="27" t="s">
        <v>22</v>
      </c>
      <c r="F161" s="14"/>
      <c r="G161" s="8"/>
      <c r="H161" s="8"/>
      <c r="I161" s="61"/>
      <c r="J161" s="67"/>
      <c r="K161" s="14"/>
      <c r="L161" s="8"/>
      <c r="M161" s="8"/>
      <c r="N161" s="61"/>
      <c r="O161" s="67"/>
      <c r="P161" s="14"/>
      <c r="Q161" s="8"/>
      <c r="R161" s="8"/>
      <c r="S161" s="61"/>
      <c r="T161" s="67"/>
      <c r="U161" s="14"/>
      <c r="V161" s="8"/>
      <c r="W161" s="8"/>
      <c r="X161" s="61"/>
      <c r="Y161" s="67"/>
      <c r="Z161" s="14"/>
      <c r="AA161" s="8"/>
      <c r="AB161" s="8"/>
      <c r="AC161" s="61"/>
      <c r="AD161" s="67"/>
      <c r="AE161" s="14"/>
      <c r="AF161" s="8"/>
      <c r="AG161" s="8"/>
      <c r="AH161" s="61"/>
      <c r="AI161" s="67"/>
      <c r="AJ161" s="14"/>
      <c r="AK161" s="8"/>
      <c r="AL161" s="8"/>
      <c r="AM161" s="61"/>
      <c r="AN161" s="67"/>
      <c r="AO161" s="14"/>
      <c r="AP161" s="8"/>
      <c r="AQ161" s="8"/>
      <c r="AR161" s="61"/>
      <c r="AS161" s="67"/>
      <c r="AT161" s="14"/>
      <c r="AU161" s="8"/>
      <c r="AV161" s="8"/>
      <c r="AW161" s="61"/>
      <c r="AX161" s="67"/>
      <c r="AY161" s="14"/>
      <c r="AZ161" s="8"/>
      <c r="BA161" s="8"/>
      <c r="BB161" s="61"/>
      <c r="BC161" s="67"/>
      <c r="BD161" s="14"/>
      <c r="BE161" s="8"/>
      <c r="BF161" s="8"/>
      <c r="BG161" s="61"/>
      <c r="BH161" s="67"/>
      <c r="BI161" s="14"/>
      <c r="BJ161" s="8"/>
      <c r="BK161" s="8"/>
      <c r="BL161" s="61"/>
      <c r="BM161" s="188">
        <v>0</v>
      </c>
      <c r="BN161" s="189">
        <v>0</v>
      </c>
      <c r="BO161" s="190">
        <v>0</v>
      </c>
    </row>
    <row r="162" spans="2:67" ht="22.15" customHeight="1" x14ac:dyDescent="0.2">
      <c r="B162" s="254"/>
      <c r="C162" s="329" t="str">
        <f>'PTA INDUMIL'!C162</f>
        <v>Capacitar al grupo SSMA sobre los tiempos de reporte ante las entidades competentes</v>
      </c>
      <c r="D162" s="331" t="str">
        <f>'PTA INDUMIL'!D162</f>
        <v>COPASST y Profesionales SSMA</v>
      </c>
      <c r="E162" s="26" t="s">
        <v>21</v>
      </c>
      <c r="F162" s="21"/>
      <c r="G162" s="22"/>
      <c r="H162" s="22"/>
      <c r="I162" s="60"/>
      <c r="J162" s="66"/>
      <c r="K162" s="21"/>
      <c r="L162" s="22"/>
      <c r="M162" s="22"/>
      <c r="N162" s="60"/>
      <c r="O162" s="66"/>
      <c r="P162" s="63"/>
      <c r="Q162" s="22"/>
      <c r="R162" s="22"/>
      <c r="S162" s="60"/>
      <c r="T162" s="66"/>
      <c r="U162" s="21"/>
      <c r="V162" s="22"/>
      <c r="W162" s="22"/>
      <c r="X162" s="60"/>
      <c r="Y162" s="66"/>
      <c r="Z162" s="21"/>
      <c r="AA162" s="22"/>
      <c r="AB162" s="22"/>
      <c r="AC162" s="60"/>
      <c r="AD162" s="66"/>
      <c r="AE162" s="21"/>
      <c r="AF162" s="22"/>
      <c r="AG162" s="22"/>
      <c r="AH162" s="60"/>
      <c r="AI162" s="66"/>
      <c r="AJ162" s="21"/>
      <c r="AK162" s="22"/>
      <c r="AL162" s="22"/>
      <c r="AM162" s="60" t="s">
        <v>21</v>
      </c>
      <c r="AN162" s="66"/>
      <c r="AO162" s="21"/>
      <c r="AP162" s="22"/>
      <c r="AQ162" s="22"/>
      <c r="AR162" s="60"/>
      <c r="AS162" s="66"/>
      <c r="AT162" s="21"/>
      <c r="AU162" s="22"/>
      <c r="AV162" s="22"/>
      <c r="AW162" s="60"/>
      <c r="AX162" s="66"/>
      <c r="AY162" s="21"/>
      <c r="AZ162" s="22"/>
      <c r="BA162" s="22"/>
      <c r="BB162" s="60"/>
      <c r="BC162" s="66"/>
      <c r="BD162" s="21"/>
      <c r="BE162" s="22"/>
      <c r="BF162" s="22"/>
      <c r="BG162" s="60"/>
      <c r="BH162" s="66"/>
      <c r="BI162" s="21"/>
      <c r="BJ162" s="22"/>
      <c r="BK162" s="22"/>
      <c r="BL162" s="60"/>
      <c r="BM162" s="185" t="str" cm="1">
        <f t="array" ref="BM162:BO163">'PTA INDUMIL'!BM162:BO163</f>
        <v>Listado de aistencia y compromisos de reunión IM OC OFP FO 025 evidenciando la divulgación, explicación y etnendimiento de los accidentes laborales presentados. Actividad realizada por el dueño del proceso. y/o Notas de conocmiento</v>
      </c>
      <c r="BN162" s="186">
        <v>0</v>
      </c>
      <c r="BO162" s="187">
        <v>0</v>
      </c>
    </row>
    <row r="163" spans="2:67" ht="22.15" customHeight="1" thickBot="1" x14ac:dyDescent="0.25">
      <c r="B163" s="255"/>
      <c r="C163" s="330">
        <f>'PTA INDUMIL'!C163</f>
        <v>0</v>
      </c>
      <c r="D163" s="331"/>
      <c r="E163" s="27" t="s">
        <v>22</v>
      </c>
      <c r="F163" s="14"/>
      <c r="G163" s="8"/>
      <c r="H163" s="8"/>
      <c r="I163" s="61"/>
      <c r="J163" s="67"/>
      <c r="K163" s="14"/>
      <c r="L163" s="8"/>
      <c r="M163" s="8"/>
      <c r="N163" s="61"/>
      <c r="O163" s="67"/>
      <c r="P163" s="14"/>
      <c r="Q163" s="8"/>
      <c r="R163" s="8"/>
      <c r="S163" s="61"/>
      <c r="T163" s="67"/>
      <c r="U163" s="14"/>
      <c r="V163" s="8"/>
      <c r="W163" s="8"/>
      <c r="X163" s="61"/>
      <c r="Y163" s="67"/>
      <c r="Z163" s="14"/>
      <c r="AA163" s="8"/>
      <c r="AB163" s="8"/>
      <c r="AC163" s="61"/>
      <c r="AD163" s="67"/>
      <c r="AE163" s="14"/>
      <c r="AF163" s="8"/>
      <c r="AG163" s="8"/>
      <c r="AH163" s="61"/>
      <c r="AI163" s="67"/>
      <c r="AJ163" s="14"/>
      <c r="AK163" s="8"/>
      <c r="AL163" s="8"/>
      <c r="AM163" s="61"/>
      <c r="AN163" s="67"/>
      <c r="AO163" s="14"/>
      <c r="AP163" s="8"/>
      <c r="AQ163" s="8"/>
      <c r="AR163" s="61"/>
      <c r="AS163" s="67"/>
      <c r="AT163" s="14"/>
      <c r="AU163" s="8"/>
      <c r="AV163" s="8"/>
      <c r="AW163" s="61"/>
      <c r="AX163" s="67"/>
      <c r="AY163" s="14"/>
      <c r="AZ163" s="8"/>
      <c r="BA163" s="8"/>
      <c r="BB163" s="61"/>
      <c r="BC163" s="67"/>
      <c r="BD163" s="14"/>
      <c r="BE163" s="8"/>
      <c r="BF163" s="8"/>
      <c r="BG163" s="61"/>
      <c r="BH163" s="67"/>
      <c r="BI163" s="14"/>
      <c r="BJ163" s="8"/>
      <c r="BK163" s="8"/>
      <c r="BL163" s="61"/>
      <c r="BM163" s="188">
        <v>0</v>
      </c>
      <c r="BN163" s="189">
        <v>0</v>
      </c>
      <c r="BO163" s="190">
        <v>0</v>
      </c>
    </row>
    <row r="164" spans="2:67" ht="13.15" hidden="1" customHeight="1" x14ac:dyDescent="0.2">
      <c r="B164" s="254"/>
      <c r="C164" s="329" t="str">
        <f>'PTA INDUMIL'!C164</f>
        <v>Actualización del procedimiento de investigación de accidentes de trabajo.</v>
      </c>
      <c r="D164" s="331" t="str">
        <f>'PTA INDUMIL'!D164</f>
        <v>Profesionales SSMA
OPLA</v>
      </c>
      <c r="E164" s="26" t="s">
        <v>21</v>
      </c>
      <c r="F164" s="21"/>
      <c r="G164" s="22"/>
      <c r="H164" s="22"/>
      <c r="I164" s="60"/>
      <c r="J164" s="66"/>
      <c r="K164" s="21"/>
      <c r="L164" s="22"/>
      <c r="M164" s="22"/>
      <c r="N164" s="60"/>
      <c r="O164" s="66"/>
      <c r="P164" s="63"/>
      <c r="Q164" s="22"/>
      <c r="R164" s="22"/>
      <c r="S164" s="60"/>
      <c r="T164" s="66"/>
      <c r="U164" s="21"/>
      <c r="V164" s="22"/>
      <c r="W164" s="22"/>
      <c r="X164" s="60"/>
      <c r="Y164" s="66"/>
      <c r="Z164" s="21"/>
      <c r="AA164" s="22"/>
      <c r="AB164" s="22"/>
      <c r="AC164" s="60"/>
      <c r="AD164" s="66"/>
      <c r="AE164" s="21"/>
      <c r="AF164" s="22"/>
      <c r="AG164" s="22"/>
      <c r="AH164" s="60"/>
      <c r="AI164" s="66"/>
      <c r="AJ164" s="21"/>
      <c r="AK164" s="22"/>
      <c r="AL164" s="22"/>
      <c r="AM164" s="60"/>
      <c r="AN164" s="66"/>
      <c r="AO164" s="21"/>
      <c r="AP164" s="22"/>
      <c r="AQ164" s="22"/>
      <c r="AR164" s="60"/>
      <c r="AS164" s="66"/>
      <c r="AT164" s="21"/>
      <c r="AU164" s="22"/>
      <c r="AV164" s="22"/>
      <c r="AW164" s="60"/>
      <c r="AX164" s="66"/>
      <c r="AY164" s="21"/>
      <c r="AZ164" s="22"/>
      <c r="BA164" s="22"/>
      <c r="BB164" s="60"/>
      <c r="BC164" s="66"/>
      <c r="BD164" s="21"/>
      <c r="BE164" s="22"/>
      <c r="BF164" s="22"/>
      <c r="BG164" s="60"/>
      <c r="BH164" s="66"/>
      <c r="BI164" s="21"/>
      <c r="BJ164" s="22"/>
      <c r="BK164" s="22"/>
      <c r="BL164" s="60"/>
      <c r="BM164" s="185" t="str" cm="1">
        <f t="array" ref="BM164:BO165">'PTA INDUMIL'!BM164:BO165</f>
        <v>Actualización del procedimiento para el reporte e investigación de incidentes de trabajo por medio de la discusión y modificación del documento</v>
      </c>
      <c r="BN164" s="186" t="str">
        <v>Actualización del procedimiento para el reporte e investigación de incidentes de trabajo por medio de la discusión y modificación del documento</v>
      </c>
      <c r="BO164" s="187" t="str">
        <v>Actualización del procedimiento para el reporte e investigación de incidentes de trabajo por medio de la discusión y modificación del documento</v>
      </c>
    </row>
    <row r="165" spans="2:67" ht="13.5" hidden="1" thickBot="1" x14ac:dyDescent="0.25">
      <c r="B165" s="255"/>
      <c r="C165" s="330">
        <f>'PTA INDUMIL'!C165</f>
        <v>0</v>
      </c>
      <c r="D165" s="331"/>
      <c r="E165" s="27" t="s">
        <v>22</v>
      </c>
      <c r="F165" s="14"/>
      <c r="G165" s="8"/>
      <c r="H165" s="8"/>
      <c r="I165" s="61"/>
      <c r="J165" s="67"/>
      <c r="K165" s="14"/>
      <c r="L165" s="8"/>
      <c r="M165" s="8"/>
      <c r="N165" s="61"/>
      <c r="O165" s="67"/>
      <c r="P165" s="14"/>
      <c r="Q165" s="8"/>
      <c r="R165" s="8"/>
      <c r="S165" s="61"/>
      <c r="T165" s="67"/>
      <c r="U165" s="14"/>
      <c r="V165" s="8"/>
      <c r="W165" s="8"/>
      <c r="X165" s="61"/>
      <c r="Y165" s="67"/>
      <c r="Z165" s="14"/>
      <c r="AA165" s="8"/>
      <c r="AB165" s="8"/>
      <c r="AC165" s="61"/>
      <c r="AD165" s="67"/>
      <c r="AE165" s="14"/>
      <c r="AF165" s="8"/>
      <c r="AG165" s="8"/>
      <c r="AH165" s="61"/>
      <c r="AI165" s="67"/>
      <c r="AJ165" s="14"/>
      <c r="AK165" s="8"/>
      <c r="AL165" s="8"/>
      <c r="AM165" s="61"/>
      <c r="AN165" s="67"/>
      <c r="AO165" s="14"/>
      <c r="AP165" s="8"/>
      <c r="AQ165" s="8"/>
      <c r="AR165" s="61"/>
      <c r="AS165" s="67"/>
      <c r="AT165" s="14"/>
      <c r="AU165" s="8"/>
      <c r="AV165" s="8"/>
      <c r="AW165" s="61"/>
      <c r="AX165" s="67"/>
      <c r="AY165" s="14"/>
      <c r="AZ165" s="8"/>
      <c r="BA165" s="8"/>
      <c r="BB165" s="61"/>
      <c r="BC165" s="67"/>
      <c r="BD165" s="14"/>
      <c r="BE165" s="8"/>
      <c r="BF165" s="8"/>
      <c r="BG165" s="61"/>
      <c r="BH165" s="67"/>
      <c r="BI165" s="14"/>
      <c r="BJ165" s="8"/>
      <c r="BK165" s="8"/>
      <c r="BL165" s="61"/>
      <c r="BM165" s="188">
        <v>0</v>
      </c>
      <c r="BN165" s="189">
        <v>0</v>
      </c>
      <c r="BO165" s="190">
        <v>0</v>
      </c>
    </row>
    <row r="166" spans="2:67" ht="31.9" customHeight="1" x14ac:dyDescent="0.2">
      <c r="B166" s="171">
        <v>17</v>
      </c>
      <c r="C166" s="134" t="str">
        <f>'PTA INDUMIL'!C166</f>
        <v>Acciones preventivas y correctivas. Mejora Continua</v>
      </c>
      <c r="D166" s="115" t="str">
        <f>'PTA INDUMIL'!D166</f>
        <v>Oficina de Planeación,  Dueños de proceso y Profesionales SSMA</v>
      </c>
      <c r="E166" s="55"/>
      <c r="F166" s="344">
        <f>COUNTA(F167:I170)</f>
        <v>1</v>
      </c>
      <c r="G166" s="345"/>
      <c r="H166" s="345"/>
      <c r="I166" s="345"/>
      <c r="J166" s="66"/>
      <c r="K166" s="344">
        <f>COUNTA(K167:N170)</f>
        <v>1</v>
      </c>
      <c r="L166" s="345"/>
      <c r="M166" s="345"/>
      <c r="N166" s="345"/>
      <c r="O166" s="66"/>
      <c r="P166" s="344">
        <f>COUNTA(P167:S170)</f>
        <v>1</v>
      </c>
      <c r="Q166" s="345"/>
      <c r="R166" s="345"/>
      <c r="S166" s="345"/>
      <c r="T166" s="66"/>
      <c r="U166" s="344">
        <f>COUNTA(U167:X170)</f>
        <v>1</v>
      </c>
      <c r="V166" s="345"/>
      <c r="W166" s="345"/>
      <c r="X166" s="345"/>
      <c r="Y166" s="66"/>
      <c r="Z166" s="344">
        <f>COUNTA(Z167:AC170)</f>
        <v>1</v>
      </c>
      <c r="AA166" s="345"/>
      <c r="AB166" s="345"/>
      <c r="AC166" s="345"/>
      <c r="AD166" s="66"/>
      <c r="AE166" s="344">
        <f>COUNTA(AE167:AH170)</f>
        <v>2</v>
      </c>
      <c r="AF166" s="345"/>
      <c r="AG166" s="345"/>
      <c r="AH166" s="345"/>
      <c r="AI166" s="66"/>
      <c r="AJ166" s="344">
        <f>COUNTA(AJ167:AM170)</f>
        <v>1</v>
      </c>
      <c r="AK166" s="345"/>
      <c r="AL166" s="345"/>
      <c r="AM166" s="345"/>
      <c r="AN166" s="66"/>
      <c r="AO166" s="344">
        <f>COUNTA(AO167:AR170)</f>
        <v>1</v>
      </c>
      <c r="AP166" s="345"/>
      <c r="AQ166" s="345"/>
      <c r="AR166" s="345"/>
      <c r="AS166" s="66"/>
      <c r="AT166" s="344">
        <f>COUNTA(AT167:AW170)</f>
        <v>1</v>
      </c>
      <c r="AU166" s="345"/>
      <c r="AV166" s="345"/>
      <c r="AW166" s="345"/>
      <c r="AX166" s="66"/>
      <c r="AY166" s="344">
        <f>COUNTA(AY167:BB170)</f>
        <v>1</v>
      </c>
      <c r="AZ166" s="345"/>
      <c r="BA166" s="345"/>
      <c r="BB166" s="345"/>
      <c r="BC166" s="66"/>
      <c r="BD166" s="344">
        <f>COUNTA(BD167:BG170)</f>
        <v>1</v>
      </c>
      <c r="BE166" s="345"/>
      <c r="BF166" s="345"/>
      <c r="BG166" s="345"/>
      <c r="BH166" s="66"/>
      <c r="BI166" s="344">
        <f>COUNTA(BI167:BL170)</f>
        <v>2</v>
      </c>
      <c r="BJ166" s="345"/>
      <c r="BK166" s="345"/>
      <c r="BL166" s="345"/>
      <c r="BM166" s="183"/>
      <c r="BN166" s="184"/>
      <c r="BO166" s="332"/>
    </row>
    <row r="167" spans="2:67" ht="54" customHeight="1" x14ac:dyDescent="0.2">
      <c r="B167" s="254"/>
      <c r="C167" s="329" t="str">
        <f>'PTA INDUMIL'!C167</f>
        <v>Seguimiento a solicitudes de acciones correctivas y preventivas incluyendo las generadas en la revisión por la dirección y creación de acciones de mejora para la prevención de eventos negativos que generen daños a las personas y al ambiente</v>
      </c>
      <c r="D167" s="331" t="str">
        <f>'PTA INDUMIL'!D167</f>
        <v>Profesionales SSMA</v>
      </c>
      <c r="E167" s="26" t="s">
        <v>21</v>
      </c>
      <c r="F167" s="21"/>
      <c r="G167" s="22"/>
      <c r="H167" s="22"/>
      <c r="I167" s="60" t="s">
        <v>21</v>
      </c>
      <c r="J167" s="66"/>
      <c r="K167" s="21"/>
      <c r="L167" s="22"/>
      <c r="M167" s="22"/>
      <c r="N167" s="60" t="s">
        <v>21</v>
      </c>
      <c r="O167" s="66"/>
      <c r="P167" s="63"/>
      <c r="Q167" s="22"/>
      <c r="R167" s="22"/>
      <c r="S167" s="60" t="s">
        <v>21</v>
      </c>
      <c r="T167" s="66"/>
      <c r="U167" s="21"/>
      <c r="V167" s="22"/>
      <c r="W167" s="22"/>
      <c r="X167" s="60" t="s">
        <v>21</v>
      </c>
      <c r="Y167" s="66"/>
      <c r="Z167" s="21"/>
      <c r="AA167" s="22"/>
      <c r="AB167" s="22"/>
      <c r="AC167" s="60" t="s">
        <v>21</v>
      </c>
      <c r="AD167" s="66"/>
      <c r="AE167" s="21"/>
      <c r="AF167" s="22"/>
      <c r="AG167" s="22"/>
      <c r="AH167" s="60" t="s">
        <v>21</v>
      </c>
      <c r="AI167" s="66"/>
      <c r="AJ167" s="21"/>
      <c r="AK167" s="22"/>
      <c r="AL167" s="22"/>
      <c r="AM167" s="60" t="s">
        <v>21</v>
      </c>
      <c r="AN167" s="66"/>
      <c r="AO167" s="21"/>
      <c r="AP167" s="22"/>
      <c r="AQ167" s="22"/>
      <c r="AR167" s="60" t="s">
        <v>21</v>
      </c>
      <c r="AS167" s="66"/>
      <c r="AT167" s="21"/>
      <c r="AU167" s="22"/>
      <c r="AV167" s="22"/>
      <c r="AW167" s="60" t="s">
        <v>21</v>
      </c>
      <c r="AX167" s="66"/>
      <c r="AY167" s="21"/>
      <c r="AZ167" s="22"/>
      <c r="BA167" s="22"/>
      <c r="BB167" s="60" t="s">
        <v>21</v>
      </c>
      <c r="BC167" s="66"/>
      <c r="BD167" s="21"/>
      <c r="BE167" s="22"/>
      <c r="BF167" s="22"/>
      <c r="BG167" s="60" t="s">
        <v>21</v>
      </c>
      <c r="BH167" s="66"/>
      <c r="BI167" s="21"/>
      <c r="BJ167" s="22"/>
      <c r="BK167" s="22"/>
      <c r="BL167" s="60" t="s">
        <v>21</v>
      </c>
      <c r="BM167" s="185" t="str" cm="1">
        <f t="array" ref="BM167:BO168">'PTA INDUMIL'!BM167:BO168</f>
        <v>Seguimiento de Planes de Acción</v>
      </c>
      <c r="BN167" s="186" t="str">
        <v xml:space="preserve">Seguimiento a SAM's </v>
      </c>
      <c r="BO167" s="187" t="str">
        <v xml:space="preserve">Seguimiento a SAM's </v>
      </c>
    </row>
    <row r="168" spans="2:67" ht="54" customHeight="1" thickBot="1" x14ac:dyDescent="0.25">
      <c r="B168" s="255"/>
      <c r="C168" s="330">
        <f>'PTA INDUMIL'!C168</f>
        <v>0</v>
      </c>
      <c r="D168" s="331"/>
      <c r="E168" s="27" t="s">
        <v>22</v>
      </c>
      <c r="F168" s="14"/>
      <c r="G168" s="8"/>
      <c r="H168" s="8"/>
      <c r="I168" s="61"/>
      <c r="J168" s="67"/>
      <c r="K168" s="14"/>
      <c r="L168" s="8"/>
      <c r="M168" s="8"/>
      <c r="N168" s="61"/>
      <c r="O168" s="67"/>
      <c r="P168" s="14"/>
      <c r="Q168" s="8"/>
      <c r="R168" s="8"/>
      <c r="S168" s="61"/>
      <c r="T168" s="67"/>
      <c r="U168" s="14"/>
      <c r="V168" s="8"/>
      <c r="W168" s="8"/>
      <c r="X168" s="61"/>
      <c r="Y168" s="67"/>
      <c r="Z168" s="14"/>
      <c r="AA168" s="8"/>
      <c r="AB168" s="8"/>
      <c r="AC168" s="61"/>
      <c r="AD168" s="67"/>
      <c r="AE168" s="14"/>
      <c r="AF168" s="8"/>
      <c r="AG168" s="8"/>
      <c r="AH168" s="61"/>
      <c r="AI168" s="67"/>
      <c r="AJ168" s="14"/>
      <c r="AK168" s="8"/>
      <c r="AL168" s="8"/>
      <c r="AM168" s="61"/>
      <c r="AN168" s="67"/>
      <c r="AO168" s="14"/>
      <c r="AP168" s="8"/>
      <c r="AQ168" s="8"/>
      <c r="AR168" s="61"/>
      <c r="AS168" s="67"/>
      <c r="AT168" s="14"/>
      <c r="AU168" s="8"/>
      <c r="AV168" s="8"/>
      <c r="AW168" s="61"/>
      <c r="AX168" s="67"/>
      <c r="AY168" s="14"/>
      <c r="AZ168" s="8"/>
      <c r="BA168" s="8"/>
      <c r="BB168" s="61"/>
      <c r="BC168" s="67"/>
      <c r="BD168" s="14"/>
      <c r="BE168" s="8"/>
      <c r="BF168" s="8"/>
      <c r="BG168" s="61"/>
      <c r="BH168" s="67"/>
      <c r="BI168" s="14"/>
      <c r="BJ168" s="8"/>
      <c r="BK168" s="8"/>
      <c r="BL168" s="61"/>
      <c r="BM168" s="188">
        <v>0</v>
      </c>
      <c r="BN168" s="189">
        <v>0</v>
      </c>
      <c r="BO168" s="190">
        <v>0</v>
      </c>
    </row>
    <row r="169" spans="2:67" ht="46.15" customHeight="1" x14ac:dyDescent="0.2">
      <c r="B169" s="254"/>
      <c r="C169" s="329" t="str">
        <f>'PTA INDUMIL'!C169</f>
        <v>Realizar acompañamiento con los dueños de proceso para documentación y análisis de acciones. (SAM's, SAC's, SAP,s) e investigaciones de accidente, simulacros, auditorías, emergencias y resultados de mediciones).</v>
      </c>
      <c r="D169" s="331" t="str">
        <f>'PTA INDUMIL'!D169</f>
        <v>Dueños de proceso y Profesionales de SSMA</v>
      </c>
      <c r="E169" s="26" t="s">
        <v>21</v>
      </c>
      <c r="F169" s="21"/>
      <c r="G169" s="22"/>
      <c r="H169" s="22"/>
      <c r="I169" s="60"/>
      <c r="J169" s="66"/>
      <c r="K169" s="21"/>
      <c r="L169" s="22"/>
      <c r="M169" s="22"/>
      <c r="N169" s="60"/>
      <c r="O169" s="66"/>
      <c r="P169" s="63"/>
      <c r="Q169" s="22"/>
      <c r="R169" s="22"/>
      <c r="S169" s="60"/>
      <c r="T169" s="66"/>
      <c r="U169" s="21"/>
      <c r="V169" s="22"/>
      <c r="W169" s="22"/>
      <c r="X169" s="60"/>
      <c r="Y169" s="66"/>
      <c r="Z169" s="21"/>
      <c r="AA169" s="22"/>
      <c r="AB169" s="22"/>
      <c r="AC169" s="60"/>
      <c r="AD169" s="66"/>
      <c r="AE169" s="21"/>
      <c r="AF169" s="22"/>
      <c r="AG169" s="22"/>
      <c r="AH169" s="60" t="s">
        <v>21</v>
      </c>
      <c r="AI169" s="66"/>
      <c r="AJ169" s="21"/>
      <c r="AK169" s="22"/>
      <c r="AL169" s="22"/>
      <c r="AM169" s="60"/>
      <c r="AN169" s="66"/>
      <c r="AO169" s="21"/>
      <c r="AP169" s="22"/>
      <c r="AQ169" s="22"/>
      <c r="AR169" s="60"/>
      <c r="AS169" s="66"/>
      <c r="AT169" s="21"/>
      <c r="AU169" s="22"/>
      <c r="AV169" s="22"/>
      <c r="AW169" s="60"/>
      <c r="AX169" s="66"/>
      <c r="AY169" s="21"/>
      <c r="AZ169" s="22"/>
      <c r="BA169" s="22"/>
      <c r="BB169" s="60"/>
      <c r="BC169" s="66"/>
      <c r="BD169" s="21"/>
      <c r="BE169" s="22"/>
      <c r="BF169" s="22"/>
      <c r="BG169" s="60"/>
      <c r="BH169" s="66"/>
      <c r="BI169" s="21"/>
      <c r="BJ169" s="22"/>
      <c r="BK169" s="22"/>
      <c r="BL169" s="60" t="s">
        <v>21</v>
      </c>
      <c r="BM169" s="185" t="str" cm="1">
        <f t="array" ref="BM169:BO170">'PTA INDUMIL'!BM169:BO170</f>
        <v>Listado de asistencia y compromisos de reunión IM OC OFP FO 025 evidenciando el seguimiento y control de las acciones preventivas, correctivas y de mejora formuladas para cerrar las brechas identificadas</v>
      </c>
      <c r="BN169" s="186" t="str">
        <v>Listado de asistencia y compromisos de reunión IM OC OFP FO 025 evidenciando el seguimiento y control de las acciones preventivas, correctivas y de mejora formuladas para cerrar las brechas identificadas</v>
      </c>
      <c r="BO169" s="187" t="str">
        <v>Listado de asistencia y compromisos de reunión IM OC OFP FO 025 evidenciando el seguimiento y control de las acciones preventivas, correctivas y de mejora formuladas para cerrar las brechas identificadas</v>
      </c>
    </row>
    <row r="170" spans="2:67" ht="46.15" customHeight="1" thickBot="1" x14ac:dyDescent="0.25">
      <c r="B170" s="255"/>
      <c r="C170" s="330">
        <f>'PTA INDUMIL'!C170</f>
        <v>0</v>
      </c>
      <c r="D170" s="331"/>
      <c r="E170" s="27" t="s">
        <v>22</v>
      </c>
      <c r="F170" s="14"/>
      <c r="G170" s="8"/>
      <c r="H170" s="8"/>
      <c r="I170" s="61"/>
      <c r="J170" s="67"/>
      <c r="K170" s="14"/>
      <c r="L170" s="8"/>
      <c r="M170" s="8"/>
      <c r="N170" s="61"/>
      <c r="O170" s="67"/>
      <c r="P170" s="14"/>
      <c r="Q170" s="8"/>
      <c r="R170" s="8"/>
      <c r="S170" s="61"/>
      <c r="T170" s="67"/>
      <c r="U170" s="14"/>
      <c r="V170" s="8"/>
      <c r="W170" s="8"/>
      <c r="X170" s="61"/>
      <c r="Y170" s="67"/>
      <c r="Z170" s="14"/>
      <c r="AA170" s="8"/>
      <c r="AB170" s="8"/>
      <c r="AC170" s="61"/>
      <c r="AD170" s="67"/>
      <c r="AE170" s="14"/>
      <c r="AF170" s="8"/>
      <c r="AG170" s="8"/>
      <c r="AH170" s="61"/>
      <c r="AI170" s="67"/>
      <c r="AJ170" s="14"/>
      <c r="AK170" s="8"/>
      <c r="AL170" s="8"/>
      <c r="AM170" s="61"/>
      <c r="AN170" s="67"/>
      <c r="AO170" s="14"/>
      <c r="AP170" s="8"/>
      <c r="AQ170" s="8"/>
      <c r="AR170" s="61"/>
      <c r="AS170" s="67"/>
      <c r="AT170" s="14"/>
      <c r="AU170" s="8"/>
      <c r="AV170" s="8"/>
      <c r="AW170" s="61"/>
      <c r="AX170" s="67"/>
      <c r="AY170" s="14"/>
      <c r="AZ170" s="8"/>
      <c r="BA170" s="8"/>
      <c r="BB170" s="61"/>
      <c r="BC170" s="67"/>
      <c r="BD170" s="14"/>
      <c r="BE170" s="8"/>
      <c r="BF170" s="8"/>
      <c r="BG170" s="61"/>
      <c r="BH170" s="67"/>
      <c r="BI170" s="14"/>
      <c r="BJ170" s="8"/>
      <c r="BK170" s="8"/>
      <c r="BL170" s="61"/>
      <c r="BM170" s="188">
        <v>0</v>
      </c>
      <c r="BN170" s="189">
        <v>0</v>
      </c>
      <c r="BO170" s="190">
        <v>0</v>
      </c>
    </row>
    <row r="171" spans="2:67" ht="27.6" customHeight="1" x14ac:dyDescent="0.2">
      <c r="B171" s="171">
        <v>18</v>
      </c>
      <c r="C171" s="134" t="str">
        <f>'PTA INDUMIL'!C171</f>
        <v>Capacitación obligatoria</v>
      </c>
      <c r="D171" s="115" t="str">
        <f>'PTA INDUMIL'!D171</f>
        <v>Gerencia talento humano, Dueños de proceso y Profesionales SSMA</v>
      </c>
      <c r="E171" s="55"/>
      <c r="F171" s="344">
        <f>COUNTA(F172:I173)</f>
        <v>1</v>
      </c>
      <c r="G171" s="345"/>
      <c r="H171" s="345"/>
      <c r="I171" s="345"/>
      <c r="J171" s="66"/>
      <c r="K171" s="344">
        <f>COUNTA(K172:N173)</f>
        <v>0</v>
      </c>
      <c r="L171" s="345"/>
      <c r="M171" s="345"/>
      <c r="N171" s="345"/>
      <c r="O171" s="66"/>
      <c r="P171" s="344">
        <f>COUNTA(P172:S173)</f>
        <v>0</v>
      </c>
      <c r="Q171" s="345"/>
      <c r="R171" s="345"/>
      <c r="S171" s="345"/>
      <c r="T171" s="66"/>
      <c r="U171" s="344">
        <f>COUNTA(U172:X173)</f>
        <v>0</v>
      </c>
      <c r="V171" s="345"/>
      <c r="W171" s="345"/>
      <c r="X171" s="345"/>
      <c r="Y171" s="66"/>
      <c r="Z171" s="344">
        <f>COUNTA(Z172:AC173)</f>
        <v>0</v>
      </c>
      <c r="AA171" s="345"/>
      <c r="AB171" s="345"/>
      <c r="AC171" s="345"/>
      <c r="AD171" s="66"/>
      <c r="AE171" s="344">
        <f>COUNTA(AE172:AH173)</f>
        <v>0</v>
      </c>
      <c r="AF171" s="345"/>
      <c r="AG171" s="345"/>
      <c r="AH171" s="345"/>
      <c r="AI171" s="66"/>
      <c r="AJ171" s="344">
        <f>COUNTA(AJ172:AM173)</f>
        <v>0</v>
      </c>
      <c r="AK171" s="345"/>
      <c r="AL171" s="345"/>
      <c r="AM171" s="345"/>
      <c r="AN171" s="66"/>
      <c r="AO171" s="344">
        <f>COUNTA(AO172:AR173)</f>
        <v>0</v>
      </c>
      <c r="AP171" s="345"/>
      <c r="AQ171" s="345"/>
      <c r="AR171" s="345"/>
      <c r="AS171" s="66"/>
      <c r="AT171" s="344">
        <f>COUNTA(AT172:AW173)</f>
        <v>0</v>
      </c>
      <c r="AU171" s="345"/>
      <c r="AV171" s="345"/>
      <c r="AW171" s="345"/>
      <c r="AX171" s="66"/>
      <c r="AY171" s="344">
        <f>COUNTA(AY172:BB173)</f>
        <v>0</v>
      </c>
      <c r="AZ171" s="345"/>
      <c r="BA171" s="345"/>
      <c r="BB171" s="345"/>
      <c r="BC171" s="66"/>
      <c r="BD171" s="344">
        <f>COUNTA(BD172:BG173)</f>
        <v>0</v>
      </c>
      <c r="BE171" s="345"/>
      <c r="BF171" s="345"/>
      <c r="BG171" s="345"/>
      <c r="BH171" s="66"/>
      <c r="BI171" s="344">
        <f>COUNTA(BI172:BL173)</f>
        <v>0</v>
      </c>
      <c r="BJ171" s="345"/>
      <c r="BK171" s="345"/>
      <c r="BL171" s="345"/>
      <c r="BM171" s="183"/>
      <c r="BN171" s="184"/>
      <c r="BO171" s="332"/>
    </row>
    <row r="172" spans="2:67" ht="25.9" customHeight="1" x14ac:dyDescent="0.2">
      <c r="B172" s="254"/>
      <c r="C172" s="329" t="str">
        <f>'PTA INDUMIL'!C172</f>
        <v>Solicitud de programación de capacitaciones de ley a la Gerencia de Talento Humano</v>
      </c>
      <c r="D172" s="331" t="str">
        <f>'PTA INDUMIL'!D172</f>
        <v>Gerencia Talento Humano y Profesionales SSMA</v>
      </c>
      <c r="E172" s="26" t="s">
        <v>21</v>
      </c>
      <c r="F172" s="21"/>
      <c r="G172" s="22"/>
      <c r="H172" s="22"/>
      <c r="I172" s="127" t="s">
        <v>241</v>
      </c>
      <c r="J172" s="66"/>
      <c r="K172" s="21"/>
      <c r="L172" s="22"/>
      <c r="M172" s="22"/>
      <c r="N172" s="60"/>
      <c r="O172" s="66"/>
      <c r="P172" s="63"/>
      <c r="Q172" s="22"/>
      <c r="R172" s="22"/>
      <c r="S172" s="60"/>
      <c r="T172" s="66"/>
      <c r="U172" s="21"/>
      <c r="V172" s="22"/>
      <c r="W172" s="22"/>
      <c r="X172" s="60"/>
      <c r="Y172" s="66"/>
      <c r="Z172" s="21"/>
      <c r="AA172" s="22"/>
      <c r="AB172" s="22"/>
      <c r="AC172" s="60"/>
      <c r="AD172" s="66"/>
      <c r="AE172" s="21"/>
      <c r="AF172" s="22"/>
      <c r="AG172" s="22"/>
      <c r="AH172" s="60"/>
      <c r="AI172" s="66"/>
      <c r="AJ172" s="21"/>
      <c r="AK172" s="22"/>
      <c r="AL172" s="22"/>
      <c r="AM172" s="60"/>
      <c r="AN172" s="66"/>
      <c r="AO172" s="21"/>
      <c r="AP172" s="22"/>
      <c r="AQ172" s="22"/>
      <c r="AR172" s="60"/>
      <c r="AS172" s="66"/>
      <c r="AT172" s="21"/>
      <c r="AU172" s="22"/>
      <c r="AV172" s="22"/>
      <c r="AW172" s="60"/>
      <c r="AX172" s="66"/>
      <c r="AY172" s="21"/>
      <c r="AZ172" s="22"/>
      <c r="BA172" s="22"/>
      <c r="BB172" s="60"/>
      <c r="BC172" s="66"/>
      <c r="BD172" s="21"/>
      <c r="BE172" s="22"/>
      <c r="BF172" s="22"/>
      <c r="BG172" s="60"/>
      <c r="BH172" s="66"/>
      <c r="BI172" s="21"/>
      <c r="BJ172" s="22"/>
      <c r="BK172" s="22"/>
      <c r="BL172" s="60"/>
      <c r="BM172" s="185" t="str" cm="1">
        <f t="array" ref="BM172:BO173">'PTA INDUMIL'!BM172:BO173</f>
        <v>Ene: Oficio de solicitud de capacitaciones de ley y listado de asistentes y compromisos de reunión IM OC OFP FO 025</v>
      </c>
      <c r="BN172" s="186" t="str">
        <v>Mar: Oficio de solicitud de capacitaciones de ley y listado de asistentes y compromisos de reunión IM OC OFP FO 025</v>
      </c>
      <c r="BO172" s="187" t="str">
        <v>Mar: Oficio de solicitud de capacitaciones de ley y listado de asistentes y compromisos de reunión IM OC OFP FO 025</v>
      </c>
    </row>
    <row r="173" spans="2:67" ht="25.9" customHeight="1" thickBot="1" x14ac:dyDescent="0.25">
      <c r="B173" s="255"/>
      <c r="C173" s="330">
        <f>'PTA INDUMIL'!C173</f>
        <v>0</v>
      </c>
      <c r="D173" s="331"/>
      <c r="E173" s="27" t="s">
        <v>22</v>
      </c>
      <c r="F173" s="14"/>
      <c r="G173" s="8"/>
      <c r="H173" s="8"/>
      <c r="I173" s="61"/>
      <c r="J173" s="67"/>
      <c r="K173" s="14"/>
      <c r="L173" s="8"/>
      <c r="M173" s="8"/>
      <c r="N173" s="61"/>
      <c r="O173" s="67"/>
      <c r="P173" s="14"/>
      <c r="Q173" s="8"/>
      <c r="R173" s="8"/>
      <c r="S173" s="61"/>
      <c r="T173" s="67"/>
      <c r="U173" s="14"/>
      <c r="V173" s="8"/>
      <c r="W173" s="8"/>
      <c r="X173" s="61"/>
      <c r="Y173" s="67"/>
      <c r="Z173" s="14"/>
      <c r="AA173" s="8"/>
      <c r="AB173" s="8"/>
      <c r="AC173" s="61"/>
      <c r="AD173" s="67"/>
      <c r="AE173" s="14"/>
      <c r="AF173" s="8"/>
      <c r="AG173" s="8"/>
      <c r="AH173" s="61"/>
      <c r="AI173" s="67"/>
      <c r="AJ173" s="14"/>
      <c r="AK173" s="8"/>
      <c r="AL173" s="8"/>
      <c r="AM173" s="61"/>
      <c r="AN173" s="67"/>
      <c r="AO173" s="14"/>
      <c r="AP173" s="8"/>
      <c r="AQ173" s="8"/>
      <c r="AR173" s="61"/>
      <c r="AS173" s="67"/>
      <c r="AT173" s="14"/>
      <c r="AU173" s="8"/>
      <c r="AV173" s="8"/>
      <c r="AW173" s="61"/>
      <c r="AX173" s="67"/>
      <c r="AY173" s="14"/>
      <c r="AZ173" s="8"/>
      <c r="BA173" s="8"/>
      <c r="BB173" s="61"/>
      <c r="BC173" s="67"/>
      <c r="BD173" s="14"/>
      <c r="BE173" s="8"/>
      <c r="BF173" s="8"/>
      <c r="BG173" s="61"/>
      <c r="BH173" s="67"/>
      <c r="BI173" s="14"/>
      <c r="BJ173" s="8"/>
      <c r="BK173" s="8"/>
      <c r="BL173" s="61"/>
      <c r="BM173" s="188">
        <v>0</v>
      </c>
      <c r="BN173" s="189">
        <v>0</v>
      </c>
      <c r="BO173" s="190">
        <v>0</v>
      </c>
    </row>
    <row r="174" spans="2:67" ht="33.6" customHeight="1" x14ac:dyDescent="0.2">
      <c r="B174" s="171">
        <v>19</v>
      </c>
      <c r="C174" s="134" t="str">
        <f>'PTA INDUMIL'!C174</f>
        <v>Programa de Medicina Preventiva y del Trabajo (PVE's)</v>
      </c>
      <c r="D174" s="115" t="str">
        <f>'PTA INDUMIL'!D174</f>
        <v>Dueños de proceso y Profesionales de SSMA</v>
      </c>
      <c r="E174" s="55"/>
      <c r="F174" s="344">
        <f>COUNTA(F175:I176)</f>
        <v>1</v>
      </c>
      <c r="G174" s="345"/>
      <c r="H174" s="345"/>
      <c r="I174" s="345"/>
      <c r="J174" s="66"/>
      <c r="K174" s="344">
        <f>COUNTA(K175:N176)</f>
        <v>0</v>
      </c>
      <c r="L174" s="345"/>
      <c r="M174" s="345"/>
      <c r="N174" s="345"/>
      <c r="O174" s="66"/>
      <c r="P174" s="344">
        <f>COUNTA(P175:S176)</f>
        <v>0</v>
      </c>
      <c r="Q174" s="345"/>
      <c r="R174" s="345"/>
      <c r="S174" s="345"/>
      <c r="T174" s="66"/>
      <c r="U174" s="344">
        <f>COUNTA(U175:X176)</f>
        <v>0</v>
      </c>
      <c r="V174" s="345"/>
      <c r="W174" s="345"/>
      <c r="X174" s="345"/>
      <c r="Y174" s="66"/>
      <c r="Z174" s="344">
        <f>COUNTA(Z175:AC176)</f>
        <v>0</v>
      </c>
      <c r="AA174" s="345"/>
      <c r="AB174" s="345"/>
      <c r="AC174" s="345"/>
      <c r="AD174" s="66"/>
      <c r="AE174" s="344">
        <f>COUNTA(AE175:AH176)</f>
        <v>0</v>
      </c>
      <c r="AF174" s="345"/>
      <c r="AG174" s="345"/>
      <c r="AH174" s="345"/>
      <c r="AI174" s="66"/>
      <c r="AJ174" s="344">
        <f>COUNTA(AJ175:AM176)</f>
        <v>0</v>
      </c>
      <c r="AK174" s="345"/>
      <c r="AL174" s="345"/>
      <c r="AM174" s="345"/>
      <c r="AN174" s="66"/>
      <c r="AO174" s="344">
        <f>COUNTA(AO175:AR176)</f>
        <v>0</v>
      </c>
      <c r="AP174" s="345"/>
      <c r="AQ174" s="345"/>
      <c r="AR174" s="345"/>
      <c r="AS174" s="66"/>
      <c r="AT174" s="344">
        <f>COUNTA(AT175:AW176)</f>
        <v>0</v>
      </c>
      <c r="AU174" s="345"/>
      <c r="AV174" s="345"/>
      <c r="AW174" s="345"/>
      <c r="AX174" s="66"/>
      <c r="AY174" s="344">
        <f>COUNTA(AY175:BB176)</f>
        <v>0</v>
      </c>
      <c r="AZ174" s="345"/>
      <c r="BA174" s="345"/>
      <c r="BB174" s="345"/>
      <c r="BC174" s="66"/>
      <c r="BD174" s="344">
        <f>COUNTA(BD175:BG176)</f>
        <v>0</v>
      </c>
      <c r="BE174" s="345"/>
      <c r="BF174" s="345"/>
      <c r="BG174" s="345"/>
      <c r="BH174" s="66"/>
      <c r="BI174" s="344">
        <f>COUNTA(BI175:BL176)</f>
        <v>0</v>
      </c>
      <c r="BJ174" s="345"/>
      <c r="BK174" s="345"/>
      <c r="BL174" s="345"/>
      <c r="BM174" s="183"/>
      <c r="BN174" s="184"/>
      <c r="BO174" s="332"/>
    </row>
    <row r="175" spans="2:67" ht="26.45" customHeight="1" x14ac:dyDescent="0.2">
      <c r="B175" s="254"/>
      <c r="C175" s="329" t="str">
        <f>'PTA INDUMIL'!C175</f>
        <v>Establecer y ejecutar cronograma de actividades de medicina preventiva y del trabajo.</v>
      </c>
      <c r="D175" s="331" t="str">
        <f>'PTA INDUMIL'!D175</f>
        <v>Dueños de proceso y Profesionales de SSMA</v>
      </c>
      <c r="E175" s="26" t="s">
        <v>21</v>
      </c>
      <c r="F175" s="21"/>
      <c r="G175" s="22"/>
      <c r="H175" s="22"/>
      <c r="I175" s="60" t="s">
        <v>21</v>
      </c>
      <c r="J175" s="66"/>
      <c r="K175" s="21"/>
      <c r="L175" s="22"/>
      <c r="M175" s="22"/>
      <c r="N175" s="60"/>
      <c r="O175" s="66"/>
      <c r="P175" s="63"/>
      <c r="Q175" s="22"/>
      <c r="R175" s="22"/>
      <c r="S175" s="60"/>
      <c r="T175" s="66"/>
      <c r="U175" s="21"/>
      <c r="V175" s="22"/>
      <c r="W175" s="22"/>
      <c r="X175" s="60"/>
      <c r="Y175" s="66"/>
      <c r="Z175" s="21"/>
      <c r="AA175" s="22"/>
      <c r="AB175" s="22"/>
      <c r="AC175" s="60"/>
      <c r="AD175" s="66"/>
      <c r="AE175" s="21"/>
      <c r="AF175" s="22"/>
      <c r="AG175" s="22"/>
      <c r="AH175" s="60"/>
      <c r="AI175" s="66"/>
      <c r="AJ175" s="21"/>
      <c r="AK175" s="22"/>
      <c r="AL175" s="22"/>
      <c r="AM175" s="60"/>
      <c r="AN175" s="66"/>
      <c r="AO175" s="21"/>
      <c r="AP175" s="22"/>
      <c r="AQ175" s="22"/>
      <c r="AR175" s="60"/>
      <c r="AS175" s="66"/>
      <c r="AT175" s="21"/>
      <c r="AU175" s="22"/>
      <c r="AV175" s="22"/>
      <c r="AW175" s="60"/>
      <c r="AX175" s="66"/>
      <c r="AY175" s="21"/>
      <c r="AZ175" s="22"/>
      <c r="BA175" s="22"/>
      <c r="BB175" s="60"/>
      <c r="BC175" s="66"/>
      <c r="BD175" s="21"/>
      <c r="BE175" s="22"/>
      <c r="BF175" s="22"/>
      <c r="BG175" s="60"/>
      <c r="BH175" s="66"/>
      <c r="BI175" s="21"/>
      <c r="BJ175" s="22"/>
      <c r="BK175" s="22"/>
      <c r="BL175" s="60"/>
      <c r="BM175" s="185" t="str" cm="1">
        <f t="array" ref="BM175:BO176">'PTA INDUMIL'!BM175:BO176</f>
        <v>Cronograma de actividades de medicina preventiva y del trabajo y Listados de asistencia y compromisos de reunión IM OC OFP FO 025 y/o informes y/o registros fotograficos y/o correos electronicos</v>
      </c>
      <c r="BN175" s="186" t="str">
        <v>Cronograma de actividades de medicina preventiva y del trabajo y Listados de asistencia y compromisos de reunión IM OC OFP FO 025 y/o informes y/o registros fotograficos y/o correos electronicos</v>
      </c>
      <c r="BO175" s="187" t="str">
        <v>Cronograma de actividades de medicina preventiva y del trabajo y Listados de asistencia y compromisos de reunión IM OC OFP FO 025 y/o informes y/o registros fotograficos y/o correos electronicos</v>
      </c>
    </row>
    <row r="176" spans="2:67" ht="26.45" customHeight="1" thickBot="1" x14ac:dyDescent="0.25">
      <c r="B176" s="255"/>
      <c r="C176" s="330">
        <f>'PTA INDUMIL'!C176</f>
        <v>0</v>
      </c>
      <c r="D176" s="331"/>
      <c r="E176" s="27" t="s">
        <v>22</v>
      </c>
      <c r="F176" s="14"/>
      <c r="G176" s="8"/>
      <c r="H176" s="8"/>
      <c r="I176" s="61"/>
      <c r="J176" s="67"/>
      <c r="K176" s="14"/>
      <c r="L176" s="8"/>
      <c r="M176" s="8"/>
      <c r="N176" s="61"/>
      <c r="O176" s="67"/>
      <c r="P176" s="14"/>
      <c r="Q176" s="8"/>
      <c r="R176" s="8"/>
      <c r="S176" s="61"/>
      <c r="T176" s="67"/>
      <c r="U176" s="14"/>
      <c r="V176" s="8"/>
      <c r="W176" s="8"/>
      <c r="X176" s="61"/>
      <c r="Y176" s="67"/>
      <c r="Z176" s="14"/>
      <c r="AA176" s="8"/>
      <c r="AB176" s="8"/>
      <c r="AC176" s="61"/>
      <c r="AD176" s="67"/>
      <c r="AE176" s="14"/>
      <c r="AF176" s="8"/>
      <c r="AG176" s="8"/>
      <c r="AH176" s="61"/>
      <c r="AI176" s="67"/>
      <c r="AJ176" s="14"/>
      <c r="AK176" s="8"/>
      <c r="AL176" s="8"/>
      <c r="AM176" s="61"/>
      <c r="AN176" s="67"/>
      <c r="AO176" s="14"/>
      <c r="AP176" s="8"/>
      <c r="AQ176" s="8"/>
      <c r="AR176" s="61"/>
      <c r="AS176" s="67"/>
      <c r="AT176" s="14"/>
      <c r="AU176" s="8"/>
      <c r="AV176" s="8"/>
      <c r="AW176" s="61"/>
      <c r="AX176" s="67"/>
      <c r="AY176" s="14"/>
      <c r="AZ176" s="8"/>
      <c r="BA176" s="8"/>
      <c r="BB176" s="61"/>
      <c r="BC176" s="67"/>
      <c r="BD176" s="14"/>
      <c r="BE176" s="8"/>
      <c r="BF176" s="8"/>
      <c r="BG176" s="61"/>
      <c r="BH176" s="67"/>
      <c r="BI176" s="14"/>
      <c r="BJ176" s="8"/>
      <c r="BK176" s="8"/>
      <c r="BL176" s="61"/>
      <c r="BM176" s="188">
        <v>0</v>
      </c>
      <c r="BN176" s="189">
        <v>0</v>
      </c>
      <c r="BO176" s="190">
        <v>0</v>
      </c>
    </row>
    <row r="177" spans="3:67" ht="29.45" customHeight="1" x14ac:dyDescent="0.2">
      <c r="F177" s="341" t="s">
        <v>9</v>
      </c>
      <c r="G177" s="342"/>
      <c r="H177" s="342"/>
      <c r="I177" s="343"/>
      <c r="J177" s="99"/>
      <c r="K177" s="341" t="s">
        <v>10</v>
      </c>
      <c r="L177" s="342"/>
      <c r="M177" s="342"/>
      <c r="N177" s="343"/>
      <c r="O177" s="73"/>
      <c r="P177" s="341" t="s">
        <v>11</v>
      </c>
      <c r="Q177" s="342"/>
      <c r="R177" s="342"/>
      <c r="S177" s="343"/>
      <c r="T177" s="73"/>
      <c r="U177" s="341" t="s">
        <v>12</v>
      </c>
      <c r="V177" s="342"/>
      <c r="W177" s="342"/>
      <c r="X177" s="343"/>
      <c r="Y177" s="73"/>
      <c r="Z177" s="341" t="s">
        <v>13</v>
      </c>
      <c r="AA177" s="342"/>
      <c r="AB177" s="342"/>
      <c r="AC177" s="343"/>
      <c r="AD177" s="73"/>
      <c r="AE177" s="341" t="s">
        <v>14</v>
      </c>
      <c r="AF177" s="342"/>
      <c r="AG177" s="342"/>
      <c r="AH177" s="343"/>
      <c r="AI177" s="73"/>
      <c r="AJ177" s="341" t="s">
        <v>15</v>
      </c>
      <c r="AK177" s="342"/>
      <c r="AL177" s="342"/>
      <c r="AM177" s="343"/>
      <c r="AN177" s="73"/>
      <c r="AO177" s="341" t="s">
        <v>16</v>
      </c>
      <c r="AP177" s="342"/>
      <c r="AQ177" s="342"/>
      <c r="AR177" s="343"/>
      <c r="AS177" s="73"/>
      <c r="AT177" s="341" t="s">
        <v>17</v>
      </c>
      <c r="AU177" s="342"/>
      <c r="AV177" s="342"/>
      <c r="AW177" s="343"/>
      <c r="AX177" s="73"/>
      <c r="AY177" s="341" t="s">
        <v>18</v>
      </c>
      <c r="AZ177" s="342"/>
      <c r="BA177" s="342"/>
      <c r="BB177" s="343"/>
      <c r="BC177" s="73"/>
      <c r="BD177" s="341" t="s">
        <v>19</v>
      </c>
      <c r="BE177" s="342"/>
      <c r="BF177" s="342"/>
      <c r="BG177" s="343"/>
      <c r="BH177" s="73"/>
      <c r="BI177" s="341" t="s">
        <v>20</v>
      </c>
      <c r="BJ177" s="342"/>
      <c r="BK177" s="342"/>
      <c r="BL177" s="343"/>
      <c r="BM177" s="101" t="s">
        <v>148</v>
      </c>
    </row>
    <row r="178" spans="3:67" x14ac:dyDescent="0.2">
      <c r="C178" s="217" t="s">
        <v>134</v>
      </c>
      <c r="D178" s="217" t="s">
        <v>135</v>
      </c>
      <c r="E178" s="304"/>
      <c r="F178" s="304">
        <f>COUNTIFS(F28:I176,"P")</f>
        <v>7</v>
      </c>
      <c r="G178" s="304"/>
      <c r="H178" s="304"/>
      <c r="I178" s="304"/>
      <c r="J178" s="98"/>
      <c r="K178" s="304">
        <f>COUNTIFS(K28:N176,"P")</f>
        <v>9</v>
      </c>
      <c r="L178" s="304"/>
      <c r="M178" s="304"/>
      <c r="N178" s="304"/>
      <c r="O178" s="98"/>
      <c r="P178" s="304">
        <f>COUNTIFS(P28:S176,"P")</f>
        <v>14</v>
      </c>
      <c r="Q178" s="304"/>
      <c r="R178" s="304"/>
      <c r="S178" s="304"/>
      <c r="T178" s="98"/>
      <c r="U178" s="304">
        <f>COUNTIFS(U28:X176,"P")</f>
        <v>12</v>
      </c>
      <c r="V178" s="304"/>
      <c r="W178" s="304"/>
      <c r="X178" s="304"/>
      <c r="Y178" s="98"/>
      <c r="Z178" s="304">
        <f>COUNTIFS(Z28:AC176,"P")</f>
        <v>11</v>
      </c>
      <c r="AA178" s="304"/>
      <c r="AB178" s="304"/>
      <c r="AC178" s="304"/>
      <c r="AD178" s="98"/>
      <c r="AE178" s="304">
        <f>COUNTIFS(AE28:AH176,"P")</f>
        <v>12</v>
      </c>
      <c r="AF178" s="304"/>
      <c r="AG178" s="304"/>
      <c r="AH178" s="304"/>
      <c r="AI178" s="98"/>
      <c r="AJ178" s="304">
        <f>COUNTIFS(AJ28:AM176,"P")</f>
        <v>8</v>
      </c>
      <c r="AK178" s="304"/>
      <c r="AL178" s="304"/>
      <c r="AM178" s="304"/>
      <c r="AN178" s="98"/>
      <c r="AO178" s="304">
        <f>COUNTIFS(AO28:AR176,"P")</f>
        <v>13</v>
      </c>
      <c r="AP178" s="304"/>
      <c r="AQ178" s="304"/>
      <c r="AR178" s="304"/>
      <c r="AS178" s="98"/>
      <c r="AT178" s="304">
        <f>COUNTIFS(AT28:AW176,"P")</f>
        <v>10</v>
      </c>
      <c r="AU178" s="304"/>
      <c r="AV178" s="304"/>
      <c r="AW178" s="304"/>
      <c r="AX178" s="98"/>
      <c r="AY178" s="304">
        <f>COUNTIFS(AY28:BB176,"P")</f>
        <v>9</v>
      </c>
      <c r="AZ178" s="304"/>
      <c r="BA178" s="304"/>
      <c r="BB178" s="304"/>
      <c r="BC178" s="98"/>
      <c r="BD178" s="304">
        <f>COUNTIFS(BD28:BG176,"P")</f>
        <v>10</v>
      </c>
      <c r="BE178" s="304"/>
      <c r="BF178" s="304"/>
      <c r="BG178" s="304"/>
      <c r="BH178" s="98"/>
      <c r="BI178" s="304">
        <f>COUNTIFS(BI28:BL176,"P")</f>
        <v>14</v>
      </c>
      <c r="BJ178" s="304"/>
      <c r="BK178" s="304"/>
      <c r="BL178" s="304"/>
      <c r="BM178" s="54">
        <f>SUM(F178:BL178)</f>
        <v>129</v>
      </c>
    </row>
    <row r="179" spans="3:67" ht="27" hidden="1" customHeight="1" x14ac:dyDescent="0.2">
      <c r="C179" s="217"/>
      <c r="D179" s="293" t="s">
        <v>136</v>
      </c>
      <c r="E179" s="294"/>
      <c r="F179" s="340">
        <f>IFERROR(F178/$BM$178,0)</f>
        <v>5.4263565891472867E-2</v>
      </c>
      <c r="G179" s="340"/>
      <c r="H179" s="340"/>
      <c r="I179" s="340"/>
      <c r="J179" s="98"/>
      <c r="K179" s="340">
        <f>IFERROR(K178/$BM$178,0)</f>
        <v>6.9767441860465115E-2</v>
      </c>
      <c r="L179" s="340"/>
      <c r="M179" s="340"/>
      <c r="N179" s="340"/>
      <c r="O179" s="98"/>
      <c r="P179" s="340">
        <f>IFERROR(P178/$BM$178,0)</f>
        <v>0.10852713178294573</v>
      </c>
      <c r="Q179" s="340"/>
      <c r="R179" s="340"/>
      <c r="S179" s="340"/>
      <c r="T179" s="98"/>
      <c r="U179" s="340">
        <f>IFERROR(U178/$BM$178,0)</f>
        <v>9.3023255813953487E-2</v>
      </c>
      <c r="V179" s="340"/>
      <c r="W179" s="340"/>
      <c r="X179" s="340"/>
      <c r="Y179" s="98"/>
      <c r="Z179" s="340">
        <f>IFERROR(Z178/$BM$178,0)</f>
        <v>8.5271317829457363E-2</v>
      </c>
      <c r="AA179" s="340"/>
      <c r="AB179" s="340"/>
      <c r="AC179" s="340"/>
      <c r="AD179" s="98"/>
      <c r="AE179" s="340">
        <f>IFERROR(AE178/$BM$178,0)</f>
        <v>9.3023255813953487E-2</v>
      </c>
      <c r="AF179" s="340"/>
      <c r="AG179" s="340"/>
      <c r="AH179" s="340"/>
      <c r="AI179" s="98"/>
      <c r="AJ179" s="340">
        <f>IFERROR(AJ178/$BM$178,0)</f>
        <v>6.2015503875968991E-2</v>
      </c>
      <c r="AK179" s="340"/>
      <c r="AL179" s="340"/>
      <c r="AM179" s="340"/>
      <c r="AN179" s="98"/>
      <c r="AO179" s="340">
        <f>IFERROR(AO178/$BM$178,0)</f>
        <v>0.10077519379844961</v>
      </c>
      <c r="AP179" s="340"/>
      <c r="AQ179" s="340"/>
      <c r="AR179" s="340"/>
      <c r="AS179" s="98"/>
      <c r="AT179" s="340">
        <f>IFERROR(AT178/$BM$178,0)</f>
        <v>7.7519379844961239E-2</v>
      </c>
      <c r="AU179" s="340"/>
      <c r="AV179" s="340"/>
      <c r="AW179" s="340"/>
      <c r="AX179" s="98"/>
      <c r="AY179" s="340">
        <f>IFERROR(AY178/$BM$178,0)</f>
        <v>6.9767441860465115E-2</v>
      </c>
      <c r="AZ179" s="340"/>
      <c r="BA179" s="340"/>
      <c r="BB179" s="340"/>
      <c r="BC179" s="98"/>
      <c r="BD179" s="340">
        <f>IFERROR(BD178/$BM$178,0)</f>
        <v>7.7519379844961239E-2</v>
      </c>
      <c r="BE179" s="340"/>
      <c r="BF179" s="340"/>
      <c r="BG179" s="340"/>
      <c r="BH179" s="98"/>
      <c r="BI179" s="340">
        <f>IFERROR(BI178/$BM$178,0)</f>
        <v>0.10852713178294573</v>
      </c>
      <c r="BJ179" s="340"/>
      <c r="BK179" s="340"/>
      <c r="BL179" s="340"/>
      <c r="BM179" s="102">
        <f>SUM(F179:BL179)</f>
        <v>1</v>
      </c>
    </row>
    <row r="180" spans="3:67" x14ac:dyDescent="0.2">
      <c r="C180" s="217"/>
      <c r="D180" s="295" t="s">
        <v>137</v>
      </c>
      <c r="E180" s="219"/>
      <c r="F180" s="304">
        <f>COUNTIFS(F30:I178,"E")</f>
        <v>0</v>
      </c>
      <c r="G180" s="304"/>
      <c r="H180" s="304"/>
      <c r="I180" s="304"/>
      <c r="J180" s="98"/>
      <c r="K180" s="304">
        <f>COUNTIFS(K30:N178,"E")</f>
        <v>0</v>
      </c>
      <c r="L180" s="304"/>
      <c r="M180" s="304"/>
      <c r="N180" s="304"/>
      <c r="O180" s="98"/>
      <c r="P180" s="304">
        <f>COUNTIFS(P30:S178,"E")</f>
        <v>0</v>
      </c>
      <c r="Q180" s="304"/>
      <c r="R180" s="304"/>
      <c r="S180" s="304"/>
      <c r="T180" s="98"/>
      <c r="U180" s="304">
        <f>COUNTIFS(U30:X178,"E")</f>
        <v>0</v>
      </c>
      <c r="V180" s="304"/>
      <c r="W180" s="304"/>
      <c r="X180" s="304"/>
      <c r="Y180" s="98"/>
      <c r="Z180" s="304">
        <f>COUNTIFS(Z30:AC178,"E")</f>
        <v>0</v>
      </c>
      <c r="AA180" s="304"/>
      <c r="AB180" s="304"/>
      <c r="AC180" s="304"/>
      <c r="AD180" s="98"/>
      <c r="AE180" s="304">
        <f>COUNTIFS(AE30:AH178,"E")</f>
        <v>0</v>
      </c>
      <c r="AF180" s="304"/>
      <c r="AG180" s="304"/>
      <c r="AH180" s="304"/>
      <c r="AI180" s="98"/>
      <c r="AJ180" s="304">
        <f>COUNTIFS(AJ30:AM178,"E")</f>
        <v>0</v>
      </c>
      <c r="AK180" s="304"/>
      <c r="AL180" s="304"/>
      <c r="AM180" s="304"/>
      <c r="AN180" s="98"/>
      <c r="AO180" s="304">
        <f>COUNTIFS(AO30:AR178,"E")</f>
        <v>0</v>
      </c>
      <c r="AP180" s="304"/>
      <c r="AQ180" s="304"/>
      <c r="AR180" s="304"/>
      <c r="AS180" s="98"/>
      <c r="AT180" s="304">
        <f>COUNTIFS(AT30:AW178,"E")</f>
        <v>0</v>
      </c>
      <c r="AU180" s="304"/>
      <c r="AV180" s="304"/>
      <c r="AW180" s="304"/>
      <c r="AX180" s="98"/>
      <c r="AY180" s="304">
        <f>COUNTIFS(AY30:BB178,"E")</f>
        <v>0</v>
      </c>
      <c r="AZ180" s="304"/>
      <c r="BA180" s="304"/>
      <c r="BB180" s="304"/>
      <c r="BC180" s="98"/>
      <c r="BD180" s="304">
        <f>COUNTIFS(BD30:BG178,"E")</f>
        <v>0</v>
      </c>
      <c r="BE180" s="304"/>
      <c r="BF180" s="304"/>
      <c r="BG180" s="304"/>
      <c r="BH180" s="98"/>
      <c r="BI180" s="304">
        <f>COUNTIFS(BI30:BL178,"E")</f>
        <v>0</v>
      </c>
      <c r="BJ180" s="304"/>
      <c r="BK180" s="304"/>
      <c r="BL180" s="304"/>
      <c r="BM180" s="54">
        <f>SUM(F180:BL180)</f>
        <v>0</v>
      </c>
    </row>
    <row r="181" spans="3:67" ht="28.15" hidden="1" customHeight="1" x14ac:dyDescent="0.2">
      <c r="C181" s="217"/>
      <c r="D181" s="296" t="s">
        <v>138</v>
      </c>
      <c r="E181" s="297"/>
      <c r="F181" s="220">
        <f>IF(F178&gt;0,(F180/F178)*F179,"-")</f>
        <v>0</v>
      </c>
      <c r="G181" s="220"/>
      <c r="H181" s="220"/>
      <c r="I181" s="220"/>
      <c r="J181" s="98"/>
      <c r="K181" s="220">
        <f>IF(K178&gt;0,(K180/K178)*K179,"-")</f>
        <v>0</v>
      </c>
      <c r="L181" s="220"/>
      <c r="M181" s="220"/>
      <c r="N181" s="220"/>
      <c r="O181" s="98"/>
      <c r="P181" s="220">
        <f>IF(P178&gt;0,(P180/P178)*P179,"-")</f>
        <v>0</v>
      </c>
      <c r="Q181" s="220"/>
      <c r="R181" s="220"/>
      <c r="S181" s="220"/>
      <c r="T181" s="98"/>
      <c r="U181" s="220">
        <f>IF(U178&gt;0,(U180/U178)*U179,"-")</f>
        <v>0</v>
      </c>
      <c r="V181" s="220"/>
      <c r="W181" s="220"/>
      <c r="X181" s="220"/>
      <c r="Y181" s="98"/>
      <c r="Z181" s="220">
        <f>IF(Z178&gt;0,(Z180/Z178)*Z179,"-")</f>
        <v>0</v>
      </c>
      <c r="AA181" s="220"/>
      <c r="AB181" s="220"/>
      <c r="AC181" s="220"/>
      <c r="AD181" s="98"/>
      <c r="AE181" s="220">
        <f>IF(AE178&gt;0,(AE180/AE178)*AE179,"-")</f>
        <v>0</v>
      </c>
      <c r="AF181" s="220"/>
      <c r="AG181" s="220"/>
      <c r="AH181" s="220"/>
      <c r="AI181" s="98"/>
      <c r="AJ181" s="220">
        <f>IF(AJ178&gt;0,(AJ180/AJ178)*AJ179,"-")</f>
        <v>0</v>
      </c>
      <c r="AK181" s="220"/>
      <c r="AL181" s="220"/>
      <c r="AM181" s="220"/>
      <c r="AN181" s="98"/>
      <c r="AO181" s="220">
        <f>IF(AO178&gt;0,(AO180/AO178)*AO179,"-")</f>
        <v>0</v>
      </c>
      <c r="AP181" s="220"/>
      <c r="AQ181" s="220"/>
      <c r="AR181" s="220"/>
      <c r="AS181" s="98"/>
      <c r="AT181" s="220">
        <f>IF(AT178&gt;0,(AT180/AT178)*AT179,"-")</f>
        <v>0</v>
      </c>
      <c r="AU181" s="220"/>
      <c r="AV181" s="220"/>
      <c r="AW181" s="220"/>
      <c r="AX181" s="98"/>
      <c r="AY181" s="220">
        <f>IF(AY178&gt;0,(AY180/AY178)*AY179,"-")</f>
        <v>0</v>
      </c>
      <c r="AZ181" s="220"/>
      <c r="BA181" s="220"/>
      <c r="BB181" s="220"/>
      <c r="BC181" s="98"/>
      <c r="BD181" s="220">
        <f>IF(BD178&gt;0,(BD180/BD178)*BD179,"-")</f>
        <v>0</v>
      </c>
      <c r="BE181" s="220"/>
      <c r="BF181" s="220"/>
      <c r="BG181" s="220"/>
      <c r="BH181" s="98"/>
      <c r="BI181" s="220">
        <f>IF(BI178&gt;0,(BI180/BI178)*BI179,"-")</f>
        <v>0</v>
      </c>
      <c r="BJ181" s="220"/>
      <c r="BK181" s="220"/>
      <c r="BL181" s="220"/>
      <c r="BM181" s="103">
        <f>SUM(F181:BL181)</f>
        <v>0</v>
      </c>
    </row>
    <row r="182" spans="3:67" ht="13.5" thickBot="1" x14ac:dyDescent="0.25">
      <c r="C182" s="217"/>
      <c r="D182" s="295" t="s">
        <v>139</v>
      </c>
      <c r="E182" s="219"/>
      <c r="F182" s="333">
        <f>F180/F178</f>
        <v>0</v>
      </c>
      <c r="G182" s="333"/>
      <c r="H182" s="333"/>
      <c r="I182" s="333"/>
      <c r="J182" s="98"/>
      <c r="K182" s="333">
        <f>K180/K178</f>
        <v>0</v>
      </c>
      <c r="L182" s="333"/>
      <c r="M182" s="333"/>
      <c r="N182" s="333"/>
      <c r="O182" s="98"/>
      <c r="P182" s="333">
        <f>P180/P178</f>
        <v>0</v>
      </c>
      <c r="Q182" s="333"/>
      <c r="R182" s="333"/>
      <c r="S182" s="333"/>
      <c r="T182" s="98"/>
      <c r="U182" s="333">
        <f>U180/U178</f>
        <v>0</v>
      </c>
      <c r="V182" s="333"/>
      <c r="W182" s="333"/>
      <c r="X182" s="333"/>
      <c r="Y182" s="98"/>
      <c r="Z182" s="333">
        <f>Z180/Z178</f>
        <v>0</v>
      </c>
      <c r="AA182" s="333"/>
      <c r="AB182" s="333"/>
      <c r="AC182" s="333"/>
      <c r="AD182" s="98"/>
      <c r="AE182" s="333">
        <f>AE180/AE178</f>
        <v>0</v>
      </c>
      <c r="AF182" s="333"/>
      <c r="AG182" s="333"/>
      <c r="AH182" s="333"/>
      <c r="AI182" s="98"/>
      <c r="AJ182" s="333">
        <f>AJ180/AJ178</f>
        <v>0</v>
      </c>
      <c r="AK182" s="333"/>
      <c r="AL182" s="333"/>
      <c r="AM182" s="333"/>
      <c r="AN182" s="98"/>
      <c r="AO182" s="333">
        <f>AO180/AO178</f>
        <v>0</v>
      </c>
      <c r="AP182" s="333"/>
      <c r="AQ182" s="333"/>
      <c r="AR182" s="333"/>
      <c r="AS182" s="98"/>
      <c r="AT182" s="333">
        <f>AT180/AT178</f>
        <v>0</v>
      </c>
      <c r="AU182" s="333"/>
      <c r="AV182" s="333"/>
      <c r="AW182" s="333"/>
      <c r="AX182" s="98"/>
      <c r="AY182" s="333">
        <f>AY180/AY178</f>
        <v>0</v>
      </c>
      <c r="AZ182" s="333"/>
      <c r="BA182" s="333"/>
      <c r="BB182" s="333"/>
      <c r="BC182" s="98"/>
      <c r="BD182" s="333">
        <f>BD180/BD178</f>
        <v>0</v>
      </c>
      <c r="BE182" s="333"/>
      <c r="BF182" s="333"/>
      <c r="BG182" s="333"/>
      <c r="BH182" s="98"/>
      <c r="BI182" s="333">
        <f>BI180/BI178</f>
        <v>0</v>
      </c>
      <c r="BJ182" s="333"/>
      <c r="BK182" s="333"/>
      <c r="BL182" s="333"/>
      <c r="BM182" s="105">
        <f>BM180/BM178</f>
        <v>0</v>
      </c>
    </row>
    <row r="183" spans="3:67" x14ac:dyDescent="0.2">
      <c r="C183" s="155"/>
      <c r="D183" s="156"/>
      <c r="E183" s="156"/>
      <c r="F183" s="156"/>
      <c r="G183" s="156"/>
      <c r="H183" s="156"/>
      <c r="I183" s="156"/>
      <c r="J183" s="157"/>
      <c r="K183" s="155"/>
      <c r="L183" s="156"/>
      <c r="M183" s="156"/>
      <c r="N183" s="156"/>
      <c r="O183" s="156"/>
      <c r="P183" s="156"/>
      <c r="Q183" s="156"/>
      <c r="R183" s="156"/>
      <c r="S183" s="156"/>
      <c r="T183" s="156"/>
      <c r="U183" s="156"/>
      <c r="V183" s="156"/>
      <c r="W183" s="156"/>
      <c r="X183" s="156"/>
      <c r="Y183" s="156"/>
      <c r="Z183" s="156"/>
      <c r="AA183" s="156"/>
      <c r="AB183" s="156"/>
      <c r="AC183" s="156"/>
      <c r="AD183" s="156"/>
      <c r="AE183" s="156"/>
      <c r="AF183" s="156"/>
      <c r="AG183" s="156"/>
      <c r="AH183" s="156"/>
      <c r="AI183" s="157"/>
      <c r="AJ183" s="155"/>
      <c r="AK183" s="156"/>
      <c r="AL183" s="156"/>
      <c r="AM183" s="156"/>
      <c r="AN183" s="156"/>
      <c r="AO183" s="156"/>
      <c r="AP183" s="156"/>
      <c r="AQ183" s="156"/>
      <c r="AR183" s="156"/>
      <c r="AS183" s="156"/>
      <c r="AT183" s="156"/>
      <c r="AU183" s="156"/>
      <c r="AV183" s="156"/>
      <c r="AW183" s="156"/>
      <c r="AX183" s="156"/>
      <c r="AY183" s="156"/>
      <c r="AZ183" s="156"/>
      <c r="BA183" s="156"/>
      <c r="BB183" s="156"/>
      <c r="BC183" s="156"/>
      <c r="BD183" s="156"/>
      <c r="BE183" s="156"/>
      <c r="BF183" s="157"/>
      <c r="BG183" s="156"/>
      <c r="BH183" s="156"/>
      <c r="BI183" s="156"/>
      <c r="BJ183" s="156"/>
      <c r="BK183" s="156"/>
      <c r="BL183" s="156"/>
      <c r="BM183" s="156"/>
      <c r="BN183" s="156"/>
      <c r="BO183" s="157"/>
    </row>
    <row r="184" spans="3:67" x14ac:dyDescent="0.2">
      <c r="C184" s="158"/>
      <c r="D184" s="147"/>
      <c r="E184" s="147"/>
      <c r="F184" s="147"/>
      <c r="G184" s="147"/>
      <c r="H184" s="147"/>
      <c r="I184" s="147"/>
      <c r="J184" s="159"/>
      <c r="K184" s="158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  <c r="Y184" s="147"/>
      <c r="Z184" s="147"/>
      <c r="AA184" s="147"/>
      <c r="AB184" s="147"/>
      <c r="AC184" s="147"/>
      <c r="AD184" s="147"/>
      <c r="AE184" s="147"/>
      <c r="AF184" s="147"/>
      <c r="AG184" s="147"/>
      <c r="AH184" s="147"/>
      <c r="AI184" s="159"/>
      <c r="AJ184" s="158"/>
      <c r="AK184" s="147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47"/>
      <c r="AX184" s="147"/>
      <c r="AY184" s="147"/>
      <c r="AZ184" s="147"/>
      <c r="BA184" s="147"/>
      <c r="BB184" s="147"/>
      <c r="BC184" s="147"/>
      <c r="BD184" s="147"/>
      <c r="BE184" s="147"/>
      <c r="BF184" s="159"/>
      <c r="BG184" s="147"/>
      <c r="BH184" s="147"/>
      <c r="BI184" s="147"/>
      <c r="BJ184" s="147"/>
      <c r="BK184" s="147"/>
      <c r="BL184" s="147"/>
      <c r="BM184" s="147"/>
      <c r="BN184" s="147"/>
      <c r="BO184" s="159"/>
    </row>
    <row r="185" spans="3:67" x14ac:dyDescent="0.2">
      <c r="C185" s="158"/>
      <c r="D185" s="147"/>
      <c r="E185" s="147"/>
      <c r="F185" s="147"/>
      <c r="G185" s="147"/>
      <c r="H185" s="147"/>
      <c r="I185" s="147"/>
      <c r="J185" s="159"/>
      <c r="K185" s="158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  <c r="Y185" s="147"/>
      <c r="Z185" s="147"/>
      <c r="AA185" s="147"/>
      <c r="AB185" s="147"/>
      <c r="AC185" s="147"/>
      <c r="AD185" s="147"/>
      <c r="AE185" s="147"/>
      <c r="AF185" s="147"/>
      <c r="AG185" s="147"/>
      <c r="AH185" s="147"/>
      <c r="AI185" s="159"/>
      <c r="AJ185" s="158"/>
      <c r="AK185" s="147"/>
      <c r="AL185" s="147"/>
      <c r="AM185" s="147"/>
      <c r="AN185" s="147"/>
      <c r="AO185" s="147"/>
      <c r="AP185" s="147"/>
      <c r="AQ185" s="147"/>
      <c r="AR185" s="147"/>
      <c r="AS185" s="147"/>
      <c r="AT185" s="147"/>
      <c r="AU185" s="147"/>
      <c r="AV185" s="147"/>
      <c r="AW185" s="147"/>
      <c r="AX185" s="147"/>
      <c r="AY185" s="147"/>
      <c r="AZ185" s="147"/>
      <c r="BA185" s="147"/>
      <c r="BB185" s="147"/>
      <c r="BC185" s="147"/>
      <c r="BD185" s="147"/>
      <c r="BE185" s="147"/>
      <c r="BF185" s="159"/>
      <c r="BG185" s="147"/>
      <c r="BH185" s="147"/>
      <c r="BI185" s="147"/>
      <c r="BJ185" s="147"/>
      <c r="BK185" s="147"/>
      <c r="BL185" s="147"/>
      <c r="BM185" s="147"/>
      <c r="BN185" s="147"/>
      <c r="BO185" s="159"/>
    </row>
    <row r="186" spans="3:67" x14ac:dyDescent="0.2">
      <c r="C186" s="158"/>
      <c r="D186" s="147"/>
      <c r="E186" s="147"/>
      <c r="F186" s="147"/>
      <c r="G186" s="147"/>
      <c r="H186" s="147"/>
      <c r="I186" s="147"/>
      <c r="J186" s="159"/>
      <c r="K186" s="158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  <c r="Y186" s="147"/>
      <c r="Z186" s="147"/>
      <c r="AA186" s="147"/>
      <c r="AB186" s="147"/>
      <c r="AC186" s="147"/>
      <c r="AD186" s="147"/>
      <c r="AE186" s="147"/>
      <c r="AF186" s="147"/>
      <c r="AG186" s="147"/>
      <c r="AH186" s="147"/>
      <c r="AI186" s="159"/>
      <c r="AJ186" s="158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  <c r="BA186" s="147"/>
      <c r="BB186" s="147"/>
      <c r="BC186" s="147"/>
      <c r="BD186" s="147"/>
      <c r="BE186" s="147"/>
      <c r="BF186" s="159"/>
      <c r="BG186" s="147"/>
      <c r="BH186" s="147"/>
      <c r="BI186" s="147"/>
      <c r="BJ186" s="147"/>
      <c r="BK186" s="147"/>
      <c r="BL186" s="147"/>
      <c r="BM186" s="147"/>
      <c r="BN186" s="147"/>
      <c r="BO186" s="159"/>
    </row>
    <row r="187" spans="3:67" x14ac:dyDescent="0.2">
      <c r="C187" s="158"/>
      <c r="D187" s="147"/>
      <c r="E187" s="147"/>
      <c r="F187" s="147"/>
      <c r="G187" s="147"/>
      <c r="H187" s="147"/>
      <c r="I187" s="147"/>
      <c r="J187" s="159"/>
      <c r="K187" s="158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7"/>
      <c r="AA187" s="147"/>
      <c r="AB187" s="147"/>
      <c r="AC187" s="147"/>
      <c r="AD187" s="147"/>
      <c r="AE187" s="147"/>
      <c r="AF187" s="147"/>
      <c r="AG187" s="147"/>
      <c r="AH187" s="147"/>
      <c r="AI187" s="159"/>
      <c r="AJ187" s="158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59"/>
      <c r="BG187" s="147"/>
      <c r="BH187" s="147"/>
      <c r="BI187" s="147"/>
      <c r="BJ187" s="147"/>
      <c r="BK187" s="147"/>
      <c r="BL187" s="147"/>
      <c r="BM187" s="147"/>
      <c r="BN187" s="147"/>
      <c r="BO187" s="159"/>
    </row>
    <row r="188" spans="3:67" x14ac:dyDescent="0.2">
      <c r="C188" s="158"/>
      <c r="D188" s="147"/>
      <c r="E188" s="147"/>
      <c r="F188" s="147"/>
      <c r="G188" s="147"/>
      <c r="H188" s="147"/>
      <c r="I188" s="147"/>
      <c r="J188" s="159"/>
      <c r="K188" s="158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  <c r="Y188" s="147"/>
      <c r="Z188" s="147"/>
      <c r="AA188" s="147"/>
      <c r="AB188" s="147"/>
      <c r="AC188" s="147"/>
      <c r="AD188" s="147"/>
      <c r="AE188" s="147"/>
      <c r="AF188" s="147"/>
      <c r="AG188" s="147"/>
      <c r="AH188" s="147"/>
      <c r="AI188" s="159"/>
      <c r="AJ188" s="158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59"/>
      <c r="BG188" s="147"/>
      <c r="BH188" s="147"/>
      <c r="BI188" s="147"/>
      <c r="BJ188" s="147"/>
      <c r="BK188" s="147"/>
      <c r="BL188" s="147"/>
      <c r="BM188" s="147"/>
      <c r="BN188" s="147"/>
      <c r="BO188" s="159"/>
    </row>
    <row r="189" spans="3:67" ht="13.5" thickBot="1" x14ac:dyDescent="0.25">
      <c r="C189" s="180" t="s">
        <v>261</v>
      </c>
      <c r="D189" s="215" t="s">
        <v>276</v>
      </c>
      <c r="E189" s="216"/>
      <c r="F189" s="216"/>
      <c r="G189" s="216"/>
      <c r="H189" s="216"/>
      <c r="I189" s="160"/>
      <c r="J189" s="161"/>
      <c r="K189" s="162"/>
      <c r="L189" s="325" t="s">
        <v>261</v>
      </c>
      <c r="M189" s="325"/>
      <c r="N189" s="325"/>
      <c r="O189" s="325"/>
      <c r="P189" s="325"/>
      <c r="Q189" s="325"/>
      <c r="R189" s="182" t="s">
        <v>299</v>
      </c>
      <c r="S189" s="182"/>
      <c r="T189" s="182"/>
      <c r="U189" s="182"/>
      <c r="V189" s="182"/>
      <c r="W189" s="182"/>
      <c r="X189" s="182"/>
      <c r="Y189" s="182"/>
      <c r="Z189" s="182"/>
      <c r="AA189" s="182"/>
      <c r="AB189" s="182"/>
      <c r="AC189" s="182"/>
      <c r="AD189" s="182"/>
      <c r="AE189" s="182"/>
      <c r="AF189" s="182"/>
      <c r="AG189" s="160"/>
      <c r="AH189" s="160"/>
      <c r="AI189" s="161"/>
      <c r="AJ189" s="326" t="s">
        <v>267</v>
      </c>
      <c r="AK189" s="325"/>
      <c r="AL189" s="325"/>
      <c r="AM189" s="325"/>
      <c r="AN189" s="325"/>
      <c r="AO189" s="215" t="s">
        <v>298</v>
      </c>
      <c r="AP189" s="216"/>
      <c r="AQ189" s="216"/>
      <c r="AR189" s="216"/>
      <c r="AS189" s="216"/>
      <c r="AT189" s="216"/>
      <c r="AU189" s="216"/>
      <c r="AV189" s="216"/>
      <c r="AW189" s="216"/>
      <c r="AX189" s="216"/>
      <c r="AY189" s="216"/>
      <c r="AZ189" s="216"/>
      <c r="BA189" s="216"/>
      <c r="BB189" s="216"/>
      <c r="BC189" s="216"/>
      <c r="BD189" s="216"/>
      <c r="BE189" s="160"/>
      <c r="BF189" s="161"/>
      <c r="BG189" s="160"/>
      <c r="BH189" s="327" t="s">
        <v>268</v>
      </c>
      <c r="BI189" s="327"/>
      <c r="BJ189" s="327"/>
      <c r="BK189" s="327"/>
      <c r="BL189" s="327"/>
      <c r="BM189" s="211" t="s">
        <v>297</v>
      </c>
      <c r="BN189" s="212"/>
      <c r="BO189" s="213"/>
    </row>
    <row r="191" spans="3:67" x14ac:dyDescent="0.2"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47"/>
      <c r="AF191" s="147"/>
      <c r="AG191" s="147"/>
      <c r="AH191" s="147"/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  <c r="BI191" s="147"/>
      <c r="BJ191" s="147"/>
      <c r="BK191" s="147"/>
    </row>
    <row r="192" spans="3:67" x14ac:dyDescent="0.2">
      <c r="C192" s="147"/>
      <c r="D192" s="148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  <c r="R192" s="150"/>
      <c r="S192" s="150"/>
      <c r="T192" s="147"/>
      <c r="U192" s="147"/>
      <c r="V192" s="147"/>
      <c r="W192" s="147"/>
      <c r="X192" s="147"/>
      <c r="Y192" s="147"/>
      <c r="Z192" s="147"/>
      <c r="AA192" s="147"/>
      <c r="AB192" s="147"/>
      <c r="AC192" s="147"/>
      <c r="AD192" s="147"/>
      <c r="AE192" s="149"/>
      <c r="AF192" s="149"/>
      <c r="AG192" s="149"/>
      <c r="AH192" s="149"/>
      <c r="AI192" s="149"/>
      <c r="AJ192" s="149"/>
      <c r="AK192" s="149"/>
      <c r="AL192" s="149"/>
      <c r="AM192" s="149"/>
      <c r="AN192" s="149"/>
      <c r="AO192" s="149"/>
      <c r="AP192" s="149"/>
      <c r="AQ192" s="149"/>
      <c r="AR192" s="149"/>
      <c r="AS192" s="149"/>
      <c r="AT192" s="149"/>
      <c r="AU192" s="149"/>
      <c r="AV192" s="149"/>
      <c r="AW192" s="149"/>
      <c r="AX192" s="149"/>
      <c r="AY192" s="149"/>
      <c r="AZ192" s="149"/>
      <c r="BA192" s="149"/>
      <c r="BB192" s="149"/>
      <c r="BC192" s="149"/>
      <c r="BD192" s="149"/>
      <c r="BE192" s="149"/>
      <c r="BF192" s="149"/>
      <c r="BG192" s="147"/>
      <c r="BH192" s="147"/>
      <c r="BI192" s="147"/>
      <c r="BJ192" s="147"/>
      <c r="BK192" s="147"/>
    </row>
    <row r="193" spans="3:63" x14ac:dyDescent="0.2">
      <c r="C193" s="147"/>
      <c r="D193" s="148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47"/>
      <c r="U193" s="147"/>
      <c r="V193" s="147"/>
      <c r="W193" s="147"/>
      <c r="X193" s="147"/>
      <c r="Y193" s="147"/>
      <c r="Z193" s="147"/>
      <c r="AA193" s="147"/>
      <c r="AB193" s="147"/>
      <c r="AC193" s="147"/>
      <c r="AD193" s="147"/>
      <c r="AE193" s="151"/>
      <c r="AF193" s="151"/>
      <c r="AG193" s="151"/>
      <c r="AH193" s="151"/>
      <c r="AI193" s="151"/>
      <c r="AJ193" s="151"/>
      <c r="AK193" s="151"/>
      <c r="AL193" s="151"/>
      <c r="AM193" s="151"/>
      <c r="AN193" s="151"/>
      <c r="AO193" s="151"/>
      <c r="AP193" s="151"/>
      <c r="AQ193" s="151"/>
      <c r="AR193" s="151"/>
      <c r="AS193" s="151"/>
      <c r="AT193" s="151"/>
      <c r="AU193" s="151"/>
      <c r="AV193" s="151"/>
      <c r="AW193" s="151"/>
      <c r="AX193" s="151"/>
      <c r="AY193" s="151"/>
      <c r="AZ193" s="151"/>
      <c r="BA193" s="151"/>
      <c r="BB193" s="151"/>
      <c r="BC193" s="151"/>
      <c r="BD193" s="151"/>
      <c r="BE193" s="151"/>
      <c r="BF193" s="151"/>
      <c r="BG193" s="147"/>
      <c r="BH193" s="147"/>
      <c r="BI193" s="147"/>
      <c r="BJ193" s="147"/>
      <c r="BK193" s="147"/>
    </row>
    <row r="194" spans="3:63" x14ac:dyDescent="0.2">
      <c r="C194" s="147"/>
      <c r="D194" s="148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47"/>
      <c r="U194" s="147"/>
      <c r="V194" s="147"/>
      <c r="W194" s="147"/>
      <c r="X194" s="147"/>
      <c r="Y194" s="147"/>
      <c r="Z194" s="147"/>
      <c r="AA194" s="147"/>
      <c r="AB194" s="147"/>
      <c r="AC194" s="147"/>
      <c r="AD194" s="147"/>
      <c r="AE194" s="151"/>
      <c r="AF194" s="151"/>
      <c r="AG194" s="151"/>
      <c r="AH194" s="151"/>
      <c r="AI194" s="151"/>
      <c r="AJ194" s="151"/>
      <c r="AK194" s="151"/>
      <c r="AL194" s="151"/>
      <c r="AM194" s="151"/>
      <c r="AN194" s="151"/>
      <c r="AO194" s="151"/>
      <c r="AP194" s="151"/>
      <c r="AQ194" s="151"/>
      <c r="AR194" s="151"/>
      <c r="AS194" s="151"/>
      <c r="AT194" s="151"/>
      <c r="AU194" s="151"/>
      <c r="AV194" s="151"/>
      <c r="AW194" s="151"/>
      <c r="AX194" s="151"/>
      <c r="AY194" s="151"/>
      <c r="AZ194" s="151"/>
      <c r="BA194" s="151"/>
      <c r="BB194" s="151"/>
      <c r="BC194" s="151"/>
      <c r="BD194" s="151"/>
      <c r="BE194" s="151"/>
      <c r="BF194" s="151"/>
      <c r="BG194" s="147"/>
      <c r="BH194" s="147"/>
      <c r="BI194" s="147"/>
      <c r="BJ194" s="147"/>
      <c r="BK194" s="147"/>
    </row>
    <row r="195" spans="3:63" x14ac:dyDescent="0.2">
      <c r="C195" s="147"/>
      <c r="D195" s="148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47"/>
      <c r="U195" s="147"/>
      <c r="V195" s="147"/>
      <c r="W195" s="147"/>
      <c r="X195" s="147"/>
      <c r="Y195" s="147"/>
      <c r="Z195" s="147"/>
      <c r="AA195" s="147"/>
      <c r="AB195" s="147"/>
      <c r="AC195" s="147"/>
      <c r="AD195" s="147"/>
      <c r="AE195" s="151"/>
      <c r="AF195" s="151"/>
      <c r="AG195" s="151"/>
      <c r="AH195" s="151"/>
      <c r="AI195" s="151"/>
      <c r="AJ195" s="151"/>
      <c r="AK195" s="151"/>
      <c r="AL195" s="151"/>
      <c r="AM195" s="151"/>
      <c r="AN195" s="151"/>
      <c r="AO195" s="151"/>
      <c r="AP195" s="151"/>
      <c r="AQ195" s="151"/>
      <c r="AR195" s="151"/>
      <c r="AS195" s="151"/>
      <c r="AT195" s="151"/>
      <c r="AU195" s="151"/>
      <c r="AV195" s="151"/>
      <c r="AW195" s="151"/>
      <c r="AX195" s="151"/>
      <c r="AY195" s="151"/>
      <c r="AZ195" s="151"/>
      <c r="BA195" s="151"/>
      <c r="BB195" s="151"/>
      <c r="BC195" s="151"/>
      <c r="BD195" s="151"/>
      <c r="BE195" s="151"/>
      <c r="BF195" s="151"/>
      <c r="BG195" s="147"/>
      <c r="BH195" s="147"/>
      <c r="BI195" s="147"/>
      <c r="BJ195" s="147"/>
      <c r="BK195" s="147"/>
    </row>
    <row r="196" spans="3:63" x14ac:dyDescent="0.2"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  <c r="Y196" s="147"/>
      <c r="Z196" s="147"/>
      <c r="AA196" s="147"/>
      <c r="AB196" s="147"/>
      <c r="AC196" s="147"/>
      <c r="AD196" s="147"/>
      <c r="AE196" s="147"/>
      <c r="AF196" s="147"/>
      <c r="AG196" s="147"/>
      <c r="AH196" s="147"/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  <c r="BH196" s="147"/>
      <c r="BI196" s="147"/>
      <c r="BJ196" s="147"/>
      <c r="BK196" s="147"/>
    </row>
    <row r="197" spans="3:63" x14ac:dyDescent="0.2">
      <c r="C197" s="35"/>
    </row>
    <row r="209" spans="5:64" ht="13.5" thickBot="1" x14ac:dyDescent="0.25"/>
    <row r="210" spans="5:64" x14ac:dyDescent="0.2">
      <c r="E210" s="284" t="s">
        <v>30</v>
      </c>
      <c r="F210" s="285"/>
      <c r="G210" s="285"/>
      <c r="H210" s="285"/>
      <c r="I210" s="285"/>
      <c r="J210" s="285"/>
      <c r="K210" s="285"/>
      <c r="L210" s="285"/>
      <c r="M210" s="285"/>
      <c r="N210" s="285"/>
      <c r="O210" s="285"/>
      <c r="P210" s="285"/>
      <c r="Q210" s="285"/>
      <c r="R210" s="285"/>
      <c r="S210" s="285"/>
      <c r="T210" s="285"/>
      <c r="U210" s="285"/>
      <c r="V210" s="285"/>
      <c r="W210" s="285"/>
      <c r="X210" s="285"/>
      <c r="Y210" s="285"/>
      <c r="Z210" s="285"/>
      <c r="AA210" s="285"/>
      <c r="AB210" s="285"/>
      <c r="AC210" s="285"/>
      <c r="AD210" s="285"/>
      <c r="AE210" s="285"/>
      <c r="AF210" s="285"/>
      <c r="AG210" s="285"/>
      <c r="AH210" s="285"/>
      <c r="AI210" s="285"/>
      <c r="AJ210" s="285"/>
      <c r="AK210" s="285"/>
      <c r="AL210" s="285"/>
      <c r="AM210" s="285"/>
      <c r="AN210" s="285"/>
      <c r="AO210" s="285"/>
      <c r="AP210" s="285"/>
      <c r="AQ210" s="285"/>
      <c r="AR210" s="285"/>
      <c r="AS210" s="285"/>
      <c r="AT210" s="285"/>
      <c r="AU210" s="285"/>
      <c r="AV210" s="285"/>
      <c r="AW210" s="285"/>
      <c r="AX210" s="285"/>
      <c r="AY210" s="285"/>
      <c r="AZ210" s="285"/>
      <c r="BA210" s="285"/>
      <c r="BB210" s="285"/>
      <c r="BC210" s="285"/>
      <c r="BD210" s="285"/>
      <c r="BE210" s="285"/>
      <c r="BF210" s="285"/>
      <c r="BG210" s="285"/>
      <c r="BH210" s="285"/>
      <c r="BI210" s="285"/>
      <c r="BJ210" s="285"/>
      <c r="BK210" s="285"/>
      <c r="BL210" s="286"/>
    </row>
    <row r="211" spans="5:64" x14ac:dyDescent="0.2">
      <c r="E211" s="287"/>
      <c r="F211" s="288"/>
      <c r="G211" s="288"/>
      <c r="H211" s="288"/>
      <c r="I211" s="288"/>
      <c r="J211" s="288"/>
      <c r="K211" s="288"/>
      <c r="L211" s="288"/>
      <c r="M211" s="288"/>
      <c r="N211" s="288"/>
      <c r="O211" s="288"/>
      <c r="P211" s="288"/>
      <c r="Q211" s="288"/>
      <c r="R211" s="288"/>
      <c r="S211" s="288"/>
      <c r="T211" s="288"/>
      <c r="U211" s="288"/>
      <c r="V211" s="288"/>
      <c r="W211" s="288"/>
      <c r="X211" s="288"/>
      <c r="Y211" s="288"/>
      <c r="Z211" s="288"/>
      <c r="AA211" s="288"/>
      <c r="AB211" s="288"/>
      <c r="AC211" s="288"/>
      <c r="AD211" s="288"/>
      <c r="AE211" s="288"/>
      <c r="AF211" s="288"/>
      <c r="AG211" s="288"/>
      <c r="AH211" s="288"/>
      <c r="AI211" s="288"/>
      <c r="AJ211" s="288"/>
      <c r="AK211" s="288"/>
      <c r="AL211" s="288"/>
      <c r="AM211" s="288"/>
      <c r="AN211" s="288"/>
      <c r="AO211" s="288"/>
      <c r="AP211" s="288"/>
      <c r="AQ211" s="288"/>
      <c r="AR211" s="288"/>
      <c r="AS211" s="288"/>
      <c r="AT211" s="288"/>
      <c r="AU211" s="288"/>
      <c r="AV211" s="288"/>
      <c r="AW211" s="288"/>
      <c r="AX211" s="288"/>
      <c r="AY211" s="288"/>
      <c r="AZ211" s="288"/>
      <c r="BA211" s="288"/>
      <c r="BB211" s="288"/>
      <c r="BC211" s="288"/>
      <c r="BD211" s="288"/>
      <c r="BE211" s="288"/>
      <c r="BF211" s="288"/>
      <c r="BG211" s="288"/>
      <c r="BH211" s="288"/>
      <c r="BI211" s="288"/>
      <c r="BJ211" s="288"/>
      <c r="BK211" s="288"/>
      <c r="BL211" s="289"/>
    </row>
    <row r="212" spans="5:64" x14ac:dyDescent="0.2">
      <c r="E212" s="287"/>
      <c r="F212" s="288"/>
      <c r="G212" s="288"/>
      <c r="H212" s="288"/>
      <c r="I212" s="288"/>
      <c r="J212" s="288"/>
      <c r="K212" s="288"/>
      <c r="L212" s="288"/>
      <c r="M212" s="288"/>
      <c r="N212" s="288"/>
      <c r="O212" s="288"/>
      <c r="P212" s="288"/>
      <c r="Q212" s="288"/>
      <c r="R212" s="288"/>
      <c r="S212" s="288"/>
      <c r="T212" s="288"/>
      <c r="U212" s="288"/>
      <c r="V212" s="288"/>
      <c r="W212" s="288"/>
      <c r="X212" s="288"/>
      <c r="Y212" s="288"/>
      <c r="Z212" s="288"/>
      <c r="AA212" s="288"/>
      <c r="AB212" s="288"/>
      <c r="AC212" s="288"/>
      <c r="AD212" s="288"/>
      <c r="AE212" s="288"/>
      <c r="AF212" s="288"/>
      <c r="AG212" s="288"/>
      <c r="AH212" s="288"/>
      <c r="AI212" s="288"/>
      <c r="AJ212" s="288"/>
      <c r="AK212" s="288"/>
      <c r="AL212" s="288"/>
      <c r="AM212" s="288"/>
      <c r="AN212" s="288"/>
      <c r="AO212" s="288"/>
      <c r="AP212" s="288"/>
      <c r="AQ212" s="288"/>
      <c r="AR212" s="288"/>
      <c r="AS212" s="288"/>
      <c r="AT212" s="288"/>
      <c r="AU212" s="288"/>
      <c r="AV212" s="288"/>
      <c r="AW212" s="288"/>
      <c r="AX212" s="288"/>
      <c r="AY212" s="288"/>
      <c r="AZ212" s="288"/>
      <c r="BA212" s="288"/>
      <c r="BB212" s="288"/>
      <c r="BC212" s="288"/>
      <c r="BD212" s="288"/>
      <c r="BE212" s="288"/>
      <c r="BF212" s="288"/>
      <c r="BG212" s="288"/>
      <c r="BH212" s="288"/>
      <c r="BI212" s="288"/>
      <c r="BJ212" s="288"/>
      <c r="BK212" s="288"/>
      <c r="BL212" s="289"/>
    </row>
    <row r="213" spans="5:64" x14ac:dyDescent="0.2">
      <c r="E213" s="287"/>
      <c r="F213" s="288"/>
      <c r="G213" s="288"/>
      <c r="H213" s="288"/>
      <c r="I213" s="288"/>
      <c r="J213" s="288"/>
      <c r="K213" s="288"/>
      <c r="L213" s="288"/>
      <c r="M213" s="288"/>
      <c r="N213" s="288"/>
      <c r="O213" s="288"/>
      <c r="P213" s="288"/>
      <c r="Q213" s="288"/>
      <c r="R213" s="288"/>
      <c r="S213" s="288"/>
      <c r="T213" s="288"/>
      <c r="U213" s="288"/>
      <c r="V213" s="288"/>
      <c r="W213" s="288"/>
      <c r="X213" s="288"/>
      <c r="Y213" s="288"/>
      <c r="Z213" s="288"/>
      <c r="AA213" s="288"/>
      <c r="AB213" s="288"/>
      <c r="AC213" s="288"/>
      <c r="AD213" s="288"/>
      <c r="AE213" s="288"/>
      <c r="AF213" s="288"/>
      <c r="AG213" s="288"/>
      <c r="AH213" s="288"/>
      <c r="AI213" s="288"/>
      <c r="AJ213" s="288"/>
      <c r="AK213" s="288"/>
      <c r="AL213" s="288"/>
      <c r="AM213" s="288"/>
      <c r="AN213" s="288"/>
      <c r="AO213" s="288"/>
      <c r="AP213" s="288"/>
      <c r="AQ213" s="288"/>
      <c r="AR213" s="288"/>
      <c r="AS213" s="288"/>
      <c r="AT213" s="288"/>
      <c r="AU213" s="288"/>
      <c r="AV213" s="288"/>
      <c r="AW213" s="288"/>
      <c r="AX213" s="288"/>
      <c r="AY213" s="288"/>
      <c r="AZ213" s="288"/>
      <c r="BA213" s="288"/>
      <c r="BB213" s="288"/>
      <c r="BC213" s="288"/>
      <c r="BD213" s="288"/>
      <c r="BE213" s="288"/>
      <c r="BF213" s="288"/>
      <c r="BG213" s="288"/>
      <c r="BH213" s="288"/>
      <c r="BI213" s="288"/>
      <c r="BJ213" s="288"/>
      <c r="BK213" s="288"/>
      <c r="BL213" s="289"/>
    </row>
    <row r="214" spans="5:64" ht="13.5" thickBot="1" x14ac:dyDescent="0.25">
      <c r="E214" s="290"/>
      <c r="F214" s="291"/>
      <c r="G214" s="291"/>
      <c r="H214" s="291"/>
      <c r="I214" s="291"/>
      <c r="J214" s="291"/>
      <c r="K214" s="291"/>
      <c r="L214" s="291"/>
      <c r="M214" s="291"/>
      <c r="N214" s="291"/>
      <c r="O214" s="291"/>
      <c r="P214" s="291"/>
      <c r="Q214" s="291"/>
      <c r="R214" s="291"/>
      <c r="S214" s="291"/>
      <c r="T214" s="291"/>
      <c r="U214" s="291"/>
      <c r="V214" s="291"/>
      <c r="W214" s="291"/>
      <c r="X214" s="291"/>
      <c r="Y214" s="291"/>
      <c r="Z214" s="291"/>
      <c r="AA214" s="291"/>
      <c r="AB214" s="291"/>
      <c r="AC214" s="291"/>
      <c r="AD214" s="291"/>
      <c r="AE214" s="291"/>
      <c r="AF214" s="291"/>
      <c r="AG214" s="291"/>
      <c r="AH214" s="291"/>
      <c r="AI214" s="291"/>
      <c r="AJ214" s="291"/>
      <c r="AK214" s="291"/>
      <c r="AL214" s="291"/>
      <c r="AM214" s="291"/>
      <c r="AN214" s="291"/>
      <c r="AO214" s="291"/>
      <c r="AP214" s="291"/>
      <c r="AQ214" s="291"/>
      <c r="AR214" s="291"/>
      <c r="AS214" s="291"/>
      <c r="AT214" s="291"/>
      <c r="AU214" s="291"/>
      <c r="AV214" s="291"/>
      <c r="AW214" s="291"/>
      <c r="AX214" s="291"/>
      <c r="AY214" s="291"/>
      <c r="AZ214" s="291"/>
      <c r="BA214" s="291"/>
      <c r="BB214" s="291"/>
      <c r="BC214" s="291"/>
      <c r="BD214" s="291"/>
      <c r="BE214" s="291"/>
      <c r="BF214" s="291"/>
      <c r="BG214" s="291"/>
      <c r="BH214" s="291"/>
      <c r="BI214" s="291"/>
      <c r="BJ214" s="291"/>
      <c r="BK214" s="291"/>
      <c r="BL214" s="292"/>
    </row>
    <row r="215" spans="5:64" x14ac:dyDescent="0.2">
      <c r="E215" s="275" t="s">
        <v>265</v>
      </c>
      <c r="F215" s="276"/>
      <c r="G215" s="276"/>
      <c r="H215" s="276"/>
      <c r="I215" s="276"/>
      <c r="J215" s="276"/>
      <c r="K215" s="276"/>
      <c r="L215" s="276"/>
      <c r="M215" s="276"/>
      <c r="N215" s="276"/>
      <c r="O215" s="276"/>
      <c r="P215" s="276"/>
      <c r="Q215" s="276"/>
      <c r="R215" s="276"/>
      <c r="S215" s="276"/>
      <c r="T215" s="276"/>
      <c r="U215" s="276"/>
      <c r="V215" s="276"/>
      <c r="W215" s="276"/>
      <c r="X215" s="276"/>
      <c r="Y215" s="276"/>
      <c r="Z215" s="276"/>
      <c r="AA215" s="276"/>
      <c r="AB215" s="276"/>
      <c r="AC215" s="276"/>
      <c r="AD215" s="276"/>
      <c r="AE215" s="276"/>
      <c r="AF215" s="276"/>
      <c r="AG215" s="276"/>
      <c r="AH215" s="276"/>
      <c r="AI215" s="276"/>
      <c r="AJ215" s="276"/>
      <c r="AK215" s="276"/>
      <c r="AL215" s="276"/>
      <c r="AM215" s="276"/>
      <c r="AN215" s="276"/>
      <c r="AO215" s="276"/>
      <c r="AP215" s="276"/>
      <c r="AQ215" s="276"/>
      <c r="AR215" s="276"/>
      <c r="AS215" s="276"/>
      <c r="AT215" s="276"/>
      <c r="AU215" s="276"/>
      <c r="AV215" s="276"/>
      <c r="AW215" s="276"/>
      <c r="AX215" s="276"/>
      <c r="AY215" s="276"/>
      <c r="AZ215" s="276"/>
      <c r="BA215" s="276"/>
      <c r="BB215" s="276"/>
      <c r="BC215" s="276"/>
      <c r="BD215" s="276"/>
      <c r="BE215" s="276"/>
      <c r="BF215" s="276"/>
      <c r="BG215" s="276"/>
      <c r="BH215" s="276"/>
      <c r="BI215" s="276"/>
      <c r="BJ215" s="276"/>
      <c r="BK215" s="276"/>
      <c r="BL215" s="277"/>
    </row>
    <row r="216" spans="5:64" x14ac:dyDescent="0.2">
      <c r="E216" s="275" t="s">
        <v>256</v>
      </c>
      <c r="F216" s="276"/>
      <c r="G216" s="276"/>
      <c r="H216" s="276"/>
      <c r="I216" s="276"/>
      <c r="J216" s="276"/>
      <c r="K216" s="276"/>
      <c r="L216" s="276"/>
      <c r="M216" s="276"/>
      <c r="N216" s="276"/>
      <c r="O216" s="276"/>
      <c r="P216" s="276"/>
      <c r="Q216" s="276"/>
      <c r="R216" s="276"/>
      <c r="S216" s="276"/>
      <c r="T216" s="276"/>
      <c r="U216" s="276"/>
      <c r="V216" s="276"/>
      <c r="W216" s="276"/>
      <c r="X216" s="276"/>
      <c r="Y216" s="276"/>
      <c r="Z216" s="276"/>
      <c r="AA216" s="276"/>
      <c r="AB216" s="276"/>
      <c r="AC216" s="276"/>
      <c r="AD216" s="276"/>
      <c r="AE216" s="276"/>
      <c r="AF216" s="276"/>
      <c r="AG216" s="276"/>
      <c r="AH216" s="276"/>
      <c r="AI216" s="276"/>
      <c r="AJ216" s="276"/>
      <c r="AK216" s="276"/>
      <c r="AL216" s="276"/>
      <c r="AM216" s="276"/>
      <c r="AN216" s="276"/>
      <c r="AO216" s="276"/>
      <c r="AP216" s="276"/>
      <c r="AQ216" s="276"/>
      <c r="AR216" s="276"/>
      <c r="AS216" s="276"/>
      <c r="AT216" s="276"/>
      <c r="AU216" s="276"/>
      <c r="AV216" s="276"/>
      <c r="AW216" s="276"/>
      <c r="AX216" s="276"/>
      <c r="AY216" s="276"/>
      <c r="AZ216" s="276"/>
      <c r="BA216" s="276"/>
      <c r="BB216" s="276"/>
      <c r="BC216" s="276"/>
      <c r="BD216" s="276"/>
      <c r="BE216" s="276"/>
      <c r="BF216" s="276"/>
      <c r="BG216" s="276"/>
      <c r="BH216" s="276"/>
      <c r="BI216" s="276"/>
      <c r="BJ216" s="276"/>
      <c r="BK216" s="276"/>
      <c r="BL216" s="277"/>
    </row>
    <row r="217" spans="5:64" x14ac:dyDescent="0.2">
      <c r="E217" s="278" t="s">
        <v>257</v>
      </c>
      <c r="F217" s="279"/>
      <c r="G217" s="279"/>
      <c r="H217" s="279"/>
      <c r="I217" s="279"/>
      <c r="J217" s="279"/>
      <c r="K217" s="279"/>
      <c r="L217" s="279"/>
      <c r="M217" s="279"/>
      <c r="N217" s="279"/>
      <c r="O217" s="279"/>
      <c r="P217" s="279"/>
      <c r="Q217" s="279"/>
      <c r="R217" s="279"/>
      <c r="S217" s="279"/>
      <c r="T217" s="279"/>
      <c r="U217" s="279"/>
      <c r="V217" s="279"/>
      <c r="W217" s="279"/>
      <c r="X217" s="279"/>
      <c r="Y217" s="279"/>
      <c r="Z217" s="279"/>
      <c r="AA217" s="279"/>
      <c r="AB217" s="279"/>
      <c r="AC217" s="279"/>
      <c r="AD217" s="279"/>
      <c r="AE217" s="279"/>
      <c r="AF217" s="279"/>
      <c r="AG217" s="279"/>
      <c r="AH217" s="279"/>
      <c r="AI217" s="279"/>
      <c r="AJ217" s="279"/>
      <c r="AK217" s="279"/>
      <c r="AL217" s="279"/>
      <c r="AM217" s="279"/>
      <c r="AN217" s="279"/>
      <c r="AO217" s="279"/>
      <c r="AP217" s="279"/>
      <c r="AQ217" s="279"/>
      <c r="AR217" s="279"/>
      <c r="AS217" s="279"/>
      <c r="AT217" s="279"/>
      <c r="AU217" s="279"/>
      <c r="AV217" s="279"/>
      <c r="AW217" s="279"/>
      <c r="AX217" s="279"/>
      <c r="AY217" s="279"/>
      <c r="AZ217" s="279"/>
      <c r="BA217" s="279"/>
      <c r="BB217" s="279"/>
      <c r="BC217" s="279"/>
      <c r="BD217" s="279"/>
      <c r="BE217" s="279"/>
      <c r="BF217" s="279"/>
      <c r="BG217" s="279"/>
      <c r="BH217" s="279"/>
      <c r="BI217" s="279"/>
      <c r="BJ217" s="279"/>
      <c r="BK217" s="279"/>
      <c r="BL217" s="280"/>
    </row>
    <row r="218" spans="5:64" x14ac:dyDescent="0.2">
      <c r="E218" s="275" t="s">
        <v>258</v>
      </c>
      <c r="F218" s="276"/>
      <c r="G218" s="276"/>
      <c r="H218" s="276"/>
      <c r="I218" s="276"/>
      <c r="J218" s="276"/>
      <c r="K218" s="276"/>
      <c r="L218" s="276"/>
      <c r="M218" s="276"/>
      <c r="N218" s="276"/>
      <c r="O218" s="276"/>
      <c r="P218" s="276"/>
      <c r="Q218" s="276"/>
      <c r="R218" s="276"/>
      <c r="S218" s="276"/>
      <c r="T218" s="276"/>
      <c r="U218" s="276"/>
      <c r="V218" s="276"/>
      <c r="W218" s="276"/>
      <c r="X218" s="276"/>
      <c r="Y218" s="276"/>
      <c r="Z218" s="276"/>
      <c r="AA218" s="276"/>
      <c r="AB218" s="276"/>
      <c r="AC218" s="276"/>
      <c r="AD218" s="276"/>
      <c r="AE218" s="276"/>
      <c r="AF218" s="276"/>
      <c r="AG218" s="276"/>
      <c r="AH218" s="276"/>
      <c r="AI218" s="276"/>
      <c r="AJ218" s="276"/>
      <c r="AK218" s="276"/>
      <c r="AL218" s="276"/>
      <c r="AM218" s="276"/>
      <c r="AN218" s="276"/>
      <c r="AO218" s="276"/>
      <c r="AP218" s="276"/>
      <c r="AQ218" s="276"/>
      <c r="AR218" s="276"/>
      <c r="AS218" s="276"/>
      <c r="AT218" s="276"/>
      <c r="AU218" s="276"/>
      <c r="AV218" s="276"/>
      <c r="AW218" s="276"/>
      <c r="AX218" s="276"/>
      <c r="AY218" s="276"/>
      <c r="AZ218" s="276"/>
      <c r="BA218" s="276"/>
      <c r="BB218" s="276"/>
      <c r="BC218" s="276"/>
      <c r="BD218" s="276"/>
      <c r="BE218" s="276"/>
      <c r="BF218" s="276"/>
      <c r="BG218" s="276"/>
      <c r="BH218" s="276"/>
      <c r="BI218" s="276"/>
      <c r="BJ218" s="276"/>
      <c r="BK218" s="276"/>
      <c r="BL218" s="277"/>
    </row>
    <row r="219" spans="5:64" x14ac:dyDescent="0.2">
      <c r="E219" s="278" t="s">
        <v>259</v>
      </c>
      <c r="F219" s="279"/>
      <c r="G219" s="279"/>
      <c r="H219" s="279"/>
      <c r="I219" s="279"/>
      <c r="J219" s="279"/>
      <c r="K219" s="279"/>
      <c r="L219" s="279"/>
      <c r="M219" s="279"/>
      <c r="N219" s="279"/>
      <c r="O219" s="279"/>
      <c r="P219" s="279"/>
      <c r="Q219" s="279"/>
      <c r="R219" s="279"/>
      <c r="S219" s="279"/>
      <c r="T219" s="279"/>
      <c r="U219" s="279"/>
      <c r="V219" s="279"/>
      <c r="W219" s="279"/>
      <c r="X219" s="279"/>
      <c r="Y219" s="279"/>
      <c r="Z219" s="279"/>
      <c r="AA219" s="279"/>
      <c r="AB219" s="279"/>
      <c r="AC219" s="279"/>
      <c r="AD219" s="279"/>
      <c r="AE219" s="279"/>
      <c r="AF219" s="279"/>
      <c r="AG219" s="279"/>
      <c r="AH219" s="279"/>
      <c r="AI219" s="279"/>
      <c r="AJ219" s="279"/>
      <c r="AK219" s="279"/>
      <c r="AL219" s="279"/>
      <c r="AM219" s="279"/>
      <c r="AN219" s="279"/>
      <c r="AO219" s="279"/>
      <c r="AP219" s="279"/>
      <c r="AQ219" s="279"/>
      <c r="AR219" s="279"/>
      <c r="AS219" s="279"/>
      <c r="AT219" s="279"/>
      <c r="AU219" s="279"/>
      <c r="AV219" s="279"/>
      <c r="AW219" s="279"/>
      <c r="AX219" s="279"/>
      <c r="AY219" s="279"/>
      <c r="AZ219" s="279"/>
      <c r="BA219" s="279"/>
      <c r="BB219" s="279"/>
      <c r="BC219" s="279"/>
      <c r="BD219" s="279"/>
      <c r="BE219" s="279"/>
      <c r="BF219" s="279"/>
      <c r="BG219" s="279"/>
      <c r="BH219" s="279"/>
      <c r="BI219" s="279"/>
      <c r="BJ219" s="279"/>
      <c r="BK219" s="279"/>
      <c r="BL219" s="280"/>
    </row>
    <row r="220" spans="5:64" x14ac:dyDescent="0.2">
      <c r="E220" s="278" t="s">
        <v>260</v>
      </c>
      <c r="F220" s="279"/>
      <c r="G220" s="279"/>
      <c r="H220" s="279"/>
      <c r="I220" s="279"/>
      <c r="J220" s="279"/>
      <c r="K220" s="279"/>
      <c r="L220" s="279"/>
      <c r="M220" s="279"/>
      <c r="N220" s="279"/>
      <c r="O220" s="279"/>
      <c r="P220" s="279"/>
      <c r="Q220" s="279"/>
      <c r="R220" s="279"/>
      <c r="S220" s="279"/>
      <c r="T220" s="279"/>
      <c r="U220" s="279"/>
      <c r="V220" s="279"/>
      <c r="W220" s="279"/>
      <c r="X220" s="279"/>
      <c r="Y220" s="279"/>
      <c r="Z220" s="279"/>
      <c r="AA220" s="279"/>
      <c r="AB220" s="279"/>
      <c r="AC220" s="279"/>
      <c r="AD220" s="279"/>
      <c r="AE220" s="279"/>
      <c r="AF220" s="279"/>
      <c r="AG220" s="279"/>
      <c r="AH220" s="279"/>
      <c r="AI220" s="279"/>
      <c r="AJ220" s="279"/>
      <c r="AK220" s="279"/>
      <c r="AL220" s="279"/>
      <c r="AM220" s="279"/>
      <c r="AN220" s="279"/>
      <c r="AO220" s="279"/>
      <c r="AP220" s="279"/>
      <c r="AQ220" s="279"/>
      <c r="AR220" s="279"/>
      <c r="AS220" s="279"/>
      <c r="AT220" s="279"/>
      <c r="AU220" s="279"/>
      <c r="AV220" s="279"/>
      <c r="AW220" s="279"/>
      <c r="AX220" s="279"/>
      <c r="AY220" s="279"/>
      <c r="AZ220" s="279"/>
      <c r="BA220" s="279"/>
      <c r="BB220" s="279"/>
      <c r="BC220" s="279"/>
      <c r="BD220" s="279"/>
      <c r="BE220" s="279"/>
      <c r="BF220" s="279"/>
      <c r="BG220" s="279"/>
      <c r="BH220" s="279"/>
      <c r="BI220" s="279"/>
      <c r="BJ220" s="279"/>
      <c r="BK220" s="279"/>
      <c r="BL220" s="280"/>
    </row>
    <row r="221" spans="5:64" x14ac:dyDescent="0.2">
      <c r="E221" s="278" t="s">
        <v>262</v>
      </c>
      <c r="F221" s="279"/>
      <c r="G221" s="279"/>
      <c r="H221" s="279"/>
      <c r="I221" s="279"/>
      <c r="J221" s="279"/>
      <c r="K221" s="279"/>
      <c r="L221" s="279"/>
      <c r="M221" s="279"/>
      <c r="N221" s="279"/>
      <c r="O221" s="279"/>
      <c r="P221" s="279"/>
      <c r="Q221" s="279"/>
      <c r="R221" s="279"/>
      <c r="S221" s="279"/>
      <c r="T221" s="279"/>
      <c r="U221" s="279"/>
      <c r="V221" s="279"/>
      <c r="W221" s="279"/>
      <c r="X221" s="279"/>
      <c r="Y221" s="279"/>
      <c r="Z221" s="279"/>
      <c r="AA221" s="279"/>
      <c r="AB221" s="279"/>
      <c r="AC221" s="279"/>
      <c r="AD221" s="279"/>
      <c r="AE221" s="279"/>
      <c r="AF221" s="279"/>
      <c r="AG221" s="279"/>
      <c r="AH221" s="279"/>
      <c r="AI221" s="279"/>
      <c r="AJ221" s="279"/>
      <c r="AK221" s="279"/>
      <c r="AL221" s="279"/>
      <c r="AM221" s="279"/>
      <c r="AN221" s="279"/>
      <c r="AO221" s="279"/>
      <c r="AP221" s="279"/>
      <c r="AQ221" s="279"/>
      <c r="AR221" s="279"/>
      <c r="AS221" s="279"/>
      <c r="AT221" s="279"/>
      <c r="AU221" s="279"/>
      <c r="AV221" s="279"/>
      <c r="AW221" s="279"/>
      <c r="AX221" s="279"/>
      <c r="AY221" s="279"/>
      <c r="AZ221" s="279"/>
      <c r="BA221" s="279"/>
      <c r="BB221" s="279"/>
      <c r="BC221" s="279"/>
      <c r="BD221" s="279"/>
      <c r="BE221" s="279"/>
      <c r="BF221" s="279"/>
      <c r="BG221" s="279"/>
      <c r="BH221" s="279"/>
      <c r="BI221" s="279"/>
      <c r="BJ221" s="279"/>
      <c r="BK221" s="279"/>
      <c r="BL221" s="280"/>
    </row>
    <row r="222" spans="5:64" x14ac:dyDescent="0.2">
      <c r="E222" s="278" t="s">
        <v>263</v>
      </c>
      <c r="F222" s="279"/>
      <c r="G222" s="279"/>
      <c r="H222" s="279"/>
      <c r="I222" s="279"/>
      <c r="J222" s="279"/>
      <c r="K222" s="279"/>
      <c r="L222" s="279"/>
      <c r="M222" s="279"/>
      <c r="N222" s="279"/>
      <c r="O222" s="279"/>
      <c r="P222" s="279"/>
      <c r="Q222" s="279"/>
      <c r="R222" s="279"/>
      <c r="S222" s="279"/>
      <c r="T222" s="279"/>
      <c r="U222" s="279"/>
      <c r="V222" s="279"/>
      <c r="W222" s="279"/>
      <c r="X222" s="279"/>
      <c r="Y222" s="279"/>
      <c r="Z222" s="279"/>
      <c r="AA222" s="279"/>
      <c r="AB222" s="279"/>
      <c r="AC222" s="279"/>
      <c r="AD222" s="279"/>
      <c r="AE222" s="279"/>
      <c r="AF222" s="279"/>
      <c r="AG222" s="279"/>
      <c r="AH222" s="279"/>
      <c r="AI222" s="279"/>
      <c r="AJ222" s="279"/>
      <c r="AK222" s="279"/>
      <c r="AL222" s="279"/>
      <c r="AM222" s="279"/>
      <c r="AN222" s="279"/>
      <c r="AO222" s="279"/>
      <c r="AP222" s="279"/>
      <c r="AQ222" s="279"/>
      <c r="AR222" s="279"/>
      <c r="AS222" s="279"/>
      <c r="AT222" s="279"/>
      <c r="AU222" s="279"/>
      <c r="AV222" s="279"/>
      <c r="AW222" s="279"/>
      <c r="AX222" s="279"/>
      <c r="AY222" s="279"/>
      <c r="AZ222" s="279"/>
      <c r="BA222" s="279"/>
      <c r="BB222" s="279"/>
      <c r="BC222" s="279"/>
      <c r="BD222" s="279"/>
      <c r="BE222" s="279"/>
      <c r="BF222" s="279"/>
      <c r="BG222" s="279"/>
      <c r="BH222" s="279"/>
      <c r="BI222" s="279"/>
      <c r="BJ222" s="279"/>
      <c r="BK222" s="279"/>
      <c r="BL222" s="280"/>
    </row>
    <row r="223" spans="5:64" x14ac:dyDescent="0.2">
      <c r="E223" s="278" t="s">
        <v>264</v>
      </c>
      <c r="F223" s="279"/>
      <c r="G223" s="279"/>
      <c r="H223" s="279"/>
      <c r="I223" s="279"/>
      <c r="J223" s="279"/>
      <c r="K223" s="279"/>
      <c r="L223" s="279"/>
      <c r="M223" s="279"/>
      <c r="N223" s="279"/>
      <c r="O223" s="279"/>
      <c r="P223" s="279"/>
      <c r="Q223" s="279"/>
      <c r="R223" s="279"/>
      <c r="S223" s="279"/>
      <c r="T223" s="279"/>
      <c r="U223" s="279"/>
      <c r="V223" s="279"/>
      <c r="W223" s="279"/>
      <c r="X223" s="279"/>
      <c r="Y223" s="279"/>
      <c r="Z223" s="279"/>
      <c r="AA223" s="279"/>
      <c r="AB223" s="279"/>
      <c r="AC223" s="279"/>
      <c r="AD223" s="279"/>
      <c r="AE223" s="279"/>
      <c r="AF223" s="279"/>
      <c r="AG223" s="279"/>
      <c r="AH223" s="279"/>
      <c r="AI223" s="279"/>
      <c r="AJ223" s="279"/>
      <c r="AK223" s="279"/>
      <c r="AL223" s="279"/>
      <c r="AM223" s="279"/>
      <c r="AN223" s="279"/>
      <c r="AO223" s="279"/>
      <c r="AP223" s="279"/>
      <c r="AQ223" s="279"/>
      <c r="AR223" s="279"/>
      <c r="AS223" s="279"/>
      <c r="AT223" s="279"/>
      <c r="AU223" s="279"/>
      <c r="AV223" s="279"/>
      <c r="AW223" s="279"/>
      <c r="AX223" s="279"/>
      <c r="AY223" s="279"/>
      <c r="AZ223" s="279"/>
      <c r="BA223" s="279"/>
      <c r="BB223" s="279"/>
      <c r="BC223" s="279"/>
      <c r="BD223" s="279"/>
      <c r="BE223" s="279"/>
      <c r="BF223" s="279"/>
      <c r="BG223" s="279"/>
      <c r="BH223" s="279"/>
      <c r="BI223" s="279"/>
      <c r="BJ223" s="279"/>
      <c r="BK223" s="279"/>
      <c r="BL223" s="280"/>
    </row>
    <row r="224" spans="5:64" ht="13.5" thickBot="1" x14ac:dyDescent="0.25">
      <c r="E224" s="281" t="s">
        <v>266</v>
      </c>
      <c r="F224" s="282"/>
      <c r="G224" s="282"/>
      <c r="H224" s="282"/>
      <c r="I224" s="282"/>
      <c r="J224" s="282"/>
      <c r="K224" s="282"/>
      <c r="L224" s="282"/>
      <c r="M224" s="282"/>
      <c r="N224" s="282"/>
      <c r="O224" s="282"/>
      <c r="P224" s="282"/>
      <c r="Q224" s="282"/>
      <c r="R224" s="282"/>
      <c r="S224" s="282"/>
      <c r="T224" s="282"/>
      <c r="U224" s="282"/>
      <c r="V224" s="282"/>
      <c r="W224" s="282"/>
      <c r="X224" s="282"/>
      <c r="Y224" s="282"/>
      <c r="Z224" s="282"/>
      <c r="AA224" s="282"/>
      <c r="AB224" s="282"/>
      <c r="AC224" s="282"/>
      <c r="AD224" s="282"/>
      <c r="AE224" s="282"/>
      <c r="AF224" s="282"/>
      <c r="AG224" s="282"/>
      <c r="AH224" s="282"/>
      <c r="AI224" s="282"/>
      <c r="AJ224" s="282"/>
      <c r="AK224" s="282"/>
      <c r="AL224" s="282"/>
      <c r="AM224" s="282"/>
      <c r="AN224" s="282"/>
      <c r="AO224" s="282"/>
      <c r="AP224" s="282"/>
      <c r="AQ224" s="282"/>
      <c r="AR224" s="282"/>
      <c r="AS224" s="282"/>
      <c r="AT224" s="282"/>
      <c r="AU224" s="282"/>
      <c r="AV224" s="282"/>
      <c r="AW224" s="282"/>
      <c r="AX224" s="282"/>
      <c r="AY224" s="282"/>
      <c r="AZ224" s="282"/>
      <c r="BA224" s="282"/>
      <c r="BB224" s="282"/>
      <c r="BC224" s="282"/>
      <c r="BD224" s="282"/>
      <c r="BE224" s="282"/>
      <c r="BF224" s="282"/>
      <c r="BG224" s="282"/>
      <c r="BH224" s="282"/>
      <c r="BI224" s="282"/>
      <c r="BJ224" s="282"/>
      <c r="BK224" s="282"/>
      <c r="BL224" s="283"/>
    </row>
  </sheetData>
  <mergeCells count="641">
    <mergeCell ref="E218:BL218"/>
    <mergeCell ref="E219:BL219"/>
    <mergeCell ref="E220:BL220"/>
    <mergeCell ref="E221:BL221"/>
    <mergeCell ref="E222:BL222"/>
    <mergeCell ref="E223:BL223"/>
    <mergeCell ref="E224:BL224"/>
    <mergeCell ref="B22:C23"/>
    <mergeCell ref="D22:BO23"/>
    <mergeCell ref="E210:BL214"/>
    <mergeCell ref="E215:BL215"/>
    <mergeCell ref="E216:BL216"/>
    <mergeCell ref="E217:BL217"/>
    <mergeCell ref="AT28:AW28"/>
    <mergeCell ref="B25:C27"/>
    <mergeCell ref="D25:D27"/>
    <mergeCell ref="E25:E27"/>
    <mergeCell ref="F25:BL25"/>
    <mergeCell ref="BM25:BO27"/>
    <mergeCell ref="F26:I26"/>
    <mergeCell ref="K26:N26"/>
    <mergeCell ref="P26:S26"/>
    <mergeCell ref="U26:X26"/>
    <mergeCell ref="Z26:AC26"/>
    <mergeCell ref="B15:C17"/>
    <mergeCell ref="B19:C20"/>
    <mergeCell ref="D19:BO20"/>
    <mergeCell ref="B21:C21"/>
    <mergeCell ref="D21:E21"/>
    <mergeCell ref="F21:S21"/>
    <mergeCell ref="T21:AU21"/>
    <mergeCell ref="AV21:BA21"/>
    <mergeCell ref="BB21:BM21"/>
    <mergeCell ref="D15:BN17"/>
    <mergeCell ref="BI26:BL26"/>
    <mergeCell ref="AE26:AH26"/>
    <mergeCell ref="AJ26:AM26"/>
    <mergeCell ref="AO26:AR26"/>
    <mergeCell ref="AT26:AW26"/>
    <mergeCell ref="AY26:BB26"/>
    <mergeCell ref="BD26:BG26"/>
    <mergeCell ref="B31:B32"/>
    <mergeCell ref="C31:C32"/>
    <mergeCell ref="D31:D32"/>
    <mergeCell ref="BM31:BO32"/>
    <mergeCell ref="C33:C34"/>
    <mergeCell ref="D33:D34"/>
    <mergeCell ref="BM33:BO34"/>
    <mergeCell ref="AY28:BB28"/>
    <mergeCell ref="BD28:BG28"/>
    <mergeCell ref="BI28:BL28"/>
    <mergeCell ref="BM28:BO28"/>
    <mergeCell ref="B29:B30"/>
    <mergeCell ref="C29:C30"/>
    <mergeCell ref="D29:D30"/>
    <mergeCell ref="BM29:BO30"/>
    <mergeCell ref="F28:I28"/>
    <mergeCell ref="K28:N28"/>
    <mergeCell ref="P28:S28"/>
    <mergeCell ref="U28:X28"/>
    <mergeCell ref="Z28:AC28"/>
    <mergeCell ref="AE28:AH28"/>
    <mergeCell ref="AJ28:AM28"/>
    <mergeCell ref="AO28:AR28"/>
    <mergeCell ref="C35:C36"/>
    <mergeCell ref="D35:D36"/>
    <mergeCell ref="BM35:BO36"/>
    <mergeCell ref="F37:I37"/>
    <mergeCell ref="K37:N37"/>
    <mergeCell ref="P37:S37"/>
    <mergeCell ref="U37:X37"/>
    <mergeCell ref="Z37:AC37"/>
    <mergeCell ref="AE37:AH37"/>
    <mergeCell ref="BM37:BO37"/>
    <mergeCell ref="C38:C39"/>
    <mergeCell ref="D38:D39"/>
    <mergeCell ref="BM38:BO39"/>
    <mergeCell ref="B40:B41"/>
    <mergeCell ref="C40:C41"/>
    <mergeCell ref="D40:D41"/>
    <mergeCell ref="BM40:BO41"/>
    <mergeCell ref="AJ37:AM37"/>
    <mergeCell ref="AO37:AR37"/>
    <mergeCell ref="AT37:AW37"/>
    <mergeCell ref="AY37:BB37"/>
    <mergeCell ref="BD37:BG37"/>
    <mergeCell ref="BI37:BL37"/>
    <mergeCell ref="BM42:BO42"/>
    <mergeCell ref="B43:B44"/>
    <mergeCell ref="C43:C44"/>
    <mergeCell ref="D43:D44"/>
    <mergeCell ref="BM43:BO44"/>
    <mergeCell ref="F45:I45"/>
    <mergeCell ref="K45:N45"/>
    <mergeCell ref="P45:S45"/>
    <mergeCell ref="U45:X45"/>
    <mergeCell ref="Z45:AC45"/>
    <mergeCell ref="AJ42:AM42"/>
    <mergeCell ref="AO42:AR42"/>
    <mergeCell ref="AT42:AW42"/>
    <mergeCell ref="AY42:BB42"/>
    <mergeCell ref="BD42:BG42"/>
    <mergeCell ref="BI42:BL42"/>
    <mergeCell ref="F42:I42"/>
    <mergeCell ref="K42:N42"/>
    <mergeCell ref="P42:S42"/>
    <mergeCell ref="U42:X42"/>
    <mergeCell ref="Z42:AC42"/>
    <mergeCell ref="AE42:AH42"/>
    <mergeCell ref="BI45:BL45"/>
    <mergeCell ref="BM45:BO45"/>
    <mergeCell ref="C46:C47"/>
    <mergeCell ref="D46:D47"/>
    <mergeCell ref="BM46:BO47"/>
    <mergeCell ref="AE45:AH45"/>
    <mergeCell ref="AJ45:AM45"/>
    <mergeCell ref="AO45:AR45"/>
    <mergeCell ref="AT45:AW45"/>
    <mergeCell ref="AY45:BB45"/>
    <mergeCell ref="BD45:BG45"/>
    <mergeCell ref="C52:C53"/>
    <mergeCell ref="D52:D53"/>
    <mergeCell ref="BM52:BO53"/>
    <mergeCell ref="B54:B55"/>
    <mergeCell ref="C54:C55"/>
    <mergeCell ref="D54:D55"/>
    <mergeCell ref="BM54:BO55"/>
    <mergeCell ref="B48:B49"/>
    <mergeCell ref="C48:C49"/>
    <mergeCell ref="D48:D49"/>
    <mergeCell ref="BM48:BO49"/>
    <mergeCell ref="B50:B51"/>
    <mergeCell ref="C50:C51"/>
    <mergeCell ref="D50:D51"/>
    <mergeCell ref="BM50:BO51"/>
    <mergeCell ref="B60:B61"/>
    <mergeCell ref="C60:C61"/>
    <mergeCell ref="D60:D61"/>
    <mergeCell ref="BM60:BO61"/>
    <mergeCell ref="B62:B63"/>
    <mergeCell ref="C62:C63"/>
    <mergeCell ref="D62:D63"/>
    <mergeCell ref="BM62:BO63"/>
    <mergeCell ref="B56:B57"/>
    <mergeCell ref="C56:C57"/>
    <mergeCell ref="D56:D57"/>
    <mergeCell ref="BM56:BO57"/>
    <mergeCell ref="B58:B59"/>
    <mergeCell ref="C58:C59"/>
    <mergeCell ref="D58:D59"/>
    <mergeCell ref="BM58:BO59"/>
    <mergeCell ref="BM64:BO64"/>
    <mergeCell ref="B65:B66"/>
    <mergeCell ref="C65:C66"/>
    <mergeCell ref="D65:D66"/>
    <mergeCell ref="BM65:BO66"/>
    <mergeCell ref="B67:B68"/>
    <mergeCell ref="C67:C68"/>
    <mergeCell ref="D67:D68"/>
    <mergeCell ref="BM67:BO68"/>
    <mergeCell ref="AJ64:AM64"/>
    <mergeCell ref="AO64:AR64"/>
    <mergeCell ref="AT64:AW64"/>
    <mergeCell ref="AY64:BB64"/>
    <mergeCell ref="BD64:BG64"/>
    <mergeCell ref="BI64:BL64"/>
    <mergeCell ref="F64:I64"/>
    <mergeCell ref="K64:N64"/>
    <mergeCell ref="P64:S64"/>
    <mergeCell ref="U64:X64"/>
    <mergeCell ref="Z64:AC64"/>
    <mergeCell ref="AE64:AH64"/>
    <mergeCell ref="BM69:BO69"/>
    <mergeCell ref="B70:B71"/>
    <mergeCell ref="C70:C71"/>
    <mergeCell ref="D70:D71"/>
    <mergeCell ref="BM70:BO71"/>
    <mergeCell ref="B72:B73"/>
    <mergeCell ref="C72:C73"/>
    <mergeCell ref="D72:D73"/>
    <mergeCell ref="BM72:BO73"/>
    <mergeCell ref="AJ69:AM69"/>
    <mergeCell ref="AO69:AR69"/>
    <mergeCell ref="AT69:AW69"/>
    <mergeCell ref="AY69:BB69"/>
    <mergeCell ref="BD69:BG69"/>
    <mergeCell ref="BI69:BL69"/>
    <mergeCell ref="F69:I69"/>
    <mergeCell ref="K69:N69"/>
    <mergeCell ref="P69:S69"/>
    <mergeCell ref="U69:X69"/>
    <mergeCell ref="Z69:AC69"/>
    <mergeCell ref="AE69:AH69"/>
    <mergeCell ref="BM74:BO74"/>
    <mergeCell ref="B75:B76"/>
    <mergeCell ref="C75:C76"/>
    <mergeCell ref="D75:D76"/>
    <mergeCell ref="BM75:BO76"/>
    <mergeCell ref="B77:B78"/>
    <mergeCell ref="C77:C78"/>
    <mergeCell ref="D77:D78"/>
    <mergeCell ref="BM77:BO78"/>
    <mergeCell ref="AJ74:AM74"/>
    <mergeCell ref="AO74:AR74"/>
    <mergeCell ref="AT74:AW74"/>
    <mergeCell ref="AY74:BB74"/>
    <mergeCell ref="BD74:BG74"/>
    <mergeCell ref="BI74:BL74"/>
    <mergeCell ref="F74:I74"/>
    <mergeCell ref="K74:N74"/>
    <mergeCell ref="P74:S74"/>
    <mergeCell ref="U74:X74"/>
    <mergeCell ref="Z74:AC74"/>
    <mergeCell ref="AE74:AH74"/>
    <mergeCell ref="BM79:BO79"/>
    <mergeCell ref="B80:B81"/>
    <mergeCell ref="C80:C81"/>
    <mergeCell ref="D80:D81"/>
    <mergeCell ref="BM80:BO81"/>
    <mergeCell ref="B82:B83"/>
    <mergeCell ref="C82:C83"/>
    <mergeCell ref="D82:D83"/>
    <mergeCell ref="BM82:BO83"/>
    <mergeCell ref="AJ79:AM79"/>
    <mergeCell ref="AO79:AR79"/>
    <mergeCell ref="AT79:AW79"/>
    <mergeCell ref="AY79:BB79"/>
    <mergeCell ref="BD79:BG79"/>
    <mergeCell ref="BI79:BL79"/>
    <mergeCell ref="F79:I79"/>
    <mergeCell ref="K79:N79"/>
    <mergeCell ref="P79:S79"/>
    <mergeCell ref="U79:X79"/>
    <mergeCell ref="Z79:AC79"/>
    <mergeCell ref="AE79:AH79"/>
    <mergeCell ref="BM84:BO84"/>
    <mergeCell ref="B85:B86"/>
    <mergeCell ref="C85:C86"/>
    <mergeCell ref="D85:D86"/>
    <mergeCell ref="BM85:BO86"/>
    <mergeCell ref="B87:B88"/>
    <mergeCell ref="C87:C88"/>
    <mergeCell ref="D87:D88"/>
    <mergeCell ref="BM87:BO88"/>
    <mergeCell ref="AJ84:AM84"/>
    <mergeCell ref="AO84:AR84"/>
    <mergeCell ref="AT84:AW84"/>
    <mergeCell ref="AY84:BB84"/>
    <mergeCell ref="BD84:BG84"/>
    <mergeCell ref="BI84:BL84"/>
    <mergeCell ref="F84:I84"/>
    <mergeCell ref="K84:N84"/>
    <mergeCell ref="P84:S84"/>
    <mergeCell ref="U84:X84"/>
    <mergeCell ref="Z84:AC84"/>
    <mergeCell ref="AE84:AH84"/>
    <mergeCell ref="B93:B94"/>
    <mergeCell ref="C93:C94"/>
    <mergeCell ref="D93:D94"/>
    <mergeCell ref="BM93:BO94"/>
    <mergeCell ref="B95:B96"/>
    <mergeCell ref="C95:C96"/>
    <mergeCell ref="D95:D96"/>
    <mergeCell ref="BM95:BO96"/>
    <mergeCell ref="B89:B90"/>
    <mergeCell ref="C89:C90"/>
    <mergeCell ref="D89:D90"/>
    <mergeCell ref="BM89:BO90"/>
    <mergeCell ref="B91:B92"/>
    <mergeCell ref="C91:C92"/>
    <mergeCell ref="D91:D92"/>
    <mergeCell ref="BM91:BO92"/>
    <mergeCell ref="BM97:BO97"/>
    <mergeCell ref="B98:B99"/>
    <mergeCell ref="C98:C99"/>
    <mergeCell ref="D98:D99"/>
    <mergeCell ref="BM98:BO99"/>
    <mergeCell ref="F100:I100"/>
    <mergeCell ref="K100:N100"/>
    <mergeCell ref="P100:S100"/>
    <mergeCell ref="U100:X100"/>
    <mergeCell ref="Z100:AC100"/>
    <mergeCell ref="AJ97:AM97"/>
    <mergeCell ref="AO97:AR97"/>
    <mergeCell ref="AT97:AW97"/>
    <mergeCell ref="AY97:BB97"/>
    <mergeCell ref="BD97:BG97"/>
    <mergeCell ref="BI97:BL97"/>
    <mergeCell ref="F97:I97"/>
    <mergeCell ref="K97:N97"/>
    <mergeCell ref="P97:S97"/>
    <mergeCell ref="U97:X97"/>
    <mergeCell ref="Z97:AC97"/>
    <mergeCell ref="AE97:AH97"/>
    <mergeCell ref="BI100:BL100"/>
    <mergeCell ref="BM100:BO100"/>
    <mergeCell ref="B101:B102"/>
    <mergeCell ref="C101:C102"/>
    <mergeCell ref="D101:D102"/>
    <mergeCell ref="BM101:BO102"/>
    <mergeCell ref="AE100:AH100"/>
    <mergeCell ref="AJ100:AM100"/>
    <mergeCell ref="AO100:AR100"/>
    <mergeCell ref="AT100:AW100"/>
    <mergeCell ref="AY100:BB100"/>
    <mergeCell ref="BD100:BG100"/>
    <mergeCell ref="BM103:BO103"/>
    <mergeCell ref="C104:C105"/>
    <mergeCell ref="D104:D105"/>
    <mergeCell ref="BM104:BO105"/>
    <mergeCell ref="F106:I106"/>
    <mergeCell ref="K106:N106"/>
    <mergeCell ref="P106:S106"/>
    <mergeCell ref="U106:X106"/>
    <mergeCell ref="Z106:AC106"/>
    <mergeCell ref="AJ103:AM103"/>
    <mergeCell ref="AO103:AR103"/>
    <mergeCell ref="AT103:AW103"/>
    <mergeCell ref="AY103:BB103"/>
    <mergeCell ref="BD103:BG103"/>
    <mergeCell ref="BI103:BL103"/>
    <mergeCell ref="F103:I103"/>
    <mergeCell ref="K103:N103"/>
    <mergeCell ref="P103:S103"/>
    <mergeCell ref="U103:X103"/>
    <mergeCell ref="Z103:AC103"/>
    <mergeCell ref="AE103:AH103"/>
    <mergeCell ref="BI106:BL106"/>
    <mergeCell ref="BM106:BO106"/>
    <mergeCell ref="C107:C108"/>
    <mergeCell ref="D107:D108"/>
    <mergeCell ref="BM107:BO108"/>
    <mergeCell ref="AE106:AH106"/>
    <mergeCell ref="AJ106:AM106"/>
    <mergeCell ref="AO106:AR106"/>
    <mergeCell ref="AT106:AW106"/>
    <mergeCell ref="AY106:BB106"/>
    <mergeCell ref="BD106:BG106"/>
    <mergeCell ref="BM109:BO109"/>
    <mergeCell ref="B110:B111"/>
    <mergeCell ref="C110:C111"/>
    <mergeCell ref="D110:D111"/>
    <mergeCell ref="BM110:BO111"/>
    <mergeCell ref="B112:B113"/>
    <mergeCell ref="C112:C113"/>
    <mergeCell ref="D112:D113"/>
    <mergeCell ref="BM112:BO113"/>
    <mergeCell ref="AJ109:AM109"/>
    <mergeCell ref="AO109:AR109"/>
    <mergeCell ref="AT109:AW109"/>
    <mergeCell ref="AY109:BB109"/>
    <mergeCell ref="BD109:BG109"/>
    <mergeCell ref="BI109:BL109"/>
    <mergeCell ref="F109:I109"/>
    <mergeCell ref="K109:N109"/>
    <mergeCell ref="P109:S109"/>
    <mergeCell ref="U109:X109"/>
    <mergeCell ref="Z109:AC109"/>
    <mergeCell ref="AE109:AH109"/>
    <mergeCell ref="B118:B119"/>
    <mergeCell ref="C118:C119"/>
    <mergeCell ref="D118:D119"/>
    <mergeCell ref="BM118:BO119"/>
    <mergeCell ref="B120:B121"/>
    <mergeCell ref="C120:C121"/>
    <mergeCell ref="D120:D121"/>
    <mergeCell ref="BM120:BO121"/>
    <mergeCell ref="B114:B115"/>
    <mergeCell ref="C114:C115"/>
    <mergeCell ref="D114:D115"/>
    <mergeCell ref="BM114:BO115"/>
    <mergeCell ref="B116:B117"/>
    <mergeCell ref="C116:C117"/>
    <mergeCell ref="D116:D117"/>
    <mergeCell ref="BM116:BO117"/>
    <mergeCell ref="B126:B127"/>
    <mergeCell ref="C126:C127"/>
    <mergeCell ref="D126:D127"/>
    <mergeCell ref="BM126:BO127"/>
    <mergeCell ref="B128:B129"/>
    <mergeCell ref="C128:C129"/>
    <mergeCell ref="D128:D129"/>
    <mergeCell ref="BM128:BO129"/>
    <mergeCell ref="B122:B123"/>
    <mergeCell ref="C122:C123"/>
    <mergeCell ref="D122:D123"/>
    <mergeCell ref="BM122:BO123"/>
    <mergeCell ref="C124:C125"/>
    <mergeCell ref="D124:D125"/>
    <mergeCell ref="BM124:BO125"/>
    <mergeCell ref="C134:C135"/>
    <mergeCell ref="D134:D135"/>
    <mergeCell ref="BM134:BO135"/>
    <mergeCell ref="B136:B137"/>
    <mergeCell ref="C136:C137"/>
    <mergeCell ref="D136:D137"/>
    <mergeCell ref="BM136:BO137"/>
    <mergeCell ref="B130:B131"/>
    <mergeCell ref="C130:C131"/>
    <mergeCell ref="D130:D131"/>
    <mergeCell ref="BM130:BO131"/>
    <mergeCell ref="B132:B133"/>
    <mergeCell ref="C132:C133"/>
    <mergeCell ref="D132:D133"/>
    <mergeCell ref="BM132:BO133"/>
    <mergeCell ref="B138:B139"/>
    <mergeCell ref="C138:C139"/>
    <mergeCell ref="D138:D139"/>
    <mergeCell ref="BM138:BO139"/>
    <mergeCell ref="F140:I140"/>
    <mergeCell ref="K140:N140"/>
    <mergeCell ref="P140:S140"/>
    <mergeCell ref="U140:X140"/>
    <mergeCell ref="Z140:AC140"/>
    <mergeCell ref="AE140:AH140"/>
    <mergeCell ref="C145:C146"/>
    <mergeCell ref="D145:D146"/>
    <mergeCell ref="BM145:BO146"/>
    <mergeCell ref="B147:B148"/>
    <mergeCell ref="C147:C148"/>
    <mergeCell ref="D147:D148"/>
    <mergeCell ref="BM147:BO148"/>
    <mergeCell ref="BM140:BO140"/>
    <mergeCell ref="B141:B142"/>
    <mergeCell ref="C141:C142"/>
    <mergeCell ref="D141:D142"/>
    <mergeCell ref="BM141:BO142"/>
    <mergeCell ref="C143:C144"/>
    <mergeCell ref="D143:D144"/>
    <mergeCell ref="BM143:BO144"/>
    <mergeCell ref="AJ140:AM140"/>
    <mergeCell ref="AO140:AR140"/>
    <mergeCell ref="AT140:AW140"/>
    <mergeCell ref="AY140:BB140"/>
    <mergeCell ref="BD140:BG140"/>
    <mergeCell ref="BI140:BL140"/>
    <mergeCell ref="C149:C150"/>
    <mergeCell ref="D149:D150"/>
    <mergeCell ref="BM149:BO150"/>
    <mergeCell ref="F151:I151"/>
    <mergeCell ref="K151:N151"/>
    <mergeCell ref="P151:S151"/>
    <mergeCell ref="U151:X151"/>
    <mergeCell ref="Z151:AC151"/>
    <mergeCell ref="AE151:AH151"/>
    <mergeCell ref="BM151:BO151"/>
    <mergeCell ref="AJ151:AM151"/>
    <mergeCell ref="AO151:AR151"/>
    <mergeCell ref="AT151:AW151"/>
    <mergeCell ref="AY151:BB151"/>
    <mergeCell ref="BD151:BG151"/>
    <mergeCell ref="BI151:BL151"/>
    <mergeCell ref="B152:B153"/>
    <mergeCell ref="C152:C153"/>
    <mergeCell ref="D152:D153"/>
    <mergeCell ref="BM152:BO153"/>
    <mergeCell ref="F154:I154"/>
    <mergeCell ref="K154:N154"/>
    <mergeCell ref="P154:S154"/>
    <mergeCell ref="U154:X154"/>
    <mergeCell ref="Z154:AC154"/>
    <mergeCell ref="P157:S157"/>
    <mergeCell ref="U157:X157"/>
    <mergeCell ref="Z157:AC157"/>
    <mergeCell ref="AE157:AH157"/>
    <mergeCell ref="BI154:BL154"/>
    <mergeCell ref="BM154:BO154"/>
    <mergeCell ref="B155:B156"/>
    <mergeCell ref="C155:C156"/>
    <mergeCell ref="D155:D156"/>
    <mergeCell ref="BM155:BO156"/>
    <mergeCell ref="AE154:AH154"/>
    <mergeCell ref="AJ154:AM154"/>
    <mergeCell ref="AO154:AR154"/>
    <mergeCell ref="AT154:AW154"/>
    <mergeCell ref="AY154:BB154"/>
    <mergeCell ref="BD154:BG154"/>
    <mergeCell ref="B162:B163"/>
    <mergeCell ref="C162:C163"/>
    <mergeCell ref="D162:D163"/>
    <mergeCell ref="BM162:BO163"/>
    <mergeCell ref="B164:B165"/>
    <mergeCell ref="C164:C165"/>
    <mergeCell ref="D164:D165"/>
    <mergeCell ref="BM164:BO165"/>
    <mergeCell ref="BM157:BO157"/>
    <mergeCell ref="C158:C159"/>
    <mergeCell ref="D158:D159"/>
    <mergeCell ref="BM158:BO159"/>
    <mergeCell ref="B160:B161"/>
    <mergeCell ref="C160:C161"/>
    <mergeCell ref="D160:D161"/>
    <mergeCell ref="BM160:BO161"/>
    <mergeCell ref="AJ157:AM157"/>
    <mergeCell ref="AO157:AR157"/>
    <mergeCell ref="AT157:AW157"/>
    <mergeCell ref="AY157:BB157"/>
    <mergeCell ref="BD157:BG157"/>
    <mergeCell ref="BI157:BL157"/>
    <mergeCell ref="F157:I157"/>
    <mergeCell ref="K157:N157"/>
    <mergeCell ref="BM166:BO166"/>
    <mergeCell ref="B167:B168"/>
    <mergeCell ref="C167:C168"/>
    <mergeCell ref="D167:D168"/>
    <mergeCell ref="BM167:BO168"/>
    <mergeCell ref="B169:B170"/>
    <mergeCell ref="C169:C170"/>
    <mergeCell ref="D169:D170"/>
    <mergeCell ref="BM169:BO170"/>
    <mergeCell ref="AJ166:AM166"/>
    <mergeCell ref="AO166:AR166"/>
    <mergeCell ref="AT166:AW166"/>
    <mergeCell ref="AY166:BB166"/>
    <mergeCell ref="BD166:BG166"/>
    <mergeCell ref="BI166:BL166"/>
    <mergeCell ref="F166:I166"/>
    <mergeCell ref="K166:N166"/>
    <mergeCell ref="P166:S166"/>
    <mergeCell ref="U166:X166"/>
    <mergeCell ref="Z166:AC166"/>
    <mergeCell ref="AE166:AH166"/>
    <mergeCell ref="BM171:BO171"/>
    <mergeCell ref="B172:B173"/>
    <mergeCell ref="C172:C173"/>
    <mergeCell ref="D172:D173"/>
    <mergeCell ref="BM172:BO173"/>
    <mergeCell ref="F174:I174"/>
    <mergeCell ref="K174:N174"/>
    <mergeCell ref="P174:S174"/>
    <mergeCell ref="U174:X174"/>
    <mergeCell ref="Z174:AC174"/>
    <mergeCell ref="AJ171:AM171"/>
    <mergeCell ref="AO171:AR171"/>
    <mergeCell ref="AT171:AW171"/>
    <mergeCell ref="AY171:BB171"/>
    <mergeCell ref="BD171:BG171"/>
    <mergeCell ref="BI171:BL171"/>
    <mergeCell ref="F171:I171"/>
    <mergeCell ref="K171:N171"/>
    <mergeCell ref="P171:S171"/>
    <mergeCell ref="U171:X171"/>
    <mergeCell ref="Z171:AC171"/>
    <mergeCell ref="AE171:AH171"/>
    <mergeCell ref="BI174:BL174"/>
    <mergeCell ref="BM174:BO174"/>
    <mergeCell ref="B175:B176"/>
    <mergeCell ref="C175:C176"/>
    <mergeCell ref="D175:D176"/>
    <mergeCell ref="BM175:BO176"/>
    <mergeCell ref="AE174:AH174"/>
    <mergeCell ref="AJ174:AM174"/>
    <mergeCell ref="AO174:AR174"/>
    <mergeCell ref="AT174:AW174"/>
    <mergeCell ref="AY174:BB174"/>
    <mergeCell ref="BD174:BG174"/>
    <mergeCell ref="AY177:BB177"/>
    <mergeCell ref="BD177:BG177"/>
    <mergeCell ref="BI177:BL177"/>
    <mergeCell ref="F177:I177"/>
    <mergeCell ref="K177:N177"/>
    <mergeCell ref="P177:S177"/>
    <mergeCell ref="U177:X177"/>
    <mergeCell ref="Z177:AC177"/>
    <mergeCell ref="AE177:AH177"/>
    <mergeCell ref="C178:C182"/>
    <mergeCell ref="D178:E178"/>
    <mergeCell ref="F178:I178"/>
    <mergeCell ref="K178:N178"/>
    <mergeCell ref="P178:S178"/>
    <mergeCell ref="U178:X178"/>
    <mergeCell ref="AJ177:AM177"/>
    <mergeCell ref="AO177:AR177"/>
    <mergeCell ref="AT177:AW177"/>
    <mergeCell ref="D180:E180"/>
    <mergeCell ref="F180:I180"/>
    <mergeCell ref="K180:N180"/>
    <mergeCell ref="P180:S180"/>
    <mergeCell ref="U180:X180"/>
    <mergeCell ref="D182:E182"/>
    <mergeCell ref="F182:I182"/>
    <mergeCell ref="K182:N182"/>
    <mergeCell ref="P182:S182"/>
    <mergeCell ref="U182:X182"/>
    <mergeCell ref="BD178:BG178"/>
    <mergeCell ref="BI178:BL178"/>
    <mergeCell ref="D179:E179"/>
    <mergeCell ref="F179:I179"/>
    <mergeCell ref="K179:N179"/>
    <mergeCell ref="P179:S179"/>
    <mergeCell ref="U179:X179"/>
    <mergeCell ref="Z179:AC179"/>
    <mergeCell ref="AE179:AH179"/>
    <mergeCell ref="AJ179:AM179"/>
    <mergeCell ref="Z178:AC178"/>
    <mergeCell ref="AE178:AH178"/>
    <mergeCell ref="AJ178:AM178"/>
    <mergeCell ref="AO178:AR178"/>
    <mergeCell ref="AT178:AW178"/>
    <mergeCell ref="AY178:BB178"/>
    <mergeCell ref="AO179:AR179"/>
    <mergeCell ref="AT179:AW179"/>
    <mergeCell ref="AY179:BB179"/>
    <mergeCell ref="BD179:BG179"/>
    <mergeCell ref="BI179:BL179"/>
    <mergeCell ref="BD180:BG180"/>
    <mergeCell ref="BI180:BL180"/>
    <mergeCell ref="D181:E181"/>
    <mergeCell ref="F181:I181"/>
    <mergeCell ref="K181:N181"/>
    <mergeCell ref="P181:S181"/>
    <mergeCell ref="U181:X181"/>
    <mergeCell ref="Z181:AC181"/>
    <mergeCell ref="AE181:AH181"/>
    <mergeCell ref="AJ181:AM181"/>
    <mergeCell ref="Z180:AC180"/>
    <mergeCell ref="AE180:AH180"/>
    <mergeCell ref="AJ180:AM180"/>
    <mergeCell ref="AO180:AR180"/>
    <mergeCell ref="AT180:AW180"/>
    <mergeCell ref="AY180:BB180"/>
    <mergeCell ref="AO181:AR181"/>
    <mergeCell ref="AT181:AW181"/>
    <mergeCell ref="AY181:BB181"/>
    <mergeCell ref="BD181:BG181"/>
    <mergeCell ref="BI181:BL181"/>
    <mergeCell ref="D189:H189"/>
    <mergeCell ref="L189:Q189"/>
    <mergeCell ref="R189:AF189"/>
    <mergeCell ref="AJ189:AN189"/>
    <mergeCell ref="AO189:BD189"/>
    <mergeCell ref="BH189:BL189"/>
    <mergeCell ref="BM189:BO189"/>
    <mergeCell ref="BD182:BG182"/>
    <mergeCell ref="BI182:BL182"/>
    <mergeCell ref="Z182:AC182"/>
    <mergeCell ref="AE182:AH182"/>
    <mergeCell ref="AJ182:AM182"/>
    <mergeCell ref="AO182:AR182"/>
    <mergeCell ref="AT182:AW182"/>
    <mergeCell ref="AY182:BB182"/>
  </mergeCells>
  <conditionalFormatting sqref="F182:I182">
    <cfRule type="cellIs" dxfId="9971" priority="10351" operator="lessThan">
      <formula>$E$5</formula>
    </cfRule>
    <cfRule type="cellIs" dxfId="9970" priority="10352" operator="between">
      <formula>$E$5</formula>
      <formula>$E$4</formula>
    </cfRule>
    <cfRule type="cellIs" dxfId="9969" priority="10353" operator="greaterThanOrEqual">
      <formula>$E$4</formula>
    </cfRule>
  </conditionalFormatting>
  <conditionalFormatting sqref="K182:N182">
    <cfRule type="cellIs" dxfId="9968" priority="10348" operator="lessThan">
      <formula>$E$5</formula>
    </cfRule>
    <cfRule type="cellIs" dxfId="9967" priority="10349" operator="between">
      <formula>$E$5</formula>
      <formula>$E$4</formula>
    </cfRule>
    <cfRule type="cellIs" dxfId="9966" priority="10350" operator="greaterThanOrEqual">
      <formula>$E$4</formula>
    </cfRule>
  </conditionalFormatting>
  <conditionalFormatting sqref="P182:S182">
    <cfRule type="cellIs" dxfId="9965" priority="10345" operator="lessThan">
      <formula>$E$5</formula>
    </cfRule>
    <cfRule type="cellIs" dxfId="9964" priority="10346" operator="between">
      <formula>$E$5</formula>
      <formula>$E$4</formula>
    </cfRule>
    <cfRule type="cellIs" dxfId="9963" priority="10347" operator="greaterThanOrEqual">
      <formula>$E$4</formula>
    </cfRule>
  </conditionalFormatting>
  <conditionalFormatting sqref="U182:X182">
    <cfRule type="cellIs" dxfId="9962" priority="10342" operator="lessThan">
      <formula>$E$5</formula>
    </cfRule>
    <cfRule type="cellIs" dxfId="9961" priority="10343" operator="between">
      <formula>$E$5</formula>
      <formula>$E$4</formula>
    </cfRule>
    <cfRule type="cellIs" dxfId="9960" priority="10344" operator="greaterThanOrEqual">
      <formula>$E$4</formula>
    </cfRule>
  </conditionalFormatting>
  <conditionalFormatting sqref="Z182:AC182">
    <cfRule type="cellIs" dxfId="9959" priority="10339" operator="lessThan">
      <formula>$E$5</formula>
    </cfRule>
    <cfRule type="cellIs" dxfId="9958" priority="10340" operator="between">
      <formula>$E$5</formula>
      <formula>$E$4</formula>
    </cfRule>
    <cfRule type="cellIs" dxfId="9957" priority="10341" operator="greaterThanOrEqual">
      <formula>$E$4</formula>
    </cfRule>
  </conditionalFormatting>
  <conditionalFormatting sqref="AE182:AH182">
    <cfRule type="cellIs" dxfId="9956" priority="10336" operator="lessThan">
      <formula>$E$5</formula>
    </cfRule>
    <cfRule type="cellIs" dxfId="9955" priority="10337" operator="between">
      <formula>$E$5</formula>
      <formula>$E$4</formula>
    </cfRule>
    <cfRule type="cellIs" dxfId="9954" priority="10338" operator="greaterThanOrEqual">
      <formula>$E$4</formula>
    </cfRule>
  </conditionalFormatting>
  <conditionalFormatting sqref="AJ182:AM182">
    <cfRule type="cellIs" dxfId="9953" priority="10333" operator="lessThan">
      <formula>$E$5</formula>
    </cfRule>
    <cfRule type="cellIs" dxfId="9952" priority="10334" operator="between">
      <formula>$E$5</formula>
      <formula>$E$4</formula>
    </cfRule>
    <cfRule type="cellIs" dxfId="9951" priority="10335" operator="greaterThanOrEqual">
      <formula>$E$4</formula>
    </cfRule>
  </conditionalFormatting>
  <conditionalFormatting sqref="AO182:AR182">
    <cfRule type="cellIs" dxfId="9950" priority="10330" operator="lessThan">
      <formula>$E$5</formula>
    </cfRule>
    <cfRule type="cellIs" dxfId="9949" priority="10331" operator="between">
      <formula>$E$5</formula>
      <formula>$E$4</formula>
    </cfRule>
    <cfRule type="cellIs" dxfId="9948" priority="10332" operator="greaterThanOrEqual">
      <formula>$E$4</formula>
    </cfRule>
  </conditionalFormatting>
  <conditionalFormatting sqref="AT182:AW182">
    <cfRule type="cellIs" dxfId="9947" priority="10327" operator="lessThan">
      <formula>$E$5</formula>
    </cfRule>
    <cfRule type="cellIs" dxfId="9946" priority="10328" operator="between">
      <formula>$E$5</formula>
      <formula>$E$4</formula>
    </cfRule>
    <cfRule type="cellIs" dxfId="9945" priority="10329" operator="greaterThanOrEqual">
      <formula>$E$4</formula>
    </cfRule>
  </conditionalFormatting>
  <conditionalFormatting sqref="AY182:BB182">
    <cfRule type="cellIs" dxfId="9944" priority="10324" operator="lessThan">
      <formula>$E$5</formula>
    </cfRule>
    <cfRule type="cellIs" dxfId="9943" priority="10325" operator="between">
      <formula>$E$5</formula>
      <formula>$E$4</formula>
    </cfRule>
    <cfRule type="cellIs" dxfId="9942" priority="10326" operator="greaterThanOrEqual">
      <formula>$E$4</formula>
    </cfRule>
  </conditionalFormatting>
  <conditionalFormatting sqref="BD182:BG182">
    <cfRule type="cellIs" dxfId="9941" priority="10321" operator="lessThan">
      <formula>$E$5</formula>
    </cfRule>
    <cfRule type="cellIs" dxfId="9940" priority="10322" operator="between">
      <formula>$E$5</formula>
      <formula>$E$4</formula>
    </cfRule>
    <cfRule type="cellIs" dxfId="9939" priority="10323" operator="greaterThanOrEqual">
      <formula>$E$4</formula>
    </cfRule>
  </conditionalFormatting>
  <conditionalFormatting sqref="BI182:BM182">
    <cfRule type="cellIs" dxfId="9938" priority="10318" operator="lessThan">
      <formula>$E$5</formula>
    </cfRule>
    <cfRule type="cellIs" dxfId="9937" priority="10319" operator="between">
      <formula>$E$5</formula>
      <formula>$E$4</formula>
    </cfRule>
    <cfRule type="cellIs" dxfId="9936" priority="10320" operator="greaterThanOrEqual">
      <formula>$E$4</formula>
    </cfRule>
  </conditionalFormatting>
  <conditionalFormatting sqref="F28:I28">
    <cfRule type="cellIs" dxfId="9935" priority="10161" operator="greaterThan">
      <formula>0</formula>
    </cfRule>
  </conditionalFormatting>
  <conditionalFormatting sqref="K28:N28">
    <cfRule type="cellIs" dxfId="9934" priority="10160" operator="greaterThan">
      <formula>0</formula>
    </cfRule>
  </conditionalFormatting>
  <conditionalFormatting sqref="P28:S28">
    <cfRule type="cellIs" dxfId="9933" priority="10159" operator="greaterThan">
      <formula>0</formula>
    </cfRule>
  </conditionalFormatting>
  <conditionalFormatting sqref="U28:X28">
    <cfRule type="cellIs" dxfId="9932" priority="10158" operator="greaterThan">
      <formula>0</formula>
    </cfRule>
  </conditionalFormatting>
  <conditionalFormatting sqref="Z28:AC28">
    <cfRule type="cellIs" dxfId="9931" priority="10157" operator="greaterThan">
      <formula>0</formula>
    </cfRule>
  </conditionalFormatting>
  <conditionalFormatting sqref="AE28:AH28">
    <cfRule type="cellIs" dxfId="9930" priority="10156" operator="greaterThan">
      <formula>0</formula>
    </cfRule>
  </conditionalFormatting>
  <conditionalFormatting sqref="AJ28:AM28">
    <cfRule type="cellIs" dxfId="9929" priority="10155" operator="greaterThan">
      <formula>0</formula>
    </cfRule>
  </conditionalFormatting>
  <conditionalFormatting sqref="AO28:AR28">
    <cfRule type="cellIs" dxfId="9928" priority="10154" operator="greaterThan">
      <formula>0</formula>
    </cfRule>
  </conditionalFormatting>
  <conditionalFormatting sqref="AT28:AW28">
    <cfRule type="cellIs" dxfId="9927" priority="10153" operator="greaterThan">
      <formula>0</formula>
    </cfRule>
  </conditionalFormatting>
  <conditionalFormatting sqref="AY28:BB28">
    <cfRule type="cellIs" dxfId="9926" priority="10152" operator="greaterThan">
      <formula>0</formula>
    </cfRule>
  </conditionalFormatting>
  <conditionalFormatting sqref="BD28:BG28">
    <cfRule type="cellIs" dxfId="9925" priority="10151" operator="greaterThan">
      <formula>0</formula>
    </cfRule>
  </conditionalFormatting>
  <conditionalFormatting sqref="BI28:BL28">
    <cfRule type="cellIs" dxfId="9924" priority="10150" operator="greaterThan">
      <formula>0</formula>
    </cfRule>
  </conditionalFormatting>
  <conditionalFormatting sqref="F37:I37">
    <cfRule type="cellIs" dxfId="9923" priority="285" operator="greaterThan">
      <formula>0</formula>
    </cfRule>
  </conditionalFormatting>
  <conditionalFormatting sqref="K37:N37">
    <cfRule type="cellIs" dxfId="9922" priority="284" operator="greaterThan">
      <formula>0</formula>
    </cfRule>
  </conditionalFormatting>
  <conditionalFormatting sqref="P37:S37">
    <cfRule type="cellIs" dxfId="9921" priority="283" operator="greaterThan">
      <formula>0</formula>
    </cfRule>
  </conditionalFormatting>
  <conditionalFormatting sqref="U37:X37">
    <cfRule type="cellIs" dxfId="9920" priority="282" operator="greaterThan">
      <formula>0</formula>
    </cfRule>
  </conditionalFormatting>
  <conditionalFormatting sqref="Z37:AC37">
    <cfRule type="cellIs" dxfId="9919" priority="281" operator="greaterThan">
      <formula>0</formula>
    </cfRule>
  </conditionalFormatting>
  <conditionalFormatting sqref="AE37:AH37">
    <cfRule type="cellIs" dxfId="9918" priority="280" operator="greaterThan">
      <formula>0</formula>
    </cfRule>
  </conditionalFormatting>
  <conditionalFormatting sqref="AJ37:AM37">
    <cfRule type="cellIs" dxfId="9917" priority="279" operator="greaterThan">
      <formula>0</formula>
    </cfRule>
  </conditionalFormatting>
  <conditionalFormatting sqref="AO37:AR37">
    <cfRule type="cellIs" dxfId="9916" priority="278" operator="greaterThan">
      <formula>0</formula>
    </cfRule>
  </conditionalFormatting>
  <conditionalFormatting sqref="AT37:AW37">
    <cfRule type="cellIs" dxfId="9915" priority="277" operator="greaterThan">
      <formula>0</formula>
    </cfRule>
  </conditionalFormatting>
  <conditionalFormatting sqref="AY37:BB37">
    <cfRule type="cellIs" dxfId="9914" priority="276" operator="greaterThan">
      <formula>0</formula>
    </cfRule>
  </conditionalFormatting>
  <conditionalFormatting sqref="BD37:BG37">
    <cfRule type="cellIs" dxfId="9913" priority="275" operator="greaterThan">
      <formula>0</formula>
    </cfRule>
  </conditionalFormatting>
  <conditionalFormatting sqref="BI37:BL37">
    <cfRule type="cellIs" dxfId="9912" priority="274" operator="greaterThan">
      <formula>0</formula>
    </cfRule>
  </conditionalFormatting>
  <conditionalFormatting sqref="F42:I42">
    <cfRule type="cellIs" dxfId="9911" priority="273" operator="greaterThan">
      <formula>0</formula>
    </cfRule>
  </conditionalFormatting>
  <conditionalFormatting sqref="K42:N42">
    <cfRule type="cellIs" dxfId="9910" priority="272" operator="greaterThan">
      <formula>0</formula>
    </cfRule>
  </conditionalFormatting>
  <conditionalFormatting sqref="P42:S42">
    <cfRule type="cellIs" dxfId="9909" priority="271" operator="greaterThan">
      <formula>0</formula>
    </cfRule>
  </conditionalFormatting>
  <conditionalFormatting sqref="U42:X42">
    <cfRule type="cellIs" dxfId="9908" priority="270" operator="greaterThan">
      <formula>0</formula>
    </cfRule>
  </conditionalFormatting>
  <conditionalFormatting sqref="Z42:AC42">
    <cfRule type="cellIs" dxfId="9907" priority="269" operator="greaterThan">
      <formula>0</formula>
    </cfRule>
  </conditionalFormatting>
  <conditionalFormatting sqref="AE42:AH42">
    <cfRule type="cellIs" dxfId="9906" priority="268" operator="greaterThan">
      <formula>0</formula>
    </cfRule>
  </conditionalFormatting>
  <conditionalFormatting sqref="AJ42:AM42">
    <cfRule type="cellIs" dxfId="9905" priority="267" operator="greaterThan">
      <formula>0</formula>
    </cfRule>
  </conditionalFormatting>
  <conditionalFormatting sqref="AO42:AR42">
    <cfRule type="cellIs" dxfId="9904" priority="266" operator="greaterThan">
      <formula>0</formula>
    </cfRule>
  </conditionalFormatting>
  <conditionalFormatting sqref="AT42:AW42">
    <cfRule type="cellIs" dxfId="9903" priority="265" operator="greaterThan">
      <formula>0</formula>
    </cfRule>
  </conditionalFormatting>
  <conditionalFormatting sqref="AY42:BB42">
    <cfRule type="cellIs" dxfId="9902" priority="264" operator="greaterThan">
      <formula>0</formula>
    </cfRule>
  </conditionalFormatting>
  <conditionalFormatting sqref="BD42:BG42">
    <cfRule type="cellIs" dxfId="9901" priority="263" operator="greaterThan">
      <formula>0</formula>
    </cfRule>
  </conditionalFormatting>
  <conditionalFormatting sqref="BI42:BL42">
    <cfRule type="cellIs" dxfId="9900" priority="262" operator="greaterThan">
      <formula>0</formula>
    </cfRule>
  </conditionalFormatting>
  <conditionalFormatting sqref="F45:I45">
    <cfRule type="cellIs" dxfId="9899" priority="261" operator="greaterThan">
      <formula>0</formula>
    </cfRule>
  </conditionalFormatting>
  <conditionalFormatting sqref="K45:N45">
    <cfRule type="cellIs" dxfId="9898" priority="260" operator="greaterThan">
      <formula>0</formula>
    </cfRule>
  </conditionalFormatting>
  <conditionalFormatting sqref="P45:S45">
    <cfRule type="cellIs" dxfId="9897" priority="259" operator="greaterThan">
      <formula>0</formula>
    </cfRule>
  </conditionalFormatting>
  <conditionalFormatting sqref="U45:X45">
    <cfRule type="cellIs" dxfId="9896" priority="258" operator="greaterThan">
      <formula>0</formula>
    </cfRule>
  </conditionalFormatting>
  <conditionalFormatting sqref="Z45:AC45">
    <cfRule type="cellIs" dxfId="9895" priority="257" operator="greaterThan">
      <formula>0</formula>
    </cfRule>
  </conditionalFormatting>
  <conditionalFormatting sqref="AE45:AH45">
    <cfRule type="cellIs" dxfId="9894" priority="256" operator="greaterThan">
      <formula>0</formula>
    </cfRule>
  </conditionalFormatting>
  <conditionalFormatting sqref="AJ45:AM45">
    <cfRule type="cellIs" dxfId="9893" priority="255" operator="greaterThan">
      <formula>0</formula>
    </cfRule>
  </conditionalFormatting>
  <conditionalFormatting sqref="AO45:AR45">
    <cfRule type="cellIs" dxfId="9892" priority="254" operator="greaterThan">
      <formula>0</formula>
    </cfRule>
  </conditionalFormatting>
  <conditionalFormatting sqref="AT45:AW45">
    <cfRule type="cellIs" dxfId="9891" priority="253" operator="greaterThan">
      <formula>0</formula>
    </cfRule>
  </conditionalFormatting>
  <conditionalFormatting sqref="AY45:BB45">
    <cfRule type="cellIs" dxfId="9890" priority="252" operator="greaterThan">
      <formula>0</formula>
    </cfRule>
  </conditionalFormatting>
  <conditionalFormatting sqref="BD45:BG45">
    <cfRule type="cellIs" dxfId="9889" priority="251" operator="greaterThan">
      <formula>0</formula>
    </cfRule>
  </conditionalFormatting>
  <conditionalFormatting sqref="BI45:BL45">
    <cfRule type="cellIs" dxfId="9888" priority="250" operator="greaterThan">
      <formula>0</formula>
    </cfRule>
  </conditionalFormatting>
  <conditionalFormatting sqref="F64:I64">
    <cfRule type="cellIs" dxfId="9887" priority="249" operator="greaterThan">
      <formula>0</formula>
    </cfRule>
  </conditionalFormatting>
  <conditionalFormatting sqref="K64:N64">
    <cfRule type="cellIs" dxfId="9886" priority="248" operator="greaterThan">
      <formula>0</formula>
    </cfRule>
  </conditionalFormatting>
  <conditionalFormatting sqref="P64:S64">
    <cfRule type="cellIs" dxfId="9885" priority="247" operator="greaterThan">
      <formula>0</formula>
    </cfRule>
  </conditionalFormatting>
  <conditionalFormatting sqref="U64:X64">
    <cfRule type="cellIs" dxfId="9884" priority="246" operator="greaterThan">
      <formula>0</formula>
    </cfRule>
  </conditionalFormatting>
  <conditionalFormatting sqref="Z64:AC64">
    <cfRule type="cellIs" dxfId="9883" priority="245" operator="greaterThan">
      <formula>0</formula>
    </cfRule>
  </conditionalFormatting>
  <conditionalFormatting sqref="AE64:AH64">
    <cfRule type="cellIs" dxfId="9882" priority="244" operator="greaterThan">
      <formula>0</formula>
    </cfRule>
  </conditionalFormatting>
  <conditionalFormatting sqref="AJ64:AM64">
    <cfRule type="cellIs" dxfId="9881" priority="243" operator="greaterThan">
      <formula>0</formula>
    </cfRule>
  </conditionalFormatting>
  <conditionalFormatting sqref="AO64:AR64">
    <cfRule type="cellIs" dxfId="9880" priority="242" operator="greaterThan">
      <formula>0</formula>
    </cfRule>
  </conditionalFormatting>
  <conditionalFormatting sqref="AT64:AW64">
    <cfRule type="cellIs" dxfId="9879" priority="241" operator="greaterThan">
      <formula>0</formula>
    </cfRule>
  </conditionalFormatting>
  <conditionalFormatting sqref="AY64:BB64">
    <cfRule type="cellIs" dxfId="9878" priority="240" operator="greaterThan">
      <formula>0</formula>
    </cfRule>
  </conditionalFormatting>
  <conditionalFormatting sqref="BD64:BG64">
    <cfRule type="cellIs" dxfId="9877" priority="239" operator="greaterThan">
      <formula>0</formula>
    </cfRule>
  </conditionalFormatting>
  <conditionalFormatting sqref="BI64:BL64">
    <cfRule type="cellIs" dxfId="9876" priority="238" operator="greaterThan">
      <formula>0</formula>
    </cfRule>
  </conditionalFormatting>
  <conditionalFormatting sqref="F69:I69">
    <cfRule type="cellIs" dxfId="9875" priority="237" operator="greaterThan">
      <formula>0</formula>
    </cfRule>
  </conditionalFormatting>
  <conditionalFormatting sqref="K69:N69">
    <cfRule type="cellIs" dxfId="9874" priority="236" operator="greaterThan">
      <formula>0</formula>
    </cfRule>
  </conditionalFormatting>
  <conditionalFormatting sqref="P69:S69">
    <cfRule type="cellIs" dxfId="9873" priority="235" operator="greaterThan">
      <formula>0</formula>
    </cfRule>
  </conditionalFormatting>
  <conditionalFormatting sqref="U69:X69">
    <cfRule type="cellIs" dxfId="9872" priority="234" operator="greaterThan">
      <formula>0</formula>
    </cfRule>
  </conditionalFormatting>
  <conditionalFormatting sqref="Z69:AC69">
    <cfRule type="cellIs" dxfId="9871" priority="233" operator="greaterThan">
      <formula>0</formula>
    </cfRule>
  </conditionalFormatting>
  <conditionalFormatting sqref="AE69:AH69">
    <cfRule type="cellIs" dxfId="9870" priority="232" operator="greaterThan">
      <formula>0</formula>
    </cfRule>
  </conditionalFormatting>
  <conditionalFormatting sqref="AJ69:AM69">
    <cfRule type="cellIs" dxfId="9869" priority="231" operator="greaterThan">
      <formula>0</formula>
    </cfRule>
  </conditionalFormatting>
  <conditionalFormatting sqref="AO69:AR69">
    <cfRule type="cellIs" dxfId="9868" priority="230" operator="greaterThan">
      <formula>0</formula>
    </cfRule>
  </conditionalFormatting>
  <conditionalFormatting sqref="AT69:AW69">
    <cfRule type="cellIs" dxfId="9867" priority="229" operator="greaterThan">
      <formula>0</formula>
    </cfRule>
  </conditionalFormatting>
  <conditionalFormatting sqref="AY69:BB69">
    <cfRule type="cellIs" dxfId="9866" priority="228" operator="greaterThan">
      <formula>0</formula>
    </cfRule>
  </conditionalFormatting>
  <conditionalFormatting sqref="BD69:BG69">
    <cfRule type="cellIs" dxfId="9865" priority="227" operator="greaterThan">
      <formula>0</formula>
    </cfRule>
  </conditionalFormatting>
  <conditionalFormatting sqref="BI69:BL69">
    <cfRule type="cellIs" dxfId="9864" priority="226" operator="greaterThan">
      <formula>0</formula>
    </cfRule>
  </conditionalFormatting>
  <conditionalFormatting sqref="F74:I74">
    <cfRule type="cellIs" dxfId="9863" priority="225" operator="greaterThan">
      <formula>0</formula>
    </cfRule>
  </conditionalFormatting>
  <conditionalFormatting sqref="K74:N74">
    <cfRule type="cellIs" dxfId="9862" priority="224" operator="greaterThan">
      <formula>0</formula>
    </cfRule>
  </conditionalFormatting>
  <conditionalFormatting sqref="P74:S74">
    <cfRule type="cellIs" dxfId="9861" priority="223" operator="greaterThan">
      <formula>0</formula>
    </cfRule>
  </conditionalFormatting>
  <conditionalFormatting sqref="U74:X74">
    <cfRule type="cellIs" dxfId="9860" priority="222" operator="greaterThan">
      <formula>0</formula>
    </cfRule>
  </conditionalFormatting>
  <conditionalFormatting sqref="Z74:AC74">
    <cfRule type="cellIs" dxfId="9859" priority="221" operator="greaterThan">
      <formula>0</formula>
    </cfRule>
  </conditionalFormatting>
  <conditionalFormatting sqref="AE74:AH74">
    <cfRule type="cellIs" dxfId="9858" priority="220" operator="greaterThan">
      <formula>0</formula>
    </cfRule>
  </conditionalFormatting>
  <conditionalFormatting sqref="AJ74:AM74">
    <cfRule type="cellIs" dxfId="9857" priority="219" operator="greaterThan">
      <formula>0</formula>
    </cfRule>
  </conditionalFormatting>
  <conditionalFormatting sqref="AO74:AR74">
    <cfRule type="cellIs" dxfId="9856" priority="218" operator="greaterThan">
      <formula>0</formula>
    </cfRule>
  </conditionalFormatting>
  <conditionalFormatting sqref="AT74:AW74">
    <cfRule type="cellIs" dxfId="9855" priority="217" operator="greaterThan">
      <formula>0</formula>
    </cfRule>
  </conditionalFormatting>
  <conditionalFormatting sqref="AY74:BB74">
    <cfRule type="cellIs" dxfId="9854" priority="216" operator="greaterThan">
      <formula>0</formula>
    </cfRule>
  </conditionalFormatting>
  <conditionalFormatting sqref="BD74:BG74">
    <cfRule type="cellIs" dxfId="9853" priority="215" operator="greaterThan">
      <formula>0</formula>
    </cfRule>
  </conditionalFormatting>
  <conditionalFormatting sqref="BI74:BL74">
    <cfRule type="cellIs" dxfId="9852" priority="214" operator="greaterThan">
      <formula>0</formula>
    </cfRule>
  </conditionalFormatting>
  <conditionalFormatting sqref="F79:I79">
    <cfRule type="cellIs" dxfId="9851" priority="213" operator="greaterThan">
      <formula>0</formula>
    </cfRule>
  </conditionalFormatting>
  <conditionalFormatting sqref="K79:N79">
    <cfRule type="cellIs" dxfId="9850" priority="212" operator="greaterThan">
      <formula>0</formula>
    </cfRule>
  </conditionalFormatting>
  <conditionalFormatting sqref="P79:S79">
    <cfRule type="cellIs" dxfId="9849" priority="211" operator="greaterThan">
      <formula>0</formula>
    </cfRule>
  </conditionalFormatting>
  <conditionalFormatting sqref="U79:X79">
    <cfRule type="cellIs" dxfId="9848" priority="210" operator="greaterThan">
      <formula>0</formula>
    </cfRule>
  </conditionalFormatting>
  <conditionalFormatting sqref="Z79:AC79">
    <cfRule type="cellIs" dxfId="9847" priority="209" operator="greaterThan">
      <formula>0</formula>
    </cfRule>
  </conditionalFormatting>
  <conditionalFormatting sqref="AE79:AH79">
    <cfRule type="cellIs" dxfId="9846" priority="208" operator="greaterThan">
      <formula>0</formula>
    </cfRule>
  </conditionalFormatting>
  <conditionalFormatting sqref="AJ79:AM79">
    <cfRule type="cellIs" dxfId="9845" priority="207" operator="greaterThan">
      <formula>0</formula>
    </cfRule>
  </conditionalFormatting>
  <conditionalFormatting sqref="AO79:AR79">
    <cfRule type="cellIs" dxfId="9844" priority="206" operator="greaterThan">
      <formula>0</formula>
    </cfRule>
  </conditionalFormatting>
  <conditionalFormatting sqref="AT79:AW79">
    <cfRule type="cellIs" dxfId="9843" priority="205" operator="greaterThan">
      <formula>0</formula>
    </cfRule>
  </conditionalFormatting>
  <conditionalFormatting sqref="AY79:BB79">
    <cfRule type="cellIs" dxfId="9842" priority="204" operator="greaterThan">
      <formula>0</formula>
    </cfRule>
  </conditionalFormatting>
  <conditionalFormatting sqref="BD79:BG79">
    <cfRule type="cellIs" dxfId="9841" priority="203" operator="greaterThan">
      <formula>0</formula>
    </cfRule>
  </conditionalFormatting>
  <conditionalFormatting sqref="BI79:BL79">
    <cfRule type="cellIs" dxfId="9840" priority="202" operator="greaterThan">
      <formula>0</formula>
    </cfRule>
  </conditionalFormatting>
  <conditionalFormatting sqref="F84:I84">
    <cfRule type="cellIs" dxfId="9839" priority="201" operator="greaterThan">
      <formula>0</formula>
    </cfRule>
  </conditionalFormatting>
  <conditionalFormatting sqref="K84:N84">
    <cfRule type="cellIs" dxfId="9838" priority="200" operator="greaterThan">
      <formula>0</formula>
    </cfRule>
  </conditionalFormatting>
  <conditionalFormatting sqref="P84:S84">
    <cfRule type="cellIs" dxfId="9837" priority="199" operator="greaterThan">
      <formula>0</formula>
    </cfRule>
  </conditionalFormatting>
  <conditionalFormatting sqref="U84:X84">
    <cfRule type="cellIs" dxfId="9836" priority="198" operator="greaterThan">
      <formula>0</formula>
    </cfRule>
  </conditionalFormatting>
  <conditionalFormatting sqref="Z84:AC84">
    <cfRule type="cellIs" dxfId="9835" priority="197" operator="greaterThan">
      <formula>0</formula>
    </cfRule>
  </conditionalFormatting>
  <conditionalFormatting sqref="AE84:AH84">
    <cfRule type="cellIs" dxfId="9834" priority="196" operator="greaterThan">
      <formula>0</formula>
    </cfRule>
  </conditionalFormatting>
  <conditionalFormatting sqref="AJ84:AM84">
    <cfRule type="cellIs" dxfId="9833" priority="195" operator="greaterThan">
      <formula>0</formula>
    </cfRule>
  </conditionalFormatting>
  <conditionalFormatting sqref="AO84:AR84">
    <cfRule type="cellIs" dxfId="9832" priority="194" operator="greaterThan">
      <formula>0</formula>
    </cfRule>
  </conditionalFormatting>
  <conditionalFormatting sqref="AT84:AW84">
    <cfRule type="cellIs" dxfId="9831" priority="193" operator="greaterThan">
      <formula>0</formula>
    </cfRule>
  </conditionalFormatting>
  <conditionalFormatting sqref="AY84:BB84">
    <cfRule type="cellIs" dxfId="9830" priority="192" operator="greaterThan">
      <formula>0</formula>
    </cfRule>
  </conditionalFormatting>
  <conditionalFormatting sqref="BD84:BG84">
    <cfRule type="cellIs" dxfId="9829" priority="191" operator="greaterThan">
      <formula>0</formula>
    </cfRule>
  </conditionalFormatting>
  <conditionalFormatting sqref="BI84:BL84">
    <cfRule type="cellIs" dxfId="9828" priority="190" operator="greaterThan">
      <formula>0</formula>
    </cfRule>
  </conditionalFormatting>
  <conditionalFormatting sqref="F97:I97">
    <cfRule type="cellIs" dxfId="9827" priority="189" operator="greaterThan">
      <formula>0</formula>
    </cfRule>
  </conditionalFormatting>
  <conditionalFormatting sqref="K97:N97">
    <cfRule type="cellIs" dxfId="9826" priority="188" operator="greaterThan">
      <formula>0</formula>
    </cfRule>
  </conditionalFormatting>
  <conditionalFormatting sqref="P97:S97">
    <cfRule type="cellIs" dxfId="9825" priority="187" operator="greaterThan">
      <formula>0</formula>
    </cfRule>
  </conditionalFormatting>
  <conditionalFormatting sqref="U97:X97">
    <cfRule type="cellIs" dxfId="9824" priority="186" operator="greaterThan">
      <formula>0</formula>
    </cfRule>
  </conditionalFormatting>
  <conditionalFormatting sqref="Z97:AC97">
    <cfRule type="cellIs" dxfId="9823" priority="185" operator="greaterThan">
      <formula>0</formula>
    </cfRule>
  </conditionalFormatting>
  <conditionalFormatting sqref="AE97:AH97">
    <cfRule type="cellIs" dxfId="9822" priority="184" operator="greaterThan">
      <formula>0</formula>
    </cfRule>
  </conditionalFormatting>
  <conditionalFormatting sqref="AJ97:AM97">
    <cfRule type="cellIs" dxfId="9821" priority="183" operator="greaterThan">
      <formula>0</formula>
    </cfRule>
  </conditionalFormatting>
  <conditionalFormatting sqref="AO97:AR97">
    <cfRule type="cellIs" dxfId="9820" priority="182" operator="greaterThan">
      <formula>0</formula>
    </cfRule>
  </conditionalFormatting>
  <conditionalFormatting sqref="AT97:AW97">
    <cfRule type="cellIs" dxfId="9819" priority="181" operator="greaterThan">
      <formula>0</formula>
    </cfRule>
  </conditionalFormatting>
  <conditionalFormatting sqref="AY97:BB97">
    <cfRule type="cellIs" dxfId="9818" priority="180" operator="greaterThan">
      <formula>0</formula>
    </cfRule>
  </conditionalFormatting>
  <conditionalFormatting sqref="BD97:BG97">
    <cfRule type="cellIs" dxfId="9817" priority="179" operator="greaterThan">
      <formula>0</formula>
    </cfRule>
  </conditionalFormatting>
  <conditionalFormatting sqref="BI97:BL97">
    <cfRule type="cellIs" dxfId="9816" priority="178" operator="greaterThan">
      <formula>0</formula>
    </cfRule>
  </conditionalFormatting>
  <conditionalFormatting sqref="F100:I100">
    <cfRule type="cellIs" dxfId="9815" priority="177" operator="greaterThan">
      <formula>0</formula>
    </cfRule>
  </conditionalFormatting>
  <conditionalFormatting sqref="K100:N100">
    <cfRule type="cellIs" dxfId="9814" priority="176" operator="greaterThan">
      <formula>0</formula>
    </cfRule>
  </conditionalFormatting>
  <conditionalFormatting sqref="P100:S100">
    <cfRule type="cellIs" dxfId="9813" priority="175" operator="greaterThan">
      <formula>0</formula>
    </cfRule>
  </conditionalFormatting>
  <conditionalFormatting sqref="U100:X100">
    <cfRule type="cellIs" dxfId="9812" priority="174" operator="greaterThan">
      <formula>0</formula>
    </cfRule>
  </conditionalFormatting>
  <conditionalFormatting sqref="Z100:AC100">
    <cfRule type="cellIs" dxfId="9811" priority="173" operator="greaterThan">
      <formula>0</formula>
    </cfRule>
  </conditionalFormatting>
  <conditionalFormatting sqref="AE100:AH100">
    <cfRule type="cellIs" dxfId="9810" priority="172" operator="greaterThan">
      <formula>0</formula>
    </cfRule>
  </conditionalFormatting>
  <conditionalFormatting sqref="AJ100:AM100">
    <cfRule type="cellIs" dxfId="9809" priority="171" operator="greaterThan">
      <formula>0</formula>
    </cfRule>
  </conditionalFormatting>
  <conditionalFormatting sqref="AO100:AR100">
    <cfRule type="cellIs" dxfId="9808" priority="170" operator="greaterThan">
      <formula>0</formula>
    </cfRule>
  </conditionalFormatting>
  <conditionalFormatting sqref="AT100:AW100">
    <cfRule type="cellIs" dxfId="9807" priority="169" operator="greaterThan">
      <formula>0</formula>
    </cfRule>
  </conditionalFormatting>
  <conditionalFormatting sqref="AY100:BB100">
    <cfRule type="cellIs" dxfId="9806" priority="168" operator="greaterThan">
      <formula>0</formula>
    </cfRule>
  </conditionalFormatting>
  <conditionalFormatting sqref="BD100:BG100">
    <cfRule type="cellIs" dxfId="9805" priority="167" operator="greaterThan">
      <formula>0</formula>
    </cfRule>
  </conditionalFormatting>
  <conditionalFormatting sqref="BI100:BL100">
    <cfRule type="cellIs" dxfId="9804" priority="166" operator="greaterThan">
      <formula>0</formula>
    </cfRule>
  </conditionalFormatting>
  <conditionalFormatting sqref="F103:I103">
    <cfRule type="cellIs" dxfId="9803" priority="165" operator="greaterThan">
      <formula>0</formula>
    </cfRule>
  </conditionalFormatting>
  <conditionalFormatting sqref="K103:N103">
    <cfRule type="cellIs" dxfId="9802" priority="164" operator="greaterThan">
      <formula>0</formula>
    </cfRule>
  </conditionalFormatting>
  <conditionalFormatting sqref="P103:S103">
    <cfRule type="cellIs" dxfId="9801" priority="163" operator="greaterThan">
      <formula>0</formula>
    </cfRule>
  </conditionalFormatting>
  <conditionalFormatting sqref="U103:X103">
    <cfRule type="cellIs" dxfId="9800" priority="162" operator="greaterThan">
      <formula>0</formula>
    </cfRule>
  </conditionalFormatting>
  <conditionalFormatting sqref="Z103:AC103">
    <cfRule type="cellIs" dxfId="9799" priority="161" operator="greaterThan">
      <formula>0</formula>
    </cfRule>
  </conditionalFormatting>
  <conditionalFormatting sqref="AE103:AH103">
    <cfRule type="cellIs" dxfId="9798" priority="160" operator="greaterThan">
      <formula>0</formula>
    </cfRule>
  </conditionalFormatting>
  <conditionalFormatting sqref="AJ103:AM103">
    <cfRule type="cellIs" dxfId="9797" priority="159" operator="greaterThan">
      <formula>0</formula>
    </cfRule>
  </conditionalFormatting>
  <conditionalFormatting sqref="AO103:AR103">
    <cfRule type="cellIs" dxfId="9796" priority="158" operator="greaterThan">
      <formula>0</formula>
    </cfRule>
  </conditionalFormatting>
  <conditionalFormatting sqref="AT103:AW103">
    <cfRule type="cellIs" dxfId="9795" priority="157" operator="greaterThan">
      <formula>0</formula>
    </cfRule>
  </conditionalFormatting>
  <conditionalFormatting sqref="AY103:BB103">
    <cfRule type="cellIs" dxfId="9794" priority="156" operator="greaterThan">
      <formula>0</formula>
    </cfRule>
  </conditionalFormatting>
  <conditionalFormatting sqref="BD103:BG103">
    <cfRule type="cellIs" dxfId="9793" priority="155" operator="greaterThan">
      <formula>0</formula>
    </cfRule>
  </conditionalFormatting>
  <conditionalFormatting sqref="BI103:BL103">
    <cfRule type="cellIs" dxfId="9792" priority="154" operator="greaterThan">
      <formula>0</formula>
    </cfRule>
  </conditionalFormatting>
  <conditionalFormatting sqref="F106:I106">
    <cfRule type="cellIs" dxfId="9791" priority="153" operator="greaterThan">
      <formula>0</formula>
    </cfRule>
  </conditionalFormatting>
  <conditionalFormatting sqref="K106:N106">
    <cfRule type="cellIs" dxfId="9790" priority="152" operator="greaterThan">
      <formula>0</formula>
    </cfRule>
  </conditionalFormatting>
  <conditionalFormatting sqref="P106:S106">
    <cfRule type="cellIs" dxfId="9789" priority="151" operator="greaterThan">
      <formula>0</formula>
    </cfRule>
  </conditionalFormatting>
  <conditionalFormatting sqref="U106:X106">
    <cfRule type="cellIs" dxfId="9788" priority="150" operator="greaterThan">
      <formula>0</formula>
    </cfRule>
  </conditionalFormatting>
  <conditionalFormatting sqref="Z106:AC106">
    <cfRule type="cellIs" dxfId="9787" priority="149" operator="greaterThan">
      <formula>0</formula>
    </cfRule>
  </conditionalFormatting>
  <conditionalFormatting sqref="AE106:AH106">
    <cfRule type="cellIs" dxfId="9786" priority="148" operator="greaterThan">
      <formula>0</formula>
    </cfRule>
  </conditionalFormatting>
  <conditionalFormatting sqref="AJ106:AM106">
    <cfRule type="cellIs" dxfId="9785" priority="147" operator="greaterThan">
      <formula>0</formula>
    </cfRule>
  </conditionalFormatting>
  <conditionalFormatting sqref="AO106:AR106">
    <cfRule type="cellIs" dxfId="9784" priority="146" operator="greaterThan">
      <formula>0</formula>
    </cfRule>
  </conditionalFormatting>
  <conditionalFormatting sqref="AT106:AW106">
    <cfRule type="cellIs" dxfId="9783" priority="145" operator="greaterThan">
      <formula>0</formula>
    </cfRule>
  </conditionalFormatting>
  <conditionalFormatting sqref="AY106:BB106">
    <cfRule type="cellIs" dxfId="9782" priority="144" operator="greaterThan">
      <formula>0</formula>
    </cfRule>
  </conditionalFormatting>
  <conditionalFormatting sqref="BD106:BG106">
    <cfRule type="cellIs" dxfId="9781" priority="143" operator="greaterThan">
      <formula>0</formula>
    </cfRule>
  </conditionalFormatting>
  <conditionalFormatting sqref="BI106:BL106">
    <cfRule type="cellIs" dxfId="9780" priority="142" operator="greaterThan">
      <formula>0</formula>
    </cfRule>
  </conditionalFormatting>
  <conditionalFormatting sqref="F109:I109">
    <cfRule type="cellIs" dxfId="9779" priority="141" operator="greaterThan">
      <formula>0</formula>
    </cfRule>
  </conditionalFormatting>
  <conditionalFormatting sqref="K109:N109">
    <cfRule type="cellIs" dxfId="9778" priority="140" operator="greaterThan">
      <formula>0</formula>
    </cfRule>
  </conditionalFormatting>
  <conditionalFormatting sqref="P109:S109">
    <cfRule type="cellIs" dxfId="9777" priority="139" operator="greaterThan">
      <formula>0</formula>
    </cfRule>
  </conditionalFormatting>
  <conditionalFormatting sqref="U109:X109">
    <cfRule type="cellIs" dxfId="9776" priority="138" operator="greaterThan">
      <formula>0</formula>
    </cfRule>
  </conditionalFormatting>
  <conditionalFormatting sqref="Z109:AC109">
    <cfRule type="cellIs" dxfId="9775" priority="137" operator="greaterThan">
      <formula>0</formula>
    </cfRule>
  </conditionalFormatting>
  <conditionalFormatting sqref="AE109:AH109">
    <cfRule type="cellIs" dxfId="9774" priority="136" operator="greaterThan">
      <formula>0</formula>
    </cfRule>
  </conditionalFormatting>
  <conditionalFormatting sqref="AJ109:AM109">
    <cfRule type="cellIs" dxfId="9773" priority="135" operator="greaterThan">
      <formula>0</formula>
    </cfRule>
  </conditionalFormatting>
  <conditionalFormatting sqref="AO109:AR109">
    <cfRule type="cellIs" dxfId="9772" priority="134" operator="greaterThan">
      <formula>0</formula>
    </cfRule>
  </conditionalFormatting>
  <conditionalFormatting sqref="AT109:AW109">
    <cfRule type="cellIs" dxfId="9771" priority="133" operator="greaterThan">
      <formula>0</formula>
    </cfRule>
  </conditionalFormatting>
  <conditionalFormatting sqref="AY109:BB109">
    <cfRule type="cellIs" dxfId="9770" priority="132" operator="greaterThan">
      <formula>0</formula>
    </cfRule>
  </conditionalFormatting>
  <conditionalFormatting sqref="BD109:BG109">
    <cfRule type="cellIs" dxfId="9769" priority="131" operator="greaterThan">
      <formula>0</formula>
    </cfRule>
  </conditionalFormatting>
  <conditionalFormatting sqref="BI109:BL109">
    <cfRule type="cellIs" dxfId="9768" priority="130" operator="greaterThan">
      <formula>0</formula>
    </cfRule>
  </conditionalFormatting>
  <conditionalFormatting sqref="F140:I140">
    <cfRule type="cellIs" dxfId="9767" priority="129" operator="greaterThan">
      <formula>0</formula>
    </cfRule>
  </conditionalFormatting>
  <conditionalFormatting sqref="K140:N140">
    <cfRule type="cellIs" dxfId="9766" priority="128" operator="greaterThan">
      <formula>0</formula>
    </cfRule>
  </conditionalFormatting>
  <conditionalFormatting sqref="P140:S140">
    <cfRule type="cellIs" dxfId="9765" priority="127" operator="greaterThan">
      <formula>0</formula>
    </cfRule>
  </conditionalFormatting>
  <conditionalFormatting sqref="U140:X140">
    <cfRule type="cellIs" dxfId="9764" priority="126" operator="greaterThan">
      <formula>0</formula>
    </cfRule>
  </conditionalFormatting>
  <conditionalFormatting sqref="Z140:AC140">
    <cfRule type="cellIs" dxfId="9763" priority="125" operator="greaterThan">
      <formula>0</formula>
    </cfRule>
  </conditionalFormatting>
  <conditionalFormatting sqref="AE140:AH140">
    <cfRule type="cellIs" dxfId="9762" priority="124" operator="greaterThan">
      <formula>0</formula>
    </cfRule>
  </conditionalFormatting>
  <conditionalFormatting sqref="AJ140:AM140">
    <cfRule type="cellIs" dxfId="9761" priority="123" operator="greaterThan">
      <formula>0</formula>
    </cfRule>
  </conditionalFormatting>
  <conditionalFormatting sqref="AO140:AR140">
    <cfRule type="cellIs" dxfId="9760" priority="122" operator="greaterThan">
      <formula>0</formula>
    </cfRule>
  </conditionalFormatting>
  <conditionalFormatting sqref="AT140:AW140">
    <cfRule type="cellIs" dxfId="9759" priority="121" operator="greaterThan">
      <formula>0</formula>
    </cfRule>
  </conditionalFormatting>
  <conditionalFormatting sqref="AY140:BB140">
    <cfRule type="cellIs" dxfId="9758" priority="120" operator="greaterThan">
      <formula>0</formula>
    </cfRule>
  </conditionalFormatting>
  <conditionalFormatting sqref="BD140:BG140">
    <cfRule type="cellIs" dxfId="9757" priority="119" operator="greaterThan">
      <formula>0</formula>
    </cfRule>
  </conditionalFormatting>
  <conditionalFormatting sqref="BI140:BL140">
    <cfRule type="cellIs" dxfId="9756" priority="118" operator="greaterThan">
      <formula>0</formula>
    </cfRule>
  </conditionalFormatting>
  <conditionalFormatting sqref="F151:I151">
    <cfRule type="cellIs" dxfId="9755" priority="117" operator="greaterThan">
      <formula>0</formula>
    </cfRule>
  </conditionalFormatting>
  <conditionalFormatting sqref="K151:N151">
    <cfRule type="cellIs" dxfId="9754" priority="116" operator="greaterThan">
      <formula>0</formula>
    </cfRule>
  </conditionalFormatting>
  <conditionalFormatting sqref="P151:S151">
    <cfRule type="cellIs" dxfId="9753" priority="115" operator="greaterThan">
      <formula>0</formula>
    </cfRule>
  </conditionalFormatting>
  <conditionalFormatting sqref="U151:X151">
    <cfRule type="cellIs" dxfId="9752" priority="114" operator="greaterThan">
      <formula>0</formula>
    </cfRule>
  </conditionalFormatting>
  <conditionalFormatting sqref="Z151:AC151">
    <cfRule type="cellIs" dxfId="9751" priority="113" operator="greaterThan">
      <formula>0</formula>
    </cfRule>
  </conditionalFormatting>
  <conditionalFormatting sqref="AE151:AH151">
    <cfRule type="cellIs" dxfId="9750" priority="112" operator="greaterThan">
      <formula>0</formula>
    </cfRule>
  </conditionalFormatting>
  <conditionalFormatting sqref="AJ151:AM151">
    <cfRule type="cellIs" dxfId="9749" priority="111" operator="greaterThan">
      <formula>0</formula>
    </cfRule>
  </conditionalFormatting>
  <conditionalFormatting sqref="AO151:AR151">
    <cfRule type="cellIs" dxfId="9748" priority="110" operator="greaterThan">
      <formula>0</formula>
    </cfRule>
  </conditionalFormatting>
  <conditionalFormatting sqref="AT151:AW151">
    <cfRule type="cellIs" dxfId="9747" priority="109" operator="greaterThan">
      <formula>0</formula>
    </cfRule>
  </conditionalFormatting>
  <conditionalFormatting sqref="AY151:BB151">
    <cfRule type="cellIs" dxfId="9746" priority="108" operator="greaterThan">
      <formula>0</formula>
    </cfRule>
  </conditionalFormatting>
  <conditionalFormatting sqref="BD151:BG151">
    <cfRule type="cellIs" dxfId="9745" priority="107" operator="greaterThan">
      <formula>0</formula>
    </cfRule>
  </conditionalFormatting>
  <conditionalFormatting sqref="BI151:BL151">
    <cfRule type="cellIs" dxfId="9744" priority="106" operator="greaterThan">
      <formula>0</formula>
    </cfRule>
  </conditionalFormatting>
  <conditionalFormatting sqref="F154:I154">
    <cfRule type="cellIs" dxfId="9743" priority="105" operator="greaterThan">
      <formula>0</formula>
    </cfRule>
  </conditionalFormatting>
  <conditionalFormatting sqref="K154:N154">
    <cfRule type="cellIs" dxfId="9742" priority="104" operator="greaterThan">
      <formula>0</formula>
    </cfRule>
  </conditionalFormatting>
  <conditionalFormatting sqref="P154:S154">
    <cfRule type="cellIs" dxfId="9741" priority="103" operator="greaterThan">
      <formula>0</formula>
    </cfRule>
  </conditionalFormatting>
  <conditionalFormatting sqref="U154:X154">
    <cfRule type="cellIs" dxfId="9740" priority="102" operator="greaterThan">
      <formula>0</formula>
    </cfRule>
  </conditionalFormatting>
  <conditionalFormatting sqref="Z154:AC154">
    <cfRule type="cellIs" dxfId="9739" priority="101" operator="greaterThan">
      <formula>0</formula>
    </cfRule>
  </conditionalFormatting>
  <conditionalFormatting sqref="AE154:AH154">
    <cfRule type="cellIs" dxfId="9738" priority="100" operator="greaterThan">
      <formula>0</formula>
    </cfRule>
  </conditionalFormatting>
  <conditionalFormatting sqref="AJ154:AM154">
    <cfRule type="cellIs" dxfId="9737" priority="99" operator="greaterThan">
      <formula>0</formula>
    </cfRule>
  </conditionalFormatting>
  <conditionalFormatting sqref="AO154:AR154">
    <cfRule type="cellIs" dxfId="9736" priority="98" operator="greaterThan">
      <formula>0</formula>
    </cfRule>
  </conditionalFormatting>
  <conditionalFormatting sqref="AT154:AW154">
    <cfRule type="cellIs" dxfId="9735" priority="97" operator="greaterThan">
      <formula>0</formula>
    </cfRule>
  </conditionalFormatting>
  <conditionalFormatting sqref="AY154:BB154">
    <cfRule type="cellIs" dxfId="9734" priority="96" operator="greaterThan">
      <formula>0</formula>
    </cfRule>
  </conditionalFormatting>
  <conditionalFormatting sqref="BD154:BG154">
    <cfRule type="cellIs" dxfId="9733" priority="95" operator="greaterThan">
      <formula>0</formula>
    </cfRule>
  </conditionalFormatting>
  <conditionalFormatting sqref="BI154:BL154">
    <cfRule type="cellIs" dxfId="9732" priority="94" operator="greaterThan">
      <formula>0</formula>
    </cfRule>
  </conditionalFormatting>
  <conditionalFormatting sqref="F157:I157">
    <cfRule type="cellIs" dxfId="9731" priority="93" operator="greaterThan">
      <formula>0</formula>
    </cfRule>
  </conditionalFormatting>
  <conditionalFormatting sqref="K157:N157">
    <cfRule type="cellIs" dxfId="9730" priority="92" operator="greaterThan">
      <formula>0</formula>
    </cfRule>
  </conditionalFormatting>
  <conditionalFormatting sqref="P157:S157">
    <cfRule type="cellIs" dxfId="9729" priority="91" operator="greaterThan">
      <formula>0</formula>
    </cfRule>
  </conditionalFormatting>
  <conditionalFormatting sqref="U157:X157">
    <cfRule type="cellIs" dxfId="9728" priority="90" operator="greaterThan">
      <formula>0</formula>
    </cfRule>
  </conditionalFormatting>
  <conditionalFormatting sqref="Z157:AC157">
    <cfRule type="cellIs" dxfId="9727" priority="89" operator="greaterThan">
      <formula>0</formula>
    </cfRule>
  </conditionalFormatting>
  <conditionalFormatting sqref="AE157:AH157">
    <cfRule type="cellIs" dxfId="9726" priority="88" operator="greaterThan">
      <formula>0</formula>
    </cfRule>
  </conditionalFormatting>
  <conditionalFormatting sqref="AJ157:AM157">
    <cfRule type="cellIs" dxfId="9725" priority="87" operator="greaterThan">
      <formula>0</formula>
    </cfRule>
  </conditionalFormatting>
  <conditionalFormatting sqref="AO157:AR157">
    <cfRule type="cellIs" dxfId="9724" priority="86" operator="greaterThan">
      <formula>0</formula>
    </cfRule>
  </conditionalFormatting>
  <conditionalFormatting sqref="AT157:AW157">
    <cfRule type="cellIs" dxfId="9723" priority="85" operator="greaterThan">
      <formula>0</formula>
    </cfRule>
  </conditionalFormatting>
  <conditionalFormatting sqref="AY157:BB157">
    <cfRule type="cellIs" dxfId="9722" priority="84" operator="greaterThan">
      <formula>0</formula>
    </cfRule>
  </conditionalFormatting>
  <conditionalFormatting sqref="BD157:BG157">
    <cfRule type="cellIs" dxfId="9721" priority="83" operator="greaterThan">
      <formula>0</formula>
    </cfRule>
  </conditionalFormatting>
  <conditionalFormatting sqref="BI157:BL157">
    <cfRule type="cellIs" dxfId="9720" priority="82" operator="greaterThan">
      <formula>0</formula>
    </cfRule>
  </conditionalFormatting>
  <conditionalFormatting sqref="F166:I166">
    <cfRule type="cellIs" dxfId="9719" priority="81" operator="greaterThan">
      <formula>0</formula>
    </cfRule>
  </conditionalFormatting>
  <conditionalFormatting sqref="K166:N166">
    <cfRule type="cellIs" dxfId="9718" priority="80" operator="greaterThan">
      <formula>0</formula>
    </cfRule>
  </conditionalFormatting>
  <conditionalFormatting sqref="P166:S166">
    <cfRule type="cellIs" dxfId="9717" priority="79" operator="greaterThan">
      <formula>0</formula>
    </cfRule>
  </conditionalFormatting>
  <conditionalFormatting sqref="U166:X166">
    <cfRule type="cellIs" dxfId="9716" priority="78" operator="greaterThan">
      <formula>0</formula>
    </cfRule>
  </conditionalFormatting>
  <conditionalFormatting sqref="Z166:AC166">
    <cfRule type="cellIs" dxfId="9715" priority="77" operator="greaterThan">
      <formula>0</formula>
    </cfRule>
  </conditionalFormatting>
  <conditionalFormatting sqref="AE166:AH166">
    <cfRule type="cellIs" dxfId="9714" priority="76" operator="greaterThan">
      <formula>0</formula>
    </cfRule>
  </conditionalFormatting>
  <conditionalFormatting sqref="AJ166:AM166">
    <cfRule type="cellIs" dxfId="9713" priority="75" operator="greaterThan">
      <formula>0</formula>
    </cfRule>
  </conditionalFormatting>
  <conditionalFormatting sqref="AO166:AR166">
    <cfRule type="cellIs" dxfId="9712" priority="74" operator="greaterThan">
      <formula>0</formula>
    </cfRule>
  </conditionalFormatting>
  <conditionalFormatting sqref="AT166:AW166">
    <cfRule type="cellIs" dxfId="9711" priority="73" operator="greaterThan">
      <formula>0</formula>
    </cfRule>
  </conditionalFormatting>
  <conditionalFormatting sqref="AY166:BB166">
    <cfRule type="cellIs" dxfId="9710" priority="72" operator="greaterThan">
      <formula>0</formula>
    </cfRule>
  </conditionalFormatting>
  <conditionalFormatting sqref="BD166:BG166">
    <cfRule type="cellIs" dxfId="9709" priority="71" operator="greaterThan">
      <formula>0</formula>
    </cfRule>
  </conditionalFormatting>
  <conditionalFormatting sqref="BI166:BL166">
    <cfRule type="cellIs" dxfId="9708" priority="70" operator="greaterThan">
      <formula>0</formula>
    </cfRule>
  </conditionalFormatting>
  <conditionalFormatting sqref="F171:I171">
    <cfRule type="cellIs" dxfId="9707" priority="69" operator="greaterThan">
      <formula>0</formula>
    </cfRule>
  </conditionalFormatting>
  <conditionalFormatting sqref="K171:N171">
    <cfRule type="cellIs" dxfId="9706" priority="68" operator="greaterThan">
      <formula>0</formula>
    </cfRule>
  </conditionalFormatting>
  <conditionalFormatting sqref="P171:S171">
    <cfRule type="cellIs" dxfId="9705" priority="67" operator="greaterThan">
      <formula>0</formula>
    </cfRule>
  </conditionalFormatting>
  <conditionalFormatting sqref="U171:X171">
    <cfRule type="cellIs" dxfId="9704" priority="66" operator="greaterThan">
      <formula>0</formula>
    </cfRule>
  </conditionalFormatting>
  <conditionalFormatting sqref="Z171:AC171">
    <cfRule type="cellIs" dxfId="9703" priority="65" operator="greaterThan">
      <formula>0</formula>
    </cfRule>
  </conditionalFormatting>
  <conditionalFormatting sqref="AE171:AH171">
    <cfRule type="cellIs" dxfId="9702" priority="64" operator="greaterThan">
      <formula>0</formula>
    </cfRule>
  </conditionalFormatting>
  <conditionalFormatting sqref="AJ171:AM171">
    <cfRule type="cellIs" dxfId="9701" priority="63" operator="greaterThan">
      <formula>0</formula>
    </cfRule>
  </conditionalFormatting>
  <conditionalFormatting sqref="AO171:AR171">
    <cfRule type="cellIs" dxfId="9700" priority="62" operator="greaterThan">
      <formula>0</formula>
    </cfRule>
  </conditionalFormatting>
  <conditionalFormatting sqref="AT171:AW171">
    <cfRule type="cellIs" dxfId="9699" priority="61" operator="greaterThan">
      <formula>0</formula>
    </cfRule>
  </conditionalFormatting>
  <conditionalFormatting sqref="AY171:BB171">
    <cfRule type="cellIs" dxfId="9698" priority="60" operator="greaterThan">
      <formula>0</formula>
    </cfRule>
  </conditionalFormatting>
  <conditionalFormatting sqref="BD171:BG171">
    <cfRule type="cellIs" dxfId="9697" priority="59" operator="greaterThan">
      <formula>0</formula>
    </cfRule>
  </conditionalFormatting>
  <conditionalFormatting sqref="BI171:BL171">
    <cfRule type="cellIs" dxfId="9696" priority="58" operator="greaterThan">
      <formula>0</formula>
    </cfRule>
  </conditionalFormatting>
  <conditionalFormatting sqref="F174:I174">
    <cfRule type="cellIs" dxfId="9695" priority="57" operator="greaterThan">
      <formula>0</formula>
    </cfRule>
  </conditionalFormatting>
  <conditionalFormatting sqref="K174:N174">
    <cfRule type="cellIs" dxfId="9694" priority="56" operator="greaterThan">
      <formula>0</formula>
    </cfRule>
  </conditionalFormatting>
  <conditionalFormatting sqref="P174:S174">
    <cfRule type="cellIs" dxfId="9693" priority="55" operator="greaterThan">
      <formula>0</formula>
    </cfRule>
  </conditionalFormatting>
  <conditionalFormatting sqref="U174:X174">
    <cfRule type="cellIs" dxfId="9692" priority="54" operator="greaterThan">
      <formula>0</formula>
    </cfRule>
  </conditionalFormatting>
  <conditionalFormatting sqref="Z174:AC174">
    <cfRule type="cellIs" dxfId="9691" priority="53" operator="greaterThan">
      <formula>0</formula>
    </cfRule>
  </conditionalFormatting>
  <conditionalFormatting sqref="AE174:AH174">
    <cfRule type="cellIs" dxfId="9690" priority="52" operator="greaterThan">
      <formula>0</formula>
    </cfRule>
  </conditionalFormatting>
  <conditionalFormatting sqref="AJ174:AM174">
    <cfRule type="cellIs" dxfId="9689" priority="51" operator="greaterThan">
      <formula>0</formula>
    </cfRule>
  </conditionalFormatting>
  <conditionalFormatting sqref="AO174:AR174">
    <cfRule type="cellIs" dxfId="9688" priority="50" operator="greaterThan">
      <formula>0</formula>
    </cfRule>
  </conditionalFormatting>
  <conditionalFormatting sqref="AT174:AW174">
    <cfRule type="cellIs" dxfId="9687" priority="49" operator="greaterThan">
      <formula>0</formula>
    </cfRule>
  </conditionalFormatting>
  <conditionalFormatting sqref="AY174:BB174">
    <cfRule type="cellIs" dxfId="9686" priority="48" operator="greaterThan">
      <formula>0</formula>
    </cfRule>
  </conditionalFormatting>
  <conditionalFormatting sqref="BD174:BG174">
    <cfRule type="cellIs" dxfId="9685" priority="47" operator="greaterThan">
      <formula>0</formula>
    </cfRule>
  </conditionalFormatting>
  <conditionalFormatting sqref="BI174:BL174">
    <cfRule type="cellIs" dxfId="9684" priority="46" operator="greaterThan">
      <formula>0</formula>
    </cfRule>
  </conditionalFormatting>
  <dataValidations count="3">
    <dataValidation type="list" allowBlank="1" showInputMessage="1" showErrorMessage="1" sqref="F30:I30 K30:N30 P30:S30 U30:X30 Z30:AC30 AE30:AH30 AJ30:AM30 AO30:AR30 AT30:AW30 AY30:BB30 BD30:BG30 BI30:BL30 F32:I32 K32:N32 P32:S32 U32:X32 Z32:AC32 AE32:AH32 AJ32:AM32 AO32:AR32 AT32:AW32 AY32:BB32 BD32:BG32 BI32:BL32 F34:I34 K34:N34 P34:S34 U34:X34 Z34:AC34 AE34:AH34 AJ34:AM34 AO34:AR34 AT34:AW34 AY34:BB34 BD34:BG34 BI34:BL34 F36:I36 K36:N36 P36:S36 U36:X36 Z36:AC36 AE36:AH36 AJ36:AM36 AO36:AR36 AT36:AW36 AY36:BB36 BD36:BG36 BI36:BL36 F39:I39 K39:N39 P39:S39 U39:X39 Z39:AC39 AE39:AH39 AJ39:AM39 AO39:AR39 AT39:AW39 AY39:BB39 BD39:BG39 BI39:BL39 F41:I41 K41:N41 P41:S41 U41:X41 Z41:AC41 AE41:AH41 AJ41:AM41 AO41:AR41 AT41:AW41 AY41:BB41 BD41:BG41 BI41:BL41 F44:I44 K44:N44 P44:S44 U44:X44 Z44:AC44 AE44:AH44 AJ44:AM44 AO44:AR44 AT44:AW44 AY44:BB44 BD44:BG44 BI44:BL44 F49:I49 K49:N49 P49:S49 U49:X49 Z49:AC49 AE49:AH49 AJ49:AM49 AO49:AR49 AT49:AW49 AY49:BB49 BD49:BG49 BI49:BL49 BI55:BL55 BD55:BG55 AY55:BB55 AT55:AW55 AO55:AR55 AJ55:AM55 AE55:AH55 Z55:AC55 U55:X55 P55:S55 K55:N55 BI176:BL176 F59:I59 K59:N59 P59:S59 U59:X59 Z59:AC59 AE59:AH59 AJ59:AM59 AO59:AR59 AT59:AW59 AY59:BB59 BD59:BG59 BI59:BL59 F61:I61 K61:N61 P61:S61 U61:X61 Z61:AC61 AE61:AH61 AJ61:AM61 AO61:AR61 AT61:AW61 AY61:BB61 BD61:BG61 BI61:BL61 F63:I63 K63:N63 P63:S63 U63:X63 Z63:AC63 AE63:AH63 AJ63:AM63 AO63:AR63 AT63:AW63 AY63:BB63 BD63:BG63 BI63:BL63 F66:I66 K66:N66 P66:S66 U66:X66 Z66:AC66 AE66:AH66 AJ66:AM66 AO66:AR66 AT66:AW66 AY66:BB66 BD66:BG66 BI66:BL66 F68:I68 K68:N68 P68:S68 U68:X68 Z68:AC68 AE68:AH68 AJ68:AM68 AO68:AR68 AT68:AW68 AY68:BB68 BD68:BG68 BI68:BL68 F71:I71 K71:N71 P71:S71 U71:X71 Z71:AC71 AE71:AH71 AJ71:AM71 AO71:AR71 AT71:AW71 AY71:BB71 BD71:BG71 BI71:BL71 F73:I73 K73:N73 P73:S73 U73:X73 Z73:AC73 AE73:AH73 AJ73:AM73 AO73:AR73 AT73:AW73 AY73:BB73 BD73:BG73 BI73:BL73 F76:I76 K76:N76 P76:S76 U76:X76 Z76:AC76 AE76:AH76 AJ76:AM76 AO76:AR76 AT76:AW76 AY76:BB76 BD76:BG76 BI76:BL76 F78:I78 K78:N78 P78:S78 U78:X78 Z78:AC78 AE78:AH78 AJ78:AM78 AO78:AR78 AT78:AW78 AY78:BB78 BD78:BG78 BI78:BL78 F81:I81 K81:N81 P81:S81 U81:X81 Z81:AC81 AE81:AH81 AJ81:AM81 AO81:AR81 AT81:AW81 AY81:BB81 BD81:BG81 BI81:BL81 F83:I83 K83:N83 P83:S83 U83:X83 Z83:AC83 AE83:AH83 AJ83:AM83 AO83:AR83 AT83:AW83 AY83:BB83 BD83:BG83 BI83:BL83 F86:I86 K86:N86 P86:S86 U86:X86 Z86:AC86 AE86:AH86 AJ86:AM86 AO86:AR86 AT86:AW86 AY86:BB86 BD86:BG86 BI86:BL86 F88:I88 K88:N88 P88:S88 U88:X88 Z88:AC88 AE88:AH88 AJ88:AM88 AO88:AR88 AT88:AW88 AY88:BB88 BD88:BG88 BI88:BL88 F90:I90 K90:N90 P90:S90 U90:X90 Z90:AC90 AE90:AH90 AJ90:AM90 AO90:AR90 AT90:AW90 AY90:BB90 BD90:BG90 BI90:BL90 F92:I92 K92:N92 P92:S92 U92:X92 Z92:AC92 AE92:AH92 AJ92:AM92 AO92:AR92 AT92:AW92 AY92:BB92 BD92:BG92 BI92:BL92 F94:I94 K94:N94 P94:S94 U94:X94 Z94:AC94 AE94:AH94 AJ94:AM94 AO94:AR94 AT94:AW94 AY94:BB94 BD94:BG94 BI94:BL94 F96:I96 K96:N96 P96:S96 U96:X96 Z96:AC96 AE96:AH96 AJ96:AM96 AO96:AR96 AT96:AW96 AY96:BB96 BD96:BG96 BI96:BL96 F99:I99 K99:N99 P99:S99 U99:X99 Z99:AC99 AE99:AH99 AJ99:AM99 AO99:AR99 AT99:AW99 AY99:BB99 BD99:BG99 BI99:BL99 F102:I102 K102:N102 P102:S102 U102:X102 Z102:AC102 AE102:AH102 AJ102:AM102 AO102:AR102 AT102:AW102 AY102:BB102 BD102:BG102 BI102:BL102 F105:I105 K105:N105 P105:S105 U105:X105 Z105:AC105 AE105:AH105 AJ105:AM105 AO105:AR105 AT105:AW105 AY105:BB105 BD105:BG105 BI105:BL105 F108:I108 K108:N108 P108:S108 U108:X108 Z108:AC108 AE108:AH108 AJ108:AM108 AO108:AR108 AT108:AW108 AY108:BB108 BD108:BG108 BI108:BL108 F111:I111 K111:N111 P111:S111 U111:X111 Z111:AC111 AE111:AH111 AJ111:AM111 AO111:AR111 AT111:AW111 AY111:BB111 BD111:BG111 BI111:BL111 F113:I113 K113:N113 P113:S113 U113:X113 Z113:AC113 AE113:AH113 AJ113:AM113 AO113:AR113 AT113:AW113 AY113:BB113 BD113:BG113 BI113:BL113 F115:I115 K115:N115 P115:S115 U115:X115 Z115:AC115 AE115:AH115 AJ115:AM115 AO115:AR115 AT115:AW115 AY115:BB115 BD115:BG115 BI115:BL115 F117:I117 K117:N117 P117:S117 U117:X117 Z117:AC117 AE117:AH117 AJ117:AM117 AO117:AR117 AT117:AW117 AY117:BB117 BD117:BG117 BI117:BL117 F119:I119 K119:N119 P119:S119 U119:X119 Z119:AC119 AE119:AH119 AJ119:AM119 AO119:AR119 AT119:AW119 AY119:BB119 BD119:BG119 BI119:BL119 F121:I121 K121:N121 P121:S121 U121:X121 Z121:AC121 AE121:AH121 AJ121:AM121 AO121:AR121 AT121:AW121 AY121:BB121 BD121:BG121 BI121:BL121 F123:I123 K123:N123 P123:S123 U123:X123 Z123:AC123 AE123:AH123 AJ123:AM123 AO123:AR123 AT123:AW123 AY123:BB123 BD123:BG123 BI123:BL123 F125:I125 K125:N125 P125:S125 U125:X125 Z125:AC125 AE125:AH125 AJ125:AM125 AO125:AR125 AT125:AW125 AY125:BB125 BD125:BG125 BI125:BL125 F127:I127 K127:N127 P127:S127 U127:X127 Z127:AC127 AE127:AH127 AJ127:AM127 AO127:AR127 AT127:AW127 AY127:BB127 BD127:BG127 BI127:BL127 F129:I129 K129:N129 P129:S129 U129:X129 Z129:AC129 AE129:AH129 AJ129:AM129 AO129:AR129 AT129:AW129 AY129:BB129 BD129:BG129 BI129:BL129 F131:I131 K131:N131 P131:S131 U131:X131 Z131:AC131 AE131:AH131 AJ131:AM131 AO131:AR131 AT131:AW131 AY131:BB131 BD131:BG131 BI131:BL131 F133:I133 K133:N133 P133:S133 U133:X133 Z133:AC133 AE133:AH133 AJ133:AM133 AO133:AR133 AT133:AW133 AY133:BB133 BD133:BG133 BI133:BL133 F135:I135 K135:N135 P135:S135 U135:X135 Z135:AC135 AE135:AH135 AJ135:AM135 AO135:AR135 AT135:AW135 AY135:BB135 BD135:BG135 BI135:BL135 F137:I137 K137:N137 P137:S137 U137:X137 Z137:AC137 AE137:AH137 AJ137:AM137 AO137:AR137 AT137:AW137 AY137:BB137 BD137:BG137 BI137:BL137 F139:I139 K139:N139 P139:S139 U139:X139 Z139:AC139 AE139:AH139 AJ139:AM139 AO139:AR139 AT139:AW139 AY139:BB139 BD139:BG139 BI139:BL139 F142:I142 K142:N142 P142:S142 U142:X142 Z142:AC142 AE142:AH142 AJ142:AM142 AO142:AR142 AT142:AW142 AY142:BB142 BD142:BG142 BI142:BL142 F144:I144 K144:N144 P144:S144 U144:X144 Z144:AC144 AE144:AH144 AJ144:AM144 AO144:AR144 AT144:AW144 AY144:BB144 BD144:BG144 BI144:BL144 F146:I146 K146:N146 P146:S146 U146:X146 Z146:AC146 AE146:AH146 AJ146:AM146 AO146:AR146 AT146:AW146 AY146:BB146 BD146:BG146 BI146:BL146 F148:I148 K148:N148 P148:S148 U148:X148 Z148:AC148 AE148:AH148 AJ148:AM148 AO148:AR148 AT148:AW148 AY148:BB148 BD148:BG148 BI148:BL148 F150:I150 K150:N150 P150:S150 U150:X150 Z150:AC150 AE150:AH150 AJ150:AM150 AO150:AR150 AT150:AW150 AY150:BB150 BD150:BG150 BI150:BL150 F153:I153 K153:N153 P153:S153 U153:X153 Z153:AC153 AE153:AH153 AJ153:AM153 AO153:AR153 AT153:AW153 AY153:BB153 BD153:BG153 BI153:BL153 F156:I156 K156:N156 P156:S156 U156:X156 Z156:AC156 AE156:AH156 AJ156:AM156 AO156:AR156 AT156:AW156 AY156:BB156 BD156:BG156 BI156:BL156 F159:I159 K159:N159 P159:S159 U159:X159 Z159:AC159 AE159:AH159 AJ159:AM159 AO159:AR159 AT159:AW159 AY159:BB159 BD159:BG159 BI159:BL159 F161:I161 K161:N161 P161:S161 U161:X161 Z161:AC161 AE161:AH161 AJ161:AM161 AO161:AR161 AT161:AW161 AY161:BB161 BD161:BG161 BI161:BL161 F163:I163 K163:N163 P163:S163 U163:X163 Z163:AC163 AE163:AH163 AJ163:AM163 AO163:AR163 AT163:AW163 AY163:BB163 BD163:BG163 BI163:BL163 F165:I165 K165:N165 P165:S165 U165:X165 Z165:AC165 AE165:AH165 AJ165:AM165 AO165:AR165 AT165:AW165 AY165:BB165 BD165:BG165 BI165:BL165 F168:I168 K168:N168 P168:S168 U168:X168 Z168:AC168 AE168:AH168 AJ168:AM168 AO168:AR168 AT168:AW168 AY168:BB168 BD168:BG168 BI168:BL168 F170:I170 K170:N170 P170:S170 U170:X170 Z170:AC170 AE170:AH170 AJ170:AM170 AO170:AR170 AT170:AW170 AY170:BB170 BD170:BG170 BI170:BL170 F173:I173 K173:N173 P173:S173 U173:X173 Z173:AC173 AE173:AH173 AJ173:AM173 AO173:AR173 AT173:AW173 AY173:BB173 BD173:BG173 BI173:BL173 F176:I176 K176:N176 P176:S176 U176:X176 Z176:AC176 AE176:AH176 AJ176:AM176 AO176:AR176 AT176:AW176 AY176:BB176 BD176:BG176 BI51:BL51 BD51:BG51 AY51:BB51 AT51:AW51 AO51:AR51 AJ51:AM51 AE51:AH51 Z51:AC51 U51:X51 P51:S51 K51:N51 F51:I51 BI53:BL53 BD53:BG53 AY53:BB53 AT53:AW53 AO53:AR53 AJ53:AM53 AE53:AH53 Z53:AC53 U53:X53 P53:S53 K53:N53 F55:I55 F53:I53 BI57:BL57 BD57:BG57 AY57:BB57 AT57:AW57 AO57:AR57 AJ57:AM57 AE57:AH57 Z57:AC57 U57:X57 P57:S57 K57:N57 F57:I57 F47:I47 K47:N47 P47:S47 U47:X47 Z47:AC47 AE47:AH47 AJ47:AM47 AO47:AR47 AT47:AW47 AY47:BB47 BD47:BG47 BI47:BL47">
      <formula1>$D$4</formula1>
    </dataValidation>
    <dataValidation type="list" allowBlank="1" showInputMessage="1" showErrorMessage="1" sqref="F29:I29 K29:N29 P29:S29 U29:X29 Z29:AC29 AE29:AH29 AJ29:AM29 AO29:AR29 AT29:AW29 AY29:BB29 BD29:BG29 BI29:BL29 F31:I31 K31:N31 P31:S31 U31:X31 Z31:AC31 AE31:AH31 AJ31:AM31 AO31:AR31 AT31:AW31 AY31:BB31 BD31:BG31 BI31:BL31 F33:I33 K33:N33 P33:S33 U33:X33 Z33:AC33 AE33:AH33 AJ33:AM33 AO33:AR33 AT33:AW33 AY33:BB33 BD33:BG33 BI33:BL33 F35:I35 K62:N62 P62:S62 U62:X62 Z62:AC62 AE62:AH62 AJ62:AM62 AO62:AR62 AT62:AW62 AY62:BB62 BD62:BG62 BI62:BL62 F38:I38 K38:N38 P38:S38 U38:X38 Z38:AC38 AE38:AH38 AJ38:AM38 AO38:AR38 AT38:AW38 AY38:BB38 BD38:BG38 BI38:BL38 F40:I40 K40:N40 P40:S40 U40:X40 Z40:AC40 AE40:AH40 AJ40:AM40 AO40:AR40 AT40:AW40 AY40:BB40 BD40:BG40 BI40:BL40 F43:I43 K43:N43 P43:S43 U43:X43 Z43:AC43 AE43:AH43 AJ43:AM43 AO43:AR43 AT43:AW43 AY43:BB43 BD43:BG43 BI43:BL43 F48:I48 K48:N48 P48:S48 U48:X48 Z48:AC48 AE48:AH48 AJ48:AM48 AO48:AR48 AT48:AW48 AY48:BB48 BD48:BG48 BI48:BL48 F50:I50 K50:N50 P50:S50 U50:X50 Z50:AC50 AE50:AH50 AJ50:AM50 AO50:AR50 AT50:AW50 AY50:BB50 BD50:BG50 BI50:BL50 F58:I58 BI175:BL175 K58:N58 P58:S58 U58:X58 Z58:AC58 AE58:AH58 AJ58:AM58 AO58:AR58 AT58:AW58 AY58:BB58 BD58:BG58 F60:I60 K60:N60 P60:S60 U60:X60 Z60:AC60 AE60:AH60 AJ60:AM60 AO60:AR60 AT60:AW60 AY60:BB60 BD60:BG60 BI60:BL60 F62:I62 K167:N167 P167:S167 U167:X167 Z167:AC167 AE167:AH167 AJ167:AM167 AO167:AR167 AT167:AW167 AY167:BB167 BD167:BG167 BI167:BL167 F65:I65 K65:N65 P65:S65 U65:X65 Z65:AC65 AE65:AH65 AJ65:AM65 AO65:AR65 AT65:AW65 AY65:BB65 BD65:BG65 BI65:BL65 F67:I67 K67:N67 P67:S67 U67:X67 Z67:AC67 AE67:AH67 AJ67:AM67 AO67:AR67 AT67:AW67 AY67:BB67 BD67:BG67 BI67:BL67 F70:I70 K70:N70 P70:S70 U70:X70 Z70:AC70 AE70:AH70 AJ70:AM70 AO70:AR70 AT70:AW70 AY70:BB70 BD70:BG70 BI70:BL70 F72:I72 K72:N72 P72:S72 U72:X72 Z72:AC72 AE72:AH72 AJ72:AM72 AO72:AR72 AT72:AW72 AY72:BB72 BD72:BG72 BI72:BL72 F75:I75 K75:N75 P75:S75 U75:X75 Z75:AC75 AE75:AH75 AJ75:AM75 AO75:AR75 AT75:AW75 AY75:BB75 BD75:BG75 BI75:BL75 F77:I77 K77:N77 P77:S77 U77:X77 Z77:AC77 AE77:AH77 AJ77:AM77 AO77:AR77 AT77:AW77 AY77:BB77 BD77:BG77 BI77:BL77 F80:I80 K80:N80 P80:S80 U80:X80 Z80:AC80 AE80:AH80 AJ80:AM80 AO80:AR80 AT80:AW80 AY80:BB80 BD80:BG80 BI80:BL80 F82:I82 K82:N82 P82:S82 U82:X82 Z82:AC82 AE82:AH82 AJ82:AM82 AO82:AR82 AT82:AW82 AY82:BB82 BD82:BG82 BI82:BL82 F85:I85 K85:N85 P85:S85 U85:X85 Z85:AC85 AE85:AH85 AJ85:AM85 AO85:AR85 AT85:AW85 AY85:BB85 BD85:BG85 BI85:BL85 F87:I87 K87:N87 P87:S87 U87:X87 Z87:AC87 AE87:AH87 AJ87:AM87 AO87:AR87 AT87:AW87 AY87:BB87 BD87:BG87 BI87:BL87 F89:I89 K89:N89 P89:S89 U89:X89 Z89:AC89 AE89:AH89 AJ89:AM89 AO89:AR89 AT89:AW89 AY89:BB89 BD89:BG89 BI89:BL89 F91:I91 K91:N91 P91:S91 U91:X91 Z91:AC91 AE91:AH91 AJ91:AM91 AO91:AR91 AT91:AW91 AY91:BB91 BD91:BG91 BI91:BL91 F93:I93 K93:N93 P93:S93 U93:X93 Z93:AC93 AE93:AH93 AJ93:AM93 AO93:AR93 AT93:AW93 AY93:BB93 BD93:BG93 BI93:BL93 F95:I95 K95:N95 P95:S95 U95:X95 Z95:AC95 AE95:AH95 AJ95:AM95 AO95:AR95 AT95:AW95 AY95:BB95 BD95:BG95 BI95:BL95 F98:I98 K98:N98 P98:S98 U98:X98 Z98:AC98 AE98:AH98 AJ98:AM98 AO98:AR98 AT98:AW98 AY98:BB98 BD98:BG98 BI98:BL98 F101:I101 K35:N35 P35:S35 U35:X35 Z35:AC35 AE35:AH35 AJ35:AM35 AO35:AR35 AT35:AW35 AY35:BB35 BD35:BG35 BI35:BL35 F104:I104 K104:N104 P104:S104 U104:X104 Z104:AC104 AE104:AH104 AJ104:AM104 AO104:AR104 AT104:AW104 AY104:BB104 BD104:BG104 BI104:BL104 F107:I107 K107:N107 P107:S107 U107:X107 Z107:AC107 AE107:AH107 AJ107:AM107 AO107:AR107 AT107:AW107 AY107:BB107 BD107:BG107 BI107:BL107 F110:I110 K110:N110 P110:S110 U110:X110 Z110:AC110 AE110:AH110 AJ110:AM110 AO110:AR110 AT110:AW110 AY110:BB110 BD110:BG110 BI110:BL110 F112:I112 K112:N112 P101:S101 U101:X101 Z101:AC101 AE101:AH101 AJ101:AM101 AO101:AR101 AT101:AW101 AY101:BB101 BD101:BG101 BI101:BL101 F114:I114 K114:N114 P114:S114 U114:X114 Z114:AC114 AE114:AH114 AJ114:AM114 AO114:AR114 AT114:AW114 AY114:BB114 BD114:BG114 BI114:BL114 F116:I116 K116:N116 P116:S116 U116:X116 Z116:AC116 AE116:AH116 AJ116:AM116 AO116:AR116 AT116:AW116 AY116:BB116 BD116:BG116 BI116:BL116 F118:I118 K118:N118 P118:S118 U118:X118 Z118:AC118 AE118:AH118 AJ118:AM118 AO118:AR118 AT118:AW118 AY118:BB118 BD118:BG118 BI118:BL118 F120:I120 K120:N120 P112:S112 U112:X112 Z112:AC112 AE112:AH112 AJ112:AM112 AO112:AR112 AT112:AW112 AY112:BB112 BD112:BG112 BI112:BL112 F122:I122 K122:N122 P122:S122 U122:X122 Z122:AC122 AE122:AH122 AJ122:AM122 AO122:AR122 AT122:AW122 AY122:BB122 BD122:BG122 BI122:BL122 F124:I124 K124:N124 P124:S124 U124:X124 Z124:AC124 AE124:AH124 AJ124:AM124 AO124:AR124 AT124:AW124 AY124:BB124 BD124:BG124 BI124:BL124 F126:I126 K126:N126 P126:S126 U126:X126 Z126:AC126 AE126:AH126 AJ126:AM126 AO126:AR126 AT126:AW126 AY126:BB126 BD126:BG126 BI126:BL126 F128:I128 K128:N128 P128:S128 U128:X128 Z128:AC128 AE128:AH128 AJ128:AM128 AO128:AR128 AT128:AW128 AY128:BB128 BD128:BG128 BI128:BL128 F130:I130 K130:N130 P130:S130 U130:X130 Z130:AC130 AE130:AH130 AJ130:AM130 AO130:AR130 AT130:AW130 AY130:BB130 BD130:BG130 BI130:BL130 F132:I132 K132:N132 P132:S132 U132:X132 Z132:AC132 AE132:AH132 AJ132:AM132 AO132:AR132 AT132:AW132 AY132:BB132 BD132:BG132 BI132:BL132 F134:I134 K134:N134 P134:S134 U134:X134 Z134:AC134 AE134:AH134 AJ134:AM134 AO134:AR134 AT134:AW134 AY134:BB134 BD134:BG134 BI134:BL134 F136:I136 K136:N136 P136:S136 U136:X136 Z136:AC136 AE136:AH136 AJ136:AM136 AO136:AR136 AT136:AW136 AY136:BB136 BD136:BG136 BI136:BL136 F138:I138 K138:N138 P138:S138 U138:X138 Z138:AC138 AE138:AH138 AJ138:AM138 AO138:AR138 AT138:AW138 AY138:BB138 BD138:BG138 BI138:BL138 F141:I141 K141:N141 P141:S141 U141:X141 Z141:AC141 AE141:AH141 AJ141:AM141 AO141:AR141 AT141:AW141 AY141:BB141 BD141:BG141 BI141:BL141 F143:I143 K143:N143 P143:S143 U143:X143 Z143:AC143 AE143:AH143 AJ143:AM143 AO143:AR143 AT143:AW143 AY143:BB143 BD143:BG143 BI143:BL143 F145:I145 K145:N145 P145:S145 U145:X145 Z145:AC145 AE145:AH145 AJ145:AM145 AO145:AR145 AT145:AW145 AY145:BB145 BD145:BG145 BI145:BL145 K46:N46 P46:S46 U46:X46 Z46:AC46 AE46:AH46 AJ46:AM46 AO46:AR46 AT46:AW46 AY46:BB46 BD46:BG46 BI46:BL46 BI147:BL147 F149:I149 K149:N149 P149:S149 U149:X149 Z149:AC149 AE149:AH149 AJ149:AM149 AO149:AR149 AT149:AW149 AY149:BB149 BD149:BG149 BI149:BL149 F152:I152 K152:N152 P152:S152 U152:X152 Z152:AC152 AE152:AH152 AJ152:AM152 AO152:AR152 AT152:AW152 AY152:BB152 BD152:BG152 BI152:BL152 F155:I155 K155:N155 P155:S155 U155:X155 Z155:AC155 AE155:AH155 AJ155:AM155 AO155:AR155 AT155:AW155 AY155:BB155 BD155:BG155 BI155:BL155 F158:I158 K158:N158 P158:S158 U158:X158 Z158:AC158 AE158:AH158 AJ158:AM158 AO158:AR158 AT158:AW158 AY158:BB158 BD158:BG158 BI158:BL158 F160:I160 BI58:BL58 K160:N160 P160:S160 U160:X160 Z160:AC160 AE160:AH160 AJ160:AM160 AO160:AR160 AT160:AW160 AY160:BB160 BD160:BG160 F162:I162 BI160:BL160 K162:N162 P162:S162 U162:X162 Z162:AC162 AE162:AH162 AJ162:AM162 AO162:AR162 AT162:AW162 AY162:BB162 BD162:BG162 F164:I164 K164:N164 P164:S164 U164:X164 Z164:AC164 AE164:AH164 AJ164:AM164 AO164:AR164 AT164:AW164 AY164:BB164 BD164:BG164 BI164:BL164 F175:I175 K175:N175 P175:S175 U175:X175 Z175:AC175 AE175:AH175 AJ175:AM175 AO175:AR175 AT175:AW175 AY175:BB175 BD175:BG175 BI162:BL162 F169:I169 K169:N169 P169:S169 U169:X169 Z169:AC169 AE169:AH169 AJ169:AM169 AO169:AR169 AT169:AW169 AY169:BB169 BD169:BG169 BI169:BL169 AO147:AR147 AT147:AW147 AY147:BB147 BD147:BG147 Z172:AC172 AE172:AH172 AJ172:AM172 AO172:AR172 AT172:AW172 AY172:BB172 BD172:BG172 BI172:BL172 F167:I167 K101:N101 P120:S120 U120:X120 Z120:AC120 AE120:AH120 AJ120:AM120 AO120:AR120 AT120:AW120 AY120:BB120 BD120:BG120 BI120:BL120 F52:I52 K52:N52 P52:S52 U52:X52 Z52:AC52 AE52:AH52 AJ52:AM52 AO52:AR52 AT52:AW52 AY52:BB52 BD52:BG52 BI52:BL52 F54:I54 K54:N54 P54:S54 U54:X54 Z54:AC54 AE54:AH54 AJ54:AM54 AO54:AR54 AT54:AW54 AY54:BB54 BD54:BG54 BI54:BL54 F56:I56 K56:N56 P56:S56 U56:X56 Z56:AC56 AE56:AH56 AJ56:AM56 AO56:AR56 AT56:AW56 AY56:BB56 BD56:BG56 BI56:BL56 F46:I46 F147:I147 K147:N147 P147:S147 U147:X147 Z147:AC147 AE147:AH147 AJ147:AM147 F172:I172 K172:N172 P172:S172 U172:X172">
      <formula1>$D$3</formula1>
    </dataValidation>
    <dataValidation type="list" allowBlank="1" showInputMessage="1" showErrorMessage="1" sqref="D21:E21">
      <formula1>$C$3:$C$7</formula1>
    </dataValidation>
  </dataValidations>
  <pageMargins left="0.23622047244094491" right="0.23622047244094491" top="0.43307086614173229" bottom="0.47244094488188981" header="0" footer="0"/>
  <pageSetup scale="59" orientation="landscape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321" operator="containsText" id="{A933919F-6B6F-45EA-A670-CC077B772217}">
            <xm:f>NOT(ISERROR(SEARCH($D$3,F29)))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F29</xm:sqref>
        </x14:conditionalFormatting>
        <x14:conditionalFormatting xmlns:xm="http://schemas.microsoft.com/office/excel/2006/main">
          <x14:cfRule type="containsText" priority="3320" operator="containsText" id="{75BF299F-D21F-409B-8AD7-8FCA7706BE96}">
            <xm:f>NOT(ISERROR(SEARCH($D$3,G29)))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G29:H29</xm:sqref>
        </x14:conditionalFormatting>
        <x14:conditionalFormatting xmlns:xm="http://schemas.microsoft.com/office/excel/2006/main">
          <x14:cfRule type="containsText" priority="3319" operator="containsText" id="{51365AEE-32FD-4A6B-956E-DE789ED6E380}">
            <xm:f>NOT(ISERROR(SEARCH($D$3,I29)))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I29</xm:sqref>
        </x14:conditionalFormatting>
        <x14:conditionalFormatting xmlns:xm="http://schemas.microsoft.com/office/excel/2006/main">
          <x14:cfRule type="containsText" priority="3318" operator="containsText" id="{AA1818A4-6451-45F9-B1A0-6A51D3FA0F83}">
            <xm:f>NOT(ISERROR(SEARCH($D$3,K29)))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K29</xm:sqref>
        </x14:conditionalFormatting>
        <x14:conditionalFormatting xmlns:xm="http://schemas.microsoft.com/office/excel/2006/main">
          <x14:cfRule type="containsText" priority="3317" operator="containsText" id="{2D1DF3A1-846E-4565-951D-171DB1CFC945}">
            <xm:f>NOT(ISERROR(SEARCH($D$3,L29)))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L29:M29</xm:sqref>
        </x14:conditionalFormatting>
        <x14:conditionalFormatting xmlns:xm="http://schemas.microsoft.com/office/excel/2006/main">
          <x14:cfRule type="containsText" priority="3316" operator="containsText" id="{2EACF78B-6E83-4BB3-B0F3-F54B3134A632}">
            <xm:f>NOT(ISERROR(SEARCH($D$3,N29)))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N29</xm:sqref>
        </x14:conditionalFormatting>
        <x14:conditionalFormatting xmlns:xm="http://schemas.microsoft.com/office/excel/2006/main">
          <x14:cfRule type="containsText" priority="3315" operator="containsText" id="{DC6101C6-072E-4440-8409-7BE129C9DC9B}">
            <xm:f>NOT(ISERROR(SEARCH($D$3,P29)))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P29</xm:sqref>
        </x14:conditionalFormatting>
        <x14:conditionalFormatting xmlns:xm="http://schemas.microsoft.com/office/excel/2006/main">
          <x14:cfRule type="containsText" priority="3314" operator="containsText" id="{EE78EA54-5CFE-4948-B01F-58EB6891B8B0}">
            <xm:f>NOT(ISERROR(SEARCH($D$3,Q29)))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Q29:R29</xm:sqref>
        </x14:conditionalFormatting>
        <x14:conditionalFormatting xmlns:xm="http://schemas.microsoft.com/office/excel/2006/main">
          <x14:cfRule type="containsText" priority="3313" operator="containsText" id="{96F8B1D7-DB45-4512-8797-33CD061449DC}">
            <xm:f>NOT(ISERROR(SEARCH($D$3,S29)))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S29</xm:sqref>
        </x14:conditionalFormatting>
        <x14:conditionalFormatting xmlns:xm="http://schemas.microsoft.com/office/excel/2006/main">
          <x14:cfRule type="containsText" priority="3312" operator="containsText" id="{414D94A0-6C4B-4D86-9A7C-97C10E8DCCA8}">
            <xm:f>NOT(ISERROR(SEARCH($D$3,U29)))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U29</xm:sqref>
        </x14:conditionalFormatting>
        <x14:conditionalFormatting xmlns:xm="http://schemas.microsoft.com/office/excel/2006/main">
          <x14:cfRule type="containsText" priority="3311" operator="containsText" id="{311083F5-772A-46A9-BCC8-05A0F97CF9B4}">
            <xm:f>NOT(ISERROR(SEARCH($D$3,V29)))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V29:W29</xm:sqref>
        </x14:conditionalFormatting>
        <x14:conditionalFormatting xmlns:xm="http://schemas.microsoft.com/office/excel/2006/main">
          <x14:cfRule type="containsText" priority="3310" operator="containsText" id="{244ACF62-442F-4900-8651-FD52C14B5483}">
            <xm:f>NOT(ISERROR(SEARCH($D$3,X29)))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X29</xm:sqref>
        </x14:conditionalFormatting>
        <x14:conditionalFormatting xmlns:xm="http://schemas.microsoft.com/office/excel/2006/main">
          <x14:cfRule type="containsText" priority="3309" operator="containsText" id="{50D06DF0-0C50-40BF-AEE0-8A51A65FFA42}">
            <xm:f>NOT(ISERROR(SEARCH($D$3,Z29)))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Z29</xm:sqref>
        </x14:conditionalFormatting>
        <x14:conditionalFormatting xmlns:xm="http://schemas.microsoft.com/office/excel/2006/main">
          <x14:cfRule type="containsText" priority="3308" operator="containsText" id="{3C1EA2B4-6F48-49F2-8CA2-2D80190B113F}">
            <xm:f>NOT(ISERROR(SEARCH($D$3,AA29)))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AA29:AB29</xm:sqref>
        </x14:conditionalFormatting>
        <x14:conditionalFormatting xmlns:xm="http://schemas.microsoft.com/office/excel/2006/main">
          <x14:cfRule type="containsText" priority="3307" operator="containsText" id="{638579FB-8EA9-4DED-80F1-30561613F3DE}">
            <xm:f>NOT(ISERROR(SEARCH($D$3,AC29)))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AC29</xm:sqref>
        </x14:conditionalFormatting>
        <x14:conditionalFormatting xmlns:xm="http://schemas.microsoft.com/office/excel/2006/main">
          <x14:cfRule type="containsText" priority="3306" operator="containsText" id="{8C904A67-CB9A-4AD1-9D88-ADFE887198BA}">
            <xm:f>NOT(ISERROR(SEARCH($D$3,AE29)))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AE29</xm:sqref>
        </x14:conditionalFormatting>
        <x14:conditionalFormatting xmlns:xm="http://schemas.microsoft.com/office/excel/2006/main">
          <x14:cfRule type="containsText" priority="3305" operator="containsText" id="{6DD92829-8F52-48A1-93DB-05D3E89F332C}">
            <xm:f>NOT(ISERROR(SEARCH($D$3,AF29)))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AF29:AG29</xm:sqref>
        </x14:conditionalFormatting>
        <x14:conditionalFormatting xmlns:xm="http://schemas.microsoft.com/office/excel/2006/main">
          <x14:cfRule type="containsText" priority="3304" operator="containsText" id="{BCB0A2CD-9E42-4CB3-B951-D70F0C1F16A2}">
            <xm:f>NOT(ISERROR(SEARCH($D$3,AH29)))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AH29</xm:sqref>
        </x14:conditionalFormatting>
        <x14:conditionalFormatting xmlns:xm="http://schemas.microsoft.com/office/excel/2006/main">
          <x14:cfRule type="containsText" priority="3303" operator="containsText" id="{524EB182-67E3-43A6-8A6E-7A5F5A38F185}">
            <xm:f>NOT(ISERROR(SEARCH($D$3,AJ29)))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AJ29</xm:sqref>
        </x14:conditionalFormatting>
        <x14:conditionalFormatting xmlns:xm="http://schemas.microsoft.com/office/excel/2006/main">
          <x14:cfRule type="containsText" priority="3302" operator="containsText" id="{FA01A0BA-4D7E-478E-BC4F-6EE606821662}">
            <xm:f>NOT(ISERROR(SEARCH($D$3,AK29)))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AK29:AL29</xm:sqref>
        </x14:conditionalFormatting>
        <x14:conditionalFormatting xmlns:xm="http://schemas.microsoft.com/office/excel/2006/main">
          <x14:cfRule type="containsText" priority="3301" operator="containsText" id="{1CF337A3-08C4-4645-88E1-E3396502FBF9}">
            <xm:f>NOT(ISERROR(SEARCH($D$3,AM29)))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AM29</xm:sqref>
        </x14:conditionalFormatting>
        <x14:conditionalFormatting xmlns:xm="http://schemas.microsoft.com/office/excel/2006/main">
          <x14:cfRule type="containsText" priority="3300" operator="containsText" id="{E404C3FC-4E32-4394-BDCF-FF392AC9EF72}">
            <xm:f>NOT(ISERROR(SEARCH($D$3,AO29)))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AO29</xm:sqref>
        </x14:conditionalFormatting>
        <x14:conditionalFormatting xmlns:xm="http://schemas.microsoft.com/office/excel/2006/main">
          <x14:cfRule type="containsText" priority="3299" operator="containsText" id="{C89A7452-4931-44FB-AA6A-EA0CCFB4D354}">
            <xm:f>NOT(ISERROR(SEARCH($D$3,AP29)))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AP29:AQ29</xm:sqref>
        </x14:conditionalFormatting>
        <x14:conditionalFormatting xmlns:xm="http://schemas.microsoft.com/office/excel/2006/main">
          <x14:cfRule type="containsText" priority="3298" operator="containsText" id="{8606802D-E158-45F5-B657-F8A03E0BC07E}">
            <xm:f>NOT(ISERROR(SEARCH($D$3,AR29)))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AR29</xm:sqref>
        </x14:conditionalFormatting>
        <x14:conditionalFormatting xmlns:xm="http://schemas.microsoft.com/office/excel/2006/main">
          <x14:cfRule type="containsText" priority="3297" operator="containsText" id="{46CC9C97-0B6C-4285-9542-6C862770530B}">
            <xm:f>NOT(ISERROR(SEARCH($D$3,AT29)))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AT29</xm:sqref>
        </x14:conditionalFormatting>
        <x14:conditionalFormatting xmlns:xm="http://schemas.microsoft.com/office/excel/2006/main">
          <x14:cfRule type="containsText" priority="3296" operator="containsText" id="{5F23C89B-2B8B-4DF5-AB91-D708BD8D5646}">
            <xm:f>NOT(ISERROR(SEARCH($D$3,AU29)))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AU29:AV29</xm:sqref>
        </x14:conditionalFormatting>
        <x14:conditionalFormatting xmlns:xm="http://schemas.microsoft.com/office/excel/2006/main">
          <x14:cfRule type="containsText" priority="3295" operator="containsText" id="{FBB6DF36-D49F-4663-AC55-00D8E11B050D}">
            <xm:f>NOT(ISERROR(SEARCH($D$3,AW29)))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AW29</xm:sqref>
        </x14:conditionalFormatting>
        <x14:conditionalFormatting xmlns:xm="http://schemas.microsoft.com/office/excel/2006/main">
          <x14:cfRule type="containsText" priority="3294" operator="containsText" id="{38CD08D0-603B-48F8-9A85-27828186822A}">
            <xm:f>NOT(ISERROR(SEARCH($D$3,AY29)))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AY29</xm:sqref>
        </x14:conditionalFormatting>
        <x14:conditionalFormatting xmlns:xm="http://schemas.microsoft.com/office/excel/2006/main">
          <x14:cfRule type="containsText" priority="3293" operator="containsText" id="{A1FCB638-0484-41EA-AFB6-17CE69E31BD7}">
            <xm:f>NOT(ISERROR(SEARCH($D$3,AZ29)))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AZ29:BA29</xm:sqref>
        </x14:conditionalFormatting>
        <x14:conditionalFormatting xmlns:xm="http://schemas.microsoft.com/office/excel/2006/main">
          <x14:cfRule type="containsText" priority="3292" operator="containsText" id="{5C72B1CF-953D-4D76-BB5F-B2E020B7B3F4}">
            <xm:f>NOT(ISERROR(SEARCH($D$3,BB29)))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BB29</xm:sqref>
        </x14:conditionalFormatting>
        <x14:conditionalFormatting xmlns:xm="http://schemas.microsoft.com/office/excel/2006/main">
          <x14:cfRule type="containsText" priority="3291" operator="containsText" id="{B97CAB29-782A-428D-95C7-A4D253A23E49}">
            <xm:f>NOT(ISERROR(SEARCH($D$3,BD29)))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BD29</xm:sqref>
        </x14:conditionalFormatting>
        <x14:conditionalFormatting xmlns:xm="http://schemas.microsoft.com/office/excel/2006/main">
          <x14:cfRule type="containsText" priority="3290" operator="containsText" id="{C17E31C1-52CA-421A-94DC-9CF2C2D844DC}">
            <xm:f>NOT(ISERROR(SEARCH($D$3,BE29)))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BE29:BF29</xm:sqref>
        </x14:conditionalFormatting>
        <x14:conditionalFormatting xmlns:xm="http://schemas.microsoft.com/office/excel/2006/main">
          <x14:cfRule type="containsText" priority="3289" operator="containsText" id="{D21945BC-3F85-48CF-9970-D19988C18CDA}">
            <xm:f>NOT(ISERROR(SEARCH($D$3,BG29)))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BG29</xm:sqref>
        </x14:conditionalFormatting>
        <x14:conditionalFormatting xmlns:xm="http://schemas.microsoft.com/office/excel/2006/main">
          <x14:cfRule type="containsText" priority="3288" operator="containsText" id="{88B8E281-D65B-4F86-967D-E0DC11767A51}">
            <xm:f>NOT(ISERROR(SEARCH($D$3,BI29)))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BI29</xm:sqref>
        </x14:conditionalFormatting>
        <x14:conditionalFormatting xmlns:xm="http://schemas.microsoft.com/office/excel/2006/main">
          <x14:cfRule type="containsText" priority="3287" operator="containsText" id="{FA313934-F7D6-479E-ACBC-FC221EB9F6AB}">
            <xm:f>NOT(ISERROR(SEARCH($D$3,BJ29)))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BJ29:BK29</xm:sqref>
        </x14:conditionalFormatting>
        <x14:conditionalFormatting xmlns:xm="http://schemas.microsoft.com/office/excel/2006/main">
          <x14:cfRule type="containsText" priority="3286" operator="containsText" id="{D2CFF552-C66D-4A97-A8FC-80A2F6140EB5}">
            <xm:f>NOT(ISERROR(SEARCH($D$3,BL29)))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BL29</xm:sqref>
        </x14:conditionalFormatting>
        <x14:conditionalFormatting xmlns:xm="http://schemas.microsoft.com/office/excel/2006/main">
          <x14:cfRule type="containsText" priority="3285" operator="containsText" id="{82900604-48C7-4944-B524-FA38F844B307}">
            <xm:f>NOT(ISERROR(SEARCH($D$4,F30)))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F30:I30</xm:sqref>
        </x14:conditionalFormatting>
        <x14:conditionalFormatting xmlns:xm="http://schemas.microsoft.com/office/excel/2006/main">
          <x14:cfRule type="containsText" priority="3284" operator="containsText" id="{5ACB6709-AB63-463E-9E04-AF263655C14C}">
            <xm:f>NOT(ISERROR(SEARCH($D$4,K30)))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K30:N30</xm:sqref>
        </x14:conditionalFormatting>
        <x14:conditionalFormatting xmlns:xm="http://schemas.microsoft.com/office/excel/2006/main">
          <x14:cfRule type="containsText" priority="3283" operator="containsText" id="{988DDBF6-BED3-47AB-834D-67F898056C54}">
            <xm:f>NOT(ISERROR(SEARCH($D$4,P30)))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P30:S30</xm:sqref>
        </x14:conditionalFormatting>
        <x14:conditionalFormatting xmlns:xm="http://schemas.microsoft.com/office/excel/2006/main">
          <x14:cfRule type="containsText" priority="3282" operator="containsText" id="{68B464DA-E31D-4703-AC4A-E060F17449F1}">
            <xm:f>NOT(ISERROR(SEARCH($D$4,U30)))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U30:X30</xm:sqref>
        </x14:conditionalFormatting>
        <x14:conditionalFormatting xmlns:xm="http://schemas.microsoft.com/office/excel/2006/main">
          <x14:cfRule type="containsText" priority="3281" operator="containsText" id="{1644A71B-CE88-4DD5-83C1-068397E49767}">
            <xm:f>NOT(ISERROR(SEARCH($D$4,Z30)))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Z30:AC30</xm:sqref>
        </x14:conditionalFormatting>
        <x14:conditionalFormatting xmlns:xm="http://schemas.microsoft.com/office/excel/2006/main">
          <x14:cfRule type="containsText" priority="3280" operator="containsText" id="{BACD6F95-32A4-4E8B-B769-070B2F388625}">
            <xm:f>NOT(ISERROR(SEARCH($D$4,AE30)))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AE30:AH30</xm:sqref>
        </x14:conditionalFormatting>
        <x14:conditionalFormatting xmlns:xm="http://schemas.microsoft.com/office/excel/2006/main">
          <x14:cfRule type="containsText" priority="3279" operator="containsText" id="{FCDD3B56-CC29-42FF-90F0-91A8F452B24F}">
            <xm:f>NOT(ISERROR(SEARCH($D$4,AJ30)))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AJ30:AM30</xm:sqref>
        </x14:conditionalFormatting>
        <x14:conditionalFormatting xmlns:xm="http://schemas.microsoft.com/office/excel/2006/main">
          <x14:cfRule type="containsText" priority="3278" operator="containsText" id="{04A428E6-AF73-41DB-B0F9-4746F1EF6303}">
            <xm:f>NOT(ISERROR(SEARCH($D$4,AO30)))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AO30:AR30</xm:sqref>
        </x14:conditionalFormatting>
        <x14:conditionalFormatting xmlns:xm="http://schemas.microsoft.com/office/excel/2006/main">
          <x14:cfRule type="containsText" priority="3277" operator="containsText" id="{4E6A6B67-E6DB-4A02-B340-27F0C4DC1F2D}">
            <xm:f>NOT(ISERROR(SEARCH($D$4,AT30)))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AT30:AW30</xm:sqref>
        </x14:conditionalFormatting>
        <x14:conditionalFormatting xmlns:xm="http://schemas.microsoft.com/office/excel/2006/main">
          <x14:cfRule type="containsText" priority="3276" operator="containsText" id="{99F667C6-40CD-42C3-98CA-26C242240D16}">
            <xm:f>NOT(ISERROR(SEARCH($D$4,AY30)))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AY30:BB30</xm:sqref>
        </x14:conditionalFormatting>
        <x14:conditionalFormatting xmlns:xm="http://schemas.microsoft.com/office/excel/2006/main">
          <x14:cfRule type="containsText" priority="3275" operator="containsText" id="{49E26FAE-2B7D-48CA-9510-B59E78145EB3}">
            <xm:f>NOT(ISERROR(SEARCH($D$4,BD30)))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BD30:BG30</xm:sqref>
        </x14:conditionalFormatting>
        <x14:conditionalFormatting xmlns:xm="http://schemas.microsoft.com/office/excel/2006/main">
          <x14:cfRule type="containsText" priority="3274" operator="containsText" id="{607DE495-1CB0-4A84-96C9-432C5A6F4DB9}">
            <xm:f>NOT(ISERROR(SEARCH($D$4,BI30)))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BI30:BL30</xm:sqref>
        </x14:conditionalFormatting>
        <x14:conditionalFormatting xmlns:xm="http://schemas.microsoft.com/office/excel/2006/main">
          <x14:cfRule type="containsText" priority="3273" operator="containsText" id="{4BCB3C0C-B33D-4380-ADA9-D3CFEBCBD74B}">
            <xm:f>NOT(ISERROR(SEARCH($D$3,F31)))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F31</xm:sqref>
        </x14:conditionalFormatting>
        <x14:conditionalFormatting xmlns:xm="http://schemas.microsoft.com/office/excel/2006/main">
          <x14:cfRule type="containsText" priority="3272" operator="containsText" id="{8906AAAA-A176-4375-A238-3020948432ED}">
            <xm:f>NOT(ISERROR(SEARCH($D$3,G31)))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G31:H31</xm:sqref>
        </x14:conditionalFormatting>
        <x14:conditionalFormatting xmlns:xm="http://schemas.microsoft.com/office/excel/2006/main">
          <x14:cfRule type="containsText" priority="3271" operator="containsText" id="{A21C771E-D95E-4762-A9F0-C6B23BA57154}">
            <xm:f>NOT(ISERROR(SEARCH($D$3,I31)))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I31</xm:sqref>
        </x14:conditionalFormatting>
        <x14:conditionalFormatting xmlns:xm="http://schemas.microsoft.com/office/excel/2006/main">
          <x14:cfRule type="containsText" priority="3270" operator="containsText" id="{E4105995-D843-4FBC-9222-B73197F827CD}">
            <xm:f>NOT(ISERROR(SEARCH($D$3,K31)))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K31</xm:sqref>
        </x14:conditionalFormatting>
        <x14:conditionalFormatting xmlns:xm="http://schemas.microsoft.com/office/excel/2006/main">
          <x14:cfRule type="containsText" priority="3269" operator="containsText" id="{3EB2585F-4A8B-4EB5-BBF8-A6A6EBF8469F}">
            <xm:f>NOT(ISERROR(SEARCH($D$3,L31)))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L31:M31</xm:sqref>
        </x14:conditionalFormatting>
        <x14:conditionalFormatting xmlns:xm="http://schemas.microsoft.com/office/excel/2006/main">
          <x14:cfRule type="containsText" priority="3268" operator="containsText" id="{60493DA6-C670-432E-BA82-8B26404AC03E}">
            <xm:f>NOT(ISERROR(SEARCH($D$3,N31)))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N31</xm:sqref>
        </x14:conditionalFormatting>
        <x14:conditionalFormatting xmlns:xm="http://schemas.microsoft.com/office/excel/2006/main">
          <x14:cfRule type="containsText" priority="3267" operator="containsText" id="{4382989E-D8C3-42CA-8E37-E32A16D8CD38}">
            <xm:f>NOT(ISERROR(SEARCH($D$3,P31)))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P31</xm:sqref>
        </x14:conditionalFormatting>
        <x14:conditionalFormatting xmlns:xm="http://schemas.microsoft.com/office/excel/2006/main">
          <x14:cfRule type="containsText" priority="3266" operator="containsText" id="{A3642FB8-84B2-4B50-95F1-E22C5667AE60}">
            <xm:f>NOT(ISERROR(SEARCH($D$3,Q31)))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Q31:R31</xm:sqref>
        </x14:conditionalFormatting>
        <x14:conditionalFormatting xmlns:xm="http://schemas.microsoft.com/office/excel/2006/main">
          <x14:cfRule type="containsText" priority="3265" operator="containsText" id="{0702D3F4-4DD7-465C-9F1E-78121292C6F3}">
            <xm:f>NOT(ISERROR(SEARCH($D$3,S31)))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S31</xm:sqref>
        </x14:conditionalFormatting>
        <x14:conditionalFormatting xmlns:xm="http://schemas.microsoft.com/office/excel/2006/main">
          <x14:cfRule type="containsText" priority="3264" operator="containsText" id="{1592DBED-671E-4117-9B30-D454CB2F74B3}">
            <xm:f>NOT(ISERROR(SEARCH($D$3,U31)))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U31</xm:sqref>
        </x14:conditionalFormatting>
        <x14:conditionalFormatting xmlns:xm="http://schemas.microsoft.com/office/excel/2006/main">
          <x14:cfRule type="containsText" priority="3263" operator="containsText" id="{5D820151-31CF-412C-B123-B62DFA18A1A8}">
            <xm:f>NOT(ISERROR(SEARCH($D$3,V31)))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V31:W31</xm:sqref>
        </x14:conditionalFormatting>
        <x14:conditionalFormatting xmlns:xm="http://schemas.microsoft.com/office/excel/2006/main">
          <x14:cfRule type="containsText" priority="3262" operator="containsText" id="{61653767-53AD-43F1-A2E0-B2B9D04F7F6D}">
            <xm:f>NOT(ISERROR(SEARCH($D$3,X31)))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X31</xm:sqref>
        </x14:conditionalFormatting>
        <x14:conditionalFormatting xmlns:xm="http://schemas.microsoft.com/office/excel/2006/main">
          <x14:cfRule type="containsText" priority="3261" operator="containsText" id="{201A0E33-75F5-4240-91AB-74C2B1B45622}">
            <xm:f>NOT(ISERROR(SEARCH($D$3,Z31)))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Z31</xm:sqref>
        </x14:conditionalFormatting>
        <x14:conditionalFormatting xmlns:xm="http://schemas.microsoft.com/office/excel/2006/main">
          <x14:cfRule type="containsText" priority="3260" operator="containsText" id="{5C8AC563-7621-46FD-84E4-D5283137C2A2}">
            <xm:f>NOT(ISERROR(SEARCH($D$3,AA31)))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AA31:AB31</xm:sqref>
        </x14:conditionalFormatting>
        <x14:conditionalFormatting xmlns:xm="http://schemas.microsoft.com/office/excel/2006/main">
          <x14:cfRule type="containsText" priority="3259" operator="containsText" id="{FAFFB127-355A-4C4A-8BAD-CBCBDBFCECE8}">
            <xm:f>NOT(ISERROR(SEARCH($D$3,AC31)))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AC31</xm:sqref>
        </x14:conditionalFormatting>
        <x14:conditionalFormatting xmlns:xm="http://schemas.microsoft.com/office/excel/2006/main">
          <x14:cfRule type="containsText" priority="3258" operator="containsText" id="{591B469B-52A5-4B4C-AB16-95FCD22100EE}">
            <xm:f>NOT(ISERROR(SEARCH($D$3,AE31)))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AE31</xm:sqref>
        </x14:conditionalFormatting>
        <x14:conditionalFormatting xmlns:xm="http://schemas.microsoft.com/office/excel/2006/main">
          <x14:cfRule type="containsText" priority="3257" operator="containsText" id="{FB67D53C-798B-4824-9AE0-46C2F99A7460}">
            <xm:f>NOT(ISERROR(SEARCH($D$3,AF31)))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AF31:AG31</xm:sqref>
        </x14:conditionalFormatting>
        <x14:conditionalFormatting xmlns:xm="http://schemas.microsoft.com/office/excel/2006/main">
          <x14:cfRule type="containsText" priority="3256" operator="containsText" id="{DE553707-CD2A-4F4D-83E3-83C7EA1D3A30}">
            <xm:f>NOT(ISERROR(SEARCH($D$3,AH31)))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AH31</xm:sqref>
        </x14:conditionalFormatting>
        <x14:conditionalFormatting xmlns:xm="http://schemas.microsoft.com/office/excel/2006/main">
          <x14:cfRule type="containsText" priority="3255" operator="containsText" id="{EAFC2EAA-D79D-4BF2-B2F7-0120F0C1931B}">
            <xm:f>NOT(ISERROR(SEARCH($D$3,AJ31)))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AJ31</xm:sqref>
        </x14:conditionalFormatting>
        <x14:conditionalFormatting xmlns:xm="http://schemas.microsoft.com/office/excel/2006/main">
          <x14:cfRule type="containsText" priority="3254" operator="containsText" id="{15AF1BAD-0D28-4B09-B9BF-9BF4686D3D88}">
            <xm:f>NOT(ISERROR(SEARCH($D$3,AK31)))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AK31:AL31</xm:sqref>
        </x14:conditionalFormatting>
        <x14:conditionalFormatting xmlns:xm="http://schemas.microsoft.com/office/excel/2006/main">
          <x14:cfRule type="containsText" priority="3253" operator="containsText" id="{30040340-ED20-4FA6-887B-C28E60B0D182}">
            <xm:f>NOT(ISERROR(SEARCH($D$3,AM31)))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AM31</xm:sqref>
        </x14:conditionalFormatting>
        <x14:conditionalFormatting xmlns:xm="http://schemas.microsoft.com/office/excel/2006/main">
          <x14:cfRule type="containsText" priority="3252" operator="containsText" id="{03236C6A-891B-40E3-B18C-F4828B22A039}">
            <xm:f>NOT(ISERROR(SEARCH($D$3,AO31)))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AO31</xm:sqref>
        </x14:conditionalFormatting>
        <x14:conditionalFormatting xmlns:xm="http://schemas.microsoft.com/office/excel/2006/main">
          <x14:cfRule type="containsText" priority="3251" operator="containsText" id="{AFD8CAB0-CB5A-4969-8BE3-A3A961AE2CDC}">
            <xm:f>NOT(ISERROR(SEARCH($D$3,AP31)))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AP31:AQ31</xm:sqref>
        </x14:conditionalFormatting>
        <x14:conditionalFormatting xmlns:xm="http://schemas.microsoft.com/office/excel/2006/main">
          <x14:cfRule type="containsText" priority="3250" operator="containsText" id="{F4AE7A67-9B8E-42B2-AEEA-6C8D8046E03A}">
            <xm:f>NOT(ISERROR(SEARCH($D$3,AR31)))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AR31</xm:sqref>
        </x14:conditionalFormatting>
        <x14:conditionalFormatting xmlns:xm="http://schemas.microsoft.com/office/excel/2006/main">
          <x14:cfRule type="containsText" priority="3249" operator="containsText" id="{8B60CA0E-2606-4078-9804-3B89D7DDB1EF}">
            <xm:f>NOT(ISERROR(SEARCH($D$3,AT31)))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AT31</xm:sqref>
        </x14:conditionalFormatting>
        <x14:conditionalFormatting xmlns:xm="http://schemas.microsoft.com/office/excel/2006/main">
          <x14:cfRule type="containsText" priority="3248" operator="containsText" id="{69EA7ED2-3F7A-471F-BC24-5FEB51D34DEC}">
            <xm:f>NOT(ISERROR(SEARCH($D$3,AU31)))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AU31:AV31</xm:sqref>
        </x14:conditionalFormatting>
        <x14:conditionalFormatting xmlns:xm="http://schemas.microsoft.com/office/excel/2006/main">
          <x14:cfRule type="containsText" priority="3247" operator="containsText" id="{8ADDFBE2-19F4-4A93-926A-C05920900BF2}">
            <xm:f>NOT(ISERROR(SEARCH($D$3,AW31)))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AW31</xm:sqref>
        </x14:conditionalFormatting>
        <x14:conditionalFormatting xmlns:xm="http://schemas.microsoft.com/office/excel/2006/main">
          <x14:cfRule type="containsText" priority="3246" operator="containsText" id="{6A493CC4-73AB-4AE3-BF27-C8A08E9FA6C2}">
            <xm:f>NOT(ISERROR(SEARCH($D$3,AY31)))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AY31</xm:sqref>
        </x14:conditionalFormatting>
        <x14:conditionalFormatting xmlns:xm="http://schemas.microsoft.com/office/excel/2006/main">
          <x14:cfRule type="containsText" priority="3245" operator="containsText" id="{FC73C049-1E04-4F95-B591-D53D0271457F}">
            <xm:f>NOT(ISERROR(SEARCH($D$3,AZ31)))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AZ31:BA31</xm:sqref>
        </x14:conditionalFormatting>
        <x14:conditionalFormatting xmlns:xm="http://schemas.microsoft.com/office/excel/2006/main">
          <x14:cfRule type="containsText" priority="3244" operator="containsText" id="{C439E4E9-E1DC-47B1-A78B-24EFAD08A4A0}">
            <xm:f>NOT(ISERROR(SEARCH($D$3,BB31)))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BB31</xm:sqref>
        </x14:conditionalFormatting>
        <x14:conditionalFormatting xmlns:xm="http://schemas.microsoft.com/office/excel/2006/main">
          <x14:cfRule type="containsText" priority="3243" operator="containsText" id="{606856D4-EA9C-4DED-9DB7-9F4428971E57}">
            <xm:f>NOT(ISERROR(SEARCH($D$3,BD31)))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BD31</xm:sqref>
        </x14:conditionalFormatting>
        <x14:conditionalFormatting xmlns:xm="http://schemas.microsoft.com/office/excel/2006/main">
          <x14:cfRule type="containsText" priority="3242" operator="containsText" id="{8C2F9B0F-3B52-4622-A2A2-6B38D8FD0143}">
            <xm:f>NOT(ISERROR(SEARCH($D$3,BE31)))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BE31:BF31</xm:sqref>
        </x14:conditionalFormatting>
        <x14:conditionalFormatting xmlns:xm="http://schemas.microsoft.com/office/excel/2006/main">
          <x14:cfRule type="containsText" priority="3241" operator="containsText" id="{6CAD0436-69A1-4E67-9C74-B11758D70E98}">
            <xm:f>NOT(ISERROR(SEARCH($D$3,BG31)))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BG31</xm:sqref>
        </x14:conditionalFormatting>
        <x14:conditionalFormatting xmlns:xm="http://schemas.microsoft.com/office/excel/2006/main">
          <x14:cfRule type="containsText" priority="3240" operator="containsText" id="{1973C983-B720-4ED0-9162-F322388FB9A5}">
            <xm:f>NOT(ISERROR(SEARCH($D$3,BI31)))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BI31</xm:sqref>
        </x14:conditionalFormatting>
        <x14:conditionalFormatting xmlns:xm="http://schemas.microsoft.com/office/excel/2006/main">
          <x14:cfRule type="containsText" priority="3239" operator="containsText" id="{E45C3785-6342-422B-933D-E267ECD37F44}">
            <xm:f>NOT(ISERROR(SEARCH($D$3,BJ31)))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BJ31:BK31</xm:sqref>
        </x14:conditionalFormatting>
        <x14:conditionalFormatting xmlns:xm="http://schemas.microsoft.com/office/excel/2006/main">
          <x14:cfRule type="containsText" priority="3238" operator="containsText" id="{13B29E0B-21D5-4716-B38F-F7F82E4402EA}">
            <xm:f>NOT(ISERROR(SEARCH($D$3,BL31)))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BL31</xm:sqref>
        </x14:conditionalFormatting>
        <x14:conditionalFormatting xmlns:xm="http://schemas.microsoft.com/office/excel/2006/main">
          <x14:cfRule type="containsText" priority="3237" operator="containsText" id="{8BEE8082-A301-444B-BB05-E4168944E358}">
            <xm:f>NOT(ISERROR(SEARCH($D$4,F32)))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F32:I32</xm:sqref>
        </x14:conditionalFormatting>
        <x14:conditionalFormatting xmlns:xm="http://schemas.microsoft.com/office/excel/2006/main">
          <x14:cfRule type="containsText" priority="3236" operator="containsText" id="{3458ECFE-C95F-4385-AF3E-BE2286AD3379}">
            <xm:f>NOT(ISERROR(SEARCH($D$4,K32)))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K32:N32</xm:sqref>
        </x14:conditionalFormatting>
        <x14:conditionalFormatting xmlns:xm="http://schemas.microsoft.com/office/excel/2006/main">
          <x14:cfRule type="containsText" priority="3235" operator="containsText" id="{35EC5FD4-591F-48AB-868F-546E30EB3169}">
            <xm:f>NOT(ISERROR(SEARCH($D$4,P32)))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P32:S32</xm:sqref>
        </x14:conditionalFormatting>
        <x14:conditionalFormatting xmlns:xm="http://schemas.microsoft.com/office/excel/2006/main">
          <x14:cfRule type="containsText" priority="3234" operator="containsText" id="{CD1C2702-055B-4138-BE78-6DC80B235DA6}">
            <xm:f>NOT(ISERROR(SEARCH($D$4,U32)))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U32:X32</xm:sqref>
        </x14:conditionalFormatting>
        <x14:conditionalFormatting xmlns:xm="http://schemas.microsoft.com/office/excel/2006/main">
          <x14:cfRule type="containsText" priority="3233" operator="containsText" id="{45CD6C2F-C06B-4A4A-8D7D-CCD7BF6481A0}">
            <xm:f>NOT(ISERROR(SEARCH($D$4,Z32)))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Z32:AC32</xm:sqref>
        </x14:conditionalFormatting>
        <x14:conditionalFormatting xmlns:xm="http://schemas.microsoft.com/office/excel/2006/main">
          <x14:cfRule type="containsText" priority="3232" operator="containsText" id="{CDFD2686-6CA8-45E1-9B94-FF08810D964F}">
            <xm:f>NOT(ISERROR(SEARCH($D$4,AE32)))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AE32:AH32</xm:sqref>
        </x14:conditionalFormatting>
        <x14:conditionalFormatting xmlns:xm="http://schemas.microsoft.com/office/excel/2006/main">
          <x14:cfRule type="containsText" priority="3231" operator="containsText" id="{7F660F15-02F5-4274-ABAE-725275FF7FD0}">
            <xm:f>NOT(ISERROR(SEARCH($D$4,AJ32)))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AJ32:AM32</xm:sqref>
        </x14:conditionalFormatting>
        <x14:conditionalFormatting xmlns:xm="http://schemas.microsoft.com/office/excel/2006/main">
          <x14:cfRule type="containsText" priority="3230" operator="containsText" id="{7418131F-4F81-40D9-9E7A-B5F9B12891F6}">
            <xm:f>NOT(ISERROR(SEARCH($D$4,AO32)))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AO32:AR32</xm:sqref>
        </x14:conditionalFormatting>
        <x14:conditionalFormatting xmlns:xm="http://schemas.microsoft.com/office/excel/2006/main">
          <x14:cfRule type="containsText" priority="3229" operator="containsText" id="{27681376-F843-415C-A79C-29272612B1B1}">
            <xm:f>NOT(ISERROR(SEARCH($D$4,AT32)))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AT32:AW32</xm:sqref>
        </x14:conditionalFormatting>
        <x14:conditionalFormatting xmlns:xm="http://schemas.microsoft.com/office/excel/2006/main">
          <x14:cfRule type="containsText" priority="3228" operator="containsText" id="{5CA691D0-B8F7-4037-9762-50F62FF8FED7}">
            <xm:f>NOT(ISERROR(SEARCH($D$4,AY32)))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AY32:BB32</xm:sqref>
        </x14:conditionalFormatting>
        <x14:conditionalFormatting xmlns:xm="http://schemas.microsoft.com/office/excel/2006/main">
          <x14:cfRule type="containsText" priority="3227" operator="containsText" id="{75AE445A-6FD8-41BD-8ECA-0C8A12C113B4}">
            <xm:f>NOT(ISERROR(SEARCH($D$4,BD32)))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BD32:BG32</xm:sqref>
        </x14:conditionalFormatting>
        <x14:conditionalFormatting xmlns:xm="http://schemas.microsoft.com/office/excel/2006/main">
          <x14:cfRule type="containsText" priority="3226" operator="containsText" id="{F1112CDD-4F41-4882-B88D-7812F70BFC16}">
            <xm:f>NOT(ISERROR(SEARCH($D$4,BI32)))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BI32:BL32</xm:sqref>
        </x14:conditionalFormatting>
        <x14:conditionalFormatting xmlns:xm="http://schemas.microsoft.com/office/excel/2006/main">
          <x14:cfRule type="containsText" priority="3225" operator="containsText" id="{8911AFD4-E8D3-439B-85AA-0732099E2F84}">
            <xm:f>NOT(ISERROR(SEARCH($D$3,F33)))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F33</xm:sqref>
        </x14:conditionalFormatting>
        <x14:conditionalFormatting xmlns:xm="http://schemas.microsoft.com/office/excel/2006/main">
          <x14:cfRule type="containsText" priority="3224" operator="containsText" id="{83A0C211-8C88-434F-A4CC-852877949775}">
            <xm:f>NOT(ISERROR(SEARCH($D$3,G33)))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G33:H33</xm:sqref>
        </x14:conditionalFormatting>
        <x14:conditionalFormatting xmlns:xm="http://schemas.microsoft.com/office/excel/2006/main">
          <x14:cfRule type="containsText" priority="3223" operator="containsText" id="{48BB9E8C-C726-4650-BF02-A1421F81D82F}">
            <xm:f>NOT(ISERROR(SEARCH($D$3,I33)))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I33</xm:sqref>
        </x14:conditionalFormatting>
        <x14:conditionalFormatting xmlns:xm="http://schemas.microsoft.com/office/excel/2006/main">
          <x14:cfRule type="containsText" priority="3222" operator="containsText" id="{E26227F9-2FF1-4678-8083-63E754B919E1}">
            <xm:f>NOT(ISERROR(SEARCH($D$3,K33)))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K33</xm:sqref>
        </x14:conditionalFormatting>
        <x14:conditionalFormatting xmlns:xm="http://schemas.microsoft.com/office/excel/2006/main">
          <x14:cfRule type="containsText" priority="3221" operator="containsText" id="{73EDA073-9577-4141-A2EF-708F991330D6}">
            <xm:f>NOT(ISERROR(SEARCH($D$3,L33)))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L33:M33</xm:sqref>
        </x14:conditionalFormatting>
        <x14:conditionalFormatting xmlns:xm="http://schemas.microsoft.com/office/excel/2006/main">
          <x14:cfRule type="containsText" priority="3220" operator="containsText" id="{C5B78324-5FDB-4628-975B-9B3A4975F5D7}">
            <xm:f>NOT(ISERROR(SEARCH($D$3,N33)))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N33</xm:sqref>
        </x14:conditionalFormatting>
        <x14:conditionalFormatting xmlns:xm="http://schemas.microsoft.com/office/excel/2006/main">
          <x14:cfRule type="containsText" priority="3219" operator="containsText" id="{EC4B2255-B55D-4521-B318-995CE01C222A}">
            <xm:f>NOT(ISERROR(SEARCH($D$3,P33)))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P33</xm:sqref>
        </x14:conditionalFormatting>
        <x14:conditionalFormatting xmlns:xm="http://schemas.microsoft.com/office/excel/2006/main">
          <x14:cfRule type="containsText" priority="3218" operator="containsText" id="{E6C2DA06-C9DB-4954-8222-BDD5409D8359}">
            <xm:f>NOT(ISERROR(SEARCH($D$3,Q33)))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Q33:R33</xm:sqref>
        </x14:conditionalFormatting>
        <x14:conditionalFormatting xmlns:xm="http://schemas.microsoft.com/office/excel/2006/main">
          <x14:cfRule type="containsText" priority="3217" operator="containsText" id="{0C6053EA-134E-47BA-BA9A-E5ACA195EBA9}">
            <xm:f>NOT(ISERROR(SEARCH($D$3,S33)))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S33</xm:sqref>
        </x14:conditionalFormatting>
        <x14:conditionalFormatting xmlns:xm="http://schemas.microsoft.com/office/excel/2006/main">
          <x14:cfRule type="containsText" priority="3216" operator="containsText" id="{AA8B3728-55AE-40A6-A48F-CB8E7989A009}">
            <xm:f>NOT(ISERROR(SEARCH($D$3,U33)))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U33</xm:sqref>
        </x14:conditionalFormatting>
        <x14:conditionalFormatting xmlns:xm="http://schemas.microsoft.com/office/excel/2006/main">
          <x14:cfRule type="containsText" priority="3215" operator="containsText" id="{74FDFF48-B3B0-4461-B1B8-2E279D8A70C6}">
            <xm:f>NOT(ISERROR(SEARCH($D$3,V33)))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V33:W33</xm:sqref>
        </x14:conditionalFormatting>
        <x14:conditionalFormatting xmlns:xm="http://schemas.microsoft.com/office/excel/2006/main">
          <x14:cfRule type="containsText" priority="3214" operator="containsText" id="{D3C5A571-A778-40A8-9FD1-F7F30E718AD4}">
            <xm:f>NOT(ISERROR(SEARCH($D$3,X33)))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X33</xm:sqref>
        </x14:conditionalFormatting>
        <x14:conditionalFormatting xmlns:xm="http://schemas.microsoft.com/office/excel/2006/main">
          <x14:cfRule type="containsText" priority="3213" operator="containsText" id="{9F9FB354-505A-4A03-8E89-27F15F9528BC}">
            <xm:f>NOT(ISERROR(SEARCH($D$3,Z33)))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Z33</xm:sqref>
        </x14:conditionalFormatting>
        <x14:conditionalFormatting xmlns:xm="http://schemas.microsoft.com/office/excel/2006/main">
          <x14:cfRule type="containsText" priority="3212" operator="containsText" id="{381A3642-BD18-40E6-A6D2-19476C9DB36B}">
            <xm:f>NOT(ISERROR(SEARCH($D$3,AA33)))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AA33:AB33</xm:sqref>
        </x14:conditionalFormatting>
        <x14:conditionalFormatting xmlns:xm="http://schemas.microsoft.com/office/excel/2006/main">
          <x14:cfRule type="containsText" priority="3211" operator="containsText" id="{867A5E84-1D6C-4E29-BBAA-D4286D6E0ED6}">
            <xm:f>NOT(ISERROR(SEARCH($D$3,AC33)))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AC33</xm:sqref>
        </x14:conditionalFormatting>
        <x14:conditionalFormatting xmlns:xm="http://schemas.microsoft.com/office/excel/2006/main">
          <x14:cfRule type="containsText" priority="3210" operator="containsText" id="{D8A783C3-045A-417E-B6DC-36ACB52B9372}">
            <xm:f>NOT(ISERROR(SEARCH($D$3,AE33)))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AE33</xm:sqref>
        </x14:conditionalFormatting>
        <x14:conditionalFormatting xmlns:xm="http://schemas.microsoft.com/office/excel/2006/main">
          <x14:cfRule type="containsText" priority="3209" operator="containsText" id="{2202137F-2AC4-4201-8DAC-B6097457BE92}">
            <xm:f>NOT(ISERROR(SEARCH($D$3,AF33)))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AF33:AG33</xm:sqref>
        </x14:conditionalFormatting>
        <x14:conditionalFormatting xmlns:xm="http://schemas.microsoft.com/office/excel/2006/main">
          <x14:cfRule type="containsText" priority="3208" operator="containsText" id="{C6C39BCC-11CB-43A4-90E1-B95BEB35600B}">
            <xm:f>NOT(ISERROR(SEARCH($D$3,AH33)))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AH33</xm:sqref>
        </x14:conditionalFormatting>
        <x14:conditionalFormatting xmlns:xm="http://schemas.microsoft.com/office/excel/2006/main">
          <x14:cfRule type="containsText" priority="3207" operator="containsText" id="{ECEA3463-B87A-4ED4-A745-A2E1E335F688}">
            <xm:f>NOT(ISERROR(SEARCH($D$3,AJ33)))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AJ33</xm:sqref>
        </x14:conditionalFormatting>
        <x14:conditionalFormatting xmlns:xm="http://schemas.microsoft.com/office/excel/2006/main">
          <x14:cfRule type="containsText" priority="3206" operator="containsText" id="{23C13762-C228-4050-A963-BF19E4358899}">
            <xm:f>NOT(ISERROR(SEARCH($D$3,AK33)))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AK33:AL33</xm:sqref>
        </x14:conditionalFormatting>
        <x14:conditionalFormatting xmlns:xm="http://schemas.microsoft.com/office/excel/2006/main">
          <x14:cfRule type="containsText" priority="3205" operator="containsText" id="{F2DDEE9C-A467-474E-B6B9-CB5121CA0AFE}">
            <xm:f>NOT(ISERROR(SEARCH($D$3,AM33)))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AM33</xm:sqref>
        </x14:conditionalFormatting>
        <x14:conditionalFormatting xmlns:xm="http://schemas.microsoft.com/office/excel/2006/main">
          <x14:cfRule type="containsText" priority="3204" operator="containsText" id="{B3F14E25-9045-4178-A11A-BAC89690F1BC}">
            <xm:f>NOT(ISERROR(SEARCH($D$3,AO33)))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AO33</xm:sqref>
        </x14:conditionalFormatting>
        <x14:conditionalFormatting xmlns:xm="http://schemas.microsoft.com/office/excel/2006/main">
          <x14:cfRule type="containsText" priority="3203" operator="containsText" id="{780F2F20-C071-4E37-9185-437519C64063}">
            <xm:f>NOT(ISERROR(SEARCH($D$3,AP33)))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AP33:AQ33</xm:sqref>
        </x14:conditionalFormatting>
        <x14:conditionalFormatting xmlns:xm="http://schemas.microsoft.com/office/excel/2006/main">
          <x14:cfRule type="containsText" priority="3202" operator="containsText" id="{A102641F-4E5D-4AA7-A13E-9BBEC3B5DA89}">
            <xm:f>NOT(ISERROR(SEARCH($D$3,AR33)))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AR33</xm:sqref>
        </x14:conditionalFormatting>
        <x14:conditionalFormatting xmlns:xm="http://schemas.microsoft.com/office/excel/2006/main">
          <x14:cfRule type="containsText" priority="3201" operator="containsText" id="{C278CE83-5E0B-4ED3-909E-DB59E481E4AB}">
            <xm:f>NOT(ISERROR(SEARCH($D$3,AT33)))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AT33</xm:sqref>
        </x14:conditionalFormatting>
        <x14:conditionalFormatting xmlns:xm="http://schemas.microsoft.com/office/excel/2006/main">
          <x14:cfRule type="containsText" priority="3200" operator="containsText" id="{E8C42157-0FBF-4C7C-B129-42964CC4FE0B}">
            <xm:f>NOT(ISERROR(SEARCH($D$3,AU33)))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AU33:AV33</xm:sqref>
        </x14:conditionalFormatting>
        <x14:conditionalFormatting xmlns:xm="http://schemas.microsoft.com/office/excel/2006/main">
          <x14:cfRule type="containsText" priority="3199" operator="containsText" id="{B165AFB2-F3C3-4A4A-919C-0D95677E97E4}">
            <xm:f>NOT(ISERROR(SEARCH($D$3,AW33)))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AW33</xm:sqref>
        </x14:conditionalFormatting>
        <x14:conditionalFormatting xmlns:xm="http://schemas.microsoft.com/office/excel/2006/main">
          <x14:cfRule type="containsText" priority="3198" operator="containsText" id="{105D23AC-E0E9-4FA9-AD38-B07E824E1E07}">
            <xm:f>NOT(ISERROR(SEARCH($D$3,AY33)))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AY33</xm:sqref>
        </x14:conditionalFormatting>
        <x14:conditionalFormatting xmlns:xm="http://schemas.microsoft.com/office/excel/2006/main">
          <x14:cfRule type="containsText" priority="3197" operator="containsText" id="{60AB082E-96FB-4EA3-8C2A-46D0EEEB10B4}">
            <xm:f>NOT(ISERROR(SEARCH($D$3,AZ33)))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AZ33:BA33</xm:sqref>
        </x14:conditionalFormatting>
        <x14:conditionalFormatting xmlns:xm="http://schemas.microsoft.com/office/excel/2006/main">
          <x14:cfRule type="containsText" priority="3196" operator="containsText" id="{C95C4977-2291-4AE7-A8E9-B3816B9B1FA9}">
            <xm:f>NOT(ISERROR(SEARCH($D$3,BB33)))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BB33</xm:sqref>
        </x14:conditionalFormatting>
        <x14:conditionalFormatting xmlns:xm="http://schemas.microsoft.com/office/excel/2006/main">
          <x14:cfRule type="containsText" priority="3195" operator="containsText" id="{EDB289D0-303D-4ADA-8BC3-BA8F99269106}">
            <xm:f>NOT(ISERROR(SEARCH($D$3,BD33)))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BD33</xm:sqref>
        </x14:conditionalFormatting>
        <x14:conditionalFormatting xmlns:xm="http://schemas.microsoft.com/office/excel/2006/main">
          <x14:cfRule type="containsText" priority="3194" operator="containsText" id="{5BC4D07C-3A63-4E3A-89FA-5403D8A550A5}">
            <xm:f>NOT(ISERROR(SEARCH($D$3,BE33)))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BE33:BF33</xm:sqref>
        </x14:conditionalFormatting>
        <x14:conditionalFormatting xmlns:xm="http://schemas.microsoft.com/office/excel/2006/main">
          <x14:cfRule type="containsText" priority="3193" operator="containsText" id="{2CD244A0-CA2F-48E6-8104-F556DE64416F}">
            <xm:f>NOT(ISERROR(SEARCH($D$3,BG33)))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BG33</xm:sqref>
        </x14:conditionalFormatting>
        <x14:conditionalFormatting xmlns:xm="http://schemas.microsoft.com/office/excel/2006/main">
          <x14:cfRule type="containsText" priority="3192" operator="containsText" id="{37A5BA21-0AB7-4D57-A328-0B44B8F74D04}">
            <xm:f>NOT(ISERROR(SEARCH($D$3,BI33)))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BI33</xm:sqref>
        </x14:conditionalFormatting>
        <x14:conditionalFormatting xmlns:xm="http://schemas.microsoft.com/office/excel/2006/main">
          <x14:cfRule type="containsText" priority="3191" operator="containsText" id="{E417A57D-B4C4-445B-89B8-3D3659346179}">
            <xm:f>NOT(ISERROR(SEARCH($D$3,BJ33)))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BJ33:BK33</xm:sqref>
        </x14:conditionalFormatting>
        <x14:conditionalFormatting xmlns:xm="http://schemas.microsoft.com/office/excel/2006/main">
          <x14:cfRule type="containsText" priority="3190" operator="containsText" id="{D86E9D40-2389-49DA-A5B3-75E4FDDB141D}">
            <xm:f>NOT(ISERROR(SEARCH($D$3,BL33)))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BL33</xm:sqref>
        </x14:conditionalFormatting>
        <x14:conditionalFormatting xmlns:xm="http://schemas.microsoft.com/office/excel/2006/main">
          <x14:cfRule type="containsText" priority="3189" operator="containsText" id="{B39B7BDF-B5E0-46F1-97E3-DD55A4CF5D5A}">
            <xm:f>NOT(ISERROR(SEARCH($D$4,F34)))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F34:I34</xm:sqref>
        </x14:conditionalFormatting>
        <x14:conditionalFormatting xmlns:xm="http://schemas.microsoft.com/office/excel/2006/main">
          <x14:cfRule type="containsText" priority="3188" operator="containsText" id="{B3662126-2470-497F-A1F2-180B48C99316}">
            <xm:f>NOT(ISERROR(SEARCH($D$4,K34)))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K34:N34</xm:sqref>
        </x14:conditionalFormatting>
        <x14:conditionalFormatting xmlns:xm="http://schemas.microsoft.com/office/excel/2006/main">
          <x14:cfRule type="containsText" priority="3187" operator="containsText" id="{321AC5D6-B5CF-4884-B7A4-843D9E798337}">
            <xm:f>NOT(ISERROR(SEARCH($D$4,P34)))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P34:S34</xm:sqref>
        </x14:conditionalFormatting>
        <x14:conditionalFormatting xmlns:xm="http://schemas.microsoft.com/office/excel/2006/main">
          <x14:cfRule type="containsText" priority="3186" operator="containsText" id="{E06AAC8E-6731-45BF-80CB-831A4B052B61}">
            <xm:f>NOT(ISERROR(SEARCH($D$4,U34)))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U34:X34</xm:sqref>
        </x14:conditionalFormatting>
        <x14:conditionalFormatting xmlns:xm="http://schemas.microsoft.com/office/excel/2006/main">
          <x14:cfRule type="containsText" priority="3185" operator="containsText" id="{2FBCE178-4BE7-40A8-92F4-E7A52B67AB27}">
            <xm:f>NOT(ISERROR(SEARCH($D$4,Z34)))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Z34:AC34</xm:sqref>
        </x14:conditionalFormatting>
        <x14:conditionalFormatting xmlns:xm="http://schemas.microsoft.com/office/excel/2006/main">
          <x14:cfRule type="containsText" priority="3184" operator="containsText" id="{6AC6C2E4-C92B-4DBB-ADFB-BBAF985108CA}">
            <xm:f>NOT(ISERROR(SEARCH($D$4,AE34)))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AE34:AH34</xm:sqref>
        </x14:conditionalFormatting>
        <x14:conditionalFormatting xmlns:xm="http://schemas.microsoft.com/office/excel/2006/main">
          <x14:cfRule type="containsText" priority="3183" operator="containsText" id="{54512B6F-2C8A-432A-8391-D18CBB20A231}">
            <xm:f>NOT(ISERROR(SEARCH($D$4,AJ34)))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AJ34:AM34</xm:sqref>
        </x14:conditionalFormatting>
        <x14:conditionalFormatting xmlns:xm="http://schemas.microsoft.com/office/excel/2006/main">
          <x14:cfRule type="containsText" priority="3182" operator="containsText" id="{0B89DB1E-2E61-4CC2-A73A-BE61B1244935}">
            <xm:f>NOT(ISERROR(SEARCH($D$4,AO34)))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AO34:AR34</xm:sqref>
        </x14:conditionalFormatting>
        <x14:conditionalFormatting xmlns:xm="http://schemas.microsoft.com/office/excel/2006/main">
          <x14:cfRule type="containsText" priority="3181" operator="containsText" id="{05F4D172-1C26-4363-A2C1-F6E62ACA209D}">
            <xm:f>NOT(ISERROR(SEARCH($D$4,AT34)))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AT34:AW34</xm:sqref>
        </x14:conditionalFormatting>
        <x14:conditionalFormatting xmlns:xm="http://schemas.microsoft.com/office/excel/2006/main">
          <x14:cfRule type="containsText" priority="3180" operator="containsText" id="{F152AC59-6E94-4058-A3EB-E95FF3ADA70D}">
            <xm:f>NOT(ISERROR(SEARCH($D$4,AY34)))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AY34:BB34</xm:sqref>
        </x14:conditionalFormatting>
        <x14:conditionalFormatting xmlns:xm="http://schemas.microsoft.com/office/excel/2006/main">
          <x14:cfRule type="containsText" priority="3179" operator="containsText" id="{CDA90720-B72D-4C88-AF44-DFA58195FA7E}">
            <xm:f>NOT(ISERROR(SEARCH($D$4,BD34)))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BD34:BG34</xm:sqref>
        </x14:conditionalFormatting>
        <x14:conditionalFormatting xmlns:xm="http://schemas.microsoft.com/office/excel/2006/main">
          <x14:cfRule type="containsText" priority="3178" operator="containsText" id="{9CDB5EF0-66C3-4D4E-AA34-515D0B814188}">
            <xm:f>NOT(ISERROR(SEARCH($D$4,BI34)))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BI34:BL34</xm:sqref>
        </x14:conditionalFormatting>
        <x14:conditionalFormatting xmlns:xm="http://schemas.microsoft.com/office/excel/2006/main">
          <x14:cfRule type="containsText" priority="3177" operator="containsText" id="{AF3306C2-1224-4CC8-A99E-C6CAEEA70879}">
            <xm:f>NOT(ISERROR(SEARCH($D$3,F35)))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F35</xm:sqref>
        </x14:conditionalFormatting>
        <x14:conditionalFormatting xmlns:xm="http://schemas.microsoft.com/office/excel/2006/main">
          <x14:cfRule type="containsText" priority="3176" operator="containsText" id="{88AB28EE-6F74-4163-B045-227959F75519}">
            <xm:f>NOT(ISERROR(SEARCH($D$3,G35)))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G35:H35</xm:sqref>
        </x14:conditionalFormatting>
        <x14:conditionalFormatting xmlns:xm="http://schemas.microsoft.com/office/excel/2006/main">
          <x14:cfRule type="containsText" priority="3175" operator="containsText" id="{C165D09B-8E56-46D7-A467-D20D51C2C81C}">
            <xm:f>NOT(ISERROR(SEARCH($D$3,I35)))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I35</xm:sqref>
        </x14:conditionalFormatting>
        <x14:conditionalFormatting xmlns:xm="http://schemas.microsoft.com/office/excel/2006/main">
          <x14:cfRule type="containsText" priority="3174" operator="containsText" id="{D6E5BE64-6B2E-438D-9A84-DFD5021A10AA}">
            <xm:f>NOT(ISERROR(SEARCH($D$4,F36)))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F36:I36</xm:sqref>
        </x14:conditionalFormatting>
        <x14:conditionalFormatting xmlns:xm="http://schemas.microsoft.com/office/excel/2006/main">
          <x14:cfRule type="containsText" priority="3173" operator="containsText" id="{CA8937B5-998C-43D3-832F-DC9492CA031D}">
            <xm:f>NOT(ISERROR(SEARCH($D$4,K36)))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K36:N36</xm:sqref>
        </x14:conditionalFormatting>
        <x14:conditionalFormatting xmlns:xm="http://schemas.microsoft.com/office/excel/2006/main">
          <x14:cfRule type="containsText" priority="3172" operator="containsText" id="{F4F876DE-BDDD-4930-B55F-C0EAE6734505}">
            <xm:f>NOT(ISERROR(SEARCH($D$4,P36)))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P36:S36</xm:sqref>
        </x14:conditionalFormatting>
        <x14:conditionalFormatting xmlns:xm="http://schemas.microsoft.com/office/excel/2006/main">
          <x14:cfRule type="containsText" priority="3171" operator="containsText" id="{6BCD7B9C-A3B4-4721-BC84-9323C3957AA3}">
            <xm:f>NOT(ISERROR(SEARCH($D$4,U36)))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U36:X36</xm:sqref>
        </x14:conditionalFormatting>
        <x14:conditionalFormatting xmlns:xm="http://schemas.microsoft.com/office/excel/2006/main">
          <x14:cfRule type="containsText" priority="3170" operator="containsText" id="{492ED8EB-0635-451D-B3B2-F0997A93037F}">
            <xm:f>NOT(ISERROR(SEARCH($D$4,Z36)))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Z36:AC36</xm:sqref>
        </x14:conditionalFormatting>
        <x14:conditionalFormatting xmlns:xm="http://schemas.microsoft.com/office/excel/2006/main">
          <x14:cfRule type="containsText" priority="3169" operator="containsText" id="{5A219D7A-181A-40F8-A256-8097C8811BC6}">
            <xm:f>NOT(ISERROR(SEARCH($D$4,AE36)))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AE36:AH36</xm:sqref>
        </x14:conditionalFormatting>
        <x14:conditionalFormatting xmlns:xm="http://schemas.microsoft.com/office/excel/2006/main">
          <x14:cfRule type="containsText" priority="3168" operator="containsText" id="{849CAF1A-84AA-4547-8E27-0C758A099EDF}">
            <xm:f>NOT(ISERROR(SEARCH($D$4,AJ36)))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AJ36:AM36</xm:sqref>
        </x14:conditionalFormatting>
        <x14:conditionalFormatting xmlns:xm="http://schemas.microsoft.com/office/excel/2006/main">
          <x14:cfRule type="containsText" priority="3167" operator="containsText" id="{B6E19C32-B6E4-4A25-A183-938C74811986}">
            <xm:f>NOT(ISERROR(SEARCH($D$4,AO36)))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AO36:AR36</xm:sqref>
        </x14:conditionalFormatting>
        <x14:conditionalFormatting xmlns:xm="http://schemas.microsoft.com/office/excel/2006/main">
          <x14:cfRule type="containsText" priority="3166" operator="containsText" id="{4BDBE4AF-5901-4F86-B004-B73D5901268F}">
            <xm:f>NOT(ISERROR(SEARCH($D$4,AT36)))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AT36:AW36</xm:sqref>
        </x14:conditionalFormatting>
        <x14:conditionalFormatting xmlns:xm="http://schemas.microsoft.com/office/excel/2006/main">
          <x14:cfRule type="containsText" priority="3165" operator="containsText" id="{E8FB315D-85E2-4BAC-A527-F0C7916E081E}">
            <xm:f>NOT(ISERROR(SEARCH($D$4,AY36)))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AY36:BB36</xm:sqref>
        </x14:conditionalFormatting>
        <x14:conditionalFormatting xmlns:xm="http://schemas.microsoft.com/office/excel/2006/main">
          <x14:cfRule type="containsText" priority="3164" operator="containsText" id="{687AA6F5-929E-4F09-8521-A63AB98890AF}">
            <xm:f>NOT(ISERROR(SEARCH($D$4,BD36)))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BD36:BG36</xm:sqref>
        </x14:conditionalFormatting>
        <x14:conditionalFormatting xmlns:xm="http://schemas.microsoft.com/office/excel/2006/main">
          <x14:cfRule type="containsText" priority="3163" operator="containsText" id="{B3CD4CCC-65D9-4F5F-9384-2FDFDB645815}">
            <xm:f>NOT(ISERROR(SEARCH($D$4,BI36)))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BI36:BL36</xm:sqref>
        </x14:conditionalFormatting>
        <x14:conditionalFormatting xmlns:xm="http://schemas.microsoft.com/office/excel/2006/main">
          <x14:cfRule type="containsText" priority="3162" operator="containsText" id="{BB179A09-8D4A-41DD-A9A4-866C566DC4BE}">
            <xm:f>NOT(ISERROR(SEARCH($D$3,F38)))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F38</xm:sqref>
        </x14:conditionalFormatting>
        <x14:conditionalFormatting xmlns:xm="http://schemas.microsoft.com/office/excel/2006/main">
          <x14:cfRule type="containsText" priority="3161" operator="containsText" id="{78343ECE-2450-4782-9640-5D09D052859C}">
            <xm:f>NOT(ISERROR(SEARCH($D$3,G38)))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G38:H38</xm:sqref>
        </x14:conditionalFormatting>
        <x14:conditionalFormatting xmlns:xm="http://schemas.microsoft.com/office/excel/2006/main">
          <x14:cfRule type="containsText" priority="3160" operator="containsText" id="{F1C868FB-06B6-4F41-B9CC-B3D498C4CCAE}">
            <xm:f>NOT(ISERROR(SEARCH($D$3,I38)))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I38</xm:sqref>
        </x14:conditionalFormatting>
        <x14:conditionalFormatting xmlns:xm="http://schemas.microsoft.com/office/excel/2006/main">
          <x14:cfRule type="containsText" priority="3159" operator="containsText" id="{3032C07B-5DA0-4583-88A7-60D13D2B5DD9}">
            <xm:f>NOT(ISERROR(SEARCH($D$3,K38)))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K38</xm:sqref>
        </x14:conditionalFormatting>
        <x14:conditionalFormatting xmlns:xm="http://schemas.microsoft.com/office/excel/2006/main">
          <x14:cfRule type="containsText" priority="3158" operator="containsText" id="{2694425F-6CA1-43E1-804C-85A3A04ABF56}">
            <xm:f>NOT(ISERROR(SEARCH($D$3,L38)))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L38:M38</xm:sqref>
        </x14:conditionalFormatting>
        <x14:conditionalFormatting xmlns:xm="http://schemas.microsoft.com/office/excel/2006/main">
          <x14:cfRule type="containsText" priority="3157" operator="containsText" id="{0C70662D-F4A8-472A-8B77-21DD91F95F3A}">
            <xm:f>NOT(ISERROR(SEARCH($D$3,N38)))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N38</xm:sqref>
        </x14:conditionalFormatting>
        <x14:conditionalFormatting xmlns:xm="http://schemas.microsoft.com/office/excel/2006/main">
          <x14:cfRule type="containsText" priority="3156" operator="containsText" id="{D21F9B75-7D76-43A0-96B1-B1621BBEF3E3}">
            <xm:f>NOT(ISERROR(SEARCH($D$3,P38)))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P38</xm:sqref>
        </x14:conditionalFormatting>
        <x14:conditionalFormatting xmlns:xm="http://schemas.microsoft.com/office/excel/2006/main">
          <x14:cfRule type="containsText" priority="3155" operator="containsText" id="{BC0FDAAE-F296-4E3E-B59C-E26DFE1DA495}">
            <xm:f>NOT(ISERROR(SEARCH($D$3,Q38)))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Q38:R38</xm:sqref>
        </x14:conditionalFormatting>
        <x14:conditionalFormatting xmlns:xm="http://schemas.microsoft.com/office/excel/2006/main">
          <x14:cfRule type="containsText" priority="3154" operator="containsText" id="{1BDE4E7A-6B54-4448-9A10-BFA7B9F41804}">
            <xm:f>NOT(ISERROR(SEARCH($D$3,S38)))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S38</xm:sqref>
        </x14:conditionalFormatting>
        <x14:conditionalFormatting xmlns:xm="http://schemas.microsoft.com/office/excel/2006/main">
          <x14:cfRule type="containsText" priority="3153" operator="containsText" id="{BC7AADF2-11CF-4FE3-B3C9-0ADCAC628381}">
            <xm:f>NOT(ISERROR(SEARCH($D$3,U38)))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U38</xm:sqref>
        </x14:conditionalFormatting>
        <x14:conditionalFormatting xmlns:xm="http://schemas.microsoft.com/office/excel/2006/main">
          <x14:cfRule type="containsText" priority="3152" operator="containsText" id="{7C698089-FC15-40AF-A502-95422C24EB77}">
            <xm:f>NOT(ISERROR(SEARCH($D$3,V38)))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V38:W38</xm:sqref>
        </x14:conditionalFormatting>
        <x14:conditionalFormatting xmlns:xm="http://schemas.microsoft.com/office/excel/2006/main">
          <x14:cfRule type="containsText" priority="3151" operator="containsText" id="{5CBC188B-72AD-4077-9C1D-9F6725DF8B1C}">
            <xm:f>NOT(ISERROR(SEARCH($D$3,X38)))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X38</xm:sqref>
        </x14:conditionalFormatting>
        <x14:conditionalFormatting xmlns:xm="http://schemas.microsoft.com/office/excel/2006/main">
          <x14:cfRule type="containsText" priority="3150" operator="containsText" id="{A349DC62-190C-4463-BFF4-DE90DE25A2F0}">
            <xm:f>NOT(ISERROR(SEARCH($D$3,Z38)))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Z38</xm:sqref>
        </x14:conditionalFormatting>
        <x14:conditionalFormatting xmlns:xm="http://schemas.microsoft.com/office/excel/2006/main">
          <x14:cfRule type="containsText" priority="3149" operator="containsText" id="{7FF5CA14-77AF-4520-B6E3-B5442DDB97EC}">
            <xm:f>NOT(ISERROR(SEARCH($D$3,AA38)))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AA38:AB38</xm:sqref>
        </x14:conditionalFormatting>
        <x14:conditionalFormatting xmlns:xm="http://schemas.microsoft.com/office/excel/2006/main">
          <x14:cfRule type="containsText" priority="3148" operator="containsText" id="{059190FA-A22D-4C8E-97B6-E3D109513500}">
            <xm:f>NOT(ISERROR(SEARCH($D$3,AC38)))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AC38</xm:sqref>
        </x14:conditionalFormatting>
        <x14:conditionalFormatting xmlns:xm="http://schemas.microsoft.com/office/excel/2006/main">
          <x14:cfRule type="containsText" priority="3147" operator="containsText" id="{0C72A16B-A352-49F6-8B3F-B7950FB66904}">
            <xm:f>NOT(ISERROR(SEARCH($D$3,AE38)))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AE38</xm:sqref>
        </x14:conditionalFormatting>
        <x14:conditionalFormatting xmlns:xm="http://schemas.microsoft.com/office/excel/2006/main">
          <x14:cfRule type="containsText" priority="3146" operator="containsText" id="{052E5B12-BC64-41FF-AF81-D1726292DCC1}">
            <xm:f>NOT(ISERROR(SEARCH($D$3,AF38)))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AF38:AG38</xm:sqref>
        </x14:conditionalFormatting>
        <x14:conditionalFormatting xmlns:xm="http://schemas.microsoft.com/office/excel/2006/main">
          <x14:cfRule type="containsText" priority="3145" operator="containsText" id="{DEA4D494-9136-40E5-9E1D-50A28AA0EAEF}">
            <xm:f>NOT(ISERROR(SEARCH($D$3,AH38)))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AH38</xm:sqref>
        </x14:conditionalFormatting>
        <x14:conditionalFormatting xmlns:xm="http://schemas.microsoft.com/office/excel/2006/main">
          <x14:cfRule type="containsText" priority="3144" operator="containsText" id="{AE6B5E48-EBAF-43DA-8DD9-75D29DD0B849}">
            <xm:f>NOT(ISERROR(SEARCH($D$3,AJ38)))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AJ38</xm:sqref>
        </x14:conditionalFormatting>
        <x14:conditionalFormatting xmlns:xm="http://schemas.microsoft.com/office/excel/2006/main">
          <x14:cfRule type="containsText" priority="3143" operator="containsText" id="{A04C902B-89A8-4638-B597-EBC93A220CF3}">
            <xm:f>NOT(ISERROR(SEARCH($D$3,AK38)))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AK38:AL38</xm:sqref>
        </x14:conditionalFormatting>
        <x14:conditionalFormatting xmlns:xm="http://schemas.microsoft.com/office/excel/2006/main">
          <x14:cfRule type="containsText" priority="3142" operator="containsText" id="{54F002D2-7158-4744-8F8E-1D2862D5BA1A}">
            <xm:f>NOT(ISERROR(SEARCH($D$3,AM38)))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AM38</xm:sqref>
        </x14:conditionalFormatting>
        <x14:conditionalFormatting xmlns:xm="http://schemas.microsoft.com/office/excel/2006/main">
          <x14:cfRule type="containsText" priority="3141" operator="containsText" id="{BD81F92A-0998-4258-AD20-78CD0FBF2814}">
            <xm:f>NOT(ISERROR(SEARCH($D$3,AO38)))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AO38</xm:sqref>
        </x14:conditionalFormatting>
        <x14:conditionalFormatting xmlns:xm="http://schemas.microsoft.com/office/excel/2006/main">
          <x14:cfRule type="containsText" priority="3140" operator="containsText" id="{DEBBA444-0C49-43F0-8D25-CC83F0F35F52}">
            <xm:f>NOT(ISERROR(SEARCH($D$3,AP38)))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AP38:AQ38</xm:sqref>
        </x14:conditionalFormatting>
        <x14:conditionalFormatting xmlns:xm="http://schemas.microsoft.com/office/excel/2006/main">
          <x14:cfRule type="containsText" priority="3139" operator="containsText" id="{ACF0E983-94B2-47A5-B340-8D0842D3524A}">
            <xm:f>NOT(ISERROR(SEARCH($D$3,AR38)))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AR38</xm:sqref>
        </x14:conditionalFormatting>
        <x14:conditionalFormatting xmlns:xm="http://schemas.microsoft.com/office/excel/2006/main">
          <x14:cfRule type="containsText" priority="3138" operator="containsText" id="{DEBD8190-AEB6-40FA-824F-E70B11EFF92E}">
            <xm:f>NOT(ISERROR(SEARCH($D$3,AT38)))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AT38</xm:sqref>
        </x14:conditionalFormatting>
        <x14:conditionalFormatting xmlns:xm="http://schemas.microsoft.com/office/excel/2006/main">
          <x14:cfRule type="containsText" priority="3137" operator="containsText" id="{6DA879AB-F079-48F3-8301-19575AE9D40A}">
            <xm:f>NOT(ISERROR(SEARCH($D$3,AU38)))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AU38:AV38</xm:sqref>
        </x14:conditionalFormatting>
        <x14:conditionalFormatting xmlns:xm="http://schemas.microsoft.com/office/excel/2006/main">
          <x14:cfRule type="containsText" priority="3136" operator="containsText" id="{FDBD5A27-8E85-4DD0-844C-8D47E09028B3}">
            <xm:f>NOT(ISERROR(SEARCH($D$3,AW38)))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AW38</xm:sqref>
        </x14:conditionalFormatting>
        <x14:conditionalFormatting xmlns:xm="http://schemas.microsoft.com/office/excel/2006/main">
          <x14:cfRule type="containsText" priority="3135" operator="containsText" id="{0999F012-29D6-49BD-BB94-3179E0C23820}">
            <xm:f>NOT(ISERROR(SEARCH($D$3,AY38)))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AY38</xm:sqref>
        </x14:conditionalFormatting>
        <x14:conditionalFormatting xmlns:xm="http://schemas.microsoft.com/office/excel/2006/main">
          <x14:cfRule type="containsText" priority="3134" operator="containsText" id="{B8FE3612-0E35-45E9-9204-5DA43C2AC8D8}">
            <xm:f>NOT(ISERROR(SEARCH($D$3,AZ38)))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AZ38:BA38</xm:sqref>
        </x14:conditionalFormatting>
        <x14:conditionalFormatting xmlns:xm="http://schemas.microsoft.com/office/excel/2006/main">
          <x14:cfRule type="containsText" priority="3133" operator="containsText" id="{029EFCE3-431C-41CE-862F-9B9F30032752}">
            <xm:f>NOT(ISERROR(SEARCH($D$3,BB38)))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BB38</xm:sqref>
        </x14:conditionalFormatting>
        <x14:conditionalFormatting xmlns:xm="http://schemas.microsoft.com/office/excel/2006/main">
          <x14:cfRule type="containsText" priority="3132" operator="containsText" id="{B530332A-A54F-4675-AD1E-5CCF0EB49E9C}">
            <xm:f>NOT(ISERROR(SEARCH($D$3,BD38)))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BD38</xm:sqref>
        </x14:conditionalFormatting>
        <x14:conditionalFormatting xmlns:xm="http://schemas.microsoft.com/office/excel/2006/main">
          <x14:cfRule type="containsText" priority="3131" operator="containsText" id="{650BF437-85BA-4C14-9F37-860486DB57E2}">
            <xm:f>NOT(ISERROR(SEARCH($D$3,BE38)))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BE38:BF38</xm:sqref>
        </x14:conditionalFormatting>
        <x14:conditionalFormatting xmlns:xm="http://schemas.microsoft.com/office/excel/2006/main">
          <x14:cfRule type="containsText" priority="3130" operator="containsText" id="{DDF5734B-D2AB-4293-9436-F4E64AEE162F}">
            <xm:f>NOT(ISERROR(SEARCH($D$3,BG38)))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BG38</xm:sqref>
        </x14:conditionalFormatting>
        <x14:conditionalFormatting xmlns:xm="http://schemas.microsoft.com/office/excel/2006/main">
          <x14:cfRule type="containsText" priority="3129" operator="containsText" id="{23173FAE-B762-4CBA-B5AD-E9217AFA3F0F}">
            <xm:f>NOT(ISERROR(SEARCH($D$3,BI38)))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BI38</xm:sqref>
        </x14:conditionalFormatting>
        <x14:conditionalFormatting xmlns:xm="http://schemas.microsoft.com/office/excel/2006/main">
          <x14:cfRule type="containsText" priority="3128" operator="containsText" id="{F7026596-D53B-4D0A-A911-3CC02A494540}">
            <xm:f>NOT(ISERROR(SEARCH($D$3,BJ38)))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BJ38:BK38</xm:sqref>
        </x14:conditionalFormatting>
        <x14:conditionalFormatting xmlns:xm="http://schemas.microsoft.com/office/excel/2006/main">
          <x14:cfRule type="containsText" priority="3127" operator="containsText" id="{4C38CD09-5C2E-4D62-86F5-139E401B4242}">
            <xm:f>NOT(ISERROR(SEARCH($D$3,BL38)))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BL38</xm:sqref>
        </x14:conditionalFormatting>
        <x14:conditionalFormatting xmlns:xm="http://schemas.microsoft.com/office/excel/2006/main">
          <x14:cfRule type="containsText" priority="3126" operator="containsText" id="{291D9D9D-122B-49E1-B460-605C936DA918}">
            <xm:f>NOT(ISERROR(SEARCH($D$4,F39)))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F39:I39</xm:sqref>
        </x14:conditionalFormatting>
        <x14:conditionalFormatting xmlns:xm="http://schemas.microsoft.com/office/excel/2006/main">
          <x14:cfRule type="containsText" priority="3125" operator="containsText" id="{A8E017EB-66E4-4D64-B39C-A43B8FE32998}">
            <xm:f>NOT(ISERROR(SEARCH($D$4,K39)))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K39:N39</xm:sqref>
        </x14:conditionalFormatting>
        <x14:conditionalFormatting xmlns:xm="http://schemas.microsoft.com/office/excel/2006/main">
          <x14:cfRule type="containsText" priority="3124" operator="containsText" id="{142E34AE-F6C1-4EED-A07C-28092E96DF00}">
            <xm:f>NOT(ISERROR(SEARCH($D$4,P39)))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P39:S39</xm:sqref>
        </x14:conditionalFormatting>
        <x14:conditionalFormatting xmlns:xm="http://schemas.microsoft.com/office/excel/2006/main">
          <x14:cfRule type="containsText" priority="3123" operator="containsText" id="{87F37950-4499-4427-BBA7-E8D8FED43A47}">
            <xm:f>NOT(ISERROR(SEARCH($D$4,U39)))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U39:X39</xm:sqref>
        </x14:conditionalFormatting>
        <x14:conditionalFormatting xmlns:xm="http://schemas.microsoft.com/office/excel/2006/main">
          <x14:cfRule type="containsText" priority="3122" operator="containsText" id="{678A03C1-1584-417A-B2F5-784DAB741872}">
            <xm:f>NOT(ISERROR(SEARCH($D$4,Z39)))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Z39:AC39</xm:sqref>
        </x14:conditionalFormatting>
        <x14:conditionalFormatting xmlns:xm="http://schemas.microsoft.com/office/excel/2006/main">
          <x14:cfRule type="containsText" priority="3121" operator="containsText" id="{056845D7-C084-4A4D-B699-6A85BAE36021}">
            <xm:f>NOT(ISERROR(SEARCH($D$4,AE39)))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AE39:AH39</xm:sqref>
        </x14:conditionalFormatting>
        <x14:conditionalFormatting xmlns:xm="http://schemas.microsoft.com/office/excel/2006/main">
          <x14:cfRule type="containsText" priority="3120" operator="containsText" id="{4BF76AC4-FCEC-4721-9686-8E503D974565}">
            <xm:f>NOT(ISERROR(SEARCH($D$4,AJ39)))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AJ39:AM39</xm:sqref>
        </x14:conditionalFormatting>
        <x14:conditionalFormatting xmlns:xm="http://schemas.microsoft.com/office/excel/2006/main">
          <x14:cfRule type="containsText" priority="3119" operator="containsText" id="{95AED7FC-7AF2-4476-9640-AD7BB7BD700A}">
            <xm:f>NOT(ISERROR(SEARCH($D$4,AO39)))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AO39:AR39</xm:sqref>
        </x14:conditionalFormatting>
        <x14:conditionalFormatting xmlns:xm="http://schemas.microsoft.com/office/excel/2006/main">
          <x14:cfRule type="containsText" priority="3118" operator="containsText" id="{CB67938E-614B-4C15-9ADC-81EDFC70F55E}">
            <xm:f>NOT(ISERROR(SEARCH($D$4,AT39)))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AT39:AW39</xm:sqref>
        </x14:conditionalFormatting>
        <x14:conditionalFormatting xmlns:xm="http://schemas.microsoft.com/office/excel/2006/main">
          <x14:cfRule type="containsText" priority="3117" operator="containsText" id="{396CBA12-68EF-436B-8AA7-A81B91B528BA}">
            <xm:f>NOT(ISERROR(SEARCH($D$4,AY39)))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AY39:BB39</xm:sqref>
        </x14:conditionalFormatting>
        <x14:conditionalFormatting xmlns:xm="http://schemas.microsoft.com/office/excel/2006/main">
          <x14:cfRule type="containsText" priority="3116" operator="containsText" id="{4AC65330-4CAA-4B2D-A546-D213809FBDDB}">
            <xm:f>NOT(ISERROR(SEARCH($D$4,BD39)))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BD39:BG39</xm:sqref>
        </x14:conditionalFormatting>
        <x14:conditionalFormatting xmlns:xm="http://schemas.microsoft.com/office/excel/2006/main">
          <x14:cfRule type="containsText" priority="3115" operator="containsText" id="{4BAB4D5B-3AAD-4041-A8BF-C9AE70E1F8A2}">
            <xm:f>NOT(ISERROR(SEARCH($D$4,BI39)))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BI39:BL39</xm:sqref>
        </x14:conditionalFormatting>
        <x14:conditionalFormatting xmlns:xm="http://schemas.microsoft.com/office/excel/2006/main">
          <x14:cfRule type="containsText" priority="3114" operator="containsText" id="{305F0ADB-6B73-480F-AC6D-32F2A25F0013}">
            <xm:f>NOT(ISERROR(SEARCH($D$3,F40)))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F40</xm:sqref>
        </x14:conditionalFormatting>
        <x14:conditionalFormatting xmlns:xm="http://schemas.microsoft.com/office/excel/2006/main">
          <x14:cfRule type="containsText" priority="3113" operator="containsText" id="{FC864245-CD01-484F-88BC-9F6A631C5969}">
            <xm:f>NOT(ISERROR(SEARCH($D$3,G40)))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G40:H40</xm:sqref>
        </x14:conditionalFormatting>
        <x14:conditionalFormatting xmlns:xm="http://schemas.microsoft.com/office/excel/2006/main">
          <x14:cfRule type="containsText" priority="3112" operator="containsText" id="{81C03986-DE7E-473C-AD20-E01EAC242C80}">
            <xm:f>NOT(ISERROR(SEARCH($D$3,I40)))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I40</xm:sqref>
        </x14:conditionalFormatting>
        <x14:conditionalFormatting xmlns:xm="http://schemas.microsoft.com/office/excel/2006/main">
          <x14:cfRule type="containsText" priority="3111" operator="containsText" id="{D4AB446E-39CE-4062-BD3E-3F774E021AD0}">
            <xm:f>NOT(ISERROR(SEARCH($D$3,K40)))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K40</xm:sqref>
        </x14:conditionalFormatting>
        <x14:conditionalFormatting xmlns:xm="http://schemas.microsoft.com/office/excel/2006/main">
          <x14:cfRule type="containsText" priority="3110" operator="containsText" id="{8CD7CA94-2F01-4FB6-A496-CD256C5D4378}">
            <xm:f>NOT(ISERROR(SEARCH($D$3,L40)))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L40:M40</xm:sqref>
        </x14:conditionalFormatting>
        <x14:conditionalFormatting xmlns:xm="http://schemas.microsoft.com/office/excel/2006/main">
          <x14:cfRule type="containsText" priority="3109" operator="containsText" id="{9C7199C1-78D5-4F65-8D2F-1BED9A43B088}">
            <xm:f>NOT(ISERROR(SEARCH($D$3,N40)))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N40</xm:sqref>
        </x14:conditionalFormatting>
        <x14:conditionalFormatting xmlns:xm="http://schemas.microsoft.com/office/excel/2006/main">
          <x14:cfRule type="containsText" priority="3108" operator="containsText" id="{66DD27DA-1923-4614-AB82-4CD6D77A5593}">
            <xm:f>NOT(ISERROR(SEARCH($D$3,P40)))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P40</xm:sqref>
        </x14:conditionalFormatting>
        <x14:conditionalFormatting xmlns:xm="http://schemas.microsoft.com/office/excel/2006/main">
          <x14:cfRule type="containsText" priority="3107" operator="containsText" id="{90BEEBD8-4438-491F-BB0D-41740EC47F46}">
            <xm:f>NOT(ISERROR(SEARCH($D$3,Q40)))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Q40:R40</xm:sqref>
        </x14:conditionalFormatting>
        <x14:conditionalFormatting xmlns:xm="http://schemas.microsoft.com/office/excel/2006/main">
          <x14:cfRule type="containsText" priority="3106" operator="containsText" id="{12CF5359-4393-4D25-99BF-3813902FAE84}">
            <xm:f>NOT(ISERROR(SEARCH($D$3,S40)))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S40</xm:sqref>
        </x14:conditionalFormatting>
        <x14:conditionalFormatting xmlns:xm="http://schemas.microsoft.com/office/excel/2006/main">
          <x14:cfRule type="containsText" priority="3105" operator="containsText" id="{2C1A7905-D0F5-40C9-A15E-DB000ED5AE5A}">
            <xm:f>NOT(ISERROR(SEARCH($D$3,U40)))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U40</xm:sqref>
        </x14:conditionalFormatting>
        <x14:conditionalFormatting xmlns:xm="http://schemas.microsoft.com/office/excel/2006/main">
          <x14:cfRule type="containsText" priority="3104" operator="containsText" id="{C4D2E7D3-B6A9-4D73-A1B9-C2EF4215025F}">
            <xm:f>NOT(ISERROR(SEARCH($D$3,V40)))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V40:W40</xm:sqref>
        </x14:conditionalFormatting>
        <x14:conditionalFormatting xmlns:xm="http://schemas.microsoft.com/office/excel/2006/main">
          <x14:cfRule type="containsText" priority="3103" operator="containsText" id="{12FFDEE7-7504-4E7E-8EE0-C1D1F762BEFB}">
            <xm:f>NOT(ISERROR(SEARCH($D$3,X40)))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X40</xm:sqref>
        </x14:conditionalFormatting>
        <x14:conditionalFormatting xmlns:xm="http://schemas.microsoft.com/office/excel/2006/main">
          <x14:cfRule type="containsText" priority="3102" operator="containsText" id="{D0D21221-E26C-497F-8FB6-056A1B16A0D9}">
            <xm:f>NOT(ISERROR(SEARCH($D$3,Z40)))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Z40</xm:sqref>
        </x14:conditionalFormatting>
        <x14:conditionalFormatting xmlns:xm="http://schemas.microsoft.com/office/excel/2006/main">
          <x14:cfRule type="containsText" priority="3101" operator="containsText" id="{858F9B85-1101-4A2F-AC98-BBA97F46E21F}">
            <xm:f>NOT(ISERROR(SEARCH($D$3,AA40)))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AA40:AB40</xm:sqref>
        </x14:conditionalFormatting>
        <x14:conditionalFormatting xmlns:xm="http://schemas.microsoft.com/office/excel/2006/main">
          <x14:cfRule type="containsText" priority="3100" operator="containsText" id="{C5C1A05D-B663-472E-8316-DF33C1182616}">
            <xm:f>NOT(ISERROR(SEARCH($D$3,AC40)))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AC40</xm:sqref>
        </x14:conditionalFormatting>
        <x14:conditionalFormatting xmlns:xm="http://schemas.microsoft.com/office/excel/2006/main">
          <x14:cfRule type="containsText" priority="3099" operator="containsText" id="{E96B53CE-156F-4643-9C84-CF45AAFAA15B}">
            <xm:f>NOT(ISERROR(SEARCH($D$3,AE40)))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AE40</xm:sqref>
        </x14:conditionalFormatting>
        <x14:conditionalFormatting xmlns:xm="http://schemas.microsoft.com/office/excel/2006/main">
          <x14:cfRule type="containsText" priority="3098" operator="containsText" id="{57C80750-FF02-409F-B8CF-BAD469A5D2F5}">
            <xm:f>NOT(ISERROR(SEARCH($D$3,AF40)))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AF40:AG40</xm:sqref>
        </x14:conditionalFormatting>
        <x14:conditionalFormatting xmlns:xm="http://schemas.microsoft.com/office/excel/2006/main">
          <x14:cfRule type="containsText" priority="3097" operator="containsText" id="{09FE5197-B53B-48CC-87EE-A03174A15565}">
            <xm:f>NOT(ISERROR(SEARCH($D$3,AH40)))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AH40</xm:sqref>
        </x14:conditionalFormatting>
        <x14:conditionalFormatting xmlns:xm="http://schemas.microsoft.com/office/excel/2006/main">
          <x14:cfRule type="containsText" priority="3096" operator="containsText" id="{F6F358A4-22CC-428B-BCDD-030FDD787438}">
            <xm:f>NOT(ISERROR(SEARCH($D$3,AJ40)))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AJ40</xm:sqref>
        </x14:conditionalFormatting>
        <x14:conditionalFormatting xmlns:xm="http://schemas.microsoft.com/office/excel/2006/main">
          <x14:cfRule type="containsText" priority="3095" operator="containsText" id="{43BA51C1-78B4-48B5-8434-A4F14A9A3DD6}">
            <xm:f>NOT(ISERROR(SEARCH($D$3,AK40)))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AK40:AL40</xm:sqref>
        </x14:conditionalFormatting>
        <x14:conditionalFormatting xmlns:xm="http://schemas.microsoft.com/office/excel/2006/main">
          <x14:cfRule type="containsText" priority="3094" operator="containsText" id="{C1DB4759-B924-49D1-A943-E0997423CDE1}">
            <xm:f>NOT(ISERROR(SEARCH($D$3,AM40)))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AM40</xm:sqref>
        </x14:conditionalFormatting>
        <x14:conditionalFormatting xmlns:xm="http://schemas.microsoft.com/office/excel/2006/main">
          <x14:cfRule type="containsText" priority="3093" operator="containsText" id="{096D74A4-21D8-4FBC-BE3A-8C8F52A7C08E}">
            <xm:f>NOT(ISERROR(SEARCH($D$3,AO40)))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AO40</xm:sqref>
        </x14:conditionalFormatting>
        <x14:conditionalFormatting xmlns:xm="http://schemas.microsoft.com/office/excel/2006/main">
          <x14:cfRule type="containsText" priority="3092" operator="containsText" id="{91848EA1-FC94-411A-A3AA-F0D58B0ABC5E}">
            <xm:f>NOT(ISERROR(SEARCH($D$3,AP40)))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AP40:AQ40</xm:sqref>
        </x14:conditionalFormatting>
        <x14:conditionalFormatting xmlns:xm="http://schemas.microsoft.com/office/excel/2006/main">
          <x14:cfRule type="containsText" priority="3091" operator="containsText" id="{032E9385-54EA-4461-81FE-0CA104F14E8B}">
            <xm:f>NOT(ISERROR(SEARCH($D$3,AR40)))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AR40</xm:sqref>
        </x14:conditionalFormatting>
        <x14:conditionalFormatting xmlns:xm="http://schemas.microsoft.com/office/excel/2006/main">
          <x14:cfRule type="containsText" priority="3090" operator="containsText" id="{A7AFA8F6-7C0D-4B58-9BD6-3581ACC1966B}">
            <xm:f>NOT(ISERROR(SEARCH($D$3,AT40)))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AT40</xm:sqref>
        </x14:conditionalFormatting>
        <x14:conditionalFormatting xmlns:xm="http://schemas.microsoft.com/office/excel/2006/main">
          <x14:cfRule type="containsText" priority="3089" operator="containsText" id="{951DC1EB-FE5C-4CFC-B7E2-AFB098D76970}">
            <xm:f>NOT(ISERROR(SEARCH($D$3,AU40)))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AU40:AV40</xm:sqref>
        </x14:conditionalFormatting>
        <x14:conditionalFormatting xmlns:xm="http://schemas.microsoft.com/office/excel/2006/main">
          <x14:cfRule type="containsText" priority="3088" operator="containsText" id="{2A725DCC-4D82-43E4-B9F4-6BC3CC4B70F9}">
            <xm:f>NOT(ISERROR(SEARCH($D$3,AW40)))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AW40</xm:sqref>
        </x14:conditionalFormatting>
        <x14:conditionalFormatting xmlns:xm="http://schemas.microsoft.com/office/excel/2006/main">
          <x14:cfRule type="containsText" priority="3087" operator="containsText" id="{010A89B8-C715-4291-BC4C-FF1B5A979F46}">
            <xm:f>NOT(ISERROR(SEARCH($D$3,AY40)))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AY40</xm:sqref>
        </x14:conditionalFormatting>
        <x14:conditionalFormatting xmlns:xm="http://schemas.microsoft.com/office/excel/2006/main">
          <x14:cfRule type="containsText" priority="3086" operator="containsText" id="{FB44BD3A-2A35-467D-B3EB-C666A9F35193}">
            <xm:f>NOT(ISERROR(SEARCH($D$3,AZ40)))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AZ40:BA40</xm:sqref>
        </x14:conditionalFormatting>
        <x14:conditionalFormatting xmlns:xm="http://schemas.microsoft.com/office/excel/2006/main">
          <x14:cfRule type="containsText" priority="3085" operator="containsText" id="{87341692-24EA-4897-AA07-DE213B3EA622}">
            <xm:f>NOT(ISERROR(SEARCH($D$3,BB40)))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BB40</xm:sqref>
        </x14:conditionalFormatting>
        <x14:conditionalFormatting xmlns:xm="http://schemas.microsoft.com/office/excel/2006/main">
          <x14:cfRule type="containsText" priority="3084" operator="containsText" id="{47FF1AF3-6B67-4821-B2F2-A3B4A807B6A4}">
            <xm:f>NOT(ISERROR(SEARCH($D$3,BD40)))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BD40</xm:sqref>
        </x14:conditionalFormatting>
        <x14:conditionalFormatting xmlns:xm="http://schemas.microsoft.com/office/excel/2006/main">
          <x14:cfRule type="containsText" priority="3083" operator="containsText" id="{0CE93318-9E05-4B21-8757-59D31163505D}">
            <xm:f>NOT(ISERROR(SEARCH($D$3,BE40)))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BE40:BF40</xm:sqref>
        </x14:conditionalFormatting>
        <x14:conditionalFormatting xmlns:xm="http://schemas.microsoft.com/office/excel/2006/main">
          <x14:cfRule type="containsText" priority="3082" operator="containsText" id="{253E0EC7-D09A-4F2E-B27C-E00FA394E550}">
            <xm:f>NOT(ISERROR(SEARCH($D$3,BG40)))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BG40</xm:sqref>
        </x14:conditionalFormatting>
        <x14:conditionalFormatting xmlns:xm="http://schemas.microsoft.com/office/excel/2006/main">
          <x14:cfRule type="containsText" priority="3081" operator="containsText" id="{0E89922B-A793-4FE9-9E32-9B0BED14ED3F}">
            <xm:f>NOT(ISERROR(SEARCH($D$3,BI40)))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BI40</xm:sqref>
        </x14:conditionalFormatting>
        <x14:conditionalFormatting xmlns:xm="http://schemas.microsoft.com/office/excel/2006/main">
          <x14:cfRule type="containsText" priority="3080" operator="containsText" id="{9E086D24-06E9-44B9-B247-D376908FE204}">
            <xm:f>NOT(ISERROR(SEARCH($D$3,BJ40)))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BJ40:BK40</xm:sqref>
        </x14:conditionalFormatting>
        <x14:conditionalFormatting xmlns:xm="http://schemas.microsoft.com/office/excel/2006/main">
          <x14:cfRule type="containsText" priority="3079" operator="containsText" id="{8C663DDA-D3E3-4CBC-86DE-FCA3502F6646}">
            <xm:f>NOT(ISERROR(SEARCH($D$3,BL40)))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BL40</xm:sqref>
        </x14:conditionalFormatting>
        <x14:conditionalFormatting xmlns:xm="http://schemas.microsoft.com/office/excel/2006/main">
          <x14:cfRule type="containsText" priority="3078" operator="containsText" id="{F99827EC-1864-43D5-93CB-8BDDC665C528}">
            <xm:f>NOT(ISERROR(SEARCH($D$4,F41)))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F41:I41</xm:sqref>
        </x14:conditionalFormatting>
        <x14:conditionalFormatting xmlns:xm="http://schemas.microsoft.com/office/excel/2006/main">
          <x14:cfRule type="containsText" priority="3077" operator="containsText" id="{3DC8C3F6-B4D4-49BA-96BA-48DFDB679C3C}">
            <xm:f>NOT(ISERROR(SEARCH($D$4,K41)))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K41:N41</xm:sqref>
        </x14:conditionalFormatting>
        <x14:conditionalFormatting xmlns:xm="http://schemas.microsoft.com/office/excel/2006/main">
          <x14:cfRule type="containsText" priority="3076" operator="containsText" id="{A7DB4E7E-8272-4533-8495-97A0E32A7E85}">
            <xm:f>NOT(ISERROR(SEARCH($D$4,P41)))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P41:S41</xm:sqref>
        </x14:conditionalFormatting>
        <x14:conditionalFormatting xmlns:xm="http://schemas.microsoft.com/office/excel/2006/main">
          <x14:cfRule type="containsText" priority="3075" operator="containsText" id="{46617B25-4E4E-4349-8F12-C68D149D5452}">
            <xm:f>NOT(ISERROR(SEARCH($D$4,U41)))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U41:X41</xm:sqref>
        </x14:conditionalFormatting>
        <x14:conditionalFormatting xmlns:xm="http://schemas.microsoft.com/office/excel/2006/main">
          <x14:cfRule type="containsText" priority="3074" operator="containsText" id="{5CEAD6B4-3527-49BC-87AE-A3A4462A12BC}">
            <xm:f>NOT(ISERROR(SEARCH($D$4,Z41)))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Z41:AC41</xm:sqref>
        </x14:conditionalFormatting>
        <x14:conditionalFormatting xmlns:xm="http://schemas.microsoft.com/office/excel/2006/main">
          <x14:cfRule type="containsText" priority="3073" operator="containsText" id="{B4BF9967-6F72-40CA-9724-EFA64C26C503}">
            <xm:f>NOT(ISERROR(SEARCH($D$4,AE41)))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AE41:AH41</xm:sqref>
        </x14:conditionalFormatting>
        <x14:conditionalFormatting xmlns:xm="http://schemas.microsoft.com/office/excel/2006/main">
          <x14:cfRule type="containsText" priority="3072" operator="containsText" id="{70D2A75C-18B2-456F-9A5F-C5E689FA35C2}">
            <xm:f>NOT(ISERROR(SEARCH($D$4,AJ41)))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AJ41:AM41</xm:sqref>
        </x14:conditionalFormatting>
        <x14:conditionalFormatting xmlns:xm="http://schemas.microsoft.com/office/excel/2006/main">
          <x14:cfRule type="containsText" priority="3071" operator="containsText" id="{D1A083DC-5BC6-4F47-AAC6-CCA78A7B0F13}">
            <xm:f>NOT(ISERROR(SEARCH($D$4,AO41)))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AO41:AR41</xm:sqref>
        </x14:conditionalFormatting>
        <x14:conditionalFormatting xmlns:xm="http://schemas.microsoft.com/office/excel/2006/main">
          <x14:cfRule type="containsText" priority="3070" operator="containsText" id="{C707B4A4-130F-4B1B-B0CA-9738130109D5}">
            <xm:f>NOT(ISERROR(SEARCH($D$4,AT41)))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AT41:AW41</xm:sqref>
        </x14:conditionalFormatting>
        <x14:conditionalFormatting xmlns:xm="http://schemas.microsoft.com/office/excel/2006/main">
          <x14:cfRule type="containsText" priority="3069" operator="containsText" id="{73E749DA-70D5-4917-BEA1-E2C15089033F}">
            <xm:f>NOT(ISERROR(SEARCH($D$4,AY41)))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AY41:BB41</xm:sqref>
        </x14:conditionalFormatting>
        <x14:conditionalFormatting xmlns:xm="http://schemas.microsoft.com/office/excel/2006/main">
          <x14:cfRule type="containsText" priority="3068" operator="containsText" id="{FDCA0231-470B-4BE2-8C0A-71445AAEB573}">
            <xm:f>NOT(ISERROR(SEARCH($D$4,BD41)))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BD41:BG41</xm:sqref>
        </x14:conditionalFormatting>
        <x14:conditionalFormatting xmlns:xm="http://schemas.microsoft.com/office/excel/2006/main">
          <x14:cfRule type="containsText" priority="3067" operator="containsText" id="{C672B15E-755C-42F5-B4EE-4CC01A1A2BB2}">
            <xm:f>NOT(ISERROR(SEARCH($D$4,BI41)))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BI41:BL41</xm:sqref>
        </x14:conditionalFormatting>
        <x14:conditionalFormatting xmlns:xm="http://schemas.microsoft.com/office/excel/2006/main">
          <x14:cfRule type="containsText" priority="3066" operator="containsText" id="{34F6560D-3FFD-46AB-8038-604F1201EE13}">
            <xm:f>NOT(ISERROR(SEARCH($D$3,F43)))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F43</xm:sqref>
        </x14:conditionalFormatting>
        <x14:conditionalFormatting xmlns:xm="http://schemas.microsoft.com/office/excel/2006/main">
          <x14:cfRule type="containsText" priority="3065" operator="containsText" id="{8DCEF610-B350-4C01-9D3F-6E21303BB3FD}">
            <xm:f>NOT(ISERROR(SEARCH($D$3,G43)))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G43:H43</xm:sqref>
        </x14:conditionalFormatting>
        <x14:conditionalFormatting xmlns:xm="http://schemas.microsoft.com/office/excel/2006/main">
          <x14:cfRule type="containsText" priority="3064" operator="containsText" id="{7A188582-495E-40B8-935A-8EEF8F1324BF}">
            <xm:f>NOT(ISERROR(SEARCH($D$3,I43)))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I43</xm:sqref>
        </x14:conditionalFormatting>
        <x14:conditionalFormatting xmlns:xm="http://schemas.microsoft.com/office/excel/2006/main">
          <x14:cfRule type="containsText" priority="3063" operator="containsText" id="{EF12858C-67FC-4115-937E-94BFD63AB595}">
            <xm:f>NOT(ISERROR(SEARCH($D$3,K43)))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K43</xm:sqref>
        </x14:conditionalFormatting>
        <x14:conditionalFormatting xmlns:xm="http://schemas.microsoft.com/office/excel/2006/main">
          <x14:cfRule type="containsText" priority="3062" operator="containsText" id="{7AA28F28-A5FA-4E0F-AC9F-A8AC4133BCB4}">
            <xm:f>NOT(ISERROR(SEARCH($D$3,L43)))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L43:M43</xm:sqref>
        </x14:conditionalFormatting>
        <x14:conditionalFormatting xmlns:xm="http://schemas.microsoft.com/office/excel/2006/main">
          <x14:cfRule type="containsText" priority="3061" operator="containsText" id="{47E96792-F392-4900-A293-B48C726FEB59}">
            <xm:f>NOT(ISERROR(SEARCH($D$3,N43)))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N43</xm:sqref>
        </x14:conditionalFormatting>
        <x14:conditionalFormatting xmlns:xm="http://schemas.microsoft.com/office/excel/2006/main">
          <x14:cfRule type="containsText" priority="3060" operator="containsText" id="{31C20157-331C-4FC6-B9EE-43C230E9B3B7}">
            <xm:f>NOT(ISERROR(SEARCH($D$3,P43)))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P43</xm:sqref>
        </x14:conditionalFormatting>
        <x14:conditionalFormatting xmlns:xm="http://schemas.microsoft.com/office/excel/2006/main">
          <x14:cfRule type="containsText" priority="3059" operator="containsText" id="{1F04B0F8-EB22-4E5A-98BD-2BF8F2F6C74E}">
            <xm:f>NOT(ISERROR(SEARCH($D$3,Q43)))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Q43:R43</xm:sqref>
        </x14:conditionalFormatting>
        <x14:conditionalFormatting xmlns:xm="http://schemas.microsoft.com/office/excel/2006/main">
          <x14:cfRule type="containsText" priority="3058" operator="containsText" id="{6A6F2A52-1940-4263-9A62-2AAE1641B974}">
            <xm:f>NOT(ISERROR(SEARCH($D$3,S43)))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S43</xm:sqref>
        </x14:conditionalFormatting>
        <x14:conditionalFormatting xmlns:xm="http://schemas.microsoft.com/office/excel/2006/main">
          <x14:cfRule type="containsText" priority="3057" operator="containsText" id="{D93BEE22-4622-442E-8B53-DA36459F1D36}">
            <xm:f>NOT(ISERROR(SEARCH($D$3,U43)))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U43</xm:sqref>
        </x14:conditionalFormatting>
        <x14:conditionalFormatting xmlns:xm="http://schemas.microsoft.com/office/excel/2006/main">
          <x14:cfRule type="containsText" priority="3056" operator="containsText" id="{58F9B527-21C8-4843-A2BA-8D878008FADA}">
            <xm:f>NOT(ISERROR(SEARCH($D$3,V43)))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V43:W43</xm:sqref>
        </x14:conditionalFormatting>
        <x14:conditionalFormatting xmlns:xm="http://schemas.microsoft.com/office/excel/2006/main">
          <x14:cfRule type="containsText" priority="3055" operator="containsText" id="{FA2B023F-F33B-4967-9F8D-C8A9C5442016}">
            <xm:f>NOT(ISERROR(SEARCH($D$3,X43)))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X43</xm:sqref>
        </x14:conditionalFormatting>
        <x14:conditionalFormatting xmlns:xm="http://schemas.microsoft.com/office/excel/2006/main">
          <x14:cfRule type="containsText" priority="3054" operator="containsText" id="{61310193-E433-4C1A-8158-41205390FCE1}">
            <xm:f>NOT(ISERROR(SEARCH($D$3,Z43)))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Z43</xm:sqref>
        </x14:conditionalFormatting>
        <x14:conditionalFormatting xmlns:xm="http://schemas.microsoft.com/office/excel/2006/main">
          <x14:cfRule type="containsText" priority="3053" operator="containsText" id="{6EB5B788-7817-4AAE-AC87-0CCD5E819B39}">
            <xm:f>NOT(ISERROR(SEARCH($D$3,AA43)))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AA43:AB43</xm:sqref>
        </x14:conditionalFormatting>
        <x14:conditionalFormatting xmlns:xm="http://schemas.microsoft.com/office/excel/2006/main">
          <x14:cfRule type="containsText" priority="3052" operator="containsText" id="{76FFD813-8D02-45A3-9672-9E567E30E893}">
            <xm:f>NOT(ISERROR(SEARCH($D$3,AC43)))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AC43</xm:sqref>
        </x14:conditionalFormatting>
        <x14:conditionalFormatting xmlns:xm="http://schemas.microsoft.com/office/excel/2006/main">
          <x14:cfRule type="containsText" priority="3051" operator="containsText" id="{981D0263-651D-46BF-A038-F6831DECE7D9}">
            <xm:f>NOT(ISERROR(SEARCH($D$3,AE43)))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AE43</xm:sqref>
        </x14:conditionalFormatting>
        <x14:conditionalFormatting xmlns:xm="http://schemas.microsoft.com/office/excel/2006/main">
          <x14:cfRule type="containsText" priority="3050" operator="containsText" id="{A0F2D20F-6B77-4C0E-982E-416D9A48BB16}">
            <xm:f>NOT(ISERROR(SEARCH($D$3,AF43)))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AF43:AG43</xm:sqref>
        </x14:conditionalFormatting>
        <x14:conditionalFormatting xmlns:xm="http://schemas.microsoft.com/office/excel/2006/main">
          <x14:cfRule type="containsText" priority="3049" operator="containsText" id="{6A3157DD-65BF-47ED-A028-9F7DE844F52C}">
            <xm:f>NOT(ISERROR(SEARCH($D$3,AH43)))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AH43</xm:sqref>
        </x14:conditionalFormatting>
        <x14:conditionalFormatting xmlns:xm="http://schemas.microsoft.com/office/excel/2006/main">
          <x14:cfRule type="containsText" priority="3048" operator="containsText" id="{C0A8AAC3-8D98-4F0B-A8E5-6DA789B2E1B9}">
            <xm:f>NOT(ISERROR(SEARCH($D$3,AJ43)))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AJ43</xm:sqref>
        </x14:conditionalFormatting>
        <x14:conditionalFormatting xmlns:xm="http://schemas.microsoft.com/office/excel/2006/main">
          <x14:cfRule type="containsText" priority="3047" operator="containsText" id="{CD9C84C1-182B-418D-8880-B1F5726227D3}">
            <xm:f>NOT(ISERROR(SEARCH($D$3,AK43)))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AK43:AL43</xm:sqref>
        </x14:conditionalFormatting>
        <x14:conditionalFormatting xmlns:xm="http://schemas.microsoft.com/office/excel/2006/main">
          <x14:cfRule type="containsText" priority="3046" operator="containsText" id="{2CEC84FF-EF53-4FD1-AF2F-425AADE5D7B5}">
            <xm:f>NOT(ISERROR(SEARCH($D$3,AM43)))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AM43</xm:sqref>
        </x14:conditionalFormatting>
        <x14:conditionalFormatting xmlns:xm="http://schemas.microsoft.com/office/excel/2006/main">
          <x14:cfRule type="containsText" priority="3045" operator="containsText" id="{F8921416-DBD3-4B6A-B4AD-624A07022F81}">
            <xm:f>NOT(ISERROR(SEARCH($D$3,AO43)))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AO43</xm:sqref>
        </x14:conditionalFormatting>
        <x14:conditionalFormatting xmlns:xm="http://schemas.microsoft.com/office/excel/2006/main">
          <x14:cfRule type="containsText" priority="3044" operator="containsText" id="{27C0CF1F-4541-4EFD-A57F-888CD53511C7}">
            <xm:f>NOT(ISERROR(SEARCH($D$3,AP43)))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AP43:AQ43</xm:sqref>
        </x14:conditionalFormatting>
        <x14:conditionalFormatting xmlns:xm="http://schemas.microsoft.com/office/excel/2006/main">
          <x14:cfRule type="containsText" priority="3043" operator="containsText" id="{98E1FB90-4A5F-4EAF-A11D-D81AF19396FE}">
            <xm:f>NOT(ISERROR(SEARCH($D$3,AR43)))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AR43</xm:sqref>
        </x14:conditionalFormatting>
        <x14:conditionalFormatting xmlns:xm="http://schemas.microsoft.com/office/excel/2006/main">
          <x14:cfRule type="containsText" priority="3042" operator="containsText" id="{066753C7-E89C-45CD-AAB8-FCE41A3A7D44}">
            <xm:f>NOT(ISERROR(SEARCH($D$3,AT43)))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AT43</xm:sqref>
        </x14:conditionalFormatting>
        <x14:conditionalFormatting xmlns:xm="http://schemas.microsoft.com/office/excel/2006/main">
          <x14:cfRule type="containsText" priority="3041" operator="containsText" id="{A1BC32BA-ACB2-4716-95FA-11E2CAA94E8D}">
            <xm:f>NOT(ISERROR(SEARCH($D$3,AU43)))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AU43:AV43</xm:sqref>
        </x14:conditionalFormatting>
        <x14:conditionalFormatting xmlns:xm="http://schemas.microsoft.com/office/excel/2006/main">
          <x14:cfRule type="containsText" priority="3040" operator="containsText" id="{30C334D7-5379-4B13-80B3-151F1479FB88}">
            <xm:f>NOT(ISERROR(SEARCH($D$3,AW43)))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AW43</xm:sqref>
        </x14:conditionalFormatting>
        <x14:conditionalFormatting xmlns:xm="http://schemas.microsoft.com/office/excel/2006/main">
          <x14:cfRule type="containsText" priority="3039" operator="containsText" id="{6F16E72E-88EF-4AF7-84A9-C8F1DA8FBE6A}">
            <xm:f>NOT(ISERROR(SEARCH($D$3,AY43)))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AY43</xm:sqref>
        </x14:conditionalFormatting>
        <x14:conditionalFormatting xmlns:xm="http://schemas.microsoft.com/office/excel/2006/main">
          <x14:cfRule type="containsText" priority="3038" operator="containsText" id="{9E2D0CC0-34EC-492C-9D15-B259C081C8BE}">
            <xm:f>NOT(ISERROR(SEARCH($D$3,AZ43)))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AZ43:BA43</xm:sqref>
        </x14:conditionalFormatting>
        <x14:conditionalFormatting xmlns:xm="http://schemas.microsoft.com/office/excel/2006/main">
          <x14:cfRule type="containsText" priority="3037" operator="containsText" id="{C4BC1C15-4627-4AEA-87DB-015988520113}">
            <xm:f>NOT(ISERROR(SEARCH($D$3,BB43)))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BB43</xm:sqref>
        </x14:conditionalFormatting>
        <x14:conditionalFormatting xmlns:xm="http://schemas.microsoft.com/office/excel/2006/main">
          <x14:cfRule type="containsText" priority="3036" operator="containsText" id="{1CB3985B-4197-4FC9-8B46-48E702908F79}">
            <xm:f>NOT(ISERROR(SEARCH($D$3,BD43)))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BD43</xm:sqref>
        </x14:conditionalFormatting>
        <x14:conditionalFormatting xmlns:xm="http://schemas.microsoft.com/office/excel/2006/main">
          <x14:cfRule type="containsText" priority="3035" operator="containsText" id="{86CEF383-2EF8-49ED-939E-3D46C807095C}">
            <xm:f>NOT(ISERROR(SEARCH($D$3,BE43)))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BE43:BF43</xm:sqref>
        </x14:conditionalFormatting>
        <x14:conditionalFormatting xmlns:xm="http://schemas.microsoft.com/office/excel/2006/main">
          <x14:cfRule type="containsText" priority="3034" operator="containsText" id="{9B7A22AA-BE7A-4910-9DBF-4ECE3C16EE66}">
            <xm:f>NOT(ISERROR(SEARCH($D$3,BG43)))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BG43</xm:sqref>
        </x14:conditionalFormatting>
        <x14:conditionalFormatting xmlns:xm="http://schemas.microsoft.com/office/excel/2006/main">
          <x14:cfRule type="containsText" priority="3033" operator="containsText" id="{A11FF418-96B7-440C-9FEF-47BA97FB2A67}">
            <xm:f>NOT(ISERROR(SEARCH($D$3,BI43)))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BI43</xm:sqref>
        </x14:conditionalFormatting>
        <x14:conditionalFormatting xmlns:xm="http://schemas.microsoft.com/office/excel/2006/main">
          <x14:cfRule type="containsText" priority="3032" operator="containsText" id="{8C1ADEDB-C2BB-41C8-8B49-4985A33FB41F}">
            <xm:f>NOT(ISERROR(SEARCH($D$3,BJ43)))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BJ43:BK43</xm:sqref>
        </x14:conditionalFormatting>
        <x14:conditionalFormatting xmlns:xm="http://schemas.microsoft.com/office/excel/2006/main">
          <x14:cfRule type="containsText" priority="3031" operator="containsText" id="{450EE737-1F36-48D1-BB8B-5AE2179F6C22}">
            <xm:f>NOT(ISERROR(SEARCH($D$3,BL43)))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BL43</xm:sqref>
        </x14:conditionalFormatting>
        <x14:conditionalFormatting xmlns:xm="http://schemas.microsoft.com/office/excel/2006/main">
          <x14:cfRule type="containsText" priority="3030" operator="containsText" id="{8A182568-C2D4-4322-83D9-31B89F3ED025}">
            <xm:f>NOT(ISERROR(SEARCH($D$4,F44)))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F44:I44</xm:sqref>
        </x14:conditionalFormatting>
        <x14:conditionalFormatting xmlns:xm="http://schemas.microsoft.com/office/excel/2006/main">
          <x14:cfRule type="containsText" priority="3029" operator="containsText" id="{CF4108D3-B4A2-4E72-8833-7A4C483111E2}">
            <xm:f>NOT(ISERROR(SEARCH($D$4,K44)))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K44:N44</xm:sqref>
        </x14:conditionalFormatting>
        <x14:conditionalFormatting xmlns:xm="http://schemas.microsoft.com/office/excel/2006/main">
          <x14:cfRule type="containsText" priority="3028" operator="containsText" id="{CFA2F8D3-5CB5-4B81-809B-12B83205F509}">
            <xm:f>NOT(ISERROR(SEARCH($D$4,P44)))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P44:S44</xm:sqref>
        </x14:conditionalFormatting>
        <x14:conditionalFormatting xmlns:xm="http://schemas.microsoft.com/office/excel/2006/main">
          <x14:cfRule type="containsText" priority="3027" operator="containsText" id="{EBBF6679-5993-4793-8D36-6C2638E21428}">
            <xm:f>NOT(ISERROR(SEARCH($D$4,U44)))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U44:X44</xm:sqref>
        </x14:conditionalFormatting>
        <x14:conditionalFormatting xmlns:xm="http://schemas.microsoft.com/office/excel/2006/main">
          <x14:cfRule type="containsText" priority="3026" operator="containsText" id="{FF6AC498-25D8-4C14-BA6A-230F3E45CE63}">
            <xm:f>NOT(ISERROR(SEARCH($D$4,Z44)))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Z44:AC44</xm:sqref>
        </x14:conditionalFormatting>
        <x14:conditionalFormatting xmlns:xm="http://schemas.microsoft.com/office/excel/2006/main">
          <x14:cfRule type="containsText" priority="3025" operator="containsText" id="{1267912B-4F61-4D8A-B8AA-85E33EEC9B3C}">
            <xm:f>NOT(ISERROR(SEARCH($D$4,AE44)))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AE44:AH44</xm:sqref>
        </x14:conditionalFormatting>
        <x14:conditionalFormatting xmlns:xm="http://schemas.microsoft.com/office/excel/2006/main">
          <x14:cfRule type="containsText" priority="3024" operator="containsText" id="{ED22CE8E-D596-4D9A-8C52-E73CBC6A5318}">
            <xm:f>NOT(ISERROR(SEARCH($D$4,AJ44)))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AJ44:AM44</xm:sqref>
        </x14:conditionalFormatting>
        <x14:conditionalFormatting xmlns:xm="http://schemas.microsoft.com/office/excel/2006/main">
          <x14:cfRule type="containsText" priority="3023" operator="containsText" id="{C8AF3F9A-18D8-4012-9F19-0EB4B51F2EA4}">
            <xm:f>NOT(ISERROR(SEARCH($D$4,AO44)))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AO44:AR44</xm:sqref>
        </x14:conditionalFormatting>
        <x14:conditionalFormatting xmlns:xm="http://schemas.microsoft.com/office/excel/2006/main">
          <x14:cfRule type="containsText" priority="3022" operator="containsText" id="{9DABC8D4-76D0-4C08-9E40-5A14C06C5B55}">
            <xm:f>NOT(ISERROR(SEARCH($D$4,AT44)))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AT44:AW44</xm:sqref>
        </x14:conditionalFormatting>
        <x14:conditionalFormatting xmlns:xm="http://schemas.microsoft.com/office/excel/2006/main">
          <x14:cfRule type="containsText" priority="3021" operator="containsText" id="{E8E968B7-588E-4FF9-A728-63D9E9A8A609}">
            <xm:f>NOT(ISERROR(SEARCH($D$4,AY44)))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AY44:BB44</xm:sqref>
        </x14:conditionalFormatting>
        <x14:conditionalFormatting xmlns:xm="http://schemas.microsoft.com/office/excel/2006/main">
          <x14:cfRule type="containsText" priority="3020" operator="containsText" id="{C966C53D-1979-4DE2-B1A1-BA83BAE9D64A}">
            <xm:f>NOT(ISERROR(SEARCH($D$4,BD44)))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BD44:BG44</xm:sqref>
        </x14:conditionalFormatting>
        <x14:conditionalFormatting xmlns:xm="http://schemas.microsoft.com/office/excel/2006/main">
          <x14:cfRule type="containsText" priority="3019" operator="containsText" id="{DF197CA5-FD94-4981-A6A4-18B0B17F1A26}">
            <xm:f>NOT(ISERROR(SEARCH($D$4,BI44)))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BI44:BL44</xm:sqref>
        </x14:conditionalFormatting>
        <x14:conditionalFormatting xmlns:xm="http://schemas.microsoft.com/office/excel/2006/main">
          <x14:cfRule type="containsText" priority="3018" operator="containsText" id="{33B5583F-B28B-44C3-878C-53B94231CDAB}">
            <xm:f>NOT(ISERROR(SEARCH($D$3,F48)))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F48</xm:sqref>
        </x14:conditionalFormatting>
        <x14:conditionalFormatting xmlns:xm="http://schemas.microsoft.com/office/excel/2006/main">
          <x14:cfRule type="containsText" priority="3017" operator="containsText" id="{B2C62299-CC03-4CBC-AAE1-79061313221A}">
            <xm:f>NOT(ISERROR(SEARCH($D$3,G48)))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G48:H48</xm:sqref>
        </x14:conditionalFormatting>
        <x14:conditionalFormatting xmlns:xm="http://schemas.microsoft.com/office/excel/2006/main">
          <x14:cfRule type="containsText" priority="3016" operator="containsText" id="{532A5D80-8885-480F-851A-6B81CC06A908}">
            <xm:f>NOT(ISERROR(SEARCH($D$3,I48)))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I48</xm:sqref>
        </x14:conditionalFormatting>
        <x14:conditionalFormatting xmlns:xm="http://schemas.microsoft.com/office/excel/2006/main">
          <x14:cfRule type="containsText" priority="3015" operator="containsText" id="{1AF1A659-2DB8-41B8-8D9E-16ADF401C992}">
            <xm:f>NOT(ISERROR(SEARCH($D$3,K48)))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K48</xm:sqref>
        </x14:conditionalFormatting>
        <x14:conditionalFormatting xmlns:xm="http://schemas.microsoft.com/office/excel/2006/main">
          <x14:cfRule type="containsText" priority="3014" operator="containsText" id="{3D8B7518-458A-4B5B-81A2-7DB8922B5315}">
            <xm:f>NOT(ISERROR(SEARCH($D$3,L48)))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L48:M48</xm:sqref>
        </x14:conditionalFormatting>
        <x14:conditionalFormatting xmlns:xm="http://schemas.microsoft.com/office/excel/2006/main">
          <x14:cfRule type="containsText" priority="3013" operator="containsText" id="{F3718CD3-AE57-4D96-A021-5F318E24F06A}">
            <xm:f>NOT(ISERROR(SEARCH($D$3,N48)))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N48</xm:sqref>
        </x14:conditionalFormatting>
        <x14:conditionalFormatting xmlns:xm="http://schemas.microsoft.com/office/excel/2006/main">
          <x14:cfRule type="containsText" priority="3012" operator="containsText" id="{B159AF28-1845-4A07-8C8A-E563CC6553D7}">
            <xm:f>NOT(ISERROR(SEARCH($D$3,P48)))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P48</xm:sqref>
        </x14:conditionalFormatting>
        <x14:conditionalFormatting xmlns:xm="http://schemas.microsoft.com/office/excel/2006/main">
          <x14:cfRule type="containsText" priority="3011" operator="containsText" id="{DB289E70-4951-4739-B022-7E9756A212C3}">
            <xm:f>NOT(ISERROR(SEARCH($D$3,Q48)))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Q48:R48</xm:sqref>
        </x14:conditionalFormatting>
        <x14:conditionalFormatting xmlns:xm="http://schemas.microsoft.com/office/excel/2006/main">
          <x14:cfRule type="containsText" priority="3010" operator="containsText" id="{63E5C52F-4B47-4225-8AFE-DBCF911FDC7E}">
            <xm:f>NOT(ISERROR(SEARCH($D$3,S48)))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S48</xm:sqref>
        </x14:conditionalFormatting>
        <x14:conditionalFormatting xmlns:xm="http://schemas.microsoft.com/office/excel/2006/main">
          <x14:cfRule type="containsText" priority="3009" operator="containsText" id="{21D1A735-AA54-4234-91C5-0D97F2753023}">
            <xm:f>NOT(ISERROR(SEARCH($D$3,U48)))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U48</xm:sqref>
        </x14:conditionalFormatting>
        <x14:conditionalFormatting xmlns:xm="http://schemas.microsoft.com/office/excel/2006/main">
          <x14:cfRule type="containsText" priority="3008" operator="containsText" id="{0627F1DA-4E12-4BA3-971D-AD0412FC0F12}">
            <xm:f>NOT(ISERROR(SEARCH($D$3,V48)))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V48:W48</xm:sqref>
        </x14:conditionalFormatting>
        <x14:conditionalFormatting xmlns:xm="http://schemas.microsoft.com/office/excel/2006/main">
          <x14:cfRule type="containsText" priority="3007" operator="containsText" id="{481CB988-9D73-4F9C-BBE8-4A08A7A88894}">
            <xm:f>NOT(ISERROR(SEARCH($D$3,X48)))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X48</xm:sqref>
        </x14:conditionalFormatting>
        <x14:conditionalFormatting xmlns:xm="http://schemas.microsoft.com/office/excel/2006/main">
          <x14:cfRule type="containsText" priority="3006" operator="containsText" id="{31F8A6E7-69A7-4045-94B3-AA608EBED868}">
            <xm:f>NOT(ISERROR(SEARCH($D$3,Z48)))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Z48</xm:sqref>
        </x14:conditionalFormatting>
        <x14:conditionalFormatting xmlns:xm="http://schemas.microsoft.com/office/excel/2006/main">
          <x14:cfRule type="containsText" priority="3005" operator="containsText" id="{76CB8F51-EAEC-4D72-A7C8-CCB6C941185A}">
            <xm:f>NOT(ISERROR(SEARCH($D$3,AA48)))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AA48:AB48</xm:sqref>
        </x14:conditionalFormatting>
        <x14:conditionalFormatting xmlns:xm="http://schemas.microsoft.com/office/excel/2006/main">
          <x14:cfRule type="containsText" priority="3004" operator="containsText" id="{823E9B4A-A992-4501-9C48-27EF596F8CA9}">
            <xm:f>NOT(ISERROR(SEARCH($D$3,AC48)))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AC48</xm:sqref>
        </x14:conditionalFormatting>
        <x14:conditionalFormatting xmlns:xm="http://schemas.microsoft.com/office/excel/2006/main">
          <x14:cfRule type="containsText" priority="3003" operator="containsText" id="{BFD2C933-6658-445D-97A1-3AE4919087C8}">
            <xm:f>NOT(ISERROR(SEARCH($D$3,AE48)))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AE48</xm:sqref>
        </x14:conditionalFormatting>
        <x14:conditionalFormatting xmlns:xm="http://schemas.microsoft.com/office/excel/2006/main">
          <x14:cfRule type="containsText" priority="3002" operator="containsText" id="{7EE04D89-BC19-4104-97E2-2C260554F9D8}">
            <xm:f>NOT(ISERROR(SEARCH($D$3,AF48)))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AF48:AG48</xm:sqref>
        </x14:conditionalFormatting>
        <x14:conditionalFormatting xmlns:xm="http://schemas.microsoft.com/office/excel/2006/main">
          <x14:cfRule type="containsText" priority="3001" operator="containsText" id="{7AF7E3F7-2BEE-4411-B524-EE9614251120}">
            <xm:f>NOT(ISERROR(SEARCH($D$3,AH48)))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AH48</xm:sqref>
        </x14:conditionalFormatting>
        <x14:conditionalFormatting xmlns:xm="http://schemas.microsoft.com/office/excel/2006/main">
          <x14:cfRule type="containsText" priority="3000" operator="containsText" id="{333BBC91-A3A1-4895-A748-C1FCEAF50160}">
            <xm:f>NOT(ISERROR(SEARCH($D$3,AJ48)))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AJ48</xm:sqref>
        </x14:conditionalFormatting>
        <x14:conditionalFormatting xmlns:xm="http://schemas.microsoft.com/office/excel/2006/main">
          <x14:cfRule type="containsText" priority="2999" operator="containsText" id="{B997949F-5B9C-4586-B8BB-A1ACE00AA722}">
            <xm:f>NOT(ISERROR(SEARCH($D$3,AK48)))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AK48:AL48</xm:sqref>
        </x14:conditionalFormatting>
        <x14:conditionalFormatting xmlns:xm="http://schemas.microsoft.com/office/excel/2006/main">
          <x14:cfRule type="containsText" priority="2998" operator="containsText" id="{BC071AB1-3A60-4E4A-8EAE-277629199427}">
            <xm:f>NOT(ISERROR(SEARCH($D$3,AM48)))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AM48</xm:sqref>
        </x14:conditionalFormatting>
        <x14:conditionalFormatting xmlns:xm="http://schemas.microsoft.com/office/excel/2006/main">
          <x14:cfRule type="containsText" priority="2997" operator="containsText" id="{1CAA0992-514F-413C-AB9B-CBC63A75C17A}">
            <xm:f>NOT(ISERROR(SEARCH($D$3,AO48)))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AO48</xm:sqref>
        </x14:conditionalFormatting>
        <x14:conditionalFormatting xmlns:xm="http://schemas.microsoft.com/office/excel/2006/main">
          <x14:cfRule type="containsText" priority="2996" operator="containsText" id="{4D15472F-0A73-45C6-A601-A67E1C79EA0B}">
            <xm:f>NOT(ISERROR(SEARCH($D$3,AP48)))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AP48:AQ48</xm:sqref>
        </x14:conditionalFormatting>
        <x14:conditionalFormatting xmlns:xm="http://schemas.microsoft.com/office/excel/2006/main">
          <x14:cfRule type="containsText" priority="2995" operator="containsText" id="{6D0EF0EC-72D8-434F-B4E7-69CE794A165D}">
            <xm:f>NOT(ISERROR(SEARCH($D$3,AR48)))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AR48</xm:sqref>
        </x14:conditionalFormatting>
        <x14:conditionalFormatting xmlns:xm="http://schemas.microsoft.com/office/excel/2006/main">
          <x14:cfRule type="containsText" priority="2994" operator="containsText" id="{6C8ECAC8-E483-4565-8185-7573163C2C3D}">
            <xm:f>NOT(ISERROR(SEARCH($D$3,AT48)))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AT48</xm:sqref>
        </x14:conditionalFormatting>
        <x14:conditionalFormatting xmlns:xm="http://schemas.microsoft.com/office/excel/2006/main">
          <x14:cfRule type="containsText" priority="2993" operator="containsText" id="{F372C2DC-1DDB-4DE2-8FC4-5CAA3D4393DE}">
            <xm:f>NOT(ISERROR(SEARCH($D$3,AU48)))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AU48:AV48</xm:sqref>
        </x14:conditionalFormatting>
        <x14:conditionalFormatting xmlns:xm="http://schemas.microsoft.com/office/excel/2006/main">
          <x14:cfRule type="containsText" priority="2992" operator="containsText" id="{D4112C58-6B0D-47B5-8B07-34C2FEE46660}">
            <xm:f>NOT(ISERROR(SEARCH($D$3,AW48)))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AW48</xm:sqref>
        </x14:conditionalFormatting>
        <x14:conditionalFormatting xmlns:xm="http://schemas.microsoft.com/office/excel/2006/main">
          <x14:cfRule type="containsText" priority="2991" operator="containsText" id="{2765B922-0DF3-4D91-B372-2FEB569C54A8}">
            <xm:f>NOT(ISERROR(SEARCH($D$3,AY48)))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AY48</xm:sqref>
        </x14:conditionalFormatting>
        <x14:conditionalFormatting xmlns:xm="http://schemas.microsoft.com/office/excel/2006/main">
          <x14:cfRule type="containsText" priority="2990" operator="containsText" id="{DD10530A-2924-4EE2-B24B-AF22B10C0C10}">
            <xm:f>NOT(ISERROR(SEARCH($D$3,AZ48)))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AZ48:BA48</xm:sqref>
        </x14:conditionalFormatting>
        <x14:conditionalFormatting xmlns:xm="http://schemas.microsoft.com/office/excel/2006/main">
          <x14:cfRule type="containsText" priority="2989" operator="containsText" id="{553A2E7B-0707-4B02-9045-858BE693088C}">
            <xm:f>NOT(ISERROR(SEARCH($D$3,BB48)))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BB48</xm:sqref>
        </x14:conditionalFormatting>
        <x14:conditionalFormatting xmlns:xm="http://schemas.microsoft.com/office/excel/2006/main">
          <x14:cfRule type="containsText" priority="2988" operator="containsText" id="{4E243122-36B9-4CF8-96C7-4C39DF951737}">
            <xm:f>NOT(ISERROR(SEARCH($D$3,BD48)))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BD48</xm:sqref>
        </x14:conditionalFormatting>
        <x14:conditionalFormatting xmlns:xm="http://schemas.microsoft.com/office/excel/2006/main">
          <x14:cfRule type="containsText" priority="2987" operator="containsText" id="{014E4FCF-EF0E-4E74-8470-3ADEE282FFC0}">
            <xm:f>NOT(ISERROR(SEARCH($D$3,BE48)))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BE48:BF48</xm:sqref>
        </x14:conditionalFormatting>
        <x14:conditionalFormatting xmlns:xm="http://schemas.microsoft.com/office/excel/2006/main">
          <x14:cfRule type="containsText" priority="2986" operator="containsText" id="{86A5EDD6-B2F2-4FC9-A715-777CD4E7D42E}">
            <xm:f>NOT(ISERROR(SEARCH($D$3,BG48)))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BG48</xm:sqref>
        </x14:conditionalFormatting>
        <x14:conditionalFormatting xmlns:xm="http://schemas.microsoft.com/office/excel/2006/main">
          <x14:cfRule type="containsText" priority="2985" operator="containsText" id="{930D7CDE-DC50-499F-9778-7A7E0C6E572D}">
            <xm:f>NOT(ISERROR(SEARCH($D$3,BI48)))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BI48</xm:sqref>
        </x14:conditionalFormatting>
        <x14:conditionalFormatting xmlns:xm="http://schemas.microsoft.com/office/excel/2006/main">
          <x14:cfRule type="containsText" priority="2984" operator="containsText" id="{ACBAE334-AE74-4DD8-B697-2F83D191A9AE}">
            <xm:f>NOT(ISERROR(SEARCH($D$3,BJ48)))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BJ48:BK48</xm:sqref>
        </x14:conditionalFormatting>
        <x14:conditionalFormatting xmlns:xm="http://schemas.microsoft.com/office/excel/2006/main">
          <x14:cfRule type="containsText" priority="2983" operator="containsText" id="{B28A09F6-2455-4512-AB91-E85EE8260636}">
            <xm:f>NOT(ISERROR(SEARCH($D$3,BL48)))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BL48</xm:sqref>
        </x14:conditionalFormatting>
        <x14:conditionalFormatting xmlns:xm="http://schemas.microsoft.com/office/excel/2006/main">
          <x14:cfRule type="containsText" priority="2982" operator="containsText" id="{61640BFC-C022-4264-BE0C-83286716E48F}">
            <xm:f>NOT(ISERROR(SEARCH($D$4,F49)))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F49:I49</xm:sqref>
        </x14:conditionalFormatting>
        <x14:conditionalFormatting xmlns:xm="http://schemas.microsoft.com/office/excel/2006/main">
          <x14:cfRule type="containsText" priority="2981" operator="containsText" id="{48A6C0C7-24DD-4DD4-A654-9A20A68C3B21}">
            <xm:f>NOT(ISERROR(SEARCH($D$4,K49)))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K49:N49</xm:sqref>
        </x14:conditionalFormatting>
        <x14:conditionalFormatting xmlns:xm="http://schemas.microsoft.com/office/excel/2006/main">
          <x14:cfRule type="containsText" priority="2980" operator="containsText" id="{28EE94D4-42B7-4EB7-AE35-435DC289352A}">
            <xm:f>NOT(ISERROR(SEARCH($D$4,P49)))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P49:S49</xm:sqref>
        </x14:conditionalFormatting>
        <x14:conditionalFormatting xmlns:xm="http://schemas.microsoft.com/office/excel/2006/main">
          <x14:cfRule type="containsText" priority="2979" operator="containsText" id="{E4FB20D8-8288-4CDA-BF92-6C816761624A}">
            <xm:f>NOT(ISERROR(SEARCH($D$4,U49)))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U49:X49</xm:sqref>
        </x14:conditionalFormatting>
        <x14:conditionalFormatting xmlns:xm="http://schemas.microsoft.com/office/excel/2006/main">
          <x14:cfRule type="containsText" priority="2978" operator="containsText" id="{F377E2BC-685F-495D-9F49-BD8720C948D7}">
            <xm:f>NOT(ISERROR(SEARCH($D$4,Z49)))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Z49:AC49</xm:sqref>
        </x14:conditionalFormatting>
        <x14:conditionalFormatting xmlns:xm="http://schemas.microsoft.com/office/excel/2006/main">
          <x14:cfRule type="containsText" priority="2977" operator="containsText" id="{34815F2C-7FAF-4A3A-90AB-AC8FF54FCCB1}">
            <xm:f>NOT(ISERROR(SEARCH($D$4,AE49)))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AE49:AH49</xm:sqref>
        </x14:conditionalFormatting>
        <x14:conditionalFormatting xmlns:xm="http://schemas.microsoft.com/office/excel/2006/main">
          <x14:cfRule type="containsText" priority="2976" operator="containsText" id="{81D5B820-696A-4246-80F8-19AA32CC1107}">
            <xm:f>NOT(ISERROR(SEARCH($D$4,AJ49)))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AJ49:AM49</xm:sqref>
        </x14:conditionalFormatting>
        <x14:conditionalFormatting xmlns:xm="http://schemas.microsoft.com/office/excel/2006/main">
          <x14:cfRule type="containsText" priority="2975" operator="containsText" id="{189B5C48-9E7B-476C-B5CF-21A0628FADAB}">
            <xm:f>NOT(ISERROR(SEARCH($D$4,AO49)))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AO49:AR49</xm:sqref>
        </x14:conditionalFormatting>
        <x14:conditionalFormatting xmlns:xm="http://schemas.microsoft.com/office/excel/2006/main">
          <x14:cfRule type="containsText" priority="2974" operator="containsText" id="{0BC842F7-DBCB-4C43-82E5-07EA8B315048}">
            <xm:f>NOT(ISERROR(SEARCH($D$4,AT49)))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AT49:AW49</xm:sqref>
        </x14:conditionalFormatting>
        <x14:conditionalFormatting xmlns:xm="http://schemas.microsoft.com/office/excel/2006/main">
          <x14:cfRule type="containsText" priority="2973" operator="containsText" id="{83797BA0-91B6-44BE-89B4-408521017F02}">
            <xm:f>NOT(ISERROR(SEARCH($D$4,AY49)))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AY49:BB49</xm:sqref>
        </x14:conditionalFormatting>
        <x14:conditionalFormatting xmlns:xm="http://schemas.microsoft.com/office/excel/2006/main">
          <x14:cfRule type="containsText" priority="2972" operator="containsText" id="{92011084-37C0-4807-B031-189CFEEFD406}">
            <xm:f>NOT(ISERROR(SEARCH($D$4,BD49)))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BD49:BG49</xm:sqref>
        </x14:conditionalFormatting>
        <x14:conditionalFormatting xmlns:xm="http://schemas.microsoft.com/office/excel/2006/main">
          <x14:cfRule type="containsText" priority="2971" operator="containsText" id="{77D52B79-81A5-44BE-B8E7-8180AAFBA30A}">
            <xm:f>NOT(ISERROR(SEARCH($D$4,BI49)))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BI49:BL49</xm:sqref>
        </x14:conditionalFormatting>
        <x14:conditionalFormatting xmlns:xm="http://schemas.microsoft.com/office/excel/2006/main">
          <x14:cfRule type="containsText" priority="2970" operator="containsText" id="{8E5FF81C-4E66-4182-AF22-79FD032B1B07}">
            <xm:f>NOT(ISERROR(SEARCH($D$3,F50)))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F50</xm:sqref>
        </x14:conditionalFormatting>
        <x14:conditionalFormatting xmlns:xm="http://schemas.microsoft.com/office/excel/2006/main">
          <x14:cfRule type="containsText" priority="2969" operator="containsText" id="{032F7068-A6CD-4CFC-85C1-D4C3CAE45612}">
            <xm:f>NOT(ISERROR(SEARCH($D$3,G50)))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G50:H50</xm:sqref>
        </x14:conditionalFormatting>
        <x14:conditionalFormatting xmlns:xm="http://schemas.microsoft.com/office/excel/2006/main">
          <x14:cfRule type="containsText" priority="2968" operator="containsText" id="{60E1D9DD-10EA-4E61-8C6A-6404D819123F}">
            <xm:f>NOT(ISERROR(SEARCH($D$3,I50)))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I50</xm:sqref>
        </x14:conditionalFormatting>
        <x14:conditionalFormatting xmlns:xm="http://schemas.microsoft.com/office/excel/2006/main">
          <x14:cfRule type="containsText" priority="2967" operator="containsText" id="{C74EC098-98FE-42E9-B67B-532CA382F924}">
            <xm:f>NOT(ISERROR(SEARCH($D$3,K50)))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K50</xm:sqref>
        </x14:conditionalFormatting>
        <x14:conditionalFormatting xmlns:xm="http://schemas.microsoft.com/office/excel/2006/main">
          <x14:cfRule type="containsText" priority="2966" operator="containsText" id="{E628E6DD-48FD-4565-8F6C-782E72991E76}">
            <xm:f>NOT(ISERROR(SEARCH($D$3,L50)))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L50:M50</xm:sqref>
        </x14:conditionalFormatting>
        <x14:conditionalFormatting xmlns:xm="http://schemas.microsoft.com/office/excel/2006/main">
          <x14:cfRule type="containsText" priority="2965" operator="containsText" id="{86AE5631-1E92-4BC0-BD55-F12731795F45}">
            <xm:f>NOT(ISERROR(SEARCH($D$3,N50)))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N50</xm:sqref>
        </x14:conditionalFormatting>
        <x14:conditionalFormatting xmlns:xm="http://schemas.microsoft.com/office/excel/2006/main">
          <x14:cfRule type="containsText" priority="2964" operator="containsText" id="{91AFB796-B3D6-4445-98F3-DCF71B6B3213}">
            <xm:f>NOT(ISERROR(SEARCH($D$3,P50)))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P50</xm:sqref>
        </x14:conditionalFormatting>
        <x14:conditionalFormatting xmlns:xm="http://schemas.microsoft.com/office/excel/2006/main">
          <x14:cfRule type="containsText" priority="2963" operator="containsText" id="{3B82B469-892B-496A-AF49-8390590ECE7F}">
            <xm:f>NOT(ISERROR(SEARCH($D$3,Q50)))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Q50:R50</xm:sqref>
        </x14:conditionalFormatting>
        <x14:conditionalFormatting xmlns:xm="http://schemas.microsoft.com/office/excel/2006/main">
          <x14:cfRule type="containsText" priority="2962" operator="containsText" id="{5370FF52-6916-48DF-97E7-FBC52ED38ECB}">
            <xm:f>NOT(ISERROR(SEARCH($D$3,S50)))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S50</xm:sqref>
        </x14:conditionalFormatting>
        <x14:conditionalFormatting xmlns:xm="http://schemas.microsoft.com/office/excel/2006/main">
          <x14:cfRule type="containsText" priority="2961" operator="containsText" id="{66F6AA37-E8C8-41AF-9010-6BF43C71FDB5}">
            <xm:f>NOT(ISERROR(SEARCH($D$3,U50)))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U50</xm:sqref>
        </x14:conditionalFormatting>
        <x14:conditionalFormatting xmlns:xm="http://schemas.microsoft.com/office/excel/2006/main">
          <x14:cfRule type="containsText" priority="2960" operator="containsText" id="{87C2900F-0D9B-4649-A354-326FDC52A1ED}">
            <xm:f>NOT(ISERROR(SEARCH($D$3,V50)))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V50:W50</xm:sqref>
        </x14:conditionalFormatting>
        <x14:conditionalFormatting xmlns:xm="http://schemas.microsoft.com/office/excel/2006/main">
          <x14:cfRule type="containsText" priority="2959" operator="containsText" id="{8F9143B3-D86F-4DEE-8BDD-07FAF5B47111}">
            <xm:f>NOT(ISERROR(SEARCH($D$3,X50)))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X50</xm:sqref>
        </x14:conditionalFormatting>
        <x14:conditionalFormatting xmlns:xm="http://schemas.microsoft.com/office/excel/2006/main">
          <x14:cfRule type="containsText" priority="2958" operator="containsText" id="{AA587F06-F44C-4E96-99FD-57B3806AD746}">
            <xm:f>NOT(ISERROR(SEARCH($D$3,Z50)))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Z50</xm:sqref>
        </x14:conditionalFormatting>
        <x14:conditionalFormatting xmlns:xm="http://schemas.microsoft.com/office/excel/2006/main">
          <x14:cfRule type="containsText" priority="2957" operator="containsText" id="{66910AEA-015C-48D5-B305-C571F3485151}">
            <xm:f>NOT(ISERROR(SEARCH($D$3,AA50)))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AA50:AB50</xm:sqref>
        </x14:conditionalFormatting>
        <x14:conditionalFormatting xmlns:xm="http://schemas.microsoft.com/office/excel/2006/main">
          <x14:cfRule type="containsText" priority="2956" operator="containsText" id="{43ABEE9F-39B2-493D-B56E-F35A0807FC2A}">
            <xm:f>NOT(ISERROR(SEARCH($D$3,AC50)))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AC50</xm:sqref>
        </x14:conditionalFormatting>
        <x14:conditionalFormatting xmlns:xm="http://schemas.microsoft.com/office/excel/2006/main">
          <x14:cfRule type="containsText" priority="2955" operator="containsText" id="{6131C36C-8539-4D1C-AA44-59A0DD6F977B}">
            <xm:f>NOT(ISERROR(SEARCH($D$3,AE50)))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AE50</xm:sqref>
        </x14:conditionalFormatting>
        <x14:conditionalFormatting xmlns:xm="http://schemas.microsoft.com/office/excel/2006/main">
          <x14:cfRule type="containsText" priority="2954" operator="containsText" id="{E0F262FF-9352-4834-9569-A8FCB3B91AAD}">
            <xm:f>NOT(ISERROR(SEARCH($D$3,AF50)))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AF50:AG50</xm:sqref>
        </x14:conditionalFormatting>
        <x14:conditionalFormatting xmlns:xm="http://schemas.microsoft.com/office/excel/2006/main">
          <x14:cfRule type="containsText" priority="2953" operator="containsText" id="{0C658178-C7D4-4849-B87C-ED43C392C4C2}">
            <xm:f>NOT(ISERROR(SEARCH($D$3,AH50)))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AH50</xm:sqref>
        </x14:conditionalFormatting>
        <x14:conditionalFormatting xmlns:xm="http://schemas.microsoft.com/office/excel/2006/main">
          <x14:cfRule type="containsText" priority="2952" operator="containsText" id="{F9092E24-4D38-4836-8791-72AF5DF2FFF5}">
            <xm:f>NOT(ISERROR(SEARCH($D$3,AJ50)))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AJ50</xm:sqref>
        </x14:conditionalFormatting>
        <x14:conditionalFormatting xmlns:xm="http://schemas.microsoft.com/office/excel/2006/main">
          <x14:cfRule type="containsText" priority="2951" operator="containsText" id="{38C92B16-93DD-4275-9699-9E955D990B1B}">
            <xm:f>NOT(ISERROR(SEARCH($D$3,AK50)))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AK50:AL50</xm:sqref>
        </x14:conditionalFormatting>
        <x14:conditionalFormatting xmlns:xm="http://schemas.microsoft.com/office/excel/2006/main">
          <x14:cfRule type="containsText" priority="2950" operator="containsText" id="{32F0AAE7-5F29-45E9-A74B-4D9F32ACCADE}">
            <xm:f>NOT(ISERROR(SEARCH($D$3,AM50)))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AM50</xm:sqref>
        </x14:conditionalFormatting>
        <x14:conditionalFormatting xmlns:xm="http://schemas.microsoft.com/office/excel/2006/main">
          <x14:cfRule type="containsText" priority="2949" operator="containsText" id="{8D486D18-B982-43CA-AC65-326693E197E9}">
            <xm:f>NOT(ISERROR(SEARCH($D$3,AO50)))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AO50</xm:sqref>
        </x14:conditionalFormatting>
        <x14:conditionalFormatting xmlns:xm="http://schemas.microsoft.com/office/excel/2006/main">
          <x14:cfRule type="containsText" priority="2948" operator="containsText" id="{A168004B-881C-42A6-A53F-A4FFE94CBCE6}">
            <xm:f>NOT(ISERROR(SEARCH($D$3,AP50)))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AP50:AQ50</xm:sqref>
        </x14:conditionalFormatting>
        <x14:conditionalFormatting xmlns:xm="http://schemas.microsoft.com/office/excel/2006/main">
          <x14:cfRule type="containsText" priority="2947" operator="containsText" id="{6E48F9D9-7F6D-4BCF-8D41-222046999D37}">
            <xm:f>NOT(ISERROR(SEARCH($D$3,AR50)))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AR50</xm:sqref>
        </x14:conditionalFormatting>
        <x14:conditionalFormatting xmlns:xm="http://schemas.microsoft.com/office/excel/2006/main">
          <x14:cfRule type="containsText" priority="2946" operator="containsText" id="{48E44F7D-1222-40A0-8158-1340D82FD8CB}">
            <xm:f>NOT(ISERROR(SEARCH($D$3,AT50)))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AT50</xm:sqref>
        </x14:conditionalFormatting>
        <x14:conditionalFormatting xmlns:xm="http://schemas.microsoft.com/office/excel/2006/main">
          <x14:cfRule type="containsText" priority="2945" operator="containsText" id="{E4BD3E38-5857-42BE-B109-66F160139BCF}">
            <xm:f>NOT(ISERROR(SEARCH($D$3,AU50)))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AU50:AV50</xm:sqref>
        </x14:conditionalFormatting>
        <x14:conditionalFormatting xmlns:xm="http://schemas.microsoft.com/office/excel/2006/main">
          <x14:cfRule type="containsText" priority="2944" operator="containsText" id="{0357F7CD-2ADF-4528-86B9-C23FE5D68CA4}">
            <xm:f>NOT(ISERROR(SEARCH($D$3,AW50)))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AW50</xm:sqref>
        </x14:conditionalFormatting>
        <x14:conditionalFormatting xmlns:xm="http://schemas.microsoft.com/office/excel/2006/main">
          <x14:cfRule type="containsText" priority="2943" operator="containsText" id="{582E1FE2-0BDE-47A7-BFA9-F51BCDE7FC46}">
            <xm:f>NOT(ISERROR(SEARCH($D$3,AY50)))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AY50</xm:sqref>
        </x14:conditionalFormatting>
        <x14:conditionalFormatting xmlns:xm="http://schemas.microsoft.com/office/excel/2006/main">
          <x14:cfRule type="containsText" priority="2942" operator="containsText" id="{BF93B11B-5E96-425A-B22E-A7677FC8C98C}">
            <xm:f>NOT(ISERROR(SEARCH($D$3,AZ50)))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AZ50:BA50</xm:sqref>
        </x14:conditionalFormatting>
        <x14:conditionalFormatting xmlns:xm="http://schemas.microsoft.com/office/excel/2006/main">
          <x14:cfRule type="containsText" priority="2941" operator="containsText" id="{C6096ED5-BC2D-47ED-AA4D-51D4A5914C5A}">
            <xm:f>NOT(ISERROR(SEARCH($D$3,BB50)))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BB50</xm:sqref>
        </x14:conditionalFormatting>
        <x14:conditionalFormatting xmlns:xm="http://schemas.microsoft.com/office/excel/2006/main">
          <x14:cfRule type="containsText" priority="2940" operator="containsText" id="{A5849491-2B9F-410F-8B52-0CBD2317A941}">
            <xm:f>NOT(ISERROR(SEARCH($D$3,BD50)))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BD50</xm:sqref>
        </x14:conditionalFormatting>
        <x14:conditionalFormatting xmlns:xm="http://schemas.microsoft.com/office/excel/2006/main">
          <x14:cfRule type="containsText" priority="2939" operator="containsText" id="{D4E15C90-1E26-4E07-B53E-4F2C8E5A3270}">
            <xm:f>NOT(ISERROR(SEARCH($D$3,BE50)))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BE50:BF50</xm:sqref>
        </x14:conditionalFormatting>
        <x14:conditionalFormatting xmlns:xm="http://schemas.microsoft.com/office/excel/2006/main">
          <x14:cfRule type="containsText" priority="2938" operator="containsText" id="{C2B09C18-F94E-4919-8B2F-ABFC7AA5DF2E}">
            <xm:f>NOT(ISERROR(SEARCH($D$3,BG50)))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BG50</xm:sqref>
        </x14:conditionalFormatting>
        <x14:conditionalFormatting xmlns:xm="http://schemas.microsoft.com/office/excel/2006/main">
          <x14:cfRule type="containsText" priority="2937" operator="containsText" id="{CFCC0641-5BB5-4189-B2BF-428C8A2EE19C}">
            <xm:f>NOT(ISERROR(SEARCH($D$3,BI50)))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BI50</xm:sqref>
        </x14:conditionalFormatting>
        <x14:conditionalFormatting xmlns:xm="http://schemas.microsoft.com/office/excel/2006/main">
          <x14:cfRule type="containsText" priority="2936" operator="containsText" id="{199F560E-C8C5-44EA-A74B-1202598A1AA2}">
            <xm:f>NOT(ISERROR(SEARCH($D$3,BJ50)))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BJ50:BK50</xm:sqref>
        </x14:conditionalFormatting>
        <x14:conditionalFormatting xmlns:xm="http://schemas.microsoft.com/office/excel/2006/main">
          <x14:cfRule type="containsText" priority="2935" operator="containsText" id="{7AE50A89-FD3A-4586-8A53-8D04C0A41921}">
            <xm:f>NOT(ISERROR(SEARCH($D$3,BL50)))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BL50</xm:sqref>
        </x14:conditionalFormatting>
        <x14:conditionalFormatting xmlns:xm="http://schemas.microsoft.com/office/excel/2006/main">
          <x14:cfRule type="containsText" priority="2934" operator="containsText" id="{7B51656D-C4FD-4CA2-BD1F-214244BB36DB}">
            <xm:f>NOT(ISERROR(SEARCH($D$4,F51)))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F51:I51 F53:I53 F55:I55 F57:I57</xm:sqref>
        </x14:conditionalFormatting>
        <x14:conditionalFormatting xmlns:xm="http://schemas.microsoft.com/office/excel/2006/main">
          <x14:cfRule type="containsText" priority="2933" operator="containsText" id="{D7FD63D3-161D-494A-B988-B173C088E7FB}">
            <xm:f>NOT(ISERROR(SEARCH($D$4,K51)))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K51:N51 K53:N53 K55:N55 K57:N57</xm:sqref>
        </x14:conditionalFormatting>
        <x14:conditionalFormatting xmlns:xm="http://schemas.microsoft.com/office/excel/2006/main">
          <x14:cfRule type="containsText" priority="2932" operator="containsText" id="{5C5D3B17-F911-43EF-9D7C-6924AF308222}">
            <xm:f>NOT(ISERROR(SEARCH($D$4,P51)))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P51:S51 P53:S53 P55:S55 P57:S57</xm:sqref>
        </x14:conditionalFormatting>
        <x14:conditionalFormatting xmlns:xm="http://schemas.microsoft.com/office/excel/2006/main">
          <x14:cfRule type="containsText" priority="2931" operator="containsText" id="{9073762B-D9F6-4F54-BCC0-09133680589D}">
            <xm:f>NOT(ISERROR(SEARCH($D$4,U51)))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U51:X51 U53:X53 U55:X55 U57:X57</xm:sqref>
        </x14:conditionalFormatting>
        <x14:conditionalFormatting xmlns:xm="http://schemas.microsoft.com/office/excel/2006/main">
          <x14:cfRule type="containsText" priority="2930" operator="containsText" id="{0525FF6D-DA4F-4DE6-A5C3-B699F509FAE2}">
            <xm:f>NOT(ISERROR(SEARCH($D$4,Z51)))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Z51:AC51 Z53:AC53 Z55:AC55 Z57:AC57</xm:sqref>
        </x14:conditionalFormatting>
        <x14:conditionalFormatting xmlns:xm="http://schemas.microsoft.com/office/excel/2006/main">
          <x14:cfRule type="containsText" priority="2929" operator="containsText" id="{8767E05B-5824-4280-8441-ADEFC6435AC3}">
            <xm:f>NOT(ISERROR(SEARCH($D$4,AE51)))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AE51:AH51 AE53:AH53 AE55:AH55 AE57:AH57</xm:sqref>
        </x14:conditionalFormatting>
        <x14:conditionalFormatting xmlns:xm="http://schemas.microsoft.com/office/excel/2006/main">
          <x14:cfRule type="containsText" priority="2928" operator="containsText" id="{236646A1-B347-4584-8121-F982A5B5DA10}">
            <xm:f>NOT(ISERROR(SEARCH($D$4,AJ51)))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AJ51:AM51 AJ53:AM53 AJ55:AM55 AJ57:AM57</xm:sqref>
        </x14:conditionalFormatting>
        <x14:conditionalFormatting xmlns:xm="http://schemas.microsoft.com/office/excel/2006/main">
          <x14:cfRule type="containsText" priority="2927" operator="containsText" id="{C1B3F715-315B-46F3-AB90-E576E5C5BED1}">
            <xm:f>NOT(ISERROR(SEARCH($D$4,AO51)))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AO51:AR51 AO53:AR53 AO55:AR55 AO57:AR57</xm:sqref>
        </x14:conditionalFormatting>
        <x14:conditionalFormatting xmlns:xm="http://schemas.microsoft.com/office/excel/2006/main">
          <x14:cfRule type="containsText" priority="2926" operator="containsText" id="{731C311E-A381-4A89-AB7F-A36C78C44E65}">
            <xm:f>NOT(ISERROR(SEARCH($D$4,AT51)))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AT51:AW51 AT53:AW53 AT55:AW55 AT57:AW57</xm:sqref>
        </x14:conditionalFormatting>
        <x14:conditionalFormatting xmlns:xm="http://schemas.microsoft.com/office/excel/2006/main">
          <x14:cfRule type="containsText" priority="2925" operator="containsText" id="{DE34B918-443C-4DA9-BE6C-60D89587EED5}">
            <xm:f>NOT(ISERROR(SEARCH($D$4,AY51)))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AY51:BB51 AY53:BB53 AY55:BB55 AY57:BB57</xm:sqref>
        </x14:conditionalFormatting>
        <x14:conditionalFormatting xmlns:xm="http://schemas.microsoft.com/office/excel/2006/main">
          <x14:cfRule type="containsText" priority="2924" operator="containsText" id="{CF8FB779-4FE4-4213-81F1-806ECD0406FC}">
            <xm:f>NOT(ISERROR(SEARCH($D$4,BD51)))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BD51:BG51 BD53:BG53 BD55:BG55 BD57:BG57</xm:sqref>
        </x14:conditionalFormatting>
        <x14:conditionalFormatting xmlns:xm="http://schemas.microsoft.com/office/excel/2006/main">
          <x14:cfRule type="containsText" priority="2923" operator="containsText" id="{DE1248CB-1A6E-4AFE-8E72-EDD3DA614167}">
            <xm:f>NOT(ISERROR(SEARCH($D$4,BI51)))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BI51:BL51 BI53:BL53 BI55:BL55 BI57:BL57</xm:sqref>
        </x14:conditionalFormatting>
        <x14:conditionalFormatting xmlns:xm="http://schemas.microsoft.com/office/excel/2006/main">
          <x14:cfRule type="containsText" priority="2922" operator="containsText" id="{FDB99EE0-AB20-457E-9A16-F1659CE4565D}">
            <xm:f>NOT(ISERROR(SEARCH($D$3,F58)))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F58</xm:sqref>
        </x14:conditionalFormatting>
        <x14:conditionalFormatting xmlns:xm="http://schemas.microsoft.com/office/excel/2006/main">
          <x14:cfRule type="containsText" priority="2921" operator="containsText" id="{881E03A4-74C1-4EAF-B641-C2F510C66C4C}">
            <xm:f>NOT(ISERROR(SEARCH($D$3,G58)))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G58:H58</xm:sqref>
        </x14:conditionalFormatting>
        <x14:conditionalFormatting xmlns:xm="http://schemas.microsoft.com/office/excel/2006/main">
          <x14:cfRule type="containsText" priority="2920" operator="containsText" id="{2490F5CA-B54C-4321-B80F-D1298ADD36D3}">
            <xm:f>NOT(ISERROR(SEARCH($D$3,I58)))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I58</xm:sqref>
        </x14:conditionalFormatting>
        <x14:conditionalFormatting xmlns:xm="http://schemas.microsoft.com/office/excel/2006/main">
          <x14:cfRule type="containsText" priority="2919" operator="containsText" id="{F07EC6D3-1353-4407-98C0-2F5DBC0B9576}">
            <xm:f>NOT(ISERROR(SEARCH($D$3,K58)))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K58</xm:sqref>
        </x14:conditionalFormatting>
        <x14:conditionalFormatting xmlns:xm="http://schemas.microsoft.com/office/excel/2006/main">
          <x14:cfRule type="containsText" priority="2918" operator="containsText" id="{3AD2C271-FAFB-4D88-899F-BE410AC82501}">
            <xm:f>NOT(ISERROR(SEARCH($D$3,L58)))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L58:M58</xm:sqref>
        </x14:conditionalFormatting>
        <x14:conditionalFormatting xmlns:xm="http://schemas.microsoft.com/office/excel/2006/main">
          <x14:cfRule type="containsText" priority="2917" operator="containsText" id="{CF29EA15-2FC1-4B8E-A025-3CCFAE63EBEE}">
            <xm:f>NOT(ISERROR(SEARCH($D$3,P58)))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P58</xm:sqref>
        </x14:conditionalFormatting>
        <x14:conditionalFormatting xmlns:xm="http://schemas.microsoft.com/office/excel/2006/main">
          <x14:cfRule type="containsText" priority="2916" operator="containsText" id="{255166D7-4EDE-4F6F-9ABB-4817A60D4B96}">
            <xm:f>NOT(ISERROR(SEARCH($D$3,Q58)))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Q58:R58</xm:sqref>
        </x14:conditionalFormatting>
        <x14:conditionalFormatting xmlns:xm="http://schemas.microsoft.com/office/excel/2006/main">
          <x14:cfRule type="containsText" priority="2915" operator="containsText" id="{499B327C-392B-46E2-90C3-E4E3A720634A}">
            <xm:f>NOT(ISERROR(SEARCH($D$3,U58)))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U58</xm:sqref>
        </x14:conditionalFormatting>
        <x14:conditionalFormatting xmlns:xm="http://schemas.microsoft.com/office/excel/2006/main">
          <x14:cfRule type="containsText" priority="2914" operator="containsText" id="{04B818D6-509D-482E-AC19-D7AA64504F98}">
            <xm:f>NOT(ISERROR(SEARCH($D$3,V58)))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V58:W58</xm:sqref>
        </x14:conditionalFormatting>
        <x14:conditionalFormatting xmlns:xm="http://schemas.microsoft.com/office/excel/2006/main">
          <x14:cfRule type="containsText" priority="2913" operator="containsText" id="{3D03F27F-65FD-49F1-9EB5-C8E5EA93F6FA}">
            <xm:f>NOT(ISERROR(SEARCH($D$3,Z58)))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Z58</xm:sqref>
        </x14:conditionalFormatting>
        <x14:conditionalFormatting xmlns:xm="http://schemas.microsoft.com/office/excel/2006/main">
          <x14:cfRule type="containsText" priority="2912" operator="containsText" id="{CF2B2C82-9CF5-4AF4-884F-DA1F5D61F43D}">
            <xm:f>NOT(ISERROR(SEARCH($D$3,AA58)))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AA58:AB58</xm:sqref>
        </x14:conditionalFormatting>
        <x14:conditionalFormatting xmlns:xm="http://schemas.microsoft.com/office/excel/2006/main">
          <x14:cfRule type="containsText" priority="2911" operator="containsText" id="{030B9E81-AE88-4024-9F2B-9954F6D101D4}">
            <xm:f>NOT(ISERROR(SEARCH($D$3,AE58)))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AE58</xm:sqref>
        </x14:conditionalFormatting>
        <x14:conditionalFormatting xmlns:xm="http://schemas.microsoft.com/office/excel/2006/main">
          <x14:cfRule type="containsText" priority="2910" operator="containsText" id="{8FC8A023-2E8F-4CA0-A34D-D43372769B54}">
            <xm:f>NOT(ISERROR(SEARCH($D$3,AF58)))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AF58:AG58</xm:sqref>
        </x14:conditionalFormatting>
        <x14:conditionalFormatting xmlns:xm="http://schemas.microsoft.com/office/excel/2006/main">
          <x14:cfRule type="containsText" priority="2909" operator="containsText" id="{7196507C-41DE-4FA9-8212-87CD850169A4}">
            <xm:f>NOT(ISERROR(SEARCH($D$3,AJ58)))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AJ58</xm:sqref>
        </x14:conditionalFormatting>
        <x14:conditionalFormatting xmlns:xm="http://schemas.microsoft.com/office/excel/2006/main">
          <x14:cfRule type="containsText" priority="2908" operator="containsText" id="{431271A1-A1F6-4560-B1B0-D4FF63AC3243}">
            <xm:f>NOT(ISERROR(SEARCH($D$3,AK58)))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AK58:AL58</xm:sqref>
        </x14:conditionalFormatting>
        <x14:conditionalFormatting xmlns:xm="http://schemas.microsoft.com/office/excel/2006/main">
          <x14:cfRule type="containsText" priority="2907" operator="containsText" id="{2F7D5B80-8290-4014-A634-B32620221937}">
            <xm:f>NOT(ISERROR(SEARCH($D$3,AO58)))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AO58</xm:sqref>
        </x14:conditionalFormatting>
        <x14:conditionalFormatting xmlns:xm="http://schemas.microsoft.com/office/excel/2006/main">
          <x14:cfRule type="containsText" priority="2906" operator="containsText" id="{EB620458-2576-4A0C-B3A7-3FF047E021AB}">
            <xm:f>NOT(ISERROR(SEARCH($D$3,AP58)))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AP58:AQ58</xm:sqref>
        </x14:conditionalFormatting>
        <x14:conditionalFormatting xmlns:xm="http://schemas.microsoft.com/office/excel/2006/main">
          <x14:cfRule type="containsText" priority="2905" operator="containsText" id="{C99CB969-9DD0-4D9E-8D67-AB0E42C5090E}">
            <xm:f>NOT(ISERROR(SEARCH($D$3,AT58)))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AT58</xm:sqref>
        </x14:conditionalFormatting>
        <x14:conditionalFormatting xmlns:xm="http://schemas.microsoft.com/office/excel/2006/main">
          <x14:cfRule type="containsText" priority="2904" operator="containsText" id="{E61F54D6-3031-4A05-9BFA-B97BF22E98E7}">
            <xm:f>NOT(ISERROR(SEARCH($D$3,AU58)))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AU58:AV58</xm:sqref>
        </x14:conditionalFormatting>
        <x14:conditionalFormatting xmlns:xm="http://schemas.microsoft.com/office/excel/2006/main">
          <x14:cfRule type="containsText" priority="2903" operator="containsText" id="{1A1BE09E-0F51-434D-95DD-7800A7F2C6F5}">
            <xm:f>NOT(ISERROR(SEARCH($D$3,AY58)))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AY58</xm:sqref>
        </x14:conditionalFormatting>
        <x14:conditionalFormatting xmlns:xm="http://schemas.microsoft.com/office/excel/2006/main">
          <x14:cfRule type="containsText" priority="2902" operator="containsText" id="{3AE0A0D7-81E2-459F-884D-0CDDFC8C3F8D}">
            <xm:f>NOT(ISERROR(SEARCH($D$3,AZ58)))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AZ58:BA58</xm:sqref>
        </x14:conditionalFormatting>
        <x14:conditionalFormatting xmlns:xm="http://schemas.microsoft.com/office/excel/2006/main">
          <x14:cfRule type="containsText" priority="2901" operator="containsText" id="{B718923F-F602-4BA7-AC6E-ED9B8B9FD1B5}">
            <xm:f>NOT(ISERROR(SEARCH($D$3,BD58)))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BD58</xm:sqref>
        </x14:conditionalFormatting>
        <x14:conditionalFormatting xmlns:xm="http://schemas.microsoft.com/office/excel/2006/main">
          <x14:cfRule type="containsText" priority="2900" operator="containsText" id="{0A466FE9-1144-469F-8FF0-24DCC7233D93}">
            <xm:f>NOT(ISERROR(SEARCH($D$3,BE58)))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BE58:BF58</xm:sqref>
        </x14:conditionalFormatting>
        <x14:conditionalFormatting xmlns:xm="http://schemas.microsoft.com/office/excel/2006/main">
          <x14:cfRule type="containsText" priority="2899" operator="containsText" id="{068F358D-3EAC-4462-ADB9-A859FFB7C993}">
            <xm:f>NOT(ISERROR(SEARCH($D$3,BI58)))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BI58</xm:sqref>
        </x14:conditionalFormatting>
        <x14:conditionalFormatting xmlns:xm="http://schemas.microsoft.com/office/excel/2006/main">
          <x14:cfRule type="containsText" priority="2898" operator="containsText" id="{E285FDBF-4D75-45E4-A671-4C50F81FFFF8}">
            <xm:f>NOT(ISERROR(SEARCH($D$3,BJ58)))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BJ58:BK58</xm:sqref>
        </x14:conditionalFormatting>
        <x14:conditionalFormatting xmlns:xm="http://schemas.microsoft.com/office/excel/2006/main">
          <x14:cfRule type="containsText" priority="2897" operator="containsText" id="{CE63AA70-5258-435C-88D9-96664867BB59}">
            <xm:f>NOT(ISERROR(SEARCH($D$4,F59)))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F59:I59</xm:sqref>
        </x14:conditionalFormatting>
        <x14:conditionalFormatting xmlns:xm="http://schemas.microsoft.com/office/excel/2006/main">
          <x14:cfRule type="containsText" priority="2896" operator="containsText" id="{5273BEBB-C529-419F-B1CC-240461835FA2}">
            <xm:f>NOT(ISERROR(SEARCH($D$4,K59)))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K59:N59</xm:sqref>
        </x14:conditionalFormatting>
        <x14:conditionalFormatting xmlns:xm="http://schemas.microsoft.com/office/excel/2006/main">
          <x14:cfRule type="containsText" priority="2895" operator="containsText" id="{49F5EA81-E220-4DEF-8401-565A180F6E41}">
            <xm:f>NOT(ISERROR(SEARCH($D$4,P59)))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P59:S59</xm:sqref>
        </x14:conditionalFormatting>
        <x14:conditionalFormatting xmlns:xm="http://schemas.microsoft.com/office/excel/2006/main">
          <x14:cfRule type="containsText" priority="2894" operator="containsText" id="{A378213D-5F77-4472-ABF4-1C1591C953BC}">
            <xm:f>NOT(ISERROR(SEARCH($D$4,U59)))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U59:X59</xm:sqref>
        </x14:conditionalFormatting>
        <x14:conditionalFormatting xmlns:xm="http://schemas.microsoft.com/office/excel/2006/main">
          <x14:cfRule type="containsText" priority="2893" operator="containsText" id="{020F6AB9-878D-4B82-B47D-F534B1DAC783}">
            <xm:f>NOT(ISERROR(SEARCH($D$4,Z59)))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Z59:AC59</xm:sqref>
        </x14:conditionalFormatting>
        <x14:conditionalFormatting xmlns:xm="http://schemas.microsoft.com/office/excel/2006/main">
          <x14:cfRule type="containsText" priority="2892" operator="containsText" id="{3C2386FD-4E82-476E-82E8-FA0450489C85}">
            <xm:f>NOT(ISERROR(SEARCH($D$4,AE59)))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AE59:AH59</xm:sqref>
        </x14:conditionalFormatting>
        <x14:conditionalFormatting xmlns:xm="http://schemas.microsoft.com/office/excel/2006/main">
          <x14:cfRule type="containsText" priority="2891" operator="containsText" id="{3625FFB0-89B5-4EEC-A05A-46C38C5C7649}">
            <xm:f>NOT(ISERROR(SEARCH($D$4,AJ59)))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AJ59:AM59</xm:sqref>
        </x14:conditionalFormatting>
        <x14:conditionalFormatting xmlns:xm="http://schemas.microsoft.com/office/excel/2006/main">
          <x14:cfRule type="containsText" priority="2890" operator="containsText" id="{0299AC6E-BE91-4E6E-8349-BF5370250FCB}">
            <xm:f>NOT(ISERROR(SEARCH($D$4,AO59)))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AO59:AR59</xm:sqref>
        </x14:conditionalFormatting>
        <x14:conditionalFormatting xmlns:xm="http://schemas.microsoft.com/office/excel/2006/main">
          <x14:cfRule type="containsText" priority="2889" operator="containsText" id="{3D609165-535A-4E9A-83D6-9B527EB10C81}">
            <xm:f>NOT(ISERROR(SEARCH($D$4,AT59)))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AT59:AW59</xm:sqref>
        </x14:conditionalFormatting>
        <x14:conditionalFormatting xmlns:xm="http://schemas.microsoft.com/office/excel/2006/main">
          <x14:cfRule type="containsText" priority="2888" operator="containsText" id="{D1602EB5-4E56-442E-BDEC-21531C357B5A}">
            <xm:f>NOT(ISERROR(SEARCH($D$4,AY59)))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AY59:BB59</xm:sqref>
        </x14:conditionalFormatting>
        <x14:conditionalFormatting xmlns:xm="http://schemas.microsoft.com/office/excel/2006/main">
          <x14:cfRule type="containsText" priority="2887" operator="containsText" id="{4398F0BD-E970-4A9A-B04A-FED57C01FCA6}">
            <xm:f>NOT(ISERROR(SEARCH($D$4,BD59)))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BD59:BG59</xm:sqref>
        </x14:conditionalFormatting>
        <x14:conditionalFormatting xmlns:xm="http://schemas.microsoft.com/office/excel/2006/main">
          <x14:cfRule type="containsText" priority="2886" operator="containsText" id="{1BD25EED-7549-4406-AFF1-A8E383C689A9}">
            <xm:f>NOT(ISERROR(SEARCH($D$4,BI59)))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BI59:BL59</xm:sqref>
        </x14:conditionalFormatting>
        <x14:conditionalFormatting xmlns:xm="http://schemas.microsoft.com/office/excel/2006/main">
          <x14:cfRule type="containsText" priority="2885" operator="containsText" id="{5B487799-4289-434F-B92A-B8E49FE8AF4B}">
            <xm:f>NOT(ISERROR(SEARCH($D$3,F60)))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F60</xm:sqref>
        </x14:conditionalFormatting>
        <x14:conditionalFormatting xmlns:xm="http://schemas.microsoft.com/office/excel/2006/main">
          <x14:cfRule type="containsText" priority="2884" operator="containsText" id="{22A5E1EC-48F3-47E7-869F-D45152783F72}">
            <xm:f>NOT(ISERROR(SEARCH($D$3,G60)))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G60:H60</xm:sqref>
        </x14:conditionalFormatting>
        <x14:conditionalFormatting xmlns:xm="http://schemas.microsoft.com/office/excel/2006/main">
          <x14:cfRule type="containsText" priority="2883" operator="containsText" id="{029B6791-F0DE-497A-9A4C-C091D9998062}">
            <xm:f>NOT(ISERROR(SEARCH($D$3,I60)))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I60</xm:sqref>
        </x14:conditionalFormatting>
        <x14:conditionalFormatting xmlns:xm="http://schemas.microsoft.com/office/excel/2006/main">
          <x14:cfRule type="containsText" priority="2882" operator="containsText" id="{72E6222C-DACE-4FAD-BD6D-87CD2D2799B7}">
            <xm:f>NOT(ISERROR(SEARCH($D$3,K60)))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K60</xm:sqref>
        </x14:conditionalFormatting>
        <x14:conditionalFormatting xmlns:xm="http://schemas.microsoft.com/office/excel/2006/main">
          <x14:cfRule type="containsText" priority="2881" operator="containsText" id="{FB640834-1498-4704-8CA7-C7697E48E703}">
            <xm:f>NOT(ISERROR(SEARCH($D$3,L60)))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L60:M60</xm:sqref>
        </x14:conditionalFormatting>
        <x14:conditionalFormatting xmlns:xm="http://schemas.microsoft.com/office/excel/2006/main">
          <x14:cfRule type="containsText" priority="2880" operator="containsText" id="{9CC32F0F-A063-450B-A705-DC3C9D831C27}">
            <xm:f>NOT(ISERROR(SEARCH($D$3,N60)))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N60</xm:sqref>
        </x14:conditionalFormatting>
        <x14:conditionalFormatting xmlns:xm="http://schemas.microsoft.com/office/excel/2006/main">
          <x14:cfRule type="containsText" priority="2879" operator="containsText" id="{1A10109B-5ABC-426E-A14C-DD670C498C1D}">
            <xm:f>NOT(ISERROR(SEARCH($D$3,P60)))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P60</xm:sqref>
        </x14:conditionalFormatting>
        <x14:conditionalFormatting xmlns:xm="http://schemas.microsoft.com/office/excel/2006/main">
          <x14:cfRule type="containsText" priority="2878" operator="containsText" id="{4F9ACAE1-8119-4197-874E-905299E8BA69}">
            <xm:f>NOT(ISERROR(SEARCH($D$3,Q60)))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Q60:R60</xm:sqref>
        </x14:conditionalFormatting>
        <x14:conditionalFormatting xmlns:xm="http://schemas.microsoft.com/office/excel/2006/main">
          <x14:cfRule type="containsText" priority="2877" operator="containsText" id="{E9964F61-BDA4-42E4-A79C-D458072C4F63}">
            <xm:f>NOT(ISERROR(SEARCH($D$3,S60)))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S60</xm:sqref>
        </x14:conditionalFormatting>
        <x14:conditionalFormatting xmlns:xm="http://schemas.microsoft.com/office/excel/2006/main">
          <x14:cfRule type="containsText" priority="2876" operator="containsText" id="{F00797D0-4F09-42C4-832E-CAD80366292F}">
            <xm:f>NOT(ISERROR(SEARCH($D$3,U60)))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U60</xm:sqref>
        </x14:conditionalFormatting>
        <x14:conditionalFormatting xmlns:xm="http://schemas.microsoft.com/office/excel/2006/main">
          <x14:cfRule type="containsText" priority="2875" operator="containsText" id="{86337598-E556-47A0-ACFC-1CD838A24911}">
            <xm:f>NOT(ISERROR(SEARCH($D$3,V60)))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V60:W60</xm:sqref>
        </x14:conditionalFormatting>
        <x14:conditionalFormatting xmlns:xm="http://schemas.microsoft.com/office/excel/2006/main">
          <x14:cfRule type="containsText" priority="2874" operator="containsText" id="{845B24D7-D0B7-4B20-B413-78F9BDB0733D}">
            <xm:f>NOT(ISERROR(SEARCH($D$3,X60)))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X60</xm:sqref>
        </x14:conditionalFormatting>
        <x14:conditionalFormatting xmlns:xm="http://schemas.microsoft.com/office/excel/2006/main">
          <x14:cfRule type="containsText" priority="2873" operator="containsText" id="{47E86D87-D36F-4312-8E8E-D1DF5D853C1C}">
            <xm:f>NOT(ISERROR(SEARCH($D$3,Z60)))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Z60</xm:sqref>
        </x14:conditionalFormatting>
        <x14:conditionalFormatting xmlns:xm="http://schemas.microsoft.com/office/excel/2006/main">
          <x14:cfRule type="containsText" priority="2872" operator="containsText" id="{F6679D1A-0FDB-40D6-8013-FABA2A74978E}">
            <xm:f>NOT(ISERROR(SEARCH($D$3,AA60)))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AA60:AB60</xm:sqref>
        </x14:conditionalFormatting>
        <x14:conditionalFormatting xmlns:xm="http://schemas.microsoft.com/office/excel/2006/main">
          <x14:cfRule type="containsText" priority="2871" operator="containsText" id="{C03277EE-EB9B-4DD3-BC9D-F1AE9E96C590}">
            <xm:f>NOT(ISERROR(SEARCH($D$3,AC60)))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AC60</xm:sqref>
        </x14:conditionalFormatting>
        <x14:conditionalFormatting xmlns:xm="http://schemas.microsoft.com/office/excel/2006/main">
          <x14:cfRule type="containsText" priority="2870" operator="containsText" id="{B96A99CC-FA97-4C49-B598-6C5B96C6F2D9}">
            <xm:f>NOT(ISERROR(SEARCH($D$3,AE60)))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AE60</xm:sqref>
        </x14:conditionalFormatting>
        <x14:conditionalFormatting xmlns:xm="http://schemas.microsoft.com/office/excel/2006/main">
          <x14:cfRule type="containsText" priority="2869" operator="containsText" id="{B1C6E326-6482-4C12-9D76-2E4E640539B4}">
            <xm:f>NOT(ISERROR(SEARCH($D$3,AF60)))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AF60:AG60</xm:sqref>
        </x14:conditionalFormatting>
        <x14:conditionalFormatting xmlns:xm="http://schemas.microsoft.com/office/excel/2006/main">
          <x14:cfRule type="containsText" priority="2868" operator="containsText" id="{0DBDF8B5-EB62-4984-9067-C90E0351B2ED}">
            <xm:f>NOT(ISERROR(SEARCH($D$3,AH60)))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AH60</xm:sqref>
        </x14:conditionalFormatting>
        <x14:conditionalFormatting xmlns:xm="http://schemas.microsoft.com/office/excel/2006/main">
          <x14:cfRule type="containsText" priority="2867" operator="containsText" id="{369522C1-26E9-4305-A827-9E4CFB8F9CB9}">
            <xm:f>NOT(ISERROR(SEARCH($D$3,AJ60)))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AJ60</xm:sqref>
        </x14:conditionalFormatting>
        <x14:conditionalFormatting xmlns:xm="http://schemas.microsoft.com/office/excel/2006/main">
          <x14:cfRule type="containsText" priority="2866" operator="containsText" id="{B94F5D34-5294-4136-A7AC-4D7A25215ECF}">
            <xm:f>NOT(ISERROR(SEARCH($D$3,AK60)))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AK60:AL60</xm:sqref>
        </x14:conditionalFormatting>
        <x14:conditionalFormatting xmlns:xm="http://schemas.microsoft.com/office/excel/2006/main">
          <x14:cfRule type="containsText" priority="2865" operator="containsText" id="{F6F41D3D-A4B4-4BF5-8522-3EA9F6AF4BCB}">
            <xm:f>NOT(ISERROR(SEARCH($D$3,AM60)))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AM60</xm:sqref>
        </x14:conditionalFormatting>
        <x14:conditionalFormatting xmlns:xm="http://schemas.microsoft.com/office/excel/2006/main">
          <x14:cfRule type="containsText" priority="2864" operator="containsText" id="{5B35A8A0-0867-4BA6-9ACF-49842C82F1E1}">
            <xm:f>NOT(ISERROR(SEARCH($D$3,AO60)))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AO60</xm:sqref>
        </x14:conditionalFormatting>
        <x14:conditionalFormatting xmlns:xm="http://schemas.microsoft.com/office/excel/2006/main">
          <x14:cfRule type="containsText" priority="2863" operator="containsText" id="{04536D61-53F8-4941-B40D-1DBD281F037A}">
            <xm:f>NOT(ISERROR(SEARCH($D$3,AP60)))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AP60:AQ60</xm:sqref>
        </x14:conditionalFormatting>
        <x14:conditionalFormatting xmlns:xm="http://schemas.microsoft.com/office/excel/2006/main">
          <x14:cfRule type="containsText" priority="2862" operator="containsText" id="{F9D93E1C-082F-4DDE-AD1B-0706F3C1360E}">
            <xm:f>NOT(ISERROR(SEARCH($D$3,AR60)))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AR60</xm:sqref>
        </x14:conditionalFormatting>
        <x14:conditionalFormatting xmlns:xm="http://schemas.microsoft.com/office/excel/2006/main">
          <x14:cfRule type="containsText" priority="2861" operator="containsText" id="{C7E5C14F-B882-46C8-8661-77FDDE252701}">
            <xm:f>NOT(ISERROR(SEARCH($D$3,AT60)))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AT60</xm:sqref>
        </x14:conditionalFormatting>
        <x14:conditionalFormatting xmlns:xm="http://schemas.microsoft.com/office/excel/2006/main">
          <x14:cfRule type="containsText" priority="2860" operator="containsText" id="{F3D390B1-2FE9-43D2-81C1-7B7ECFC0C5AD}">
            <xm:f>NOT(ISERROR(SEARCH($D$3,AU60)))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AU60:AV60</xm:sqref>
        </x14:conditionalFormatting>
        <x14:conditionalFormatting xmlns:xm="http://schemas.microsoft.com/office/excel/2006/main">
          <x14:cfRule type="containsText" priority="2859" operator="containsText" id="{73FA2612-4588-4342-BF5F-D31C0737DDBF}">
            <xm:f>NOT(ISERROR(SEARCH($D$3,AW60)))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AW60</xm:sqref>
        </x14:conditionalFormatting>
        <x14:conditionalFormatting xmlns:xm="http://schemas.microsoft.com/office/excel/2006/main">
          <x14:cfRule type="containsText" priority="2858" operator="containsText" id="{77D00A61-A1B5-4EA8-B823-0C056572FB99}">
            <xm:f>NOT(ISERROR(SEARCH($D$3,AY60)))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AY60</xm:sqref>
        </x14:conditionalFormatting>
        <x14:conditionalFormatting xmlns:xm="http://schemas.microsoft.com/office/excel/2006/main">
          <x14:cfRule type="containsText" priority="2857" operator="containsText" id="{DF812DA1-2391-4715-9388-2881D651ACDE}">
            <xm:f>NOT(ISERROR(SEARCH($D$3,AZ60)))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AZ60:BA60</xm:sqref>
        </x14:conditionalFormatting>
        <x14:conditionalFormatting xmlns:xm="http://schemas.microsoft.com/office/excel/2006/main">
          <x14:cfRule type="containsText" priority="2856" operator="containsText" id="{4A0F5F84-16EF-4006-AB3B-F138C2BE0942}">
            <xm:f>NOT(ISERROR(SEARCH($D$3,BB60)))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BB60</xm:sqref>
        </x14:conditionalFormatting>
        <x14:conditionalFormatting xmlns:xm="http://schemas.microsoft.com/office/excel/2006/main">
          <x14:cfRule type="containsText" priority="2855" operator="containsText" id="{2C9A7D4B-DA0A-4F19-8729-1F4A8D1B5236}">
            <xm:f>NOT(ISERROR(SEARCH($D$3,BD60)))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BD60</xm:sqref>
        </x14:conditionalFormatting>
        <x14:conditionalFormatting xmlns:xm="http://schemas.microsoft.com/office/excel/2006/main">
          <x14:cfRule type="containsText" priority="2854" operator="containsText" id="{38D7342C-D421-4FC2-88E6-0DF05C77FFAF}">
            <xm:f>NOT(ISERROR(SEARCH($D$3,BE60)))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BE60:BF60</xm:sqref>
        </x14:conditionalFormatting>
        <x14:conditionalFormatting xmlns:xm="http://schemas.microsoft.com/office/excel/2006/main">
          <x14:cfRule type="containsText" priority="2853" operator="containsText" id="{696A0F2A-A0A7-41E7-816B-96159E46650E}">
            <xm:f>NOT(ISERROR(SEARCH($D$3,BG60)))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BG60</xm:sqref>
        </x14:conditionalFormatting>
        <x14:conditionalFormatting xmlns:xm="http://schemas.microsoft.com/office/excel/2006/main">
          <x14:cfRule type="containsText" priority="2852" operator="containsText" id="{1338A41F-C17E-46C3-8F0D-4F2EAAAAE86C}">
            <xm:f>NOT(ISERROR(SEARCH($D$3,BI60)))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BI60</xm:sqref>
        </x14:conditionalFormatting>
        <x14:conditionalFormatting xmlns:xm="http://schemas.microsoft.com/office/excel/2006/main">
          <x14:cfRule type="containsText" priority="2851" operator="containsText" id="{2F8D9D3D-C9AD-4D11-8767-D2EB109D49C1}">
            <xm:f>NOT(ISERROR(SEARCH($D$3,BJ60)))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BJ60:BK60</xm:sqref>
        </x14:conditionalFormatting>
        <x14:conditionalFormatting xmlns:xm="http://schemas.microsoft.com/office/excel/2006/main">
          <x14:cfRule type="containsText" priority="2850" operator="containsText" id="{01D3576E-6536-43C7-8990-481D04DD5D91}">
            <xm:f>NOT(ISERROR(SEARCH($D$3,BL60)))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BL60</xm:sqref>
        </x14:conditionalFormatting>
        <x14:conditionalFormatting xmlns:xm="http://schemas.microsoft.com/office/excel/2006/main">
          <x14:cfRule type="containsText" priority="2849" operator="containsText" id="{4DB67667-D588-48CF-8908-25AED5DC6D9B}">
            <xm:f>NOT(ISERROR(SEARCH($D$4,F61)))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F61:I61</xm:sqref>
        </x14:conditionalFormatting>
        <x14:conditionalFormatting xmlns:xm="http://schemas.microsoft.com/office/excel/2006/main">
          <x14:cfRule type="containsText" priority="2848" operator="containsText" id="{3E21A7EC-750B-4E55-908B-B423E03C5AE7}">
            <xm:f>NOT(ISERROR(SEARCH($D$4,K61)))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K61:N61</xm:sqref>
        </x14:conditionalFormatting>
        <x14:conditionalFormatting xmlns:xm="http://schemas.microsoft.com/office/excel/2006/main">
          <x14:cfRule type="containsText" priority="2847" operator="containsText" id="{D5005772-4536-43CD-AF1A-4105D9118AC3}">
            <xm:f>NOT(ISERROR(SEARCH($D$4,P61)))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P61:S61</xm:sqref>
        </x14:conditionalFormatting>
        <x14:conditionalFormatting xmlns:xm="http://schemas.microsoft.com/office/excel/2006/main">
          <x14:cfRule type="containsText" priority="2846" operator="containsText" id="{DCFE759B-CAF6-4F15-9674-E7E34C18AEFB}">
            <xm:f>NOT(ISERROR(SEARCH($D$4,U61)))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U61:X61</xm:sqref>
        </x14:conditionalFormatting>
        <x14:conditionalFormatting xmlns:xm="http://schemas.microsoft.com/office/excel/2006/main">
          <x14:cfRule type="containsText" priority="2845" operator="containsText" id="{8EC7E143-64BA-4926-8078-22EEDEE3B509}">
            <xm:f>NOT(ISERROR(SEARCH($D$4,Z61)))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Z61:AC61</xm:sqref>
        </x14:conditionalFormatting>
        <x14:conditionalFormatting xmlns:xm="http://schemas.microsoft.com/office/excel/2006/main">
          <x14:cfRule type="containsText" priority="2844" operator="containsText" id="{72E3EBA7-AC9C-43B1-B43F-BB3530772E7A}">
            <xm:f>NOT(ISERROR(SEARCH($D$4,AE61)))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AE61:AH61</xm:sqref>
        </x14:conditionalFormatting>
        <x14:conditionalFormatting xmlns:xm="http://schemas.microsoft.com/office/excel/2006/main">
          <x14:cfRule type="containsText" priority="2843" operator="containsText" id="{7A842D48-86F7-47CB-AEF9-B7F66181068C}">
            <xm:f>NOT(ISERROR(SEARCH($D$4,AJ61)))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AJ61:AM61</xm:sqref>
        </x14:conditionalFormatting>
        <x14:conditionalFormatting xmlns:xm="http://schemas.microsoft.com/office/excel/2006/main">
          <x14:cfRule type="containsText" priority="2842" operator="containsText" id="{F2706414-51CC-46F1-99A5-2808F6D7455A}">
            <xm:f>NOT(ISERROR(SEARCH($D$4,AO61)))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AO61:AR61</xm:sqref>
        </x14:conditionalFormatting>
        <x14:conditionalFormatting xmlns:xm="http://schemas.microsoft.com/office/excel/2006/main">
          <x14:cfRule type="containsText" priority="2841" operator="containsText" id="{DE0AED48-2573-462B-941C-DBA41350BB9E}">
            <xm:f>NOT(ISERROR(SEARCH($D$4,AT61)))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AT61:AW61</xm:sqref>
        </x14:conditionalFormatting>
        <x14:conditionalFormatting xmlns:xm="http://schemas.microsoft.com/office/excel/2006/main">
          <x14:cfRule type="containsText" priority="2840" operator="containsText" id="{1F89E80E-BB63-4555-B87D-194A63540CB5}">
            <xm:f>NOT(ISERROR(SEARCH($D$4,AY61)))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AY61:BB61</xm:sqref>
        </x14:conditionalFormatting>
        <x14:conditionalFormatting xmlns:xm="http://schemas.microsoft.com/office/excel/2006/main">
          <x14:cfRule type="containsText" priority="2839" operator="containsText" id="{69D35EB8-811A-4B26-97FB-D0CA421A2ED0}">
            <xm:f>NOT(ISERROR(SEARCH($D$4,BD61)))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BD61:BG61</xm:sqref>
        </x14:conditionalFormatting>
        <x14:conditionalFormatting xmlns:xm="http://schemas.microsoft.com/office/excel/2006/main">
          <x14:cfRule type="containsText" priority="2838" operator="containsText" id="{4CE39083-DAF7-4031-8DCB-22C355DDD2A6}">
            <xm:f>NOT(ISERROR(SEARCH($D$4,BI61)))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BI61:BL61</xm:sqref>
        </x14:conditionalFormatting>
        <x14:conditionalFormatting xmlns:xm="http://schemas.microsoft.com/office/excel/2006/main">
          <x14:cfRule type="containsText" priority="2837" operator="containsText" id="{6A2D4869-8334-47BA-894F-BD22501A0697}">
            <xm:f>NOT(ISERROR(SEARCH($D$3,F62)))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F62</xm:sqref>
        </x14:conditionalFormatting>
        <x14:conditionalFormatting xmlns:xm="http://schemas.microsoft.com/office/excel/2006/main">
          <x14:cfRule type="containsText" priority="2836" operator="containsText" id="{6752FDB6-55EB-4939-8F36-41FA5BB11CE9}">
            <xm:f>NOT(ISERROR(SEARCH($D$3,G62)))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G62:H62</xm:sqref>
        </x14:conditionalFormatting>
        <x14:conditionalFormatting xmlns:xm="http://schemas.microsoft.com/office/excel/2006/main">
          <x14:cfRule type="containsText" priority="2835" operator="containsText" id="{F7682D7D-264D-407B-A7B2-60B1D0192063}">
            <xm:f>NOT(ISERROR(SEARCH($D$3,I62)))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I62</xm:sqref>
        </x14:conditionalFormatting>
        <x14:conditionalFormatting xmlns:xm="http://schemas.microsoft.com/office/excel/2006/main">
          <x14:cfRule type="containsText" priority="2834" operator="containsText" id="{43574961-E1EA-45B1-995E-B045760D8803}">
            <xm:f>NOT(ISERROR(SEARCH($D$4,F63)))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F63:I63</xm:sqref>
        </x14:conditionalFormatting>
        <x14:conditionalFormatting xmlns:xm="http://schemas.microsoft.com/office/excel/2006/main">
          <x14:cfRule type="containsText" priority="2833" operator="containsText" id="{86D16109-3711-4502-A743-6AB7A564FB22}">
            <xm:f>NOT(ISERROR(SEARCH($D$4,K63)))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K63:N63</xm:sqref>
        </x14:conditionalFormatting>
        <x14:conditionalFormatting xmlns:xm="http://schemas.microsoft.com/office/excel/2006/main">
          <x14:cfRule type="containsText" priority="2832" operator="containsText" id="{6ECCB779-1F20-40C6-BCAB-7B3D54ED17E9}">
            <xm:f>NOT(ISERROR(SEARCH($D$4,P63)))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P63:S63</xm:sqref>
        </x14:conditionalFormatting>
        <x14:conditionalFormatting xmlns:xm="http://schemas.microsoft.com/office/excel/2006/main">
          <x14:cfRule type="containsText" priority="2831" operator="containsText" id="{0194A1E4-5490-4DD6-A993-79DF220C4D2E}">
            <xm:f>NOT(ISERROR(SEARCH($D$4,U63)))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U63:X63</xm:sqref>
        </x14:conditionalFormatting>
        <x14:conditionalFormatting xmlns:xm="http://schemas.microsoft.com/office/excel/2006/main">
          <x14:cfRule type="containsText" priority="2830" operator="containsText" id="{48B632B5-985B-4416-B432-D0C6D62BC00C}">
            <xm:f>NOT(ISERROR(SEARCH($D$4,Z63)))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Z63:AC63</xm:sqref>
        </x14:conditionalFormatting>
        <x14:conditionalFormatting xmlns:xm="http://schemas.microsoft.com/office/excel/2006/main">
          <x14:cfRule type="containsText" priority="2829" operator="containsText" id="{1DA22D5C-EE82-4D41-8EE5-DD5915F2E5FD}">
            <xm:f>NOT(ISERROR(SEARCH($D$4,AE63)))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AE63:AH63</xm:sqref>
        </x14:conditionalFormatting>
        <x14:conditionalFormatting xmlns:xm="http://schemas.microsoft.com/office/excel/2006/main">
          <x14:cfRule type="containsText" priority="2828" operator="containsText" id="{9EC0A127-7BB9-4FC0-BFD2-CE5373591F30}">
            <xm:f>NOT(ISERROR(SEARCH($D$4,AJ63)))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AJ63:AM63</xm:sqref>
        </x14:conditionalFormatting>
        <x14:conditionalFormatting xmlns:xm="http://schemas.microsoft.com/office/excel/2006/main">
          <x14:cfRule type="containsText" priority="2827" operator="containsText" id="{6B2AB1F6-6BAE-4C32-884D-9DB4AD063E4E}">
            <xm:f>NOT(ISERROR(SEARCH($D$4,AO63)))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AO63:AR63</xm:sqref>
        </x14:conditionalFormatting>
        <x14:conditionalFormatting xmlns:xm="http://schemas.microsoft.com/office/excel/2006/main">
          <x14:cfRule type="containsText" priority="2826" operator="containsText" id="{0F59455A-ED6D-4228-9867-2C379C4A559A}">
            <xm:f>NOT(ISERROR(SEARCH($D$4,AT63)))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AT63:AW63</xm:sqref>
        </x14:conditionalFormatting>
        <x14:conditionalFormatting xmlns:xm="http://schemas.microsoft.com/office/excel/2006/main">
          <x14:cfRule type="containsText" priority="2825" operator="containsText" id="{EF3D37C9-0E9D-43B0-A90D-57E6C9F2B948}">
            <xm:f>NOT(ISERROR(SEARCH($D$4,AY63)))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AY63:BB63</xm:sqref>
        </x14:conditionalFormatting>
        <x14:conditionalFormatting xmlns:xm="http://schemas.microsoft.com/office/excel/2006/main">
          <x14:cfRule type="containsText" priority="2824" operator="containsText" id="{FE51BA57-7814-4151-A6E9-2621D0EDF8BA}">
            <xm:f>NOT(ISERROR(SEARCH($D$4,BD63)))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BD63:BG63</xm:sqref>
        </x14:conditionalFormatting>
        <x14:conditionalFormatting xmlns:xm="http://schemas.microsoft.com/office/excel/2006/main">
          <x14:cfRule type="containsText" priority="2823" operator="containsText" id="{FE1F7A6B-F580-4CB9-BDAC-44A73378F45B}">
            <xm:f>NOT(ISERROR(SEARCH($D$4,BI63)))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BI63:BL63</xm:sqref>
        </x14:conditionalFormatting>
        <x14:conditionalFormatting xmlns:xm="http://schemas.microsoft.com/office/excel/2006/main">
          <x14:cfRule type="containsText" priority="2822" operator="containsText" id="{E7FEDAE6-536B-4EC6-802F-1CB006D32FA5}">
            <xm:f>NOT(ISERROR(SEARCH($D$3,F65)))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F65</xm:sqref>
        </x14:conditionalFormatting>
        <x14:conditionalFormatting xmlns:xm="http://schemas.microsoft.com/office/excel/2006/main">
          <x14:cfRule type="containsText" priority="2821" operator="containsText" id="{91363CFB-9D68-455B-A1E8-019330578224}">
            <xm:f>NOT(ISERROR(SEARCH($D$3,G65)))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G65:H65</xm:sqref>
        </x14:conditionalFormatting>
        <x14:conditionalFormatting xmlns:xm="http://schemas.microsoft.com/office/excel/2006/main">
          <x14:cfRule type="containsText" priority="2820" operator="containsText" id="{D0C793DD-8E08-4082-A6A9-A1EDA7709979}">
            <xm:f>NOT(ISERROR(SEARCH($D$3,I65)))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I65</xm:sqref>
        </x14:conditionalFormatting>
        <x14:conditionalFormatting xmlns:xm="http://schemas.microsoft.com/office/excel/2006/main">
          <x14:cfRule type="containsText" priority="2819" operator="containsText" id="{981AD079-945E-4213-90D8-2D0095D0E04B}">
            <xm:f>NOT(ISERROR(SEARCH($D$3,K65)))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K65</xm:sqref>
        </x14:conditionalFormatting>
        <x14:conditionalFormatting xmlns:xm="http://schemas.microsoft.com/office/excel/2006/main">
          <x14:cfRule type="containsText" priority="2818" operator="containsText" id="{FCE3E260-C545-4D26-9EAE-78E087476327}">
            <xm:f>NOT(ISERROR(SEARCH($D$3,L65)))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L65:M65</xm:sqref>
        </x14:conditionalFormatting>
        <x14:conditionalFormatting xmlns:xm="http://schemas.microsoft.com/office/excel/2006/main">
          <x14:cfRule type="containsText" priority="2817" operator="containsText" id="{05DF83DA-0BD2-4740-9ABB-E282FA917E62}">
            <xm:f>NOT(ISERROR(SEARCH($D$3,N65)))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N65</xm:sqref>
        </x14:conditionalFormatting>
        <x14:conditionalFormatting xmlns:xm="http://schemas.microsoft.com/office/excel/2006/main">
          <x14:cfRule type="containsText" priority="2816" operator="containsText" id="{4D164551-6578-4381-B6B8-759F33177D9E}">
            <xm:f>NOT(ISERROR(SEARCH($D$3,P65)))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P65</xm:sqref>
        </x14:conditionalFormatting>
        <x14:conditionalFormatting xmlns:xm="http://schemas.microsoft.com/office/excel/2006/main">
          <x14:cfRule type="containsText" priority="2815" operator="containsText" id="{A5F1E240-8C44-446D-9D41-8E0C52CD0EE3}">
            <xm:f>NOT(ISERROR(SEARCH($D$3,Q65)))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Q65:R65</xm:sqref>
        </x14:conditionalFormatting>
        <x14:conditionalFormatting xmlns:xm="http://schemas.microsoft.com/office/excel/2006/main">
          <x14:cfRule type="containsText" priority="2814" operator="containsText" id="{F664F3FD-5971-49C8-B69A-5548937A5D90}">
            <xm:f>NOT(ISERROR(SEARCH($D$3,S65)))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S65</xm:sqref>
        </x14:conditionalFormatting>
        <x14:conditionalFormatting xmlns:xm="http://schemas.microsoft.com/office/excel/2006/main">
          <x14:cfRule type="containsText" priority="2813" operator="containsText" id="{21178EBD-638F-41B5-8710-11467789EBB7}">
            <xm:f>NOT(ISERROR(SEARCH($D$3,U65)))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U65</xm:sqref>
        </x14:conditionalFormatting>
        <x14:conditionalFormatting xmlns:xm="http://schemas.microsoft.com/office/excel/2006/main">
          <x14:cfRule type="containsText" priority="2812" operator="containsText" id="{EA5E29CE-FDE3-41CB-AF2E-E424AE5EA4A1}">
            <xm:f>NOT(ISERROR(SEARCH($D$3,V65)))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V65:W65</xm:sqref>
        </x14:conditionalFormatting>
        <x14:conditionalFormatting xmlns:xm="http://schemas.microsoft.com/office/excel/2006/main">
          <x14:cfRule type="containsText" priority="2811" operator="containsText" id="{32974DFF-DACE-4F36-826D-EBE1148E9F7B}">
            <xm:f>NOT(ISERROR(SEARCH($D$3,X65)))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X65</xm:sqref>
        </x14:conditionalFormatting>
        <x14:conditionalFormatting xmlns:xm="http://schemas.microsoft.com/office/excel/2006/main">
          <x14:cfRule type="containsText" priority="2810" operator="containsText" id="{9C64BB3A-64E2-44BD-A7AB-63B0BA7926A1}">
            <xm:f>NOT(ISERROR(SEARCH($D$3,Z65)))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Z65</xm:sqref>
        </x14:conditionalFormatting>
        <x14:conditionalFormatting xmlns:xm="http://schemas.microsoft.com/office/excel/2006/main">
          <x14:cfRule type="containsText" priority="2809" operator="containsText" id="{C9309E82-9B35-4F91-B70B-F5F10857150A}">
            <xm:f>NOT(ISERROR(SEARCH($D$3,AA65)))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AA65:AB65</xm:sqref>
        </x14:conditionalFormatting>
        <x14:conditionalFormatting xmlns:xm="http://schemas.microsoft.com/office/excel/2006/main">
          <x14:cfRule type="containsText" priority="2808" operator="containsText" id="{7D4C97B8-CF44-4AF7-9EF6-9A44A812A642}">
            <xm:f>NOT(ISERROR(SEARCH($D$3,AC65)))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AC65</xm:sqref>
        </x14:conditionalFormatting>
        <x14:conditionalFormatting xmlns:xm="http://schemas.microsoft.com/office/excel/2006/main">
          <x14:cfRule type="containsText" priority="2807" operator="containsText" id="{D4C55311-F96B-4CFA-9A32-968B7A1B0DC4}">
            <xm:f>NOT(ISERROR(SEARCH($D$3,AE65)))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AE65</xm:sqref>
        </x14:conditionalFormatting>
        <x14:conditionalFormatting xmlns:xm="http://schemas.microsoft.com/office/excel/2006/main">
          <x14:cfRule type="containsText" priority="2806" operator="containsText" id="{0D2D611B-7FAE-4AF1-B91D-6E91A91BD5B1}">
            <xm:f>NOT(ISERROR(SEARCH($D$3,AF65)))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AF65:AG65</xm:sqref>
        </x14:conditionalFormatting>
        <x14:conditionalFormatting xmlns:xm="http://schemas.microsoft.com/office/excel/2006/main">
          <x14:cfRule type="containsText" priority="2805" operator="containsText" id="{9113CAE1-461E-4887-86A9-E86E0FD7B5BA}">
            <xm:f>NOT(ISERROR(SEARCH($D$3,AH65)))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AH65</xm:sqref>
        </x14:conditionalFormatting>
        <x14:conditionalFormatting xmlns:xm="http://schemas.microsoft.com/office/excel/2006/main">
          <x14:cfRule type="containsText" priority="2804" operator="containsText" id="{478DC598-0DAA-41F5-B879-DB8CB470DFB1}">
            <xm:f>NOT(ISERROR(SEARCH($D$3,AJ65)))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AJ65</xm:sqref>
        </x14:conditionalFormatting>
        <x14:conditionalFormatting xmlns:xm="http://schemas.microsoft.com/office/excel/2006/main">
          <x14:cfRule type="containsText" priority="2803" operator="containsText" id="{29F8126B-6B61-49E0-8EBC-EB95464A0787}">
            <xm:f>NOT(ISERROR(SEARCH($D$3,AK65)))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AK65:AL65</xm:sqref>
        </x14:conditionalFormatting>
        <x14:conditionalFormatting xmlns:xm="http://schemas.microsoft.com/office/excel/2006/main">
          <x14:cfRule type="containsText" priority="2802" operator="containsText" id="{859AEE9F-93DC-4949-861C-9389628CE6E9}">
            <xm:f>NOT(ISERROR(SEARCH($D$3,AM65)))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AM65</xm:sqref>
        </x14:conditionalFormatting>
        <x14:conditionalFormatting xmlns:xm="http://schemas.microsoft.com/office/excel/2006/main">
          <x14:cfRule type="containsText" priority="2801" operator="containsText" id="{4F18A83B-712D-40B2-9614-3F8699568F1F}">
            <xm:f>NOT(ISERROR(SEARCH($D$3,AO65)))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AO65</xm:sqref>
        </x14:conditionalFormatting>
        <x14:conditionalFormatting xmlns:xm="http://schemas.microsoft.com/office/excel/2006/main">
          <x14:cfRule type="containsText" priority="2800" operator="containsText" id="{3E7FFE58-CBB5-42C9-9A0E-E6FEDFB8F8C1}">
            <xm:f>NOT(ISERROR(SEARCH($D$3,AP65)))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AP65:AQ65</xm:sqref>
        </x14:conditionalFormatting>
        <x14:conditionalFormatting xmlns:xm="http://schemas.microsoft.com/office/excel/2006/main">
          <x14:cfRule type="containsText" priority="2799" operator="containsText" id="{9B4FC19D-D6FF-4692-8BB0-0767B02A25F0}">
            <xm:f>NOT(ISERROR(SEARCH($D$3,AR65)))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AR65</xm:sqref>
        </x14:conditionalFormatting>
        <x14:conditionalFormatting xmlns:xm="http://schemas.microsoft.com/office/excel/2006/main">
          <x14:cfRule type="containsText" priority="2798" operator="containsText" id="{6CD5F439-EC93-43E3-BC2F-55E989D39CFC}">
            <xm:f>NOT(ISERROR(SEARCH($D$3,AT65)))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AT65</xm:sqref>
        </x14:conditionalFormatting>
        <x14:conditionalFormatting xmlns:xm="http://schemas.microsoft.com/office/excel/2006/main">
          <x14:cfRule type="containsText" priority="2797" operator="containsText" id="{9312C2F5-41CF-49D1-929A-DFD742FC2588}">
            <xm:f>NOT(ISERROR(SEARCH($D$3,AU65)))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AU65:AV65</xm:sqref>
        </x14:conditionalFormatting>
        <x14:conditionalFormatting xmlns:xm="http://schemas.microsoft.com/office/excel/2006/main">
          <x14:cfRule type="containsText" priority="2796" operator="containsText" id="{ACE80BD8-0F71-4F2B-A6B0-32DAA4312962}">
            <xm:f>NOT(ISERROR(SEARCH($D$3,AW65)))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AW65</xm:sqref>
        </x14:conditionalFormatting>
        <x14:conditionalFormatting xmlns:xm="http://schemas.microsoft.com/office/excel/2006/main">
          <x14:cfRule type="containsText" priority="2795" operator="containsText" id="{D9CC0B95-70C3-4D66-AFF4-F3F2569D3E3D}">
            <xm:f>NOT(ISERROR(SEARCH($D$3,AY65)))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AY65</xm:sqref>
        </x14:conditionalFormatting>
        <x14:conditionalFormatting xmlns:xm="http://schemas.microsoft.com/office/excel/2006/main">
          <x14:cfRule type="containsText" priority="2794" operator="containsText" id="{092D83E0-8029-4F3A-9787-6D9A8223AF49}">
            <xm:f>NOT(ISERROR(SEARCH($D$3,AZ65)))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AZ65:BA65</xm:sqref>
        </x14:conditionalFormatting>
        <x14:conditionalFormatting xmlns:xm="http://schemas.microsoft.com/office/excel/2006/main">
          <x14:cfRule type="containsText" priority="2793" operator="containsText" id="{80D82F7A-F04B-47C9-81E1-BDD69B69B3E7}">
            <xm:f>NOT(ISERROR(SEARCH($D$3,BB65)))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BB65</xm:sqref>
        </x14:conditionalFormatting>
        <x14:conditionalFormatting xmlns:xm="http://schemas.microsoft.com/office/excel/2006/main">
          <x14:cfRule type="containsText" priority="2792" operator="containsText" id="{26717535-6BB5-4AEB-B5E4-8DD1D1B78854}">
            <xm:f>NOT(ISERROR(SEARCH($D$3,BD65)))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BD65</xm:sqref>
        </x14:conditionalFormatting>
        <x14:conditionalFormatting xmlns:xm="http://schemas.microsoft.com/office/excel/2006/main">
          <x14:cfRule type="containsText" priority="2791" operator="containsText" id="{837105EE-CAF3-4FAF-890D-4C82DBAEF92F}">
            <xm:f>NOT(ISERROR(SEARCH($D$3,BE65)))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BE65:BF65</xm:sqref>
        </x14:conditionalFormatting>
        <x14:conditionalFormatting xmlns:xm="http://schemas.microsoft.com/office/excel/2006/main">
          <x14:cfRule type="containsText" priority="2790" operator="containsText" id="{ECC915FD-35F0-4ADF-9DE3-CF6B85D213BC}">
            <xm:f>NOT(ISERROR(SEARCH($D$3,BG65)))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BG65</xm:sqref>
        </x14:conditionalFormatting>
        <x14:conditionalFormatting xmlns:xm="http://schemas.microsoft.com/office/excel/2006/main">
          <x14:cfRule type="containsText" priority="2789" operator="containsText" id="{B1224C43-A6BE-46D2-84D5-97BF60F4109C}">
            <xm:f>NOT(ISERROR(SEARCH($D$3,BI65)))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BI65</xm:sqref>
        </x14:conditionalFormatting>
        <x14:conditionalFormatting xmlns:xm="http://schemas.microsoft.com/office/excel/2006/main">
          <x14:cfRule type="containsText" priority="2788" operator="containsText" id="{7F656ADD-7C69-4EA5-9094-77414854059B}">
            <xm:f>NOT(ISERROR(SEARCH($D$3,BJ65)))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BJ65:BK65</xm:sqref>
        </x14:conditionalFormatting>
        <x14:conditionalFormatting xmlns:xm="http://schemas.microsoft.com/office/excel/2006/main">
          <x14:cfRule type="containsText" priority="2787" operator="containsText" id="{88639D4F-5870-4F4E-BEAD-8E5AA2A0B733}">
            <xm:f>NOT(ISERROR(SEARCH($D$3,BL65)))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BL65</xm:sqref>
        </x14:conditionalFormatting>
        <x14:conditionalFormatting xmlns:xm="http://schemas.microsoft.com/office/excel/2006/main">
          <x14:cfRule type="containsText" priority="2786" operator="containsText" id="{6624E53D-15A4-45D0-8CD8-F21333479570}">
            <xm:f>NOT(ISERROR(SEARCH($D$4,F66)))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F66:I66</xm:sqref>
        </x14:conditionalFormatting>
        <x14:conditionalFormatting xmlns:xm="http://schemas.microsoft.com/office/excel/2006/main">
          <x14:cfRule type="containsText" priority="2785" operator="containsText" id="{4D74CDF9-D093-4B6C-8458-4A9F0F50FF85}">
            <xm:f>NOT(ISERROR(SEARCH($D$4,K66)))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K66:N66</xm:sqref>
        </x14:conditionalFormatting>
        <x14:conditionalFormatting xmlns:xm="http://schemas.microsoft.com/office/excel/2006/main">
          <x14:cfRule type="containsText" priority="2784" operator="containsText" id="{287FD7CF-31A1-415C-B878-6413905E5FF7}">
            <xm:f>NOT(ISERROR(SEARCH($D$4,P66)))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P66:S66</xm:sqref>
        </x14:conditionalFormatting>
        <x14:conditionalFormatting xmlns:xm="http://schemas.microsoft.com/office/excel/2006/main">
          <x14:cfRule type="containsText" priority="2783" operator="containsText" id="{92543847-3877-4371-895A-B0A3F95556B2}">
            <xm:f>NOT(ISERROR(SEARCH($D$4,U66)))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U66:X66</xm:sqref>
        </x14:conditionalFormatting>
        <x14:conditionalFormatting xmlns:xm="http://schemas.microsoft.com/office/excel/2006/main">
          <x14:cfRule type="containsText" priority="2782" operator="containsText" id="{4FFA533D-53C4-4F49-8ACE-0D6867C795DF}">
            <xm:f>NOT(ISERROR(SEARCH($D$4,Z66)))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Z66:AC66</xm:sqref>
        </x14:conditionalFormatting>
        <x14:conditionalFormatting xmlns:xm="http://schemas.microsoft.com/office/excel/2006/main">
          <x14:cfRule type="containsText" priority="2781" operator="containsText" id="{C0F33DBB-CC6E-45B5-AA5E-27E796F725DD}">
            <xm:f>NOT(ISERROR(SEARCH($D$4,AE66)))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AE66:AH66</xm:sqref>
        </x14:conditionalFormatting>
        <x14:conditionalFormatting xmlns:xm="http://schemas.microsoft.com/office/excel/2006/main">
          <x14:cfRule type="containsText" priority="2780" operator="containsText" id="{C1837CD7-035A-44BD-A8FD-3D1359EE49D0}">
            <xm:f>NOT(ISERROR(SEARCH($D$4,AJ66)))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AJ66:AM66</xm:sqref>
        </x14:conditionalFormatting>
        <x14:conditionalFormatting xmlns:xm="http://schemas.microsoft.com/office/excel/2006/main">
          <x14:cfRule type="containsText" priority="2779" operator="containsText" id="{8B629A12-3DBE-4B75-9F09-8A6D3BFCB12D}">
            <xm:f>NOT(ISERROR(SEARCH($D$4,AO66)))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AO66:AR66</xm:sqref>
        </x14:conditionalFormatting>
        <x14:conditionalFormatting xmlns:xm="http://schemas.microsoft.com/office/excel/2006/main">
          <x14:cfRule type="containsText" priority="2778" operator="containsText" id="{6CC84CA9-2DAC-41A3-A3F9-6E816538008A}">
            <xm:f>NOT(ISERROR(SEARCH($D$4,AT66)))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AT66:AW66</xm:sqref>
        </x14:conditionalFormatting>
        <x14:conditionalFormatting xmlns:xm="http://schemas.microsoft.com/office/excel/2006/main">
          <x14:cfRule type="containsText" priority="2777" operator="containsText" id="{3DF8ACB9-82AC-4497-AC22-67DB5757BE01}">
            <xm:f>NOT(ISERROR(SEARCH($D$4,AY66)))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AY66:BB66</xm:sqref>
        </x14:conditionalFormatting>
        <x14:conditionalFormatting xmlns:xm="http://schemas.microsoft.com/office/excel/2006/main">
          <x14:cfRule type="containsText" priority="2776" operator="containsText" id="{899DF0F4-DFDB-406A-A09D-D2F9859A3FA2}">
            <xm:f>NOT(ISERROR(SEARCH($D$4,BD66)))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BD66:BG66</xm:sqref>
        </x14:conditionalFormatting>
        <x14:conditionalFormatting xmlns:xm="http://schemas.microsoft.com/office/excel/2006/main">
          <x14:cfRule type="containsText" priority="2775" operator="containsText" id="{02B55C2B-85B1-4839-A3BD-2872FAB23E92}">
            <xm:f>NOT(ISERROR(SEARCH($D$4,BI66)))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BI66:BL66</xm:sqref>
        </x14:conditionalFormatting>
        <x14:conditionalFormatting xmlns:xm="http://schemas.microsoft.com/office/excel/2006/main">
          <x14:cfRule type="containsText" priority="2774" operator="containsText" id="{B47ED306-EE14-425E-8E76-7BF9490AF7FC}">
            <xm:f>NOT(ISERROR(SEARCH($D$3,F67)))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F67</xm:sqref>
        </x14:conditionalFormatting>
        <x14:conditionalFormatting xmlns:xm="http://schemas.microsoft.com/office/excel/2006/main">
          <x14:cfRule type="containsText" priority="2773" operator="containsText" id="{9791C604-3B56-4939-9785-862CF3D14FF5}">
            <xm:f>NOT(ISERROR(SEARCH($D$3,G67)))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G67:H67</xm:sqref>
        </x14:conditionalFormatting>
        <x14:conditionalFormatting xmlns:xm="http://schemas.microsoft.com/office/excel/2006/main">
          <x14:cfRule type="containsText" priority="2772" operator="containsText" id="{B507039A-729D-4CC3-BF84-E5540EDA23A1}">
            <xm:f>NOT(ISERROR(SEARCH($D$3,I67)))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I67</xm:sqref>
        </x14:conditionalFormatting>
        <x14:conditionalFormatting xmlns:xm="http://schemas.microsoft.com/office/excel/2006/main">
          <x14:cfRule type="containsText" priority="2771" operator="containsText" id="{D61500D7-790A-404D-86A4-26E27808D095}">
            <xm:f>NOT(ISERROR(SEARCH($D$3,K67)))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K67</xm:sqref>
        </x14:conditionalFormatting>
        <x14:conditionalFormatting xmlns:xm="http://schemas.microsoft.com/office/excel/2006/main">
          <x14:cfRule type="containsText" priority="2770" operator="containsText" id="{D60886FD-5D7C-4FB0-B951-0659867C46B4}">
            <xm:f>NOT(ISERROR(SEARCH($D$3,L67)))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L67:M67</xm:sqref>
        </x14:conditionalFormatting>
        <x14:conditionalFormatting xmlns:xm="http://schemas.microsoft.com/office/excel/2006/main">
          <x14:cfRule type="containsText" priority="2769" operator="containsText" id="{418EC3C2-AD32-40E6-BF06-E05125960693}">
            <xm:f>NOT(ISERROR(SEARCH($D$3,N67)))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N67</xm:sqref>
        </x14:conditionalFormatting>
        <x14:conditionalFormatting xmlns:xm="http://schemas.microsoft.com/office/excel/2006/main">
          <x14:cfRule type="containsText" priority="2768" operator="containsText" id="{15469A91-0C1B-4215-9DE6-4E489F9453ED}">
            <xm:f>NOT(ISERROR(SEARCH($D$3,P67)))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P67</xm:sqref>
        </x14:conditionalFormatting>
        <x14:conditionalFormatting xmlns:xm="http://schemas.microsoft.com/office/excel/2006/main">
          <x14:cfRule type="containsText" priority="2767" operator="containsText" id="{D71AC8BA-EDD4-42BF-AD5F-B2C279327C2E}">
            <xm:f>NOT(ISERROR(SEARCH($D$3,Q67)))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Q67:R67</xm:sqref>
        </x14:conditionalFormatting>
        <x14:conditionalFormatting xmlns:xm="http://schemas.microsoft.com/office/excel/2006/main">
          <x14:cfRule type="containsText" priority="2766" operator="containsText" id="{718BAA3D-108A-4EC5-A5F3-0D8AD24A1B22}">
            <xm:f>NOT(ISERROR(SEARCH($D$3,S67)))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S67</xm:sqref>
        </x14:conditionalFormatting>
        <x14:conditionalFormatting xmlns:xm="http://schemas.microsoft.com/office/excel/2006/main">
          <x14:cfRule type="containsText" priority="2765" operator="containsText" id="{4EAEF1F4-7F65-4549-843B-190DC4EEA0A1}">
            <xm:f>NOT(ISERROR(SEARCH($D$3,U67)))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U67</xm:sqref>
        </x14:conditionalFormatting>
        <x14:conditionalFormatting xmlns:xm="http://schemas.microsoft.com/office/excel/2006/main">
          <x14:cfRule type="containsText" priority="2764" operator="containsText" id="{5C7782AE-D3ED-427D-8FB6-6BFCCC8CFF4B}">
            <xm:f>NOT(ISERROR(SEARCH($D$3,V67)))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V67:W67</xm:sqref>
        </x14:conditionalFormatting>
        <x14:conditionalFormatting xmlns:xm="http://schemas.microsoft.com/office/excel/2006/main">
          <x14:cfRule type="containsText" priority="2763" operator="containsText" id="{37F923D0-7F11-4E53-B55E-44B1B252A9F0}">
            <xm:f>NOT(ISERROR(SEARCH($D$3,X67)))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X67</xm:sqref>
        </x14:conditionalFormatting>
        <x14:conditionalFormatting xmlns:xm="http://schemas.microsoft.com/office/excel/2006/main">
          <x14:cfRule type="containsText" priority="2762" operator="containsText" id="{5EA4AB34-6F20-421D-ADAD-C7E02A122BD8}">
            <xm:f>NOT(ISERROR(SEARCH($D$3,Z67)))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Z67</xm:sqref>
        </x14:conditionalFormatting>
        <x14:conditionalFormatting xmlns:xm="http://schemas.microsoft.com/office/excel/2006/main">
          <x14:cfRule type="containsText" priority="2761" operator="containsText" id="{5A0601B5-09AF-40E8-A23E-249F52A5890A}">
            <xm:f>NOT(ISERROR(SEARCH($D$3,AA67)))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AA67:AB67</xm:sqref>
        </x14:conditionalFormatting>
        <x14:conditionalFormatting xmlns:xm="http://schemas.microsoft.com/office/excel/2006/main">
          <x14:cfRule type="containsText" priority="2760" operator="containsText" id="{726806F5-149E-4A3E-83DD-F28359CA26B9}">
            <xm:f>NOT(ISERROR(SEARCH($D$3,AC67)))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AC67</xm:sqref>
        </x14:conditionalFormatting>
        <x14:conditionalFormatting xmlns:xm="http://schemas.microsoft.com/office/excel/2006/main">
          <x14:cfRule type="containsText" priority="2759" operator="containsText" id="{5F915F3A-4D00-4914-8688-41FADF2B8880}">
            <xm:f>NOT(ISERROR(SEARCH($D$3,AE67)))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AE67</xm:sqref>
        </x14:conditionalFormatting>
        <x14:conditionalFormatting xmlns:xm="http://schemas.microsoft.com/office/excel/2006/main">
          <x14:cfRule type="containsText" priority="2758" operator="containsText" id="{F4907CA1-7065-4CD7-9EDE-BAF6BC7A5E9C}">
            <xm:f>NOT(ISERROR(SEARCH($D$3,AF67)))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AF67:AG67</xm:sqref>
        </x14:conditionalFormatting>
        <x14:conditionalFormatting xmlns:xm="http://schemas.microsoft.com/office/excel/2006/main">
          <x14:cfRule type="containsText" priority="2757" operator="containsText" id="{0DB1CC76-0C2F-465B-A18F-17D06E80D374}">
            <xm:f>NOT(ISERROR(SEARCH($D$3,AH67)))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AH67</xm:sqref>
        </x14:conditionalFormatting>
        <x14:conditionalFormatting xmlns:xm="http://schemas.microsoft.com/office/excel/2006/main">
          <x14:cfRule type="containsText" priority="2756" operator="containsText" id="{54D51869-81D9-441D-8B1C-A8FE135AF91D}">
            <xm:f>NOT(ISERROR(SEARCH($D$3,AJ67)))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AJ67</xm:sqref>
        </x14:conditionalFormatting>
        <x14:conditionalFormatting xmlns:xm="http://schemas.microsoft.com/office/excel/2006/main">
          <x14:cfRule type="containsText" priority="2755" operator="containsText" id="{A728349F-C630-4A0A-880C-61C6163FEBD0}">
            <xm:f>NOT(ISERROR(SEARCH($D$3,AK67)))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AK67:AL67</xm:sqref>
        </x14:conditionalFormatting>
        <x14:conditionalFormatting xmlns:xm="http://schemas.microsoft.com/office/excel/2006/main">
          <x14:cfRule type="containsText" priority="2754" operator="containsText" id="{7C22C38E-79FC-4BCA-AA64-81D521EDE515}">
            <xm:f>NOT(ISERROR(SEARCH($D$3,AM67)))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AM67</xm:sqref>
        </x14:conditionalFormatting>
        <x14:conditionalFormatting xmlns:xm="http://schemas.microsoft.com/office/excel/2006/main">
          <x14:cfRule type="containsText" priority="2753" operator="containsText" id="{882CC3E6-F5FC-4482-8588-6D08D0FDF99C}">
            <xm:f>NOT(ISERROR(SEARCH($D$3,AO67)))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AO67</xm:sqref>
        </x14:conditionalFormatting>
        <x14:conditionalFormatting xmlns:xm="http://schemas.microsoft.com/office/excel/2006/main">
          <x14:cfRule type="containsText" priority="2752" operator="containsText" id="{86544106-8642-415A-9569-E524869E00AA}">
            <xm:f>NOT(ISERROR(SEARCH($D$3,AP67)))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AP67:AQ67</xm:sqref>
        </x14:conditionalFormatting>
        <x14:conditionalFormatting xmlns:xm="http://schemas.microsoft.com/office/excel/2006/main">
          <x14:cfRule type="containsText" priority="2751" operator="containsText" id="{E96AB958-8610-4954-89B1-5055638F82C0}">
            <xm:f>NOT(ISERROR(SEARCH($D$3,AR67)))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AR67</xm:sqref>
        </x14:conditionalFormatting>
        <x14:conditionalFormatting xmlns:xm="http://schemas.microsoft.com/office/excel/2006/main">
          <x14:cfRule type="containsText" priority="2750" operator="containsText" id="{65F256A9-92AD-435D-9CFD-3440AFDBC00E}">
            <xm:f>NOT(ISERROR(SEARCH($D$3,AT67)))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AT67</xm:sqref>
        </x14:conditionalFormatting>
        <x14:conditionalFormatting xmlns:xm="http://schemas.microsoft.com/office/excel/2006/main">
          <x14:cfRule type="containsText" priority="2749" operator="containsText" id="{7881E769-097C-4F6A-9A4B-4D1A8C7025B1}">
            <xm:f>NOT(ISERROR(SEARCH($D$3,AU67)))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AU67:AV67</xm:sqref>
        </x14:conditionalFormatting>
        <x14:conditionalFormatting xmlns:xm="http://schemas.microsoft.com/office/excel/2006/main">
          <x14:cfRule type="containsText" priority="2748" operator="containsText" id="{398BF34E-E628-4A6C-A5AF-D8B6384F5E4D}">
            <xm:f>NOT(ISERROR(SEARCH($D$3,AW67)))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AW67</xm:sqref>
        </x14:conditionalFormatting>
        <x14:conditionalFormatting xmlns:xm="http://schemas.microsoft.com/office/excel/2006/main">
          <x14:cfRule type="containsText" priority="2747" operator="containsText" id="{B96775BC-C530-4211-892B-AA3FC8FCBF73}">
            <xm:f>NOT(ISERROR(SEARCH($D$3,AY67)))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AY67</xm:sqref>
        </x14:conditionalFormatting>
        <x14:conditionalFormatting xmlns:xm="http://schemas.microsoft.com/office/excel/2006/main">
          <x14:cfRule type="containsText" priority="2746" operator="containsText" id="{691D8D4B-9BD7-4EF4-A7CF-B54CF580094D}">
            <xm:f>NOT(ISERROR(SEARCH($D$3,AZ67)))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AZ67:BA67</xm:sqref>
        </x14:conditionalFormatting>
        <x14:conditionalFormatting xmlns:xm="http://schemas.microsoft.com/office/excel/2006/main">
          <x14:cfRule type="containsText" priority="2745" operator="containsText" id="{C228DFB6-A124-4D0F-87DA-3B25CDB0EFB3}">
            <xm:f>NOT(ISERROR(SEARCH($D$3,BB67)))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BB67</xm:sqref>
        </x14:conditionalFormatting>
        <x14:conditionalFormatting xmlns:xm="http://schemas.microsoft.com/office/excel/2006/main">
          <x14:cfRule type="containsText" priority="2744" operator="containsText" id="{C3E301B0-E7D2-4247-B286-D2F69EF88738}">
            <xm:f>NOT(ISERROR(SEARCH($D$3,BD67)))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BD67</xm:sqref>
        </x14:conditionalFormatting>
        <x14:conditionalFormatting xmlns:xm="http://schemas.microsoft.com/office/excel/2006/main">
          <x14:cfRule type="containsText" priority="2743" operator="containsText" id="{5EE6716F-3E65-490D-892F-E736106EEC9A}">
            <xm:f>NOT(ISERROR(SEARCH($D$3,BE67)))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BE67:BF67</xm:sqref>
        </x14:conditionalFormatting>
        <x14:conditionalFormatting xmlns:xm="http://schemas.microsoft.com/office/excel/2006/main">
          <x14:cfRule type="containsText" priority="2742" operator="containsText" id="{418D23B2-F62D-4CE0-9F39-EF4C68B1DD22}">
            <xm:f>NOT(ISERROR(SEARCH($D$3,BG67)))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BG67</xm:sqref>
        </x14:conditionalFormatting>
        <x14:conditionalFormatting xmlns:xm="http://schemas.microsoft.com/office/excel/2006/main">
          <x14:cfRule type="containsText" priority="2741" operator="containsText" id="{87C1FD17-8298-41C9-8935-9BEA90CCFB80}">
            <xm:f>NOT(ISERROR(SEARCH($D$3,BI67)))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BI67</xm:sqref>
        </x14:conditionalFormatting>
        <x14:conditionalFormatting xmlns:xm="http://schemas.microsoft.com/office/excel/2006/main">
          <x14:cfRule type="containsText" priority="2740" operator="containsText" id="{B4C8FB96-F383-4649-A68A-BC2EAD6879AF}">
            <xm:f>NOT(ISERROR(SEARCH($D$3,BJ67)))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BJ67:BK67</xm:sqref>
        </x14:conditionalFormatting>
        <x14:conditionalFormatting xmlns:xm="http://schemas.microsoft.com/office/excel/2006/main">
          <x14:cfRule type="containsText" priority="2739" operator="containsText" id="{4A983216-0F28-4273-92EB-27840B21C8EE}">
            <xm:f>NOT(ISERROR(SEARCH($D$3,BL67)))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BL67</xm:sqref>
        </x14:conditionalFormatting>
        <x14:conditionalFormatting xmlns:xm="http://schemas.microsoft.com/office/excel/2006/main">
          <x14:cfRule type="containsText" priority="2738" operator="containsText" id="{2BCC87DD-DE7F-4904-95D2-F7FA8053EE1E}">
            <xm:f>NOT(ISERROR(SEARCH($D$4,F68)))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F68:I68</xm:sqref>
        </x14:conditionalFormatting>
        <x14:conditionalFormatting xmlns:xm="http://schemas.microsoft.com/office/excel/2006/main">
          <x14:cfRule type="containsText" priority="2737" operator="containsText" id="{8EB58A2F-14DC-4655-BC19-444AEDF26449}">
            <xm:f>NOT(ISERROR(SEARCH($D$4,K68)))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K68:N68</xm:sqref>
        </x14:conditionalFormatting>
        <x14:conditionalFormatting xmlns:xm="http://schemas.microsoft.com/office/excel/2006/main">
          <x14:cfRule type="containsText" priority="2736" operator="containsText" id="{A060D91F-3516-4752-B5BD-507EE09CD8D2}">
            <xm:f>NOT(ISERROR(SEARCH($D$4,P68)))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P68:S68</xm:sqref>
        </x14:conditionalFormatting>
        <x14:conditionalFormatting xmlns:xm="http://schemas.microsoft.com/office/excel/2006/main">
          <x14:cfRule type="containsText" priority="2735" operator="containsText" id="{B21AF56D-D195-4725-B1D4-AECECDA55AC7}">
            <xm:f>NOT(ISERROR(SEARCH($D$4,U68)))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U68:X68</xm:sqref>
        </x14:conditionalFormatting>
        <x14:conditionalFormatting xmlns:xm="http://schemas.microsoft.com/office/excel/2006/main">
          <x14:cfRule type="containsText" priority="2734" operator="containsText" id="{BEEB199E-D09E-4D88-8123-C1485121BE36}">
            <xm:f>NOT(ISERROR(SEARCH($D$4,Z68)))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Z68:AC68</xm:sqref>
        </x14:conditionalFormatting>
        <x14:conditionalFormatting xmlns:xm="http://schemas.microsoft.com/office/excel/2006/main">
          <x14:cfRule type="containsText" priority="2733" operator="containsText" id="{C73F6FB2-C886-4DC4-A279-CDB2CAFD3B17}">
            <xm:f>NOT(ISERROR(SEARCH($D$4,AE68)))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AE68:AH68</xm:sqref>
        </x14:conditionalFormatting>
        <x14:conditionalFormatting xmlns:xm="http://schemas.microsoft.com/office/excel/2006/main">
          <x14:cfRule type="containsText" priority="2732" operator="containsText" id="{17D3A851-C3A7-49AF-BE1A-B0F515C7AFA2}">
            <xm:f>NOT(ISERROR(SEARCH($D$4,AJ68)))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AJ68:AM68</xm:sqref>
        </x14:conditionalFormatting>
        <x14:conditionalFormatting xmlns:xm="http://schemas.microsoft.com/office/excel/2006/main">
          <x14:cfRule type="containsText" priority="2731" operator="containsText" id="{6721DAAB-D490-4BC0-BA11-EB7F739E26BE}">
            <xm:f>NOT(ISERROR(SEARCH($D$4,AO68)))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AO68:AR68</xm:sqref>
        </x14:conditionalFormatting>
        <x14:conditionalFormatting xmlns:xm="http://schemas.microsoft.com/office/excel/2006/main">
          <x14:cfRule type="containsText" priority="2730" operator="containsText" id="{F732E2D8-265F-4336-B4AE-553EC1963CB8}">
            <xm:f>NOT(ISERROR(SEARCH($D$4,AT68)))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AT68:AW68</xm:sqref>
        </x14:conditionalFormatting>
        <x14:conditionalFormatting xmlns:xm="http://schemas.microsoft.com/office/excel/2006/main">
          <x14:cfRule type="containsText" priority="2729" operator="containsText" id="{2EAD042B-F884-40B7-A283-B6F1DC8515AF}">
            <xm:f>NOT(ISERROR(SEARCH($D$4,AY68)))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AY68:BB68</xm:sqref>
        </x14:conditionalFormatting>
        <x14:conditionalFormatting xmlns:xm="http://schemas.microsoft.com/office/excel/2006/main">
          <x14:cfRule type="containsText" priority="2728" operator="containsText" id="{E0EE4173-7668-44E3-9771-E05332DBAC9F}">
            <xm:f>NOT(ISERROR(SEARCH($D$4,BD68)))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BD68:BG68</xm:sqref>
        </x14:conditionalFormatting>
        <x14:conditionalFormatting xmlns:xm="http://schemas.microsoft.com/office/excel/2006/main">
          <x14:cfRule type="containsText" priority="2727" operator="containsText" id="{569BFA6A-BE32-47D5-8198-A4BB86541743}">
            <xm:f>NOT(ISERROR(SEARCH($D$4,BI68)))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BI68:BL68</xm:sqref>
        </x14:conditionalFormatting>
        <x14:conditionalFormatting xmlns:xm="http://schemas.microsoft.com/office/excel/2006/main">
          <x14:cfRule type="containsText" priority="2726" operator="containsText" id="{440A189C-61EC-4966-8E66-CF111A8E0B92}">
            <xm:f>NOT(ISERROR(SEARCH($D$3,F70)))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F70</xm:sqref>
        </x14:conditionalFormatting>
        <x14:conditionalFormatting xmlns:xm="http://schemas.microsoft.com/office/excel/2006/main">
          <x14:cfRule type="containsText" priority="2725" operator="containsText" id="{23C59B13-6021-45A7-B730-14F1C498416B}">
            <xm:f>NOT(ISERROR(SEARCH($D$3,G70)))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G70:H70</xm:sqref>
        </x14:conditionalFormatting>
        <x14:conditionalFormatting xmlns:xm="http://schemas.microsoft.com/office/excel/2006/main">
          <x14:cfRule type="containsText" priority="2724" operator="containsText" id="{FA8111B5-F658-43F6-AAA4-F1F1AB0396CA}">
            <xm:f>NOT(ISERROR(SEARCH($D$3,I70)))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I70</xm:sqref>
        </x14:conditionalFormatting>
        <x14:conditionalFormatting xmlns:xm="http://schemas.microsoft.com/office/excel/2006/main">
          <x14:cfRule type="containsText" priority="2723" operator="containsText" id="{A609C71C-4108-41C2-AC11-D45768EC5F06}">
            <xm:f>NOT(ISERROR(SEARCH($D$3,K70)))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K70</xm:sqref>
        </x14:conditionalFormatting>
        <x14:conditionalFormatting xmlns:xm="http://schemas.microsoft.com/office/excel/2006/main">
          <x14:cfRule type="containsText" priority="2722" operator="containsText" id="{74D343B7-AF83-44F2-B51A-095204C7765F}">
            <xm:f>NOT(ISERROR(SEARCH($D$3,L70)))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L70:M70</xm:sqref>
        </x14:conditionalFormatting>
        <x14:conditionalFormatting xmlns:xm="http://schemas.microsoft.com/office/excel/2006/main">
          <x14:cfRule type="containsText" priority="2721" operator="containsText" id="{55719228-7C49-4541-94FC-D9926F548D40}">
            <xm:f>NOT(ISERROR(SEARCH($D$3,N70)))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N70</xm:sqref>
        </x14:conditionalFormatting>
        <x14:conditionalFormatting xmlns:xm="http://schemas.microsoft.com/office/excel/2006/main">
          <x14:cfRule type="containsText" priority="2720" operator="containsText" id="{2163FA56-557A-4032-8BB5-28957C90B501}">
            <xm:f>NOT(ISERROR(SEARCH($D$3,P70)))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P70</xm:sqref>
        </x14:conditionalFormatting>
        <x14:conditionalFormatting xmlns:xm="http://schemas.microsoft.com/office/excel/2006/main">
          <x14:cfRule type="containsText" priority="2719" operator="containsText" id="{CBF5567B-45E5-4074-98DC-A691A146965C}">
            <xm:f>NOT(ISERROR(SEARCH($D$3,Q70)))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Q70:R70</xm:sqref>
        </x14:conditionalFormatting>
        <x14:conditionalFormatting xmlns:xm="http://schemas.microsoft.com/office/excel/2006/main">
          <x14:cfRule type="containsText" priority="2718" operator="containsText" id="{88C27839-F31C-4383-9178-D74EB70354C2}">
            <xm:f>NOT(ISERROR(SEARCH($D$3,S70)))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S70</xm:sqref>
        </x14:conditionalFormatting>
        <x14:conditionalFormatting xmlns:xm="http://schemas.microsoft.com/office/excel/2006/main">
          <x14:cfRule type="containsText" priority="2717" operator="containsText" id="{1A54BF44-4CA8-4DAC-9A82-2C9D324DA15F}">
            <xm:f>NOT(ISERROR(SEARCH($D$3,U70)))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U70</xm:sqref>
        </x14:conditionalFormatting>
        <x14:conditionalFormatting xmlns:xm="http://schemas.microsoft.com/office/excel/2006/main">
          <x14:cfRule type="containsText" priority="2716" operator="containsText" id="{89364886-A867-45E3-A7D8-425AB57EAAEA}">
            <xm:f>NOT(ISERROR(SEARCH($D$3,V70)))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V70:W70</xm:sqref>
        </x14:conditionalFormatting>
        <x14:conditionalFormatting xmlns:xm="http://schemas.microsoft.com/office/excel/2006/main">
          <x14:cfRule type="containsText" priority="2715" operator="containsText" id="{043EE5E2-BDE4-4E41-BAB1-92A501AA4CCD}">
            <xm:f>NOT(ISERROR(SEARCH($D$3,X70)))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X70</xm:sqref>
        </x14:conditionalFormatting>
        <x14:conditionalFormatting xmlns:xm="http://schemas.microsoft.com/office/excel/2006/main">
          <x14:cfRule type="containsText" priority="2714" operator="containsText" id="{40DF0B30-C38D-4A4D-9F17-6B9AC0D0D52A}">
            <xm:f>NOT(ISERROR(SEARCH($D$3,Z70)))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Z70</xm:sqref>
        </x14:conditionalFormatting>
        <x14:conditionalFormatting xmlns:xm="http://schemas.microsoft.com/office/excel/2006/main">
          <x14:cfRule type="containsText" priority="2713" operator="containsText" id="{D4480FC9-8841-466A-8C3A-618BFD857E21}">
            <xm:f>NOT(ISERROR(SEARCH($D$3,AA70)))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AA70:AB70</xm:sqref>
        </x14:conditionalFormatting>
        <x14:conditionalFormatting xmlns:xm="http://schemas.microsoft.com/office/excel/2006/main">
          <x14:cfRule type="containsText" priority="2712" operator="containsText" id="{40F9D2BE-58CF-46B1-BF28-AAA704ECEC47}">
            <xm:f>NOT(ISERROR(SEARCH($D$3,AC70)))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AC70</xm:sqref>
        </x14:conditionalFormatting>
        <x14:conditionalFormatting xmlns:xm="http://schemas.microsoft.com/office/excel/2006/main">
          <x14:cfRule type="containsText" priority="2711" operator="containsText" id="{10467603-7889-47A5-92E7-80454C23B0B1}">
            <xm:f>NOT(ISERROR(SEARCH($D$3,AE70)))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AE70</xm:sqref>
        </x14:conditionalFormatting>
        <x14:conditionalFormatting xmlns:xm="http://schemas.microsoft.com/office/excel/2006/main">
          <x14:cfRule type="containsText" priority="2710" operator="containsText" id="{EB48A9ED-85EC-4EA7-9658-F436AE08E6A2}">
            <xm:f>NOT(ISERROR(SEARCH($D$3,AF70)))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AF70:AG70</xm:sqref>
        </x14:conditionalFormatting>
        <x14:conditionalFormatting xmlns:xm="http://schemas.microsoft.com/office/excel/2006/main">
          <x14:cfRule type="containsText" priority="2709" operator="containsText" id="{0EEA37D6-88FB-4356-AE97-D98F24275ADC}">
            <xm:f>NOT(ISERROR(SEARCH($D$3,AH70)))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AH70</xm:sqref>
        </x14:conditionalFormatting>
        <x14:conditionalFormatting xmlns:xm="http://schemas.microsoft.com/office/excel/2006/main">
          <x14:cfRule type="containsText" priority="2708" operator="containsText" id="{A5B832FB-8DEF-48E3-A717-3724D8F2FA6D}">
            <xm:f>NOT(ISERROR(SEARCH($D$3,AJ70)))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AJ70</xm:sqref>
        </x14:conditionalFormatting>
        <x14:conditionalFormatting xmlns:xm="http://schemas.microsoft.com/office/excel/2006/main">
          <x14:cfRule type="containsText" priority="2707" operator="containsText" id="{330222D7-3565-4673-B525-8DB950DBD737}">
            <xm:f>NOT(ISERROR(SEARCH($D$3,AK70)))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AK70:AL70</xm:sqref>
        </x14:conditionalFormatting>
        <x14:conditionalFormatting xmlns:xm="http://schemas.microsoft.com/office/excel/2006/main">
          <x14:cfRule type="containsText" priority="2706" operator="containsText" id="{6AE6D55A-F9BA-4534-9E84-F9011E6FCFA6}">
            <xm:f>NOT(ISERROR(SEARCH($D$3,AM70)))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AM70</xm:sqref>
        </x14:conditionalFormatting>
        <x14:conditionalFormatting xmlns:xm="http://schemas.microsoft.com/office/excel/2006/main">
          <x14:cfRule type="containsText" priority="2705" operator="containsText" id="{8ED84FB4-018A-4FE4-AC5A-AF19224B7CD0}">
            <xm:f>NOT(ISERROR(SEARCH($D$3,AO70)))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AO70</xm:sqref>
        </x14:conditionalFormatting>
        <x14:conditionalFormatting xmlns:xm="http://schemas.microsoft.com/office/excel/2006/main">
          <x14:cfRule type="containsText" priority="2704" operator="containsText" id="{666EF6DF-1309-409B-838A-9D1136E19D74}">
            <xm:f>NOT(ISERROR(SEARCH($D$3,AP70)))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AP70:AQ70</xm:sqref>
        </x14:conditionalFormatting>
        <x14:conditionalFormatting xmlns:xm="http://schemas.microsoft.com/office/excel/2006/main">
          <x14:cfRule type="containsText" priority="2703" operator="containsText" id="{B81E53DD-3226-48D3-81E5-04A7DA9FA956}">
            <xm:f>NOT(ISERROR(SEARCH($D$3,AR70)))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AR70</xm:sqref>
        </x14:conditionalFormatting>
        <x14:conditionalFormatting xmlns:xm="http://schemas.microsoft.com/office/excel/2006/main">
          <x14:cfRule type="containsText" priority="2702" operator="containsText" id="{B0D90718-327E-4643-BD1D-97DAAFA6812A}">
            <xm:f>NOT(ISERROR(SEARCH($D$3,AT70)))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AT70</xm:sqref>
        </x14:conditionalFormatting>
        <x14:conditionalFormatting xmlns:xm="http://schemas.microsoft.com/office/excel/2006/main">
          <x14:cfRule type="containsText" priority="2701" operator="containsText" id="{7DB2CE94-7BCD-4328-B3A9-885A72C850C4}">
            <xm:f>NOT(ISERROR(SEARCH($D$3,AU70)))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AU70:AV70</xm:sqref>
        </x14:conditionalFormatting>
        <x14:conditionalFormatting xmlns:xm="http://schemas.microsoft.com/office/excel/2006/main">
          <x14:cfRule type="containsText" priority="2700" operator="containsText" id="{7BD17FF0-0CBB-44A4-A4AD-C03B161FA59A}">
            <xm:f>NOT(ISERROR(SEARCH($D$3,AW70)))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AW70</xm:sqref>
        </x14:conditionalFormatting>
        <x14:conditionalFormatting xmlns:xm="http://schemas.microsoft.com/office/excel/2006/main">
          <x14:cfRule type="containsText" priority="2699" operator="containsText" id="{433772B3-1068-4A57-91A7-3E882B28AD80}">
            <xm:f>NOT(ISERROR(SEARCH($D$3,AY70)))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AY70</xm:sqref>
        </x14:conditionalFormatting>
        <x14:conditionalFormatting xmlns:xm="http://schemas.microsoft.com/office/excel/2006/main">
          <x14:cfRule type="containsText" priority="2698" operator="containsText" id="{57C441A0-2E35-4522-962F-8D790F6CAB2A}">
            <xm:f>NOT(ISERROR(SEARCH($D$3,AZ70)))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AZ70:BA70</xm:sqref>
        </x14:conditionalFormatting>
        <x14:conditionalFormatting xmlns:xm="http://schemas.microsoft.com/office/excel/2006/main">
          <x14:cfRule type="containsText" priority="2697" operator="containsText" id="{B2D485DF-B8A9-40A0-8208-9D0B298F207C}">
            <xm:f>NOT(ISERROR(SEARCH($D$3,BB70)))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BB70</xm:sqref>
        </x14:conditionalFormatting>
        <x14:conditionalFormatting xmlns:xm="http://schemas.microsoft.com/office/excel/2006/main">
          <x14:cfRule type="containsText" priority="2696" operator="containsText" id="{CF0E683D-FA90-4657-A732-3F61080F4809}">
            <xm:f>NOT(ISERROR(SEARCH($D$3,BD70)))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BD70</xm:sqref>
        </x14:conditionalFormatting>
        <x14:conditionalFormatting xmlns:xm="http://schemas.microsoft.com/office/excel/2006/main">
          <x14:cfRule type="containsText" priority="2695" operator="containsText" id="{80067AEE-5332-49DD-88E6-7C484B408D66}">
            <xm:f>NOT(ISERROR(SEARCH($D$3,BE70)))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BE70:BF70</xm:sqref>
        </x14:conditionalFormatting>
        <x14:conditionalFormatting xmlns:xm="http://schemas.microsoft.com/office/excel/2006/main">
          <x14:cfRule type="containsText" priority="2694" operator="containsText" id="{B5CF7C56-3860-4023-BFE8-37535046865F}">
            <xm:f>NOT(ISERROR(SEARCH($D$3,BG70)))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BG70</xm:sqref>
        </x14:conditionalFormatting>
        <x14:conditionalFormatting xmlns:xm="http://schemas.microsoft.com/office/excel/2006/main">
          <x14:cfRule type="containsText" priority="2693" operator="containsText" id="{9608E270-89AF-4984-B96F-B0ABC2A7F65C}">
            <xm:f>NOT(ISERROR(SEARCH($D$3,BI70)))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BI70</xm:sqref>
        </x14:conditionalFormatting>
        <x14:conditionalFormatting xmlns:xm="http://schemas.microsoft.com/office/excel/2006/main">
          <x14:cfRule type="containsText" priority="2692" operator="containsText" id="{79ADBBEF-FCBA-4DCB-B190-C0FD6B212835}">
            <xm:f>NOT(ISERROR(SEARCH($D$3,BJ70)))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BJ70:BK70</xm:sqref>
        </x14:conditionalFormatting>
        <x14:conditionalFormatting xmlns:xm="http://schemas.microsoft.com/office/excel/2006/main">
          <x14:cfRule type="containsText" priority="2691" operator="containsText" id="{BC7125E8-ABDF-480C-8433-5DE1FACC04F4}">
            <xm:f>NOT(ISERROR(SEARCH($D$3,BL70)))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BL70</xm:sqref>
        </x14:conditionalFormatting>
        <x14:conditionalFormatting xmlns:xm="http://schemas.microsoft.com/office/excel/2006/main">
          <x14:cfRule type="containsText" priority="2690" operator="containsText" id="{9BA43DC3-2B76-498B-B7AD-151C4CAF4396}">
            <xm:f>NOT(ISERROR(SEARCH($D$4,F71)))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F71:I71</xm:sqref>
        </x14:conditionalFormatting>
        <x14:conditionalFormatting xmlns:xm="http://schemas.microsoft.com/office/excel/2006/main">
          <x14:cfRule type="containsText" priority="2689" operator="containsText" id="{55D4E887-02C8-4FA5-A5F2-E109FD2A4FDB}">
            <xm:f>NOT(ISERROR(SEARCH($D$4,K71)))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K71:N71</xm:sqref>
        </x14:conditionalFormatting>
        <x14:conditionalFormatting xmlns:xm="http://schemas.microsoft.com/office/excel/2006/main">
          <x14:cfRule type="containsText" priority="2688" operator="containsText" id="{82182A12-9EEE-4701-9496-0D4E95B13E73}">
            <xm:f>NOT(ISERROR(SEARCH($D$4,P71)))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P71:S71</xm:sqref>
        </x14:conditionalFormatting>
        <x14:conditionalFormatting xmlns:xm="http://schemas.microsoft.com/office/excel/2006/main">
          <x14:cfRule type="containsText" priority="2687" operator="containsText" id="{6E5999C3-6DC9-407D-94E4-7BFADEC773FF}">
            <xm:f>NOT(ISERROR(SEARCH($D$4,U71)))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U71:X71</xm:sqref>
        </x14:conditionalFormatting>
        <x14:conditionalFormatting xmlns:xm="http://schemas.microsoft.com/office/excel/2006/main">
          <x14:cfRule type="containsText" priority="2686" operator="containsText" id="{E96F6380-EF76-45B7-8048-3A47D5BCC7D7}">
            <xm:f>NOT(ISERROR(SEARCH($D$4,Z71)))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Z71:AC71</xm:sqref>
        </x14:conditionalFormatting>
        <x14:conditionalFormatting xmlns:xm="http://schemas.microsoft.com/office/excel/2006/main">
          <x14:cfRule type="containsText" priority="2685" operator="containsText" id="{E2953EE2-8638-41B0-9FE7-11B276620688}">
            <xm:f>NOT(ISERROR(SEARCH($D$4,AE71)))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AE71:AH71</xm:sqref>
        </x14:conditionalFormatting>
        <x14:conditionalFormatting xmlns:xm="http://schemas.microsoft.com/office/excel/2006/main">
          <x14:cfRule type="containsText" priority="2684" operator="containsText" id="{BCE58570-73E9-40CF-A552-80A4D9B73A88}">
            <xm:f>NOT(ISERROR(SEARCH($D$4,AJ71)))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AJ71:AM71</xm:sqref>
        </x14:conditionalFormatting>
        <x14:conditionalFormatting xmlns:xm="http://schemas.microsoft.com/office/excel/2006/main">
          <x14:cfRule type="containsText" priority="2683" operator="containsText" id="{E968540D-324C-4E6F-BDF7-1F2D28679239}">
            <xm:f>NOT(ISERROR(SEARCH($D$4,AO71)))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AO71:AR71</xm:sqref>
        </x14:conditionalFormatting>
        <x14:conditionalFormatting xmlns:xm="http://schemas.microsoft.com/office/excel/2006/main">
          <x14:cfRule type="containsText" priority="2682" operator="containsText" id="{345197BE-CADE-469B-AC62-8B9392CC2186}">
            <xm:f>NOT(ISERROR(SEARCH($D$4,AT71)))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AT71:AW71</xm:sqref>
        </x14:conditionalFormatting>
        <x14:conditionalFormatting xmlns:xm="http://schemas.microsoft.com/office/excel/2006/main">
          <x14:cfRule type="containsText" priority="2681" operator="containsText" id="{A71616BE-6E4F-4310-9531-B9D8B1C78D2D}">
            <xm:f>NOT(ISERROR(SEARCH($D$4,AY71)))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AY71:BB71</xm:sqref>
        </x14:conditionalFormatting>
        <x14:conditionalFormatting xmlns:xm="http://schemas.microsoft.com/office/excel/2006/main">
          <x14:cfRule type="containsText" priority="2680" operator="containsText" id="{E6387382-3EAF-4288-9301-34B619C055E1}">
            <xm:f>NOT(ISERROR(SEARCH($D$4,BD71)))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BD71:BG71</xm:sqref>
        </x14:conditionalFormatting>
        <x14:conditionalFormatting xmlns:xm="http://schemas.microsoft.com/office/excel/2006/main">
          <x14:cfRule type="containsText" priority="2679" operator="containsText" id="{08225252-6DBD-4469-B974-A90F1AB52D5B}">
            <xm:f>NOT(ISERROR(SEARCH($D$4,BI71)))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BI71:BL71</xm:sqref>
        </x14:conditionalFormatting>
        <x14:conditionalFormatting xmlns:xm="http://schemas.microsoft.com/office/excel/2006/main">
          <x14:cfRule type="containsText" priority="2678" operator="containsText" id="{A5B0FAA8-8978-42E2-B421-26629650A564}">
            <xm:f>NOT(ISERROR(SEARCH($D$3,F72)))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F72</xm:sqref>
        </x14:conditionalFormatting>
        <x14:conditionalFormatting xmlns:xm="http://schemas.microsoft.com/office/excel/2006/main">
          <x14:cfRule type="containsText" priority="2677" operator="containsText" id="{0F9D7CE5-ECB9-41E8-A11B-9D5CA7134474}">
            <xm:f>NOT(ISERROR(SEARCH($D$3,G72)))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G72:H72</xm:sqref>
        </x14:conditionalFormatting>
        <x14:conditionalFormatting xmlns:xm="http://schemas.microsoft.com/office/excel/2006/main">
          <x14:cfRule type="containsText" priority="2676" operator="containsText" id="{ED8DA17A-A389-47C6-B0A1-B2738579675E}">
            <xm:f>NOT(ISERROR(SEARCH($D$3,I72)))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I72</xm:sqref>
        </x14:conditionalFormatting>
        <x14:conditionalFormatting xmlns:xm="http://schemas.microsoft.com/office/excel/2006/main">
          <x14:cfRule type="containsText" priority="2675" operator="containsText" id="{C23C3BB0-E050-4A3A-BB83-15AE48CF5797}">
            <xm:f>NOT(ISERROR(SEARCH($D$3,K72)))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K72</xm:sqref>
        </x14:conditionalFormatting>
        <x14:conditionalFormatting xmlns:xm="http://schemas.microsoft.com/office/excel/2006/main">
          <x14:cfRule type="containsText" priority="2674" operator="containsText" id="{916ED34F-CE41-442E-8E46-5E7A51611B0B}">
            <xm:f>NOT(ISERROR(SEARCH($D$3,L72)))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L72:M72</xm:sqref>
        </x14:conditionalFormatting>
        <x14:conditionalFormatting xmlns:xm="http://schemas.microsoft.com/office/excel/2006/main">
          <x14:cfRule type="containsText" priority="2673" operator="containsText" id="{6E23B566-DE63-4E41-8DF2-FBC35ED4C73C}">
            <xm:f>NOT(ISERROR(SEARCH($D$3,N72)))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N72</xm:sqref>
        </x14:conditionalFormatting>
        <x14:conditionalFormatting xmlns:xm="http://schemas.microsoft.com/office/excel/2006/main">
          <x14:cfRule type="containsText" priority="2672" operator="containsText" id="{B16E003B-967C-4BAE-9758-3A6CB2F4C458}">
            <xm:f>NOT(ISERROR(SEARCH($D$3,P72)))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P72</xm:sqref>
        </x14:conditionalFormatting>
        <x14:conditionalFormatting xmlns:xm="http://schemas.microsoft.com/office/excel/2006/main">
          <x14:cfRule type="containsText" priority="2671" operator="containsText" id="{27573570-1E56-4C21-A8C5-AD5F5DF5E04A}">
            <xm:f>NOT(ISERROR(SEARCH($D$3,Q72)))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Q72:R72</xm:sqref>
        </x14:conditionalFormatting>
        <x14:conditionalFormatting xmlns:xm="http://schemas.microsoft.com/office/excel/2006/main">
          <x14:cfRule type="containsText" priority="2670" operator="containsText" id="{B3132807-BC34-493D-A391-848B43D3C92A}">
            <xm:f>NOT(ISERROR(SEARCH($D$3,S72)))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S72</xm:sqref>
        </x14:conditionalFormatting>
        <x14:conditionalFormatting xmlns:xm="http://schemas.microsoft.com/office/excel/2006/main">
          <x14:cfRule type="containsText" priority="2669" operator="containsText" id="{1AE00B8A-4121-46E5-8F25-AE0FFAAD263B}">
            <xm:f>NOT(ISERROR(SEARCH($D$3,U72)))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U72</xm:sqref>
        </x14:conditionalFormatting>
        <x14:conditionalFormatting xmlns:xm="http://schemas.microsoft.com/office/excel/2006/main">
          <x14:cfRule type="containsText" priority="2668" operator="containsText" id="{2D4A371F-1895-4872-90E8-423C1BAD9480}">
            <xm:f>NOT(ISERROR(SEARCH($D$3,V72)))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V72:W72</xm:sqref>
        </x14:conditionalFormatting>
        <x14:conditionalFormatting xmlns:xm="http://schemas.microsoft.com/office/excel/2006/main">
          <x14:cfRule type="containsText" priority="2667" operator="containsText" id="{81C0025B-C192-4675-8335-F9817D28DB49}">
            <xm:f>NOT(ISERROR(SEARCH($D$3,X72)))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X72</xm:sqref>
        </x14:conditionalFormatting>
        <x14:conditionalFormatting xmlns:xm="http://schemas.microsoft.com/office/excel/2006/main">
          <x14:cfRule type="containsText" priority="2666" operator="containsText" id="{00DEE32E-035E-45B4-B48D-B2D91897E4A6}">
            <xm:f>NOT(ISERROR(SEARCH($D$3,Z72)))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Z72</xm:sqref>
        </x14:conditionalFormatting>
        <x14:conditionalFormatting xmlns:xm="http://schemas.microsoft.com/office/excel/2006/main">
          <x14:cfRule type="containsText" priority="2665" operator="containsText" id="{A0346E63-C942-4E16-9F08-37854A394481}">
            <xm:f>NOT(ISERROR(SEARCH($D$3,AA72)))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AA72:AB72</xm:sqref>
        </x14:conditionalFormatting>
        <x14:conditionalFormatting xmlns:xm="http://schemas.microsoft.com/office/excel/2006/main">
          <x14:cfRule type="containsText" priority="2664" operator="containsText" id="{5EBFB427-E474-4009-B211-96E10066E23C}">
            <xm:f>NOT(ISERROR(SEARCH($D$3,AC72)))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AC72</xm:sqref>
        </x14:conditionalFormatting>
        <x14:conditionalFormatting xmlns:xm="http://schemas.microsoft.com/office/excel/2006/main">
          <x14:cfRule type="containsText" priority="2663" operator="containsText" id="{802524D7-3388-4246-84F5-C1A714F91769}">
            <xm:f>NOT(ISERROR(SEARCH($D$3,AE72)))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AE72</xm:sqref>
        </x14:conditionalFormatting>
        <x14:conditionalFormatting xmlns:xm="http://schemas.microsoft.com/office/excel/2006/main">
          <x14:cfRule type="containsText" priority="2662" operator="containsText" id="{7E372D68-645D-4D2A-B072-34F27F02BE7B}">
            <xm:f>NOT(ISERROR(SEARCH($D$3,AF72)))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AF72:AG72</xm:sqref>
        </x14:conditionalFormatting>
        <x14:conditionalFormatting xmlns:xm="http://schemas.microsoft.com/office/excel/2006/main">
          <x14:cfRule type="containsText" priority="2661" operator="containsText" id="{4B807E19-6E2B-462C-B55C-433125187CA3}">
            <xm:f>NOT(ISERROR(SEARCH($D$3,AH72)))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AH72</xm:sqref>
        </x14:conditionalFormatting>
        <x14:conditionalFormatting xmlns:xm="http://schemas.microsoft.com/office/excel/2006/main">
          <x14:cfRule type="containsText" priority="2660" operator="containsText" id="{A88C116C-7F8A-4049-8119-09E6C0328B4C}">
            <xm:f>NOT(ISERROR(SEARCH($D$3,AJ72)))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AJ72</xm:sqref>
        </x14:conditionalFormatting>
        <x14:conditionalFormatting xmlns:xm="http://schemas.microsoft.com/office/excel/2006/main">
          <x14:cfRule type="containsText" priority="2659" operator="containsText" id="{E54FA705-70CE-4172-B5E4-ECB29FFC538F}">
            <xm:f>NOT(ISERROR(SEARCH($D$3,AK72)))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AK72:AL72</xm:sqref>
        </x14:conditionalFormatting>
        <x14:conditionalFormatting xmlns:xm="http://schemas.microsoft.com/office/excel/2006/main">
          <x14:cfRule type="containsText" priority="2658" operator="containsText" id="{CE2EE1B7-F3FF-40F5-9B90-9CF0E3C4CCCB}">
            <xm:f>NOT(ISERROR(SEARCH($D$3,AM72)))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AM72</xm:sqref>
        </x14:conditionalFormatting>
        <x14:conditionalFormatting xmlns:xm="http://schemas.microsoft.com/office/excel/2006/main">
          <x14:cfRule type="containsText" priority="2657" operator="containsText" id="{611A60C1-3DF9-4EBD-8254-0EE19E76F7E2}">
            <xm:f>NOT(ISERROR(SEARCH($D$3,AO72)))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AO72</xm:sqref>
        </x14:conditionalFormatting>
        <x14:conditionalFormatting xmlns:xm="http://schemas.microsoft.com/office/excel/2006/main">
          <x14:cfRule type="containsText" priority="2656" operator="containsText" id="{5F3129A9-18B9-4F63-9D95-FA4C6EAA468A}">
            <xm:f>NOT(ISERROR(SEARCH($D$3,AP72)))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AP72:AQ72</xm:sqref>
        </x14:conditionalFormatting>
        <x14:conditionalFormatting xmlns:xm="http://schemas.microsoft.com/office/excel/2006/main">
          <x14:cfRule type="containsText" priority="2655" operator="containsText" id="{749547D6-DA35-4F16-9115-3BCB3CF35FD6}">
            <xm:f>NOT(ISERROR(SEARCH($D$3,AR72)))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AR72</xm:sqref>
        </x14:conditionalFormatting>
        <x14:conditionalFormatting xmlns:xm="http://schemas.microsoft.com/office/excel/2006/main">
          <x14:cfRule type="containsText" priority="2654" operator="containsText" id="{0BAD2954-F4E6-4DBC-87D2-DD9E9651F689}">
            <xm:f>NOT(ISERROR(SEARCH($D$3,AT72)))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AT72</xm:sqref>
        </x14:conditionalFormatting>
        <x14:conditionalFormatting xmlns:xm="http://schemas.microsoft.com/office/excel/2006/main">
          <x14:cfRule type="containsText" priority="2653" operator="containsText" id="{C66E1D23-9353-4E0A-ACE8-B04825ACE497}">
            <xm:f>NOT(ISERROR(SEARCH($D$3,AU72)))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AU72:AV72</xm:sqref>
        </x14:conditionalFormatting>
        <x14:conditionalFormatting xmlns:xm="http://schemas.microsoft.com/office/excel/2006/main">
          <x14:cfRule type="containsText" priority="2652" operator="containsText" id="{07DF1230-24CB-4EC3-8D72-D7A20A5A1541}">
            <xm:f>NOT(ISERROR(SEARCH($D$3,AW72)))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AW72</xm:sqref>
        </x14:conditionalFormatting>
        <x14:conditionalFormatting xmlns:xm="http://schemas.microsoft.com/office/excel/2006/main">
          <x14:cfRule type="containsText" priority="2651" operator="containsText" id="{DB851418-400B-4AF2-9EB2-C2A633354EB2}">
            <xm:f>NOT(ISERROR(SEARCH($D$3,AY72)))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AY72</xm:sqref>
        </x14:conditionalFormatting>
        <x14:conditionalFormatting xmlns:xm="http://schemas.microsoft.com/office/excel/2006/main">
          <x14:cfRule type="containsText" priority="2650" operator="containsText" id="{1724CB9D-99E7-4E45-A1FC-C519DA265F28}">
            <xm:f>NOT(ISERROR(SEARCH($D$3,AZ72)))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AZ72:BA72</xm:sqref>
        </x14:conditionalFormatting>
        <x14:conditionalFormatting xmlns:xm="http://schemas.microsoft.com/office/excel/2006/main">
          <x14:cfRule type="containsText" priority="2649" operator="containsText" id="{A462EB9F-1422-4297-8967-03DE461117FE}">
            <xm:f>NOT(ISERROR(SEARCH($D$3,BB72)))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BB72</xm:sqref>
        </x14:conditionalFormatting>
        <x14:conditionalFormatting xmlns:xm="http://schemas.microsoft.com/office/excel/2006/main">
          <x14:cfRule type="containsText" priority="2648" operator="containsText" id="{8A4D3E1F-5B1F-4E17-8001-C0ED5E56ABFB}">
            <xm:f>NOT(ISERROR(SEARCH($D$3,BD72)))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BD72</xm:sqref>
        </x14:conditionalFormatting>
        <x14:conditionalFormatting xmlns:xm="http://schemas.microsoft.com/office/excel/2006/main">
          <x14:cfRule type="containsText" priority="2647" operator="containsText" id="{D1FA68C7-DF7A-49EB-9A2C-9563491490F8}">
            <xm:f>NOT(ISERROR(SEARCH($D$3,BE72)))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BE72:BF72</xm:sqref>
        </x14:conditionalFormatting>
        <x14:conditionalFormatting xmlns:xm="http://schemas.microsoft.com/office/excel/2006/main">
          <x14:cfRule type="containsText" priority="2646" operator="containsText" id="{837413B0-7E2E-4146-A590-870CCF235990}">
            <xm:f>NOT(ISERROR(SEARCH($D$3,BG72)))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BG72</xm:sqref>
        </x14:conditionalFormatting>
        <x14:conditionalFormatting xmlns:xm="http://schemas.microsoft.com/office/excel/2006/main">
          <x14:cfRule type="containsText" priority="2645" operator="containsText" id="{242FFF81-BD01-44D9-8412-7EB41458D497}">
            <xm:f>NOT(ISERROR(SEARCH($D$3,BI72)))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BI72</xm:sqref>
        </x14:conditionalFormatting>
        <x14:conditionalFormatting xmlns:xm="http://schemas.microsoft.com/office/excel/2006/main">
          <x14:cfRule type="containsText" priority="2644" operator="containsText" id="{66F84BA0-2F5F-412C-A9EE-4CA133F213A5}">
            <xm:f>NOT(ISERROR(SEARCH($D$3,BJ72)))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BJ72:BK72</xm:sqref>
        </x14:conditionalFormatting>
        <x14:conditionalFormatting xmlns:xm="http://schemas.microsoft.com/office/excel/2006/main">
          <x14:cfRule type="containsText" priority="2643" operator="containsText" id="{7BECDEB9-D36F-4DE2-BD8A-FBF6CDBF0905}">
            <xm:f>NOT(ISERROR(SEARCH($D$3,BL72)))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BL72</xm:sqref>
        </x14:conditionalFormatting>
        <x14:conditionalFormatting xmlns:xm="http://schemas.microsoft.com/office/excel/2006/main">
          <x14:cfRule type="containsText" priority="2642" operator="containsText" id="{8F8AB143-CE2B-4CFC-B116-82F1234F1D1D}">
            <xm:f>NOT(ISERROR(SEARCH($D$4,F73)))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F73:I73</xm:sqref>
        </x14:conditionalFormatting>
        <x14:conditionalFormatting xmlns:xm="http://schemas.microsoft.com/office/excel/2006/main">
          <x14:cfRule type="containsText" priority="2641" operator="containsText" id="{3D061BD8-BC94-4916-A2EA-18C4D0E89EE7}">
            <xm:f>NOT(ISERROR(SEARCH($D$4,K73)))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K73:N73</xm:sqref>
        </x14:conditionalFormatting>
        <x14:conditionalFormatting xmlns:xm="http://schemas.microsoft.com/office/excel/2006/main">
          <x14:cfRule type="containsText" priority="2640" operator="containsText" id="{C316E9BA-B28A-4BDB-8C0A-875261A8C1C4}">
            <xm:f>NOT(ISERROR(SEARCH($D$4,P73)))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P73:S73</xm:sqref>
        </x14:conditionalFormatting>
        <x14:conditionalFormatting xmlns:xm="http://schemas.microsoft.com/office/excel/2006/main">
          <x14:cfRule type="containsText" priority="2639" operator="containsText" id="{C5849483-AE06-4959-AC49-43DAB7E52836}">
            <xm:f>NOT(ISERROR(SEARCH($D$4,U73)))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U73:X73</xm:sqref>
        </x14:conditionalFormatting>
        <x14:conditionalFormatting xmlns:xm="http://schemas.microsoft.com/office/excel/2006/main">
          <x14:cfRule type="containsText" priority="2638" operator="containsText" id="{0D6BF1EA-4CE9-40A8-A8FF-6D6470718FBB}">
            <xm:f>NOT(ISERROR(SEARCH($D$4,Z73)))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Z73:AC73</xm:sqref>
        </x14:conditionalFormatting>
        <x14:conditionalFormatting xmlns:xm="http://schemas.microsoft.com/office/excel/2006/main">
          <x14:cfRule type="containsText" priority="2637" operator="containsText" id="{34097291-487F-4296-AB3B-342614536E09}">
            <xm:f>NOT(ISERROR(SEARCH($D$4,AE73)))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AE73:AH73</xm:sqref>
        </x14:conditionalFormatting>
        <x14:conditionalFormatting xmlns:xm="http://schemas.microsoft.com/office/excel/2006/main">
          <x14:cfRule type="containsText" priority="2636" operator="containsText" id="{C7D461A9-52F7-438F-860C-F4321F122380}">
            <xm:f>NOT(ISERROR(SEARCH($D$4,AJ73)))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AJ73:AM73</xm:sqref>
        </x14:conditionalFormatting>
        <x14:conditionalFormatting xmlns:xm="http://schemas.microsoft.com/office/excel/2006/main">
          <x14:cfRule type="containsText" priority="2635" operator="containsText" id="{90682B7E-C9A8-485F-B232-710C511BA513}">
            <xm:f>NOT(ISERROR(SEARCH($D$4,AO73)))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AO73:AR73</xm:sqref>
        </x14:conditionalFormatting>
        <x14:conditionalFormatting xmlns:xm="http://schemas.microsoft.com/office/excel/2006/main">
          <x14:cfRule type="containsText" priority="2634" operator="containsText" id="{22BDBC6F-19BA-4930-8FCD-60D31E47AD03}">
            <xm:f>NOT(ISERROR(SEARCH($D$4,AT73)))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AT73:AW73</xm:sqref>
        </x14:conditionalFormatting>
        <x14:conditionalFormatting xmlns:xm="http://schemas.microsoft.com/office/excel/2006/main">
          <x14:cfRule type="containsText" priority="2633" operator="containsText" id="{042A7E22-49F9-4591-B361-60A12D61D51A}">
            <xm:f>NOT(ISERROR(SEARCH($D$4,AY73)))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AY73:BB73</xm:sqref>
        </x14:conditionalFormatting>
        <x14:conditionalFormatting xmlns:xm="http://schemas.microsoft.com/office/excel/2006/main">
          <x14:cfRule type="containsText" priority="2632" operator="containsText" id="{3C8EA21C-A100-4F04-A933-306A74D496A6}">
            <xm:f>NOT(ISERROR(SEARCH($D$4,BD73)))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BD73:BG73</xm:sqref>
        </x14:conditionalFormatting>
        <x14:conditionalFormatting xmlns:xm="http://schemas.microsoft.com/office/excel/2006/main">
          <x14:cfRule type="containsText" priority="2631" operator="containsText" id="{3A3350C5-F788-4889-915B-A92D611DF6D1}">
            <xm:f>NOT(ISERROR(SEARCH($D$4,BI73)))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BI73:BL73</xm:sqref>
        </x14:conditionalFormatting>
        <x14:conditionalFormatting xmlns:xm="http://schemas.microsoft.com/office/excel/2006/main">
          <x14:cfRule type="containsText" priority="2630" operator="containsText" id="{29DF36A8-2BCE-4A17-8E96-885FD3C87483}">
            <xm:f>NOT(ISERROR(SEARCH($D$3,F75)))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F75</xm:sqref>
        </x14:conditionalFormatting>
        <x14:conditionalFormatting xmlns:xm="http://schemas.microsoft.com/office/excel/2006/main">
          <x14:cfRule type="containsText" priority="2629" operator="containsText" id="{DB73ED60-5888-4197-A1C4-5671F0498A0D}">
            <xm:f>NOT(ISERROR(SEARCH($D$3,G75)))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G75:H75</xm:sqref>
        </x14:conditionalFormatting>
        <x14:conditionalFormatting xmlns:xm="http://schemas.microsoft.com/office/excel/2006/main">
          <x14:cfRule type="containsText" priority="2628" operator="containsText" id="{5B5E50FD-99A0-4B65-8748-533842E20C9B}">
            <xm:f>NOT(ISERROR(SEARCH($D$3,I75)))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I75</xm:sqref>
        </x14:conditionalFormatting>
        <x14:conditionalFormatting xmlns:xm="http://schemas.microsoft.com/office/excel/2006/main">
          <x14:cfRule type="containsText" priority="2627" operator="containsText" id="{2CCE2F3E-BF4D-4678-A920-C428974868D7}">
            <xm:f>NOT(ISERROR(SEARCH($D$3,K75)))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K75</xm:sqref>
        </x14:conditionalFormatting>
        <x14:conditionalFormatting xmlns:xm="http://schemas.microsoft.com/office/excel/2006/main">
          <x14:cfRule type="containsText" priority="2626" operator="containsText" id="{87C13234-81E4-46FB-A6C7-F9DA2C26262E}">
            <xm:f>NOT(ISERROR(SEARCH($D$3,L75)))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L75:M75</xm:sqref>
        </x14:conditionalFormatting>
        <x14:conditionalFormatting xmlns:xm="http://schemas.microsoft.com/office/excel/2006/main">
          <x14:cfRule type="containsText" priority="2625" operator="containsText" id="{37C46530-BAF2-4653-8226-283A974E8429}">
            <xm:f>NOT(ISERROR(SEARCH($D$3,N75)))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N75</xm:sqref>
        </x14:conditionalFormatting>
        <x14:conditionalFormatting xmlns:xm="http://schemas.microsoft.com/office/excel/2006/main">
          <x14:cfRule type="containsText" priority="2624" operator="containsText" id="{65624E74-FCBA-459D-B01E-9D9926AA2B2B}">
            <xm:f>NOT(ISERROR(SEARCH($D$3,P75)))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P75</xm:sqref>
        </x14:conditionalFormatting>
        <x14:conditionalFormatting xmlns:xm="http://schemas.microsoft.com/office/excel/2006/main">
          <x14:cfRule type="containsText" priority="2623" operator="containsText" id="{341AA2CB-A584-401D-B64E-3DD2E02DD648}">
            <xm:f>NOT(ISERROR(SEARCH($D$3,Q75)))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Q75:R75</xm:sqref>
        </x14:conditionalFormatting>
        <x14:conditionalFormatting xmlns:xm="http://schemas.microsoft.com/office/excel/2006/main">
          <x14:cfRule type="containsText" priority="2622" operator="containsText" id="{D83E4C8E-B52F-4A6F-BD41-DE69B6B174AC}">
            <xm:f>NOT(ISERROR(SEARCH($D$3,S75)))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S75</xm:sqref>
        </x14:conditionalFormatting>
        <x14:conditionalFormatting xmlns:xm="http://schemas.microsoft.com/office/excel/2006/main">
          <x14:cfRule type="containsText" priority="2621" operator="containsText" id="{0AFB603F-C750-4024-8BED-0C7702E445FA}">
            <xm:f>NOT(ISERROR(SEARCH($D$3,U75)))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U75</xm:sqref>
        </x14:conditionalFormatting>
        <x14:conditionalFormatting xmlns:xm="http://schemas.microsoft.com/office/excel/2006/main">
          <x14:cfRule type="containsText" priority="2620" operator="containsText" id="{B7B12473-65FF-4885-B06B-71F248C93A80}">
            <xm:f>NOT(ISERROR(SEARCH($D$3,V75)))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V75:W75</xm:sqref>
        </x14:conditionalFormatting>
        <x14:conditionalFormatting xmlns:xm="http://schemas.microsoft.com/office/excel/2006/main">
          <x14:cfRule type="containsText" priority="2619" operator="containsText" id="{B7F60C63-F75C-4CFF-B8C2-E0C259B8B4B3}">
            <xm:f>NOT(ISERROR(SEARCH($D$3,X75)))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X75</xm:sqref>
        </x14:conditionalFormatting>
        <x14:conditionalFormatting xmlns:xm="http://schemas.microsoft.com/office/excel/2006/main">
          <x14:cfRule type="containsText" priority="2618" operator="containsText" id="{B69181E2-F846-4443-B51B-D036C6AB61EE}">
            <xm:f>NOT(ISERROR(SEARCH($D$3,Z75)))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Z75</xm:sqref>
        </x14:conditionalFormatting>
        <x14:conditionalFormatting xmlns:xm="http://schemas.microsoft.com/office/excel/2006/main">
          <x14:cfRule type="containsText" priority="2617" operator="containsText" id="{6EFF8780-7793-4801-AF8F-887938C9680D}">
            <xm:f>NOT(ISERROR(SEARCH($D$3,AA75)))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AA75:AB75</xm:sqref>
        </x14:conditionalFormatting>
        <x14:conditionalFormatting xmlns:xm="http://schemas.microsoft.com/office/excel/2006/main">
          <x14:cfRule type="containsText" priority="2616" operator="containsText" id="{7DD6A044-14DA-4C9A-9EAD-F41AD46EAAEA}">
            <xm:f>NOT(ISERROR(SEARCH($D$3,AC75)))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AC75</xm:sqref>
        </x14:conditionalFormatting>
        <x14:conditionalFormatting xmlns:xm="http://schemas.microsoft.com/office/excel/2006/main">
          <x14:cfRule type="containsText" priority="2615" operator="containsText" id="{CCE4CA3F-D30F-459D-B25F-844113DFBA38}">
            <xm:f>NOT(ISERROR(SEARCH($D$3,AE75)))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AE75</xm:sqref>
        </x14:conditionalFormatting>
        <x14:conditionalFormatting xmlns:xm="http://schemas.microsoft.com/office/excel/2006/main">
          <x14:cfRule type="containsText" priority="2614" operator="containsText" id="{8E5545E9-5FC4-4FB7-ACF3-307548A005E6}">
            <xm:f>NOT(ISERROR(SEARCH($D$3,AF75)))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AF75:AG75</xm:sqref>
        </x14:conditionalFormatting>
        <x14:conditionalFormatting xmlns:xm="http://schemas.microsoft.com/office/excel/2006/main">
          <x14:cfRule type="containsText" priority="2613" operator="containsText" id="{4A5ABA51-1BC3-4181-93DF-97A14167CE7C}">
            <xm:f>NOT(ISERROR(SEARCH($D$3,AH75)))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AH75</xm:sqref>
        </x14:conditionalFormatting>
        <x14:conditionalFormatting xmlns:xm="http://schemas.microsoft.com/office/excel/2006/main">
          <x14:cfRule type="containsText" priority="2612" operator="containsText" id="{3E2184AA-84DC-4796-B534-CCA7D83D72E4}">
            <xm:f>NOT(ISERROR(SEARCH($D$3,AJ75)))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AJ75</xm:sqref>
        </x14:conditionalFormatting>
        <x14:conditionalFormatting xmlns:xm="http://schemas.microsoft.com/office/excel/2006/main">
          <x14:cfRule type="containsText" priority="2611" operator="containsText" id="{D4EAFE55-0046-42E4-B085-511145F3C59E}">
            <xm:f>NOT(ISERROR(SEARCH($D$3,AK75)))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AK75:AL75</xm:sqref>
        </x14:conditionalFormatting>
        <x14:conditionalFormatting xmlns:xm="http://schemas.microsoft.com/office/excel/2006/main">
          <x14:cfRule type="containsText" priority="2610" operator="containsText" id="{5D4FF4B6-AED7-40F9-95F4-450964B91088}">
            <xm:f>NOT(ISERROR(SEARCH($D$3,AM75)))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AM75</xm:sqref>
        </x14:conditionalFormatting>
        <x14:conditionalFormatting xmlns:xm="http://schemas.microsoft.com/office/excel/2006/main">
          <x14:cfRule type="containsText" priority="2609" operator="containsText" id="{EF2141D3-40E0-4F9F-9BEB-217257090F15}">
            <xm:f>NOT(ISERROR(SEARCH($D$3,AO75)))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AO75</xm:sqref>
        </x14:conditionalFormatting>
        <x14:conditionalFormatting xmlns:xm="http://schemas.microsoft.com/office/excel/2006/main">
          <x14:cfRule type="containsText" priority="2608" operator="containsText" id="{186E72A4-32FA-4CF9-9D0E-B2030F0C0BE3}">
            <xm:f>NOT(ISERROR(SEARCH($D$3,AP75)))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AP75:AQ75</xm:sqref>
        </x14:conditionalFormatting>
        <x14:conditionalFormatting xmlns:xm="http://schemas.microsoft.com/office/excel/2006/main">
          <x14:cfRule type="containsText" priority="2607" operator="containsText" id="{B822F082-8853-4756-88A0-3475950D189B}">
            <xm:f>NOT(ISERROR(SEARCH($D$3,AR75)))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AR75</xm:sqref>
        </x14:conditionalFormatting>
        <x14:conditionalFormatting xmlns:xm="http://schemas.microsoft.com/office/excel/2006/main">
          <x14:cfRule type="containsText" priority="2606" operator="containsText" id="{72A9AFAD-C48D-437F-B8A9-6933F0918B41}">
            <xm:f>NOT(ISERROR(SEARCH($D$3,AT75)))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AT75</xm:sqref>
        </x14:conditionalFormatting>
        <x14:conditionalFormatting xmlns:xm="http://schemas.microsoft.com/office/excel/2006/main">
          <x14:cfRule type="containsText" priority="2605" operator="containsText" id="{02E9939B-0E7E-404A-83C5-B480F1B02C47}">
            <xm:f>NOT(ISERROR(SEARCH($D$3,AU75)))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AU75:AV75</xm:sqref>
        </x14:conditionalFormatting>
        <x14:conditionalFormatting xmlns:xm="http://schemas.microsoft.com/office/excel/2006/main">
          <x14:cfRule type="containsText" priority="2604" operator="containsText" id="{191F5E59-6500-4790-8D13-8720494A9522}">
            <xm:f>NOT(ISERROR(SEARCH($D$3,AW75)))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AW75</xm:sqref>
        </x14:conditionalFormatting>
        <x14:conditionalFormatting xmlns:xm="http://schemas.microsoft.com/office/excel/2006/main">
          <x14:cfRule type="containsText" priority="2603" operator="containsText" id="{DF026AED-DA58-464A-B660-0C3D8A50AE3A}">
            <xm:f>NOT(ISERROR(SEARCH($D$3,AY75)))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AY75</xm:sqref>
        </x14:conditionalFormatting>
        <x14:conditionalFormatting xmlns:xm="http://schemas.microsoft.com/office/excel/2006/main">
          <x14:cfRule type="containsText" priority="2602" operator="containsText" id="{11F91C4F-0F3D-436E-AC3C-AAB2D08DD8F4}">
            <xm:f>NOT(ISERROR(SEARCH($D$3,AZ75)))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AZ75:BA75</xm:sqref>
        </x14:conditionalFormatting>
        <x14:conditionalFormatting xmlns:xm="http://schemas.microsoft.com/office/excel/2006/main">
          <x14:cfRule type="containsText" priority="2601" operator="containsText" id="{ED1E7835-3766-488D-87E4-0C1662B77040}">
            <xm:f>NOT(ISERROR(SEARCH($D$3,BB75)))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BB75</xm:sqref>
        </x14:conditionalFormatting>
        <x14:conditionalFormatting xmlns:xm="http://schemas.microsoft.com/office/excel/2006/main">
          <x14:cfRule type="containsText" priority="2600" operator="containsText" id="{B8D9CED0-9E3F-4AE6-8124-8790CE9C7E58}">
            <xm:f>NOT(ISERROR(SEARCH($D$3,BD75)))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BD75</xm:sqref>
        </x14:conditionalFormatting>
        <x14:conditionalFormatting xmlns:xm="http://schemas.microsoft.com/office/excel/2006/main">
          <x14:cfRule type="containsText" priority="2599" operator="containsText" id="{038819DF-7FAB-4008-A8AB-C3629468798D}">
            <xm:f>NOT(ISERROR(SEARCH($D$3,BE75)))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BE75:BF75</xm:sqref>
        </x14:conditionalFormatting>
        <x14:conditionalFormatting xmlns:xm="http://schemas.microsoft.com/office/excel/2006/main">
          <x14:cfRule type="containsText" priority="2598" operator="containsText" id="{17A089C6-8BFC-4545-B68E-32A167C3B26C}">
            <xm:f>NOT(ISERROR(SEARCH($D$3,BG75)))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BG75</xm:sqref>
        </x14:conditionalFormatting>
        <x14:conditionalFormatting xmlns:xm="http://schemas.microsoft.com/office/excel/2006/main">
          <x14:cfRule type="containsText" priority="2597" operator="containsText" id="{D75C1941-23AB-4DE3-8601-90ECE3EE1384}">
            <xm:f>NOT(ISERROR(SEARCH($D$3,BI75)))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BI75</xm:sqref>
        </x14:conditionalFormatting>
        <x14:conditionalFormatting xmlns:xm="http://schemas.microsoft.com/office/excel/2006/main">
          <x14:cfRule type="containsText" priority="2596" operator="containsText" id="{21472091-33E4-4452-997F-578CFEBF0BFD}">
            <xm:f>NOT(ISERROR(SEARCH($D$3,BJ75)))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BJ75:BK75</xm:sqref>
        </x14:conditionalFormatting>
        <x14:conditionalFormatting xmlns:xm="http://schemas.microsoft.com/office/excel/2006/main">
          <x14:cfRule type="containsText" priority="2595" operator="containsText" id="{D605CAD2-1B55-4004-9144-4BA9D41E26D2}">
            <xm:f>NOT(ISERROR(SEARCH($D$3,BL75)))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BL75</xm:sqref>
        </x14:conditionalFormatting>
        <x14:conditionalFormatting xmlns:xm="http://schemas.microsoft.com/office/excel/2006/main">
          <x14:cfRule type="containsText" priority="2594" operator="containsText" id="{C9515EB3-15CF-4693-AD90-D382C350FB09}">
            <xm:f>NOT(ISERROR(SEARCH($D$4,F76)))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F76:I76</xm:sqref>
        </x14:conditionalFormatting>
        <x14:conditionalFormatting xmlns:xm="http://schemas.microsoft.com/office/excel/2006/main">
          <x14:cfRule type="containsText" priority="2593" operator="containsText" id="{21973E9D-26E3-43F7-ADC1-3B9C86646447}">
            <xm:f>NOT(ISERROR(SEARCH($D$4,K76)))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K76:N76</xm:sqref>
        </x14:conditionalFormatting>
        <x14:conditionalFormatting xmlns:xm="http://schemas.microsoft.com/office/excel/2006/main">
          <x14:cfRule type="containsText" priority="2592" operator="containsText" id="{37232DA5-4498-4541-9DF4-1867C1E8C576}">
            <xm:f>NOT(ISERROR(SEARCH($D$4,P76)))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P76:S76</xm:sqref>
        </x14:conditionalFormatting>
        <x14:conditionalFormatting xmlns:xm="http://schemas.microsoft.com/office/excel/2006/main">
          <x14:cfRule type="containsText" priority="2591" operator="containsText" id="{3992820B-26C0-4A12-B373-84172D2051CE}">
            <xm:f>NOT(ISERROR(SEARCH($D$4,U76)))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U76:X76</xm:sqref>
        </x14:conditionalFormatting>
        <x14:conditionalFormatting xmlns:xm="http://schemas.microsoft.com/office/excel/2006/main">
          <x14:cfRule type="containsText" priority="2590" operator="containsText" id="{F14AD96C-DF69-4695-BA40-56108BB0030B}">
            <xm:f>NOT(ISERROR(SEARCH($D$4,Z76)))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Z76:AC76</xm:sqref>
        </x14:conditionalFormatting>
        <x14:conditionalFormatting xmlns:xm="http://schemas.microsoft.com/office/excel/2006/main">
          <x14:cfRule type="containsText" priority="2589" operator="containsText" id="{CE861C7E-CD5D-46F5-97AF-E98E22C3F925}">
            <xm:f>NOT(ISERROR(SEARCH($D$4,AE76)))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AE76:AH76</xm:sqref>
        </x14:conditionalFormatting>
        <x14:conditionalFormatting xmlns:xm="http://schemas.microsoft.com/office/excel/2006/main">
          <x14:cfRule type="containsText" priority="2588" operator="containsText" id="{7A094210-BD6A-4F30-AE36-024CC7AA5A16}">
            <xm:f>NOT(ISERROR(SEARCH($D$4,AJ76)))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AJ76:AM76</xm:sqref>
        </x14:conditionalFormatting>
        <x14:conditionalFormatting xmlns:xm="http://schemas.microsoft.com/office/excel/2006/main">
          <x14:cfRule type="containsText" priority="2587" operator="containsText" id="{FAB94248-4BF5-4D38-8CF0-12DBE13670F9}">
            <xm:f>NOT(ISERROR(SEARCH($D$4,AO76)))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AO76:AR76</xm:sqref>
        </x14:conditionalFormatting>
        <x14:conditionalFormatting xmlns:xm="http://schemas.microsoft.com/office/excel/2006/main">
          <x14:cfRule type="containsText" priority="2586" operator="containsText" id="{A0475333-1CB9-4252-B279-9A49A5AE408F}">
            <xm:f>NOT(ISERROR(SEARCH($D$4,AT76)))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AT76:AW76</xm:sqref>
        </x14:conditionalFormatting>
        <x14:conditionalFormatting xmlns:xm="http://schemas.microsoft.com/office/excel/2006/main">
          <x14:cfRule type="containsText" priority="2585" operator="containsText" id="{023EA99B-89BC-4F33-B55E-BC9C450DD9A5}">
            <xm:f>NOT(ISERROR(SEARCH($D$4,AY76)))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AY76:BB76</xm:sqref>
        </x14:conditionalFormatting>
        <x14:conditionalFormatting xmlns:xm="http://schemas.microsoft.com/office/excel/2006/main">
          <x14:cfRule type="containsText" priority="2584" operator="containsText" id="{9BF4978E-CE7C-46B4-B12C-36213E74A494}">
            <xm:f>NOT(ISERROR(SEARCH($D$4,BD76)))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BD76:BG76</xm:sqref>
        </x14:conditionalFormatting>
        <x14:conditionalFormatting xmlns:xm="http://schemas.microsoft.com/office/excel/2006/main">
          <x14:cfRule type="containsText" priority="2583" operator="containsText" id="{03F40560-6367-4B9B-A980-7E10EC6F518B}">
            <xm:f>NOT(ISERROR(SEARCH($D$4,BI76)))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BI76:BL76</xm:sqref>
        </x14:conditionalFormatting>
        <x14:conditionalFormatting xmlns:xm="http://schemas.microsoft.com/office/excel/2006/main">
          <x14:cfRule type="containsText" priority="2582" operator="containsText" id="{C57E5007-4ADD-4E39-B75E-A9E8AC7B0A5C}">
            <xm:f>NOT(ISERROR(SEARCH($D$3,F77)))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F77</xm:sqref>
        </x14:conditionalFormatting>
        <x14:conditionalFormatting xmlns:xm="http://schemas.microsoft.com/office/excel/2006/main">
          <x14:cfRule type="containsText" priority="2581" operator="containsText" id="{969E8895-F271-428F-8708-A05AA76B0F5B}">
            <xm:f>NOT(ISERROR(SEARCH($D$3,G77)))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G77:H77</xm:sqref>
        </x14:conditionalFormatting>
        <x14:conditionalFormatting xmlns:xm="http://schemas.microsoft.com/office/excel/2006/main">
          <x14:cfRule type="containsText" priority="2580" operator="containsText" id="{E67A4FB2-496B-4398-9BC8-FC6885F47222}">
            <xm:f>NOT(ISERROR(SEARCH($D$3,I77)))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I77</xm:sqref>
        </x14:conditionalFormatting>
        <x14:conditionalFormatting xmlns:xm="http://schemas.microsoft.com/office/excel/2006/main">
          <x14:cfRule type="containsText" priority="2579" operator="containsText" id="{D73FD81D-E579-4228-817A-B75D182C4916}">
            <xm:f>NOT(ISERROR(SEARCH($D$3,K77)))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K77</xm:sqref>
        </x14:conditionalFormatting>
        <x14:conditionalFormatting xmlns:xm="http://schemas.microsoft.com/office/excel/2006/main">
          <x14:cfRule type="containsText" priority="2578" operator="containsText" id="{62A1437D-0660-40F6-A88C-ED673C243763}">
            <xm:f>NOT(ISERROR(SEARCH($D$3,L77)))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L77:M77</xm:sqref>
        </x14:conditionalFormatting>
        <x14:conditionalFormatting xmlns:xm="http://schemas.microsoft.com/office/excel/2006/main">
          <x14:cfRule type="containsText" priority="2577" operator="containsText" id="{8D959ABC-8DA1-4D37-9EFE-3769413CC95C}">
            <xm:f>NOT(ISERROR(SEARCH($D$3,N77)))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N77</xm:sqref>
        </x14:conditionalFormatting>
        <x14:conditionalFormatting xmlns:xm="http://schemas.microsoft.com/office/excel/2006/main">
          <x14:cfRule type="containsText" priority="2576" operator="containsText" id="{74FCAF08-29D8-409E-ABAE-36A5C65275BA}">
            <xm:f>NOT(ISERROR(SEARCH($D$3,P77)))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P77</xm:sqref>
        </x14:conditionalFormatting>
        <x14:conditionalFormatting xmlns:xm="http://schemas.microsoft.com/office/excel/2006/main">
          <x14:cfRule type="containsText" priority="2575" operator="containsText" id="{440EC369-D4DE-4F5F-9123-AB0CA5329343}">
            <xm:f>NOT(ISERROR(SEARCH($D$3,Q77)))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Q77:R77</xm:sqref>
        </x14:conditionalFormatting>
        <x14:conditionalFormatting xmlns:xm="http://schemas.microsoft.com/office/excel/2006/main">
          <x14:cfRule type="containsText" priority="2574" operator="containsText" id="{66214364-5FF3-4010-A7B8-38B609E76597}">
            <xm:f>NOT(ISERROR(SEARCH($D$3,S77)))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S77</xm:sqref>
        </x14:conditionalFormatting>
        <x14:conditionalFormatting xmlns:xm="http://schemas.microsoft.com/office/excel/2006/main">
          <x14:cfRule type="containsText" priority="2573" operator="containsText" id="{39154CDE-9850-4A24-BA9A-8DEEFDA14579}">
            <xm:f>NOT(ISERROR(SEARCH($D$3,U77)))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U77</xm:sqref>
        </x14:conditionalFormatting>
        <x14:conditionalFormatting xmlns:xm="http://schemas.microsoft.com/office/excel/2006/main">
          <x14:cfRule type="containsText" priority="2572" operator="containsText" id="{D97EA8B1-2009-428A-9C49-53CC5CEDEC00}">
            <xm:f>NOT(ISERROR(SEARCH($D$3,V77)))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V77:W77</xm:sqref>
        </x14:conditionalFormatting>
        <x14:conditionalFormatting xmlns:xm="http://schemas.microsoft.com/office/excel/2006/main">
          <x14:cfRule type="containsText" priority="2571" operator="containsText" id="{9E3963AD-8594-441A-939F-C845D5242272}">
            <xm:f>NOT(ISERROR(SEARCH($D$3,X77)))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X77</xm:sqref>
        </x14:conditionalFormatting>
        <x14:conditionalFormatting xmlns:xm="http://schemas.microsoft.com/office/excel/2006/main">
          <x14:cfRule type="containsText" priority="2570" operator="containsText" id="{2348DBCB-F715-422C-8543-72DA3A5EA276}">
            <xm:f>NOT(ISERROR(SEARCH($D$3,Z77)))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Z77</xm:sqref>
        </x14:conditionalFormatting>
        <x14:conditionalFormatting xmlns:xm="http://schemas.microsoft.com/office/excel/2006/main">
          <x14:cfRule type="containsText" priority="2569" operator="containsText" id="{91721016-70F3-45F8-AD03-01F2DF3E749E}">
            <xm:f>NOT(ISERROR(SEARCH($D$3,AA77)))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AA77:AB77</xm:sqref>
        </x14:conditionalFormatting>
        <x14:conditionalFormatting xmlns:xm="http://schemas.microsoft.com/office/excel/2006/main">
          <x14:cfRule type="containsText" priority="2568" operator="containsText" id="{4A1B30E3-7ED7-462F-9302-CB788322B634}">
            <xm:f>NOT(ISERROR(SEARCH($D$3,AC77)))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AC77</xm:sqref>
        </x14:conditionalFormatting>
        <x14:conditionalFormatting xmlns:xm="http://schemas.microsoft.com/office/excel/2006/main">
          <x14:cfRule type="containsText" priority="2567" operator="containsText" id="{1D745CB4-EAA8-4AEA-A561-76E48F71DAF1}">
            <xm:f>NOT(ISERROR(SEARCH($D$3,AE77)))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AE77</xm:sqref>
        </x14:conditionalFormatting>
        <x14:conditionalFormatting xmlns:xm="http://schemas.microsoft.com/office/excel/2006/main">
          <x14:cfRule type="containsText" priority="2566" operator="containsText" id="{8D15A0C8-2152-433B-A19A-E9139C1DA375}">
            <xm:f>NOT(ISERROR(SEARCH($D$3,AF77)))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AF77:AG77</xm:sqref>
        </x14:conditionalFormatting>
        <x14:conditionalFormatting xmlns:xm="http://schemas.microsoft.com/office/excel/2006/main">
          <x14:cfRule type="containsText" priority="2565" operator="containsText" id="{33F7778C-4FAF-4419-A75F-AF8EDE4B1C47}">
            <xm:f>NOT(ISERROR(SEARCH($D$3,AH77)))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AH77</xm:sqref>
        </x14:conditionalFormatting>
        <x14:conditionalFormatting xmlns:xm="http://schemas.microsoft.com/office/excel/2006/main">
          <x14:cfRule type="containsText" priority="2564" operator="containsText" id="{6A992699-706B-4089-9F2F-2B95D804AE72}">
            <xm:f>NOT(ISERROR(SEARCH($D$3,AJ77)))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AJ77</xm:sqref>
        </x14:conditionalFormatting>
        <x14:conditionalFormatting xmlns:xm="http://schemas.microsoft.com/office/excel/2006/main">
          <x14:cfRule type="containsText" priority="2563" operator="containsText" id="{B91E5A49-A837-4B83-AFCA-8F936E4DD8AB}">
            <xm:f>NOT(ISERROR(SEARCH($D$3,AK77)))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AK77:AL77</xm:sqref>
        </x14:conditionalFormatting>
        <x14:conditionalFormatting xmlns:xm="http://schemas.microsoft.com/office/excel/2006/main">
          <x14:cfRule type="containsText" priority="2562" operator="containsText" id="{1EF2A8AA-7B61-4887-ABEF-C39692ED72E0}">
            <xm:f>NOT(ISERROR(SEARCH($D$3,AM77)))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AM77</xm:sqref>
        </x14:conditionalFormatting>
        <x14:conditionalFormatting xmlns:xm="http://schemas.microsoft.com/office/excel/2006/main">
          <x14:cfRule type="containsText" priority="2561" operator="containsText" id="{EC910F62-047F-42CC-B6D5-7E5FBEC111D8}">
            <xm:f>NOT(ISERROR(SEARCH($D$3,AO77)))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AO77</xm:sqref>
        </x14:conditionalFormatting>
        <x14:conditionalFormatting xmlns:xm="http://schemas.microsoft.com/office/excel/2006/main">
          <x14:cfRule type="containsText" priority="2560" operator="containsText" id="{38A08958-D91D-4662-9187-4F137524A2CF}">
            <xm:f>NOT(ISERROR(SEARCH($D$3,AP77)))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AP77:AQ77</xm:sqref>
        </x14:conditionalFormatting>
        <x14:conditionalFormatting xmlns:xm="http://schemas.microsoft.com/office/excel/2006/main">
          <x14:cfRule type="containsText" priority="2559" operator="containsText" id="{607B7E0D-43B1-426B-BF94-BBBE98A4A501}">
            <xm:f>NOT(ISERROR(SEARCH($D$3,AR77)))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AR77</xm:sqref>
        </x14:conditionalFormatting>
        <x14:conditionalFormatting xmlns:xm="http://schemas.microsoft.com/office/excel/2006/main">
          <x14:cfRule type="containsText" priority="2558" operator="containsText" id="{EAF848DF-1EB5-4D0C-9DA4-E4127FC42851}">
            <xm:f>NOT(ISERROR(SEARCH($D$3,AT77)))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AT77</xm:sqref>
        </x14:conditionalFormatting>
        <x14:conditionalFormatting xmlns:xm="http://schemas.microsoft.com/office/excel/2006/main">
          <x14:cfRule type="containsText" priority="2557" operator="containsText" id="{04620D6D-866A-41A7-87A8-B4199DEC7C60}">
            <xm:f>NOT(ISERROR(SEARCH($D$3,AU77)))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AU77:AV77</xm:sqref>
        </x14:conditionalFormatting>
        <x14:conditionalFormatting xmlns:xm="http://schemas.microsoft.com/office/excel/2006/main">
          <x14:cfRule type="containsText" priority="2556" operator="containsText" id="{D53A316F-BB04-4991-9577-1C17A9CD326C}">
            <xm:f>NOT(ISERROR(SEARCH($D$3,AW77)))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AW77</xm:sqref>
        </x14:conditionalFormatting>
        <x14:conditionalFormatting xmlns:xm="http://schemas.microsoft.com/office/excel/2006/main">
          <x14:cfRule type="containsText" priority="2555" operator="containsText" id="{A280F52D-387B-4158-A487-9EB4AA0EABBA}">
            <xm:f>NOT(ISERROR(SEARCH($D$3,AY77)))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AY77</xm:sqref>
        </x14:conditionalFormatting>
        <x14:conditionalFormatting xmlns:xm="http://schemas.microsoft.com/office/excel/2006/main">
          <x14:cfRule type="containsText" priority="2554" operator="containsText" id="{5386D3A0-FE78-499F-A3C6-A12D365E1B10}">
            <xm:f>NOT(ISERROR(SEARCH($D$3,AZ77)))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AZ77:BA77</xm:sqref>
        </x14:conditionalFormatting>
        <x14:conditionalFormatting xmlns:xm="http://schemas.microsoft.com/office/excel/2006/main">
          <x14:cfRule type="containsText" priority="2553" operator="containsText" id="{F7D17C72-BB8A-4E16-B7B9-EB8A2AB02BF8}">
            <xm:f>NOT(ISERROR(SEARCH($D$3,BB77)))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BB77</xm:sqref>
        </x14:conditionalFormatting>
        <x14:conditionalFormatting xmlns:xm="http://schemas.microsoft.com/office/excel/2006/main">
          <x14:cfRule type="containsText" priority="2552" operator="containsText" id="{CD6D3C26-6D6F-4E1A-8710-0EB598A4DF53}">
            <xm:f>NOT(ISERROR(SEARCH($D$3,BD77)))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BD77</xm:sqref>
        </x14:conditionalFormatting>
        <x14:conditionalFormatting xmlns:xm="http://schemas.microsoft.com/office/excel/2006/main">
          <x14:cfRule type="containsText" priority="2551" operator="containsText" id="{E192E88A-DD05-4FE0-98F4-8760FB16359F}">
            <xm:f>NOT(ISERROR(SEARCH($D$3,BE77)))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BE77:BF77</xm:sqref>
        </x14:conditionalFormatting>
        <x14:conditionalFormatting xmlns:xm="http://schemas.microsoft.com/office/excel/2006/main">
          <x14:cfRule type="containsText" priority="2550" operator="containsText" id="{8A1BF6DF-C9C3-4FC1-B142-BD24A05E9757}">
            <xm:f>NOT(ISERROR(SEARCH($D$3,BG77)))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BG77</xm:sqref>
        </x14:conditionalFormatting>
        <x14:conditionalFormatting xmlns:xm="http://schemas.microsoft.com/office/excel/2006/main">
          <x14:cfRule type="containsText" priority="2549" operator="containsText" id="{CF5461E8-D886-439E-8B80-9677000B71BF}">
            <xm:f>NOT(ISERROR(SEARCH($D$3,BI77)))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BI77</xm:sqref>
        </x14:conditionalFormatting>
        <x14:conditionalFormatting xmlns:xm="http://schemas.microsoft.com/office/excel/2006/main">
          <x14:cfRule type="containsText" priority="2548" operator="containsText" id="{505EA673-1CF0-47F0-8F03-4875645CD656}">
            <xm:f>NOT(ISERROR(SEARCH($D$3,BJ77)))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BJ77:BK77</xm:sqref>
        </x14:conditionalFormatting>
        <x14:conditionalFormatting xmlns:xm="http://schemas.microsoft.com/office/excel/2006/main">
          <x14:cfRule type="containsText" priority="2547" operator="containsText" id="{C063AA88-A5EA-4898-9811-824AF40B1738}">
            <xm:f>NOT(ISERROR(SEARCH($D$3,BL77)))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BL77</xm:sqref>
        </x14:conditionalFormatting>
        <x14:conditionalFormatting xmlns:xm="http://schemas.microsoft.com/office/excel/2006/main">
          <x14:cfRule type="containsText" priority="2546" operator="containsText" id="{460021AC-9362-463B-89E2-3A71FDC20E5D}">
            <xm:f>NOT(ISERROR(SEARCH($D$4,F78)))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F78:I78</xm:sqref>
        </x14:conditionalFormatting>
        <x14:conditionalFormatting xmlns:xm="http://schemas.microsoft.com/office/excel/2006/main">
          <x14:cfRule type="containsText" priority="2545" operator="containsText" id="{87777BB5-0850-4CAE-BBAF-44D59C346F9E}">
            <xm:f>NOT(ISERROR(SEARCH($D$4,K78)))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K78:N78</xm:sqref>
        </x14:conditionalFormatting>
        <x14:conditionalFormatting xmlns:xm="http://schemas.microsoft.com/office/excel/2006/main">
          <x14:cfRule type="containsText" priority="2544" operator="containsText" id="{410706DB-14F7-40CC-9C84-21D1DD497082}">
            <xm:f>NOT(ISERROR(SEARCH($D$4,P78)))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P78:S78</xm:sqref>
        </x14:conditionalFormatting>
        <x14:conditionalFormatting xmlns:xm="http://schemas.microsoft.com/office/excel/2006/main">
          <x14:cfRule type="containsText" priority="2543" operator="containsText" id="{BB9F1347-7598-4A00-80A4-567BC053354F}">
            <xm:f>NOT(ISERROR(SEARCH($D$4,U78)))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U78:X78</xm:sqref>
        </x14:conditionalFormatting>
        <x14:conditionalFormatting xmlns:xm="http://schemas.microsoft.com/office/excel/2006/main">
          <x14:cfRule type="containsText" priority="2542" operator="containsText" id="{C9479E1B-ED23-4FDF-8346-7908EBB94051}">
            <xm:f>NOT(ISERROR(SEARCH($D$4,Z78)))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Z78:AC78</xm:sqref>
        </x14:conditionalFormatting>
        <x14:conditionalFormatting xmlns:xm="http://schemas.microsoft.com/office/excel/2006/main">
          <x14:cfRule type="containsText" priority="2541" operator="containsText" id="{E1F53910-7051-4ABA-80CD-E58033045611}">
            <xm:f>NOT(ISERROR(SEARCH($D$4,AE78)))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AE78:AH78</xm:sqref>
        </x14:conditionalFormatting>
        <x14:conditionalFormatting xmlns:xm="http://schemas.microsoft.com/office/excel/2006/main">
          <x14:cfRule type="containsText" priority="2540" operator="containsText" id="{CC7253A7-DE4B-4079-A65A-0E9BD89BAEDE}">
            <xm:f>NOT(ISERROR(SEARCH($D$4,AJ78)))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AJ78:AM78</xm:sqref>
        </x14:conditionalFormatting>
        <x14:conditionalFormatting xmlns:xm="http://schemas.microsoft.com/office/excel/2006/main">
          <x14:cfRule type="containsText" priority="2539" operator="containsText" id="{94FFDE5B-DEC8-42AD-9363-F74AA37356DE}">
            <xm:f>NOT(ISERROR(SEARCH($D$4,AO78)))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AO78:AR78</xm:sqref>
        </x14:conditionalFormatting>
        <x14:conditionalFormatting xmlns:xm="http://schemas.microsoft.com/office/excel/2006/main">
          <x14:cfRule type="containsText" priority="2538" operator="containsText" id="{408B67AA-BF07-4139-B4BB-7C311B7023C4}">
            <xm:f>NOT(ISERROR(SEARCH($D$4,AT78)))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AT78:AW78</xm:sqref>
        </x14:conditionalFormatting>
        <x14:conditionalFormatting xmlns:xm="http://schemas.microsoft.com/office/excel/2006/main">
          <x14:cfRule type="containsText" priority="2537" operator="containsText" id="{BFC45B79-448A-4F7B-B946-E126AA4C6B6C}">
            <xm:f>NOT(ISERROR(SEARCH($D$4,AY78)))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AY78:BB78</xm:sqref>
        </x14:conditionalFormatting>
        <x14:conditionalFormatting xmlns:xm="http://schemas.microsoft.com/office/excel/2006/main">
          <x14:cfRule type="containsText" priority="2536" operator="containsText" id="{6C6D5282-5E73-45B4-B570-28B1EC3D03BE}">
            <xm:f>NOT(ISERROR(SEARCH($D$4,BD78)))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BD78:BG78</xm:sqref>
        </x14:conditionalFormatting>
        <x14:conditionalFormatting xmlns:xm="http://schemas.microsoft.com/office/excel/2006/main">
          <x14:cfRule type="containsText" priority="2535" operator="containsText" id="{97B243A6-88D9-411E-B278-DF6EF0DA72B0}">
            <xm:f>NOT(ISERROR(SEARCH($D$4,BI78)))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BI78:BL78</xm:sqref>
        </x14:conditionalFormatting>
        <x14:conditionalFormatting xmlns:xm="http://schemas.microsoft.com/office/excel/2006/main">
          <x14:cfRule type="containsText" priority="2534" operator="containsText" id="{70CD1006-5DB5-4538-9325-ED37A6B4AE01}">
            <xm:f>NOT(ISERROR(SEARCH($D$3,F80)))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F80</xm:sqref>
        </x14:conditionalFormatting>
        <x14:conditionalFormatting xmlns:xm="http://schemas.microsoft.com/office/excel/2006/main">
          <x14:cfRule type="containsText" priority="2533" operator="containsText" id="{A68A89A8-50F1-4ED8-B29A-6BEA27C4095C}">
            <xm:f>NOT(ISERROR(SEARCH($D$3,G80)))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G80:H80</xm:sqref>
        </x14:conditionalFormatting>
        <x14:conditionalFormatting xmlns:xm="http://schemas.microsoft.com/office/excel/2006/main">
          <x14:cfRule type="containsText" priority="2532" operator="containsText" id="{ED6A3711-0E9F-4703-B5A7-E91363962D0F}">
            <xm:f>NOT(ISERROR(SEARCH($D$3,I80)))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I80</xm:sqref>
        </x14:conditionalFormatting>
        <x14:conditionalFormatting xmlns:xm="http://schemas.microsoft.com/office/excel/2006/main">
          <x14:cfRule type="containsText" priority="2531" operator="containsText" id="{9DB1561E-EB35-4A99-9E2F-CC9E5158B725}">
            <xm:f>NOT(ISERROR(SEARCH($D$3,K80)))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K80</xm:sqref>
        </x14:conditionalFormatting>
        <x14:conditionalFormatting xmlns:xm="http://schemas.microsoft.com/office/excel/2006/main">
          <x14:cfRule type="containsText" priority="2530" operator="containsText" id="{025312F5-38A3-41FD-8E38-C831B1934083}">
            <xm:f>NOT(ISERROR(SEARCH($D$3,L80)))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L80:M80</xm:sqref>
        </x14:conditionalFormatting>
        <x14:conditionalFormatting xmlns:xm="http://schemas.microsoft.com/office/excel/2006/main">
          <x14:cfRule type="containsText" priority="2529" operator="containsText" id="{EF488746-4A78-4FD3-A31E-B3AAFBDA7867}">
            <xm:f>NOT(ISERROR(SEARCH($D$3,N80)))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N80</xm:sqref>
        </x14:conditionalFormatting>
        <x14:conditionalFormatting xmlns:xm="http://schemas.microsoft.com/office/excel/2006/main">
          <x14:cfRule type="containsText" priority="2528" operator="containsText" id="{8CB2489E-FC62-4105-B68D-CC5896E085B0}">
            <xm:f>NOT(ISERROR(SEARCH($D$3,P80)))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P80</xm:sqref>
        </x14:conditionalFormatting>
        <x14:conditionalFormatting xmlns:xm="http://schemas.microsoft.com/office/excel/2006/main">
          <x14:cfRule type="containsText" priority="2527" operator="containsText" id="{07909093-A54E-4031-842F-2FBD153750BC}">
            <xm:f>NOT(ISERROR(SEARCH($D$3,Q80)))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Q80:R80</xm:sqref>
        </x14:conditionalFormatting>
        <x14:conditionalFormatting xmlns:xm="http://schemas.microsoft.com/office/excel/2006/main">
          <x14:cfRule type="containsText" priority="2526" operator="containsText" id="{483BEE14-8813-41CD-A58E-F39367F851FF}">
            <xm:f>NOT(ISERROR(SEARCH($D$3,S80)))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S80</xm:sqref>
        </x14:conditionalFormatting>
        <x14:conditionalFormatting xmlns:xm="http://schemas.microsoft.com/office/excel/2006/main">
          <x14:cfRule type="containsText" priority="2525" operator="containsText" id="{E4B1779A-1B2D-4B92-88C2-31D2CD759704}">
            <xm:f>NOT(ISERROR(SEARCH($D$3,U80)))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U80</xm:sqref>
        </x14:conditionalFormatting>
        <x14:conditionalFormatting xmlns:xm="http://schemas.microsoft.com/office/excel/2006/main">
          <x14:cfRule type="containsText" priority="2524" operator="containsText" id="{641CB5A1-2EAA-4A90-9F5E-400956315DAD}">
            <xm:f>NOT(ISERROR(SEARCH($D$3,V80)))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V80:W80</xm:sqref>
        </x14:conditionalFormatting>
        <x14:conditionalFormatting xmlns:xm="http://schemas.microsoft.com/office/excel/2006/main">
          <x14:cfRule type="containsText" priority="2523" operator="containsText" id="{045CE036-EA5E-4CA1-8DD4-990F6864404D}">
            <xm:f>NOT(ISERROR(SEARCH($D$3,X80)))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X80</xm:sqref>
        </x14:conditionalFormatting>
        <x14:conditionalFormatting xmlns:xm="http://schemas.microsoft.com/office/excel/2006/main">
          <x14:cfRule type="containsText" priority="2522" operator="containsText" id="{A2976A31-A092-4A76-BDC2-BAC04B89109E}">
            <xm:f>NOT(ISERROR(SEARCH($D$3,Z80)))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Z80</xm:sqref>
        </x14:conditionalFormatting>
        <x14:conditionalFormatting xmlns:xm="http://schemas.microsoft.com/office/excel/2006/main">
          <x14:cfRule type="containsText" priority="2521" operator="containsText" id="{C05F8C11-58F5-4FE6-8731-57A635AC262B}">
            <xm:f>NOT(ISERROR(SEARCH($D$3,AA80)))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AA80:AB80</xm:sqref>
        </x14:conditionalFormatting>
        <x14:conditionalFormatting xmlns:xm="http://schemas.microsoft.com/office/excel/2006/main">
          <x14:cfRule type="containsText" priority="2520" operator="containsText" id="{6E9B450A-2491-48BB-A1F6-C35FD446A795}">
            <xm:f>NOT(ISERROR(SEARCH($D$3,AC80)))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AC80</xm:sqref>
        </x14:conditionalFormatting>
        <x14:conditionalFormatting xmlns:xm="http://schemas.microsoft.com/office/excel/2006/main">
          <x14:cfRule type="containsText" priority="2519" operator="containsText" id="{D3DC402A-F26F-462E-868A-038A8C8EA613}">
            <xm:f>NOT(ISERROR(SEARCH($D$3,AE80)))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AE80</xm:sqref>
        </x14:conditionalFormatting>
        <x14:conditionalFormatting xmlns:xm="http://schemas.microsoft.com/office/excel/2006/main">
          <x14:cfRule type="containsText" priority="2518" operator="containsText" id="{56381241-C4D6-4A27-B293-DEC942F3F19A}">
            <xm:f>NOT(ISERROR(SEARCH($D$3,AF80)))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AF80:AG80</xm:sqref>
        </x14:conditionalFormatting>
        <x14:conditionalFormatting xmlns:xm="http://schemas.microsoft.com/office/excel/2006/main">
          <x14:cfRule type="containsText" priority="2517" operator="containsText" id="{D5F82B85-ABDF-4674-B50B-824BB6C9C89C}">
            <xm:f>NOT(ISERROR(SEARCH($D$3,AH80)))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AH80</xm:sqref>
        </x14:conditionalFormatting>
        <x14:conditionalFormatting xmlns:xm="http://schemas.microsoft.com/office/excel/2006/main">
          <x14:cfRule type="containsText" priority="2516" operator="containsText" id="{77D7E08A-7C77-4387-BAD8-0F48B732EADC}">
            <xm:f>NOT(ISERROR(SEARCH($D$3,AJ80)))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AJ80</xm:sqref>
        </x14:conditionalFormatting>
        <x14:conditionalFormatting xmlns:xm="http://schemas.microsoft.com/office/excel/2006/main">
          <x14:cfRule type="containsText" priority="2515" operator="containsText" id="{E84A03E5-1642-4D1B-944D-B19287861119}">
            <xm:f>NOT(ISERROR(SEARCH($D$3,AK80)))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AK80:AL80</xm:sqref>
        </x14:conditionalFormatting>
        <x14:conditionalFormatting xmlns:xm="http://schemas.microsoft.com/office/excel/2006/main">
          <x14:cfRule type="containsText" priority="2514" operator="containsText" id="{6C9A0DF2-35EB-4ECD-9F46-EF96802B1AF5}">
            <xm:f>NOT(ISERROR(SEARCH($D$3,AM80)))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AM80</xm:sqref>
        </x14:conditionalFormatting>
        <x14:conditionalFormatting xmlns:xm="http://schemas.microsoft.com/office/excel/2006/main">
          <x14:cfRule type="containsText" priority="2513" operator="containsText" id="{430F7EFD-D76B-4B9B-B810-71DD0DEFF3A5}">
            <xm:f>NOT(ISERROR(SEARCH($D$3,AO80)))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AO80</xm:sqref>
        </x14:conditionalFormatting>
        <x14:conditionalFormatting xmlns:xm="http://schemas.microsoft.com/office/excel/2006/main">
          <x14:cfRule type="containsText" priority="2512" operator="containsText" id="{AF7D1803-A9F6-4A1D-B817-7DFDE6D4D098}">
            <xm:f>NOT(ISERROR(SEARCH($D$3,AP80)))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AP80:AQ80</xm:sqref>
        </x14:conditionalFormatting>
        <x14:conditionalFormatting xmlns:xm="http://schemas.microsoft.com/office/excel/2006/main">
          <x14:cfRule type="containsText" priority="2511" operator="containsText" id="{2C2989AC-9D2F-41C7-B4A3-8FE85BA7C66A}">
            <xm:f>NOT(ISERROR(SEARCH($D$3,AR80)))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AR80</xm:sqref>
        </x14:conditionalFormatting>
        <x14:conditionalFormatting xmlns:xm="http://schemas.microsoft.com/office/excel/2006/main">
          <x14:cfRule type="containsText" priority="2510" operator="containsText" id="{8281F9C8-D808-46E2-BF36-2931B19F277B}">
            <xm:f>NOT(ISERROR(SEARCH($D$3,AT80)))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AT80</xm:sqref>
        </x14:conditionalFormatting>
        <x14:conditionalFormatting xmlns:xm="http://schemas.microsoft.com/office/excel/2006/main">
          <x14:cfRule type="containsText" priority="2509" operator="containsText" id="{742EBBBE-D57E-4957-A94C-034FE797C7CB}">
            <xm:f>NOT(ISERROR(SEARCH($D$3,AU80)))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AU80:AV80</xm:sqref>
        </x14:conditionalFormatting>
        <x14:conditionalFormatting xmlns:xm="http://schemas.microsoft.com/office/excel/2006/main">
          <x14:cfRule type="containsText" priority="2508" operator="containsText" id="{B6512561-0481-45EF-9319-6A24AF886FF6}">
            <xm:f>NOT(ISERROR(SEARCH($D$3,AW80)))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AW80</xm:sqref>
        </x14:conditionalFormatting>
        <x14:conditionalFormatting xmlns:xm="http://schemas.microsoft.com/office/excel/2006/main">
          <x14:cfRule type="containsText" priority="2507" operator="containsText" id="{1A2AC5A4-009E-46D6-ABF0-9CCDD2D9DB26}">
            <xm:f>NOT(ISERROR(SEARCH($D$3,AY80)))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AY80</xm:sqref>
        </x14:conditionalFormatting>
        <x14:conditionalFormatting xmlns:xm="http://schemas.microsoft.com/office/excel/2006/main">
          <x14:cfRule type="containsText" priority="2506" operator="containsText" id="{819D47AF-300D-4ECE-B21F-B94E9FEE6467}">
            <xm:f>NOT(ISERROR(SEARCH($D$3,AZ80)))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AZ80:BA80</xm:sqref>
        </x14:conditionalFormatting>
        <x14:conditionalFormatting xmlns:xm="http://schemas.microsoft.com/office/excel/2006/main">
          <x14:cfRule type="containsText" priority="2505" operator="containsText" id="{C8AF6E9F-CB36-49DB-BF3D-4AB4158AC046}">
            <xm:f>NOT(ISERROR(SEARCH($D$3,BB80)))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BB80</xm:sqref>
        </x14:conditionalFormatting>
        <x14:conditionalFormatting xmlns:xm="http://schemas.microsoft.com/office/excel/2006/main">
          <x14:cfRule type="containsText" priority="2504" operator="containsText" id="{3ECAFE6E-6C5D-474C-AC84-D3DADF601103}">
            <xm:f>NOT(ISERROR(SEARCH($D$3,BD80)))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BD80</xm:sqref>
        </x14:conditionalFormatting>
        <x14:conditionalFormatting xmlns:xm="http://schemas.microsoft.com/office/excel/2006/main">
          <x14:cfRule type="containsText" priority="2503" operator="containsText" id="{2CC71685-CE13-41BF-974B-45A8FB51B846}">
            <xm:f>NOT(ISERROR(SEARCH($D$3,BE80)))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BE80:BF80</xm:sqref>
        </x14:conditionalFormatting>
        <x14:conditionalFormatting xmlns:xm="http://schemas.microsoft.com/office/excel/2006/main">
          <x14:cfRule type="containsText" priority="2502" operator="containsText" id="{12DE1D14-4358-467F-AB18-76F2F787B0CF}">
            <xm:f>NOT(ISERROR(SEARCH($D$3,BG80)))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BG80</xm:sqref>
        </x14:conditionalFormatting>
        <x14:conditionalFormatting xmlns:xm="http://schemas.microsoft.com/office/excel/2006/main">
          <x14:cfRule type="containsText" priority="2501" operator="containsText" id="{E65236DB-C81B-4563-A288-DB03B82325CB}">
            <xm:f>NOT(ISERROR(SEARCH($D$3,BI80)))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BI80</xm:sqref>
        </x14:conditionalFormatting>
        <x14:conditionalFormatting xmlns:xm="http://schemas.microsoft.com/office/excel/2006/main">
          <x14:cfRule type="containsText" priority="2500" operator="containsText" id="{1CD08F2B-B3D6-471D-877D-522CEACD5FC2}">
            <xm:f>NOT(ISERROR(SEARCH($D$3,BJ80)))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BJ80:BK80</xm:sqref>
        </x14:conditionalFormatting>
        <x14:conditionalFormatting xmlns:xm="http://schemas.microsoft.com/office/excel/2006/main">
          <x14:cfRule type="containsText" priority="2499" operator="containsText" id="{946986DF-1803-4A32-97FF-0FF9CEB0A66E}">
            <xm:f>NOT(ISERROR(SEARCH($D$3,BL80)))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BL80</xm:sqref>
        </x14:conditionalFormatting>
        <x14:conditionalFormatting xmlns:xm="http://schemas.microsoft.com/office/excel/2006/main">
          <x14:cfRule type="containsText" priority="2498" operator="containsText" id="{B1BF193A-2774-4CBA-A802-E07A46261BD0}">
            <xm:f>NOT(ISERROR(SEARCH($D$4,F81)))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F81:I81</xm:sqref>
        </x14:conditionalFormatting>
        <x14:conditionalFormatting xmlns:xm="http://schemas.microsoft.com/office/excel/2006/main">
          <x14:cfRule type="containsText" priority="2497" operator="containsText" id="{1210CB86-D24E-4EA8-B600-4FC4338FDAD4}">
            <xm:f>NOT(ISERROR(SEARCH($D$4,K81)))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K81:N81</xm:sqref>
        </x14:conditionalFormatting>
        <x14:conditionalFormatting xmlns:xm="http://schemas.microsoft.com/office/excel/2006/main">
          <x14:cfRule type="containsText" priority="2496" operator="containsText" id="{4D92277B-CB6B-4100-9079-390D81AD0530}">
            <xm:f>NOT(ISERROR(SEARCH($D$4,P81)))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P81:S81</xm:sqref>
        </x14:conditionalFormatting>
        <x14:conditionalFormatting xmlns:xm="http://schemas.microsoft.com/office/excel/2006/main">
          <x14:cfRule type="containsText" priority="2495" operator="containsText" id="{ABF9BBF4-12C1-4999-9456-57CC59CC92D8}">
            <xm:f>NOT(ISERROR(SEARCH($D$4,U81)))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U81:X81</xm:sqref>
        </x14:conditionalFormatting>
        <x14:conditionalFormatting xmlns:xm="http://schemas.microsoft.com/office/excel/2006/main">
          <x14:cfRule type="containsText" priority="2494" operator="containsText" id="{41889697-C129-48E1-A6A8-83825E9342FE}">
            <xm:f>NOT(ISERROR(SEARCH($D$4,Z81)))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Z81:AC81</xm:sqref>
        </x14:conditionalFormatting>
        <x14:conditionalFormatting xmlns:xm="http://schemas.microsoft.com/office/excel/2006/main">
          <x14:cfRule type="containsText" priority="2493" operator="containsText" id="{916ED6F5-43CD-447A-BE20-FAC55BE84BF1}">
            <xm:f>NOT(ISERROR(SEARCH($D$4,AE81)))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AE81:AH81</xm:sqref>
        </x14:conditionalFormatting>
        <x14:conditionalFormatting xmlns:xm="http://schemas.microsoft.com/office/excel/2006/main">
          <x14:cfRule type="containsText" priority="2492" operator="containsText" id="{97396820-36E3-48BA-B075-C5BB0B41163E}">
            <xm:f>NOT(ISERROR(SEARCH($D$4,AJ81)))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AJ81:AM81</xm:sqref>
        </x14:conditionalFormatting>
        <x14:conditionalFormatting xmlns:xm="http://schemas.microsoft.com/office/excel/2006/main">
          <x14:cfRule type="containsText" priority="2491" operator="containsText" id="{44A6CCEA-3CA8-40F7-849D-FD287C16559D}">
            <xm:f>NOT(ISERROR(SEARCH($D$4,AO81)))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AO81:AR81</xm:sqref>
        </x14:conditionalFormatting>
        <x14:conditionalFormatting xmlns:xm="http://schemas.microsoft.com/office/excel/2006/main">
          <x14:cfRule type="containsText" priority="2490" operator="containsText" id="{0752A7E0-6E15-41F7-A648-4D5F671891C5}">
            <xm:f>NOT(ISERROR(SEARCH($D$4,AT81)))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AT81:AW81</xm:sqref>
        </x14:conditionalFormatting>
        <x14:conditionalFormatting xmlns:xm="http://schemas.microsoft.com/office/excel/2006/main">
          <x14:cfRule type="containsText" priority="2489" operator="containsText" id="{AD0E8A8B-94EB-4F6F-A374-684129D1452C}">
            <xm:f>NOT(ISERROR(SEARCH($D$4,AY81)))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AY81:BB81</xm:sqref>
        </x14:conditionalFormatting>
        <x14:conditionalFormatting xmlns:xm="http://schemas.microsoft.com/office/excel/2006/main">
          <x14:cfRule type="containsText" priority="2488" operator="containsText" id="{167B5FD9-D36D-4C0C-A86A-EBDE04B8CC42}">
            <xm:f>NOT(ISERROR(SEARCH($D$4,BD81)))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BD81:BG81</xm:sqref>
        </x14:conditionalFormatting>
        <x14:conditionalFormatting xmlns:xm="http://schemas.microsoft.com/office/excel/2006/main">
          <x14:cfRule type="containsText" priority="2487" operator="containsText" id="{6D802296-14D3-4B9D-B6A9-ED91748B3A39}">
            <xm:f>NOT(ISERROR(SEARCH($D$4,BI81)))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BI81:BL81</xm:sqref>
        </x14:conditionalFormatting>
        <x14:conditionalFormatting xmlns:xm="http://schemas.microsoft.com/office/excel/2006/main">
          <x14:cfRule type="containsText" priority="2486" operator="containsText" id="{F8B13E4E-FA6D-418E-B609-4CFF383F3D24}">
            <xm:f>NOT(ISERROR(SEARCH($D$3,F82)))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F82</xm:sqref>
        </x14:conditionalFormatting>
        <x14:conditionalFormatting xmlns:xm="http://schemas.microsoft.com/office/excel/2006/main">
          <x14:cfRule type="containsText" priority="2485" operator="containsText" id="{64944C25-FB53-4C1D-A4DD-4AA5B9AC6FAE}">
            <xm:f>NOT(ISERROR(SEARCH($D$3,G82)))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G82:H82</xm:sqref>
        </x14:conditionalFormatting>
        <x14:conditionalFormatting xmlns:xm="http://schemas.microsoft.com/office/excel/2006/main">
          <x14:cfRule type="containsText" priority="2484" operator="containsText" id="{29D3B776-6E9D-4FFE-9E33-F7085B854E86}">
            <xm:f>NOT(ISERROR(SEARCH($D$3,I82)))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I82</xm:sqref>
        </x14:conditionalFormatting>
        <x14:conditionalFormatting xmlns:xm="http://schemas.microsoft.com/office/excel/2006/main">
          <x14:cfRule type="containsText" priority="2483" operator="containsText" id="{A2F7F15E-AC24-4B42-98C2-82E7D7C74109}">
            <xm:f>NOT(ISERROR(SEARCH($D$3,K82)))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K82</xm:sqref>
        </x14:conditionalFormatting>
        <x14:conditionalFormatting xmlns:xm="http://schemas.microsoft.com/office/excel/2006/main">
          <x14:cfRule type="containsText" priority="2482" operator="containsText" id="{9AE00191-6BA4-4554-9451-47AA18D94192}">
            <xm:f>NOT(ISERROR(SEARCH($D$3,L82)))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L82:M82</xm:sqref>
        </x14:conditionalFormatting>
        <x14:conditionalFormatting xmlns:xm="http://schemas.microsoft.com/office/excel/2006/main">
          <x14:cfRule type="containsText" priority="2481" operator="containsText" id="{80985912-EFB8-4574-97A7-1EC1F8379384}">
            <xm:f>NOT(ISERROR(SEARCH($D$3,N82)))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N82</xm:sqref>
        </x14:conditionalFormatting>
        <x14:conditionalFormatting xmlns:xm="http://schemas.microsoft.com/office/excel/2006/main">
          <x14:cfRule type="containsText" priority="2480" operator="containsText" id="{02438C89-5964-447C-8C01-40709DEDAEB2}">
            <xm:f>NOT(ISERROR(SEARCH($D$3,P82)))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P82</xm:sqref>
        </x14:conditionalFormatting>
        <x14:conditionalFormatting xmlns:xm="http://schemas.microsoft.com/office/excel/2006/main">
          <x14:cfRule type="containsText" priority="2479" operator="containsText" id="{4CE17088-0A3D-4DDA-94AA-C37951AD5D14}">
            <xm:f>NOT(ISERROR(SEARCH($D$3,Q82)))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Q82:R82</xm:sqref>
        </x14:conditionalFormatting>
        <x14:conditionalFormatting xmlns:xm="http://schemas.microsoft.com/office/excel/2006/main">
          <x14:cfRule type="containsText" priority="2478" operator="containsText" id="{B3F5F95A-8DBF-4823-902E-342EDC345423}">
            <xm:f>NOT(ISERROR(SEARCH($D$3,S82)))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S82</xm:sqref>
        </x14:conditionalFormatting>
        <x14:conditionalFormatting xmlns:xm="http://schemas.microsoft.com/office/excel/2006/main">
          <x14:cfRule type="containsText" priority="2477" operator="containsText" id="{CE6166B8-4949-43E2-99AE-C426B527E60B}">
            <xm:f>NOT(ISERROR(SEARCH($D$3,U82)))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U82</xm:sqref>
        </x14:conditionalFormatting>
        <x14:conditionalFormatting xmlns:xm="http://schemas.microsoft.com/office/excel/2006/main">
          <x14:cfRule type="containsText" priority="2476" operator="containsText" id="{70FDE36F-42EB-4EF8-8131-F6C016DD18D0}">
            <xm:f>NOT(ISERROR(SEARCH($D$3,V82)))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V82:W82</xm:sqref>
        </x14:conditionalFormatting>
        <x14:conditionalFormatting xmlns:xm="http://schemas.microsoft.com/office/excel/2006/main">
          <x14:cfRule type="containsText" priority="2475" operator="containsText" id="{D8E5CB4F-C2AB-4A2F-B4FF-003CE626E5B4}">
            <xm:f>NOT(ISERROR(SEARCH($D$3,X82)))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X82</xm:sqref>
        </x14:conditionalFormatting>
        <x14:conditionalFormatting xmlns:xm="http://schemas.microsoft.com/office/excel/2006/main">
          <x14:cfRule type="containsText" priority="2474" operator="containsText" id="{8BD503B2-9F76-4F3E-A00E-47B6E2EA40BC}">
            <xm:f>NOT(ISERROR(SEARCH($D$3,Z82)))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Z82</xm:sqref>
        </x14:conditionalFormatting>
        <x14:conditionalFormatting xmlns:xm="http://schemas.microsoft.com/office/excel/2006/main">
          <x14:cfRule type="containsText" priority="2473" operator="containsText" id="{35F5D7D9-A512-477C-A4C0-5D59F9170B1E}">
            <xm:f>NOT(ISERROR(SEARCH($D$3,AA82)))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AA82:AB82</xm:sqref>
        </x14:conditionalFormatting>
        <x14:conditionalFormatting xmlns:xm="http://schemas.microsoft.com/office/excel/2006/main">
          <x14:cfRule type="containsText" priority="2472" operator="containsText" id="{2CEF4894-FFDC-44C5-8B43-78649A32E4C7}">
            <xm:f>NOT(ISERROR(SEARCH($D$3,AC82)))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AC82</xm:sqref>
        </x14:conditionalFormatting>
        <x14:conditionalFormatting xmlns:xm="http://schemas.microsoft.com/office/excel/2006/main">
          <x14:cfRule type="containsText" priority="2471" operator="containsText" id="{7BBDDA30-26D2-4B4E-B2EA-1C7A34B57847}">
            <xm:f>NOT(ISERROR(SEARCH($D$3,AE82)))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AE82</xm:sqref>
        </x14:conditionalFormatting>
        <x14:conditionalFormatting xmlns:xm="http://schemas.microsoft.com/office/excel/2006/main">
          <x14:cfRule type="containsText" priority="2470" operator="containsText" id="{95AA16A9-1DED-415B-A60D-FB447007B815}">
            <xm:f>NOT(ISERROR(SEARCH($D$3,AF82)))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AF82:AG82</xm:sqref>
        </x14:conditionalFormatting>
        <x14:conditionalFormatting xmlns:xm="http://schemas.microsoft.com/office/excel/2006/main">
          <x14:cfRule type="containsText" priority="2469" operator="containsText" id="{BA1AC15A-086C-4383-A154-450DE6E12D14}">
            <xm:f>NOT(ISERROR(SEARCH($D$3,AH82)))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AH82</xm:sqref>
        </x14:conditionalFormatting>
        <x14:conditionalFormatting xmlns:xm="http://schemas.microsoft.com/office/excel/2006/main">
          <x14:cfRule type="containsText" priority="2468" operator="containsText" id="{5A1B054C-0D5A-4BCC-89C4-AA4B24E9AAB3}">
            <xm:f>NOT(ISERROR(SEARCH($D$3,AJ82)))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AJ82</xm:sqref>
        </x14:conditionalFormatting>
        <x14:conditionalFormatting xmlns:xm="http://schemas.microsoft.com/office/excel/2006/main">
          <x14:cfRule type="containsText" priority="2467" operator="containsText" id="{A3A4553D-FB24-45F7-98A9-CF1A3AE4EDC5}">
            <xm:f>NOT(ISERROR(SEARCH($D$3,AK82)))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AK82:AL82</xm:sqref>
        </x14:conditionalFormatting>
        <x14:conditionalFormatting xmlns:xm="http://schemas.microsoft.com/office/excel/2006/main">
          <x14:cfRule type="containsText" priority="2466" operator="containsText" id="{2F803F28-A174-488E-8597-E43CC00AB75B}">
            <xm:f>NOT(ISERROR(SEARCH($D$3,AM82)))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AM82</xm:sqref>
        </x14:conditionalFormatting>
        <x14:conditionalFormatting xmlns:xm="http://schemas.microsoft.com/office/excel/2006/main">
          <x14:cfRule type="containsText" priority="2465" operator="containsText" id="{722B409E-AD05-4A23-A3B9-DA9F6FF49E69}">
            <xm:f>NOT(ISERROR(SEARCH($D$3,AO82)))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AO82</xm:sqref>
        </x14:conditionalFormatting>
        <x14:conditionalFormatting xmlns:xm="http://schemas.microsoft.com/office/excel/2006/main">
          <x14:cfRule type="containsText" priority="2464" operator="containsText" id="{72185A87-3DA3-48F3-989D-B82575440C97}">
            <xm:f>NOT(ISERROR(SEARCH($D$3,AP82)))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AP82:AQ82</xm:sqref>
        </x14:conditionalFormatting>
        <x14:conditionalFormatting xmlns:xm="http://schemas.microsoft.com/office/excel/2006/main">
          <x14:cfRule type="containsText" priority="2463" operator="containsText" id="{F2323225-097A-4464-9736-AAEF09DA1EC4}">
            <xm:f>NOT(ISERROR(SEARCH($D$3,AR82)))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AR82</xm:sqref>
        </x14:conditionalFormatting>
        <x14:conditionalFormatting xmlns:xm="http://schemas.microsoft.com/office/excel/2006/main">
          <x14:cfRule type="containsText" priority="2462" operator="containsText" id="{55588D70-5DBC-4048-A0B4-9B873640A6B6}">
            <xm:f>NOT(ISERROR(SEARCH($D$3,AT82)))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AT82</xm:sqref>
        </x14:conditionalFormatting>
        <x14:conditionalFormatting xmlns:xm="http://schemas.microsoft.com/office/excel/2006/main">
          <x14:cfRule type="containsText" priority="2461" operator="containsText" id="{A07D89D2-9478-45C7-B9B9-AB9DE1140517}">
            <xm:f>NOT(ISERROR(SEARCH($D$3,AU82)))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AU82:AV82</xm:sqref>
        </x14:conditionalFormatting>
        <x14:conditionalFormatting xmlns:xm="http://schemas.microsoft.com/office/excel/2006/main">
          <x14:cfRule type="containsText" priority="2460" operator="containsText" id="{B867E7D5-0394-46B3-8701-1C33F60F6DAD}">
            <xm:f>NOT(ISERROR(SEARCH($D$3,AW82)))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AW82</xm:sqref>
        </x14:conditionalFormatting>
        <x14:conditionalFormatting xmlns:xm="http://schemas.microsoft.com/office/excel/2006/main">
          <x14:cfRule type="containsText" priority="2459" operator="containsText" id="{86119014-00F7-485C-BBF6-5783770F96F4}">
            <xm:f>NOT(ISERROR(SEARCH($D$3,AY82)))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AY82</xm:sqref>
        </x14:conditionalFormatting>
        <x14:conditionalFormatting xmlns:xm="http://schemas.microsoft.com/office/excel/2006/main">
          <x14:cfRule type="containsText" priority="2458" operator="containsText" id="{34A72246-E9D9-4EAA-8C77-36AD858216AA}">
            <xm:f>NOT(ISERROR(SEARCH($D$3,AZ82)))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AZ82:BA82</xm:sqref>
        </x14:conditionalFormatting>
        <x14:conditionalFormatting xmlns:xm="http://schemas.microsoft.com/office/excel/2006/main">
          <x14:cfRule type="containsText" priority="2457" operator="containsText" id="{D2F4E664-2AB4-4141-B9A3-A9B8B8F8397A}">
            <xm:f>NOT(ISERROR(SEARCH($D$3,BB82)))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BB82</xm:sqref>
        </x14:conditionalFormatting>
        <x14:conditionalFormatting xmlns:xm="http://schemas.microsoft.com/office/excel/2006/main">
          <x14:cfRule type="containsText" priority="2456" operator="containsText" id="{2134A140-45DF-4D2B-ADD4-08A460274DAD}">
            <xm:f>NOT(ISERROR(SEARCH($D$3,BD82)))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BD82</xm:sqref>
        </x14:conditionalFormatting>
        <x14:conditionalFormatting xmlns:xm="http://schemas.microsoft.com/office/excel/2006/main">
          <x14:cfRule type="containsText" priority="2455" operator="containsText" id="{8A30FCAE-F7E8-43F1-99CB-69E0A863281A}">
            <xm:f>NOT(ISERROR(SEARCH($D$3,BE82)))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BE82:BF82</xm:sqref>
        </x14:conditionalFormatting>
        <x14:conditionalFormatting xmlns:xm="http://schemas.microsoft.com/office/excel/2006/main">
          <x14:cfRule type="containsText" priority="2454" operator="containsText" id="{177E36F3-D1B0-452F-90C1-80165F7B40B0}">
            <xm:f>NOT(ISERROR(SEARCH($D$3,BG82)))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BG82</xm:sqref>
        </x14:conditionalFormatting>
        <x14:conditionalFormatting xmlns:xm="http://schemas.microsoft.com/office/excel/2006/main">
          <x14:cfRule type="containsText" priority="2453" operator="containsText" id="{5D7E9B3E-50B7-4706-8BF1-9F3334B9890B}">
            <xm:f>NOT(ISERROR(SEARCH($D$3,BI82)))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BI82</xm:sqref>
        </x14:conditionalFormatting>
        <x14:conditionalFormatting xmlns:xm="http://schemas.microsoft.com/office/excel/2006/main">
          <x14:cfRule type="containsText" priority="2452" operator="containsText" id="{FD2969FB-A92F-49BF-BF6D-1AA139AF8DEC}">
            <xm:f>NOT(ISERROR(SEARCH($D$3,BJ82)))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BJ82:BK82</xm:sqref>
        </x14:conditionalFormatting>
        <x14:conditionalFormatting xmlns:xm="http://schemas.microsoft.com/office/excel/2006/main">
          <x14:cfRule type="containsText" priority="2451" operator="containsText" id="{AB75B8AF-10BF-4BD1-B813-F968CADD2411}">
            <xm:f>NOT(ISERROR(SEARCH($D$3,BL82)))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BL82</xm:sqref>
        </x14:conditionalFormatting>
        <x14:conditionalFormatting xmlns:xm="http://schemas.microsoft.com/office/excel/2006/main">
          <x14:cfRule type="containsText" priority="2450" operator="containsText" id="{455DAB38-ECE6-4C53-B3D0-08E4F96C367D}">
            <xm:f>NOT(ISERROR(SEARCH($D$4,F83)))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F83:I83</xm:sqref>
        </x14:conditionalFormatting>
        <x14:conditionalFormatting xmlns:xm="http://schemas.microsoft.com/office/excel/2006/main">
          <x14:cfRule type="containsText" priority="2449" operator="containsText" id="{41370ED1-541B-4629-966F-2E07721E1AFB}">
            <xm:f>NOT(ISERROR(SEARCH($D$4,K83)))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K83:N83</xm:sqref>
        </x14:conditionalFormatting>
        <x14:conditionalFormatting xmlns:xm="http://schemas.microsoft.com/office/excel/2006/main">
          <x14:cfRule type="containsText" priority="2448" operator="containsText" id="{5B1F20A4-1A88-4B3A-8B2A-531CB6F7DBD5}">
            <xm:f>NOT(ISERROR(SEARCH($D$4,P83)))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P83:S83</xm:sqref>
        </x14:conditionalFormatting>
        <x14:conditionalFormatting xmlns:xm="http://schemas.microsoft.com/office/excel/2006/main">
          <x14:cfRule type="containsText" priority="2447" operator="containsText" id="{0F66136E-C6A6-448D-AD70-653C64247110}">
            <xm:f>NOT(ISERROR(SEARCH($D$4,U83)))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U83:X83</xm:sqref>
        </x14:conditionalFormatting>
        <x14:conditionalFormatting xmlns:xm="http://schemas.microsoft.com/office/excel/2006/main">
          <x14:cfRule type="containsText" priority="2446" operator="containsText" id="{15583D04-41B4-4241-BEAE-F1B8A57E6CB9}">
            <xm:f>NOT(ISERROR(SEARCH($D$4,Z83)))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Z83:AC83</xm:sqref>
        </x14:conditionalFormatting>
        <x14:conditionalFormatting xmlns:xm="http://schemas.microsoft.com/office/excel/2006/main">
          <x14:cfRule type="containsText" priority="2445" operator="containsText" id="{ABFD16DE-05D8-4970-A675-ED22F1C6F46D}">
            <xm:f>NOT(ISERROR(SEARCH($D$4,AE83)))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AE83:AH83</xm:sqref>
        </x14:conditionalFormatting>
        <x14:conditionalFormatting xmlns:xm="http://schemas.microsoft.com/office/excel/2006/main">
          <x14:cfRule type="containsText" priority="2444" operator="containsText" id="{F72091C5-9B93-44BF-B47C-B4DF1CC100FC}">
            <xm:f>NOT(ISERROR(SEARCH($D$4,AJ83)))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AJ83:AM83</xm:sqref>
        </x14:conditionalFormatting>
        <x14:conditionalFormatting xmlns:xm="http://schemas.microsoft.com/office/excel/2006/main">
          <x14:cfRule type="containsText" priority="2443" operator="containsText" id="{9B9312EF-0538-4E66-9F96-0B70EDC677D4}">
            <xm:f>NOT(ISERROR(SEARCH($D$4,AO83)))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AO83:AR83</xm:sqref>
        </x14:conditionalFormatting>
        <x14:conditionalFormatting xmlns:xm="http://schemas.microsoft.com/office/excel/2006/main">
          <x14:cfRule type="containsText" priority="2442" operator="containsText" id="{06093709-53B3-409A-8FDD-51F5D01BAF69}">
            <xm:f>NOT(ISERROR(SEARCH($D$4,AT83)))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AT83:AW83</xm:sqref>
        </x14:conditionalFormatting>
        <x14:conditionalFormatting xmlns:xm="http://schemas.microsoft.com/office/excel/2006/main">
          <x14:cfRule type="containsText" priority="2441" operator="containsText" id="{77E9FDDF-6967-485A-8EDB-9F230C2259CA}">
            <xm:f>NOT(ISERROR(SEARCH($D$4,AY83)))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AY83:BB83</xm:sqref>
        </x14:conditionalFormatting>
        <x14:conditionalFormatting xmlns:xm="http://schemas.microsoft.com/office/excel/2006/main">
          <x14:cfRule type="containsText" priority="2440" operator="containsText" id="{53EAD6E1-CC23-44E3-8323-ACA519B2CD9E}">
            <xm:f>NOT(ISERROR(SEARCH($D$4,BD83)))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BD83:BG83</xm:sqref>
        </x14:conditionalFormatting>
        <x14:conditionalFormatting xmlns:xm="http://schemas.microsoft.com/office/excel/2006/main">
          <x14:cfRule type="containsText" priority="2439" operator="containsText" id="{DA1D1A1C-2B52-4587-A3DF-FCDF3E182A5D}">
            <xm:f>NOT(ISERROR(SEARCH($D$4,BI83)))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BI83:BL83</xm:sqref>
        </x14:conditionalFormatting>
        <x14:conditionalFormatting xmlns:xm="http://schemas.microsoft.com/office/excel/2006/main">
          <x14:cfRule type="containsText" priority="2438" operator="containsText" id="{4C78BE2C-A977-487A-8CB1-BB8D33880DE5}">
            <xm:f>NOT(ISERROR(SEARCH($D$3,F85)))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F85</xm:sqref>
        </x14:conditionalFormatting>
        <x14:conditionalFormatting xmlns:xm="http://schemas.microsoft.com/office/excel/2006/main">
          <x14:cfRule type="containsText" priority="2437" operator="containsText" id="{24D59EC0-4A5C-45D0-B8FC-A78C8808E60B}">
            <xm:f>NOT(ISERROR(SEARCH($D$3,G85)))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G85:H85</xm:sqref>
        </x14:conditionalFormatting>
        <x14:conditionalFormatting xmlns:xm="http://schemas.microsoft.com/office/excel/2006/main">
          <x14:cfRule type="containsText" priority="2436" operator="containsText" id="{A89A1245-70A7-45C1-AD7B-760C71E51CE1}">
            <xm:f>NOT(ISERROR(SEARCH($D$3,I85)))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I85</xm:sqref>
        </x14:conditionalFormatting>
        <x14:conditionalFormatting xmlns:xm="http://schemas.microsoft.com/office/excel/2006/main">
          <x14:cfRule type="containsText" priority="2435" operator="containsText" id="{8ABF3050-6A8A-41A1-810B-9EAF7F2B81C4}">
            <xm:f>NOT(ISERROR(SEARCH($D$3,K85)))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K85</xm:sqref>
        </x14:conditionalFormatting>
        <x14:conditionalFormatting xmlns:xm="http://schemas.microsoft.com/office/excel/2006/main">
          <x14:cfRule type="containsText" priority="2434" operator="containsText" id="{B41D6724-ADBB-4143-A8F9-08790179B91D}">
            <xm:f>NOT(ISERROR(SEARCH($D$3,L85)))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L85:M85</xm:sqref>
        </x14:conditionalFormatting>
        <x14:conditionalFormatting xmlns:xm="http://schemas.microsoft.com/office/excel/2006/main">
          <x14:cfRule type="containsText" priority="2433" operator="containsText" id="{F27BFADB-38EA-48EF-9360-CE445A6DC79E}">
            <xm:f>NOT(ISERROR(SEARCH($D$3,N85)))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N85</xm:sqref>
        </x14:conditionalFormatting>
        <x14:conditionalFormatting xmlns:xm="http://schemas.microsoft.com/office/excel/2006/main">
          <x14:cfRule type="containsText" priority="2432" operator="containsText" id="{A42E1514-80EF-404B-A8B9-4913E26D5C05}">
            <xm:f>NOT(ISERROR(SEARCH($D$3,P85)))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P85</xm:sqref>
        </x14:conditionalFormatting>
        <x14:conditionalFormatting xmlns:xm="http://schemas.microsoft.com/office/excel/2006/main">
          <x14:cfRule type="containsText" priority="2431" operator="containsText" id="{E4078E90-FCDA-4102-8560-4D9FA7B8D2EC}">
            <xm:f>NOT(ISERROR(SEARCH($D$3,Q85)))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Q85:R85</xm:sqref>
        </x14:conditionalFormatting>
        <x14:conditionalFormatting xmlns:xm="http://schemas.microsoft.com/office/excel/2006/main">
          <x14:cfRule type="containsText" priority="2430" operator="containsText" id="{ECB67BDC-C441-47A8-A58F-0892AA5EEF69}">
            <xm:f>NOT(ISERROR(SEARCH($D$3,S85)))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S85</xm:sqref>
        </x14:conditionalFormatting>
        <x14:conditionalFormatting xmlns:xm="http://schemas.microsoft.com/office/excel/2006/main">
          <x14:cfRule type="containsText" priority="2429" operator="containsText" id="{266BAE46-3109-42C0-A554-200BBFDA90C9}">
            <xm:f>NOT(ISERROR(SEARCH($D$3,U85)))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U85</xm:sqref>
        </x14:conditionalFormatting>
        <x14:conditionalFormatting xmlns:xm="http://schemas.microsoft.com/office/excel/2006/main">
          <x14:cfRule type="containsText" priority="2428" operator="containsText" id="{481649DE-A0A1-4563-ADBE-7097221AAEC6}">
            <xm:f>NOT(ISERROR(SEARCH($D$3,V85)))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V85:W85</xm:sqref>
        </x14:conditionalFormatting>
        <x14:conditionalFormatting xmlns:xm="http://schemas.microsoft.com/office/excel/2006/main">
          <x14:cfRule type="containsText" priority="2427" operator="containsText" id="{C1B7FDD2-D924-415A-A520-14773090E88C}">
            <xm:f>NOT(ISERROR(SEARCH($D$3,X85)))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X85</xm:sqref>
        </x14:conditionalFormatting>
        <x14:conditionalFormatting xmlns:xm="http://schemas.microsoft.com/office/excel/2006/main">
          <x14:cfRule type="containsText" priority="2426" operator="containsText" id="{376067EF-07E6-43F5-BE43-6FA01FC1E9C9}">
            <xm:f>NOT(ISERROR(SEARCH($D$3,Z85)))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Z85</xm:sqref>
        </x14:conditionalFormatting>
        <x14:conditionalFormatting xmlns:xm="http://schemas.microsoft.com/office/excel/2006/main">
          <x14:cfRule type="containsText" priority="2425" operator="containsText" id="{1EAF4DB8-495E-42BC-8063-33CB7CB6E445}">
            <xm:f>NOT(ISERROR(SEARCH($D$3,AA85)))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AA85:AB85</xm:sqref>
        </x14:conditionalFormatting>
        <x14:conditionalFormatting xmlns:xm="http://schemas.microsoft.com/office/excel/2006/main">
          <x14:cfRule type="containsText" priority="2424" operator="containsText" id="{8EFABE20-9BBA-44DC-8D32-CE7B264FB53D}">
            <xm:f>NOT(ISERROR(SEARCH($D$3,AC85)))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AC85</xm:sqref>
        </x14:conditionalFormatting>
        <x14:conditionalFormatting xmlns:xm="http://schemas.microsoft.com/office/excel/2006/main">
          <x14:cfRule type="containsText" priority="2423" operator="containsText" id="{7F944830-7821-4958-B77E-A695850901EB}">
            <xm:f>NOT(ISERROR(SEARCH($D$3,AE85)))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AE85</xm:sqref>
        </x14:conditionalFormatting>
        <x14:conditionalFormatting xmlns:xm="http://schemas.microsoft.com/office/excel/2006/main">
          <x14:cfRule type="containsText" priority="2422" operator="containsText" id="{867F5F5E-43DE-4396-8DF7-D5DD7AEB340B}">
            <xm:f>NOT(ISERROR(SEARCH($D$3,AF85)))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AF85:AG85</xm:sqref>
        </x14:conditionalFormatting>
        <x14:conditionalFormatting xmlns:xm="http://schemas.microsoft.com/office/excel/2006/main">
          <x14:cfRule type="containsText" priority="2421" operator="containsText" id="{02C88C39-D071-4A0D-852D-F94838BA8EAE}">
            <xm:f>NOT(ISERROR(SEARCH($D$3,AH85)))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AH85</xm:sqref>
        </x14:conditionalFormatting>
        <x14:conditionalFormatting xmlns:xm="http://schemas.microsoft.com/office/excel/2006/main">
          <x14:cfRule type="containsText" priority="2420" operator="containsText" id="{6CEE0D16-B23A-4098-88A9-9BE103BDCF60}">
            <xm:f>NOT(ISERROR(SEARCH($D$3,AJ85)))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AJ85</xm:sqref>
        </x14:conditionalFormatting>
        <x14:conditionalFormatting xmlns:xm="http://schemas.microsoft.com/office/excel/2006/main">
          <x14:cfRule type="containsText" priority="2419" operator="containsText" id="{E0B5DD20-74D0-4C1F-8281-1B28B5FCDCD4}">
            <xm:f>NOT(ISERROR(SEARCH($D$3,AK85)))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AK85:AL85</xm:sqref>
        </x14:conditionalFormatting>
        <x14:conditionalFormatting xmlns:xm="http://schemas.microsoft.com/office/excel/2006/main">
          <x14:cfRule type="containsText" priority="2418" operator="containsText" id="{E64D032F-F605-4003-BBEF-F0D403BE27EE}">
            <xm:f>NOT(ISERROR(SEARCH($D$3,AM85)))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AM85</xm:sqref>
        </x14:conditionalFormatting>
        <x14:conditionalFormatting xmlns:xm="http://schemas.microsoft.com/office/excel/2006/main">
          <x14:cfRule type="containsText" priority="2417" operator="containsText" id="{CEB122C9-683D-4E30-A4BF-D1C038925951}">
            <xm:f>NOT(ISERROR(SEARCH($D$3,AO85)))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AO85</xm:sqref>
        </x14:conditionalFormatting>
        <x14:conditionalFormatting xmlns:xm="http://schemas.microsoft.com/office/excel/2006/main">
          <x14:cfRule type="containsText" priority="2416" operator="containsText" id="{91F2CA19-AF90-4DB5-A6AA-7B7B7B01BDA6}">
            <xm:f>NOT(ISERROR(SEARCH($D$3,AP85)))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AP85:AQ85</xm:sqref>
        </x14:conditionalFormatting>
        <x14:conditionalFormatting xmlns:xm="http://schemas.microsoft.com/office/excel/2006/main">
          <x14:cfRule type="containsText" priority="2415" operator="containsText" id="{23ABCBDF-08F4-45E2-A550-B9E98970CE22}">
            <xm:f>NOT(ISERROR(SEARCH($D$3,AR85)))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AR85</xm:sqref>
        </x14:conditionalFormatting>
        <x14:conditionalFormatting xmlns:xm="http://schemas.microsoft.com/office/excel/2006/main">
          <x14:cfRule type="containsText" priority="2414" operator="containsText" id="{14921281-A73C-4451-850D-3CF99389847A}">
            <xm:f>NOT(ISERROR(SEARCH($D$3,AT85)))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AT85</xm:sqref>
        </x14:conditionalFormatting>
        <x14:conditionalFormatting xmlns:xm="http://schemas.microsoft.com/office/excel/2006/main">
          <x14:cfRule type="containsText" priority="2413" operator="containsText" id="{C9CA0406-56F8-4492-9707-204FEE8D3BC1}">
            <xm:f>NOT(ISERROR(SEARCH($D$3,AU85)))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AU85:AV85</xm:sqref>
        </x14:conditionalFormatting>
        <x14:conditionalFormatting xmlns:xm="http://schemas.microsoft.com/office/excel/2006/main">
          <x14:cfRule type="containsText" priority="2412" operator="containsText" id="{F3979350-8596-4E0E-BDD0-132220782AF4}">
            <xm:f>NOT(ISERROR(SEARCH($D$3,AW85)))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AW85</xm:sqref>
        </x14:conditionalFormatting>
        <x14:conditionalFormatting xmlns:xm="http://schemas.microsoft.com/office/excel/2006/main">
          <x14:cfRule type="containsText" priority="2411" operator="containsText" id="{D8AE872B-9E4F-4FB6-AB38-AFE4B9FE7D50}">
            <xm:f>NOT(ISERROR(SEARCH($D$3,AY85)))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AY85</xm:sqref>
        </x14:conditionalFormatting>
        <x14:conditionalFormatting xmlns:xm="http://schemas.microsoft.com/office/excel/2006/main">
          <x14:cfRule type="containsText" priority="2410" operator="containsText" id="{22D629A3-1C75-4712-94F1-CA7E65EA9907}">
            <xm:f>NOT(ISERROR(SEARCH($D$3,AZ85)))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AZ85:BA85</xm:sqref>
        </x14:conditionalFormatting>
        <x14:conditionalFormatting xmlns:xm="http://schemas.microsoft.com/office/excel/2006/main">
          <x14:cfRule type="containsText" priority="2409" operator="containsText" id="{5BF9A25A-8418-46BF-8B49-7449416BD502}">
            <xm:f>NOT(ISERROR(SEARCH($D$3,BB85)))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BB85</xm:sqref>
        </x14:conditionalFormatting>
        <x14:conditionalFormatting xmlns:xm="http://schemas.microsoft.com/office/excel/2006/main">
          <x14:cfRule type="containsText" priority="2408" operator="containsText" id="{DB706BDD-4D30-4B7A-A189-8EF6BE2DF087}">
            <xm:f>NOT(ISERROR(SEARCH($D$3,BD85)))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BD85</xm:sqref>
        </x14:conditionalFormatting>
        <x14:conditionalFormatting xmlns:xm="http://schemas.microsoft.com/office/excel/2006/main">
          <x14:cfRule type="containsText" priority="2407" operator="containsText" id="{A46E7F8B-D11F-4C4C-B34C-7E97DFC70245}">
            <xm:f>NOT(ISERROR(SEARCH($D$3,BE85)))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BE85:BF85</xm:sqref>
        </x14:conditionalFormatting>
        <x14:conditionalFormatting xmlns:xm="http://schemas.microsoft.com/office/excel/2006/main">
          <x14:cfRule type="containsText" priority="2406" operator="containsText" id="{0BFDE8C9-BD75-4016-B5AD-4258C5137867}">
            <xm:f>NOT(ISERROR(SEARCH($D$3,BG85)))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BG85</xm:sqref>
        </x14:conditionalFormatting>
        <x14:conditionalFormatting xmlns:xm="http://schemas.microsoft.com/office/excel/2006/main">
          <x14:cfRule type="containsText" priority="2405" operator="containsText" id="{04E817D3-D71D-4496-AC26-74A3F6CCD263}">
            <xm:f>NOT(ISERROR(SEARCH($D$3,BI85)))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BI85</xm:sqref>
        </x14:conditionalFormatting>
        <x14:conditionalFormatting xmlns:xm="http://schemas.microsoft.com/office/excel/2006/main">
          <x14:cfRule type="containsText" priority="2404" operator="containsText" id="{0A313A10-FD39-47B2-AE42-D565F126EAFE}">
            <xm:f>NOT(ISERROR(SEARCH($D$3,BJ85)))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BJ85:BK85</xm:sqref>
        </x14:conditionalFormatting>
        <x14:conditionalFormatting xmlns:xm="http://schemas.microsoft.com/office/excel/2006/main">
          <x14:cfRule type="containsText" priority="2403" operator="containsText" id="{AFD70B89-288B-4C30-938F-138D62D8442F}">
            <xm:f>NOT(ISERROR(SEARCH($D$3,BL85)))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BL85</xm:sqref>
        </x14:conditionalFormatting>
        <x14:conditionalFormatting xmlns:xm="http://schemas.microsoft.com/office/excel/2006/main">
          <x14:cfRule type="containsText" priority="2402" operator="containsText" id="{A6775252-B7AA-4CE0-B368-BACF9CBFD066}">
            <xm:f>NOT(ISERROR(SEARCH($D$4,F86)))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F86:I86</xm:sqref>
        </x14:conditionalFormatting>
        <x14:conditionalFormatting xmlns:xm="http://schemas.microsoft.com/office/excel/2006/main">
          <x14:cfRule type="containsText" priority="2401" operator="containsText" id="{75B9E757-B742-4AA1-AD4E-24443F1F3CEA}">
            <xm:f>NOT(ISERROR(SEARCH($D$4,K86)))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K86:N86</xm:sqref>
        </x14:conditionalFormatting>
        <x14:conditionalFormatting xmlns:xm="http://schemas.microsoft.com/office/excel/2006/main">
          <x14:cfRule type="containsText" priority="2400" operator="containsText" id="{1A6C209C-E2BF-417A-8D57-A0206D5F6DAF}">
            <xm:f>NOT(ISERROR(SEARCH($D$4,P86)))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P86:S86</xm:sqref>
        </x14:conditionalFormatting>
        <x14:conditionalFormatting xmlns:xm="http://schemas.microsoft.com/office/excel/2006/main">
          <x14:cfRule type="containsText" priority="2399" operator="containsText" id="{5DA19D01-DF90-4CF2-9A03-87A7386D9EB8}">
            <xm:f>NOT(ISERROR(SEARCH($D$4,U86)))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U86:X86</xm:sqref>
        </x14:conditionalFormatting>
        <x14:conditionalFormatting xmlns:xm="http://schemas.microsoft.com/office/excel/2006/main">
          <x14:cfRule type="containsText" priority="2398" operator="containsText" id="{7D5653B8-6BB0-42C2-8F81-E2A06928C39D}">
            <xm:f>NOT(ISERROR(SEARCH($D$4,Z86)))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Z86:AC86</xm:sqref>
        </x14:conditionalFormatting>
        <x14:conditionalFormatting xmlns:xm="http://schemas.microsoft.com/office/excel/2006/main">
          <x14:cfRule type="containsText" priority="2397" operator="containsText" id="{82358C53-6F05-46B9-BC5B-41D1F4DE0FEA}">
            <xm:f>NOT(ISERROR(SEARCH($D$4,AE86)))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AE86:AH86</xm:sqref>
        </x14:conditionalFormatting>
        <x14:conditionalFormatting xmlns:xm="http://schemas.microsoft.com/office/excel/2006/main">
          <x14:cfRule type="containsText" priority="2396" operator="containsText" id="{C2D89878-E864-4FA6-A3D4-9E0C09DCA974}">
            <xm:f>NOT(ISERROR(SEARCH($D$4,AJ86)))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AJ86:AM86</xm:sqref>
        </x14:conditionalFormatting>
        <x14:conditionalFormatting xmlns:xm="http://schemas.microsoft.com/office/excel/2006/main">
          <x14:cfRule type="containsText" priority="2395" operator="containsText" id="{6C3830BD-2D3E-41A0-98F2-9580FE02288E}">
            <xm:f>NOT(ISERROR(SEARCH($D$4,AO86)))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AO86:AR86</xm:sqref>
        </x14:conditionalFormatting>
        <x14:conditionalFormatting xmlns:xm="http://schemas.microsoft.com/office/excel/2006/main">
          <x14:cfRule type="containsText" priority="2394" operator="containsText" id="{3E1C384A-74FA-460C-8B39-1067E1708FC4}">
            <xm:f>NOT(ISERROR(SEARCH($D$4,AT86)))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AT86:AW86</xm:sqref>
        </x14:conditionalFormatting>
        <x14:conditionalFormatting xmlns:xm="http://schemas.microsoft.com/office/excel/2006/main">
          <x14:cfRule type="containsText" priority="2393" operator="containsText" id="{A94C257A-D0C7-4455-BD74-31AA14E9876E}">
            <xm:f>NOT(ISERROR(SEARCH($D$4,AY86)))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AY86:BB86</xm:sqref>
        </x14:conditionalFormatting>
        <x14:conditionalFormatting xmlns:xm="http://schemas.microsoft.com/office/excel/2006/main">
          <x14:cfRule type="containsText" priority="2392" operator="containsText" id="{F308A3C6-4199-40D6-B901-42B936A47EB5}">
            <xm:f>NOT(ISERROR(SEARCH($D$4,BD86)))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BD86:BG86</xm:sqref>
        </x14:conditionalFormatting>
        <x14:conditionalFormatting xmlns:xm="http://schemas.microsoft.com/office/excel/2006/main">
          <x14:cfRule type="containsText" priority="2391" operator="containsText" id="{41B8DACC-C934-47DC-8DA9-1E6BF796F606}">
            <xm:f>NOT(ISERROR(SEARCH($D$4,BI86)))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BI86:BL86</xm:sqref>
        </x14:conditionalFormatting>
        <x14:conditionalFormatting xmlns:xm="http://schemas.microsoft.com/office/excel/2006/main">
          <x14:cfRule type="containsText" priority="2390" operator="containsText" id="{65E189CA-08BB-4A07-981D-FFB38673FF99}">
            <xm:f>NOT(ISERROR(SEARCH($D$3,F87)))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F87</xm:sqref>
        </x14:conditionalFormatting>
        <x14:conditionalFormatting xmlns:xm="http://schemas.microsoft.com/office/excel/2006/main">
          <x14:cfRule type="containsText" priority="2389" operator="containsText" id="{3B7FCECD-EE00-4347-AB54-86007164FE1C}">
            <xm:f>NOT(ISERROR(SEARCH($D$3,G87)))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G87:H87</xm:sqref>
        </x14:conditionalFormatting>
        <x14:conditionalFormatting xmlns:xm="http://schemas.microsoft.com/office/excel/2006/main">
          <x14:cfRule type="containsText" priority="2388" operator="containsText" id="{37A064E0-B4A1-4C6E-BD3D-9DDE6F0A0F3C}">
            <xm:f>NOT(ISERROR(SEARCH($D$3,I87)))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I87</xm:sqref>
        </x14:conditionalFormatting>
        <x14:conditionalFormatting xmlns:xm="http://schemas.microsoft.com/office/excel/2006/main">
          <x14:cfRule type="containsText" priority="2387" operator="containsText" id="{D926310E-5FC3-4F68-9A7F-D886AC7F36A0}">
            <xm:f>NOT(ISERROR(SEARCH($D$3,K87)))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K87</xm:sqref>
        </x14:conditionalFormatting>
        <x14:conditionalFormatting xmlns:xm="http://schemas.microsoft.com/office/excel/2006/main">
          <x14:cfRule type="containsText" priority="2386" operator="containsText" id="{4D50ED5A-1E93-45B6-8961-AECA8533B1A8}">
            <xm:f>NOT(ISERROR(SEARCH($D$3,L87)))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L87:M87</xm:sqref>
        </x14:conditionalFormatting>
        <x14:conditionalFormatting xmlns:xm="http://schemas.microsoft.com/office/excel/2006/main">
          <x14:cfRule type="containsText" priority="2385" operator="containsText" id="{21F03877-0563-4CEE-B24A-6BC32385F7E3}">
            <xm:f>NOT(ISERROR(SEARCH($D$3,N87)))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N87</xm:sqref>
        </x14:conditionalFormatting>
        <x14:conditionalFormatting xmlns:xm="http://schemas.microsoft.com/office/excel/2006/main">
          <x14:cfRule type="containsText" priority="2384" operator="containsText" id="{8252A90A-8D66-4401-940B-4F477EC1A284}">
            <xm:f>NOT(ISERROR(SEARCH($D$3,P87)))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P87</xm:sqref>
        </x14:conditionalFormatting>
        <x14:conditionalFormatting xmlns:xm="http://schemas.microsoft.com/office/excel/2006/main">
          <x14:cfRule type="containsText" priority="2383" operator="containsText" id="{D2C8ECC1-A040-4CA1-A4EF-F5E0C89C66C2}">
            <xm:f>NOT(ISERROR(SEARCH($D$3,Q87)))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Q87:R87</xm:sqref>
        </x14:conditionalFormatting>
        <x14:conditionalFormatting xmlns:xm="http://schemas.microsoft.com/office/excel/2006/main">
          <x14:cfRule type="containsText" priority="2382" operator="containsText" id="{756D38A5-3AF4-443C-9148-E3D96E6D6469}">
            <xm:f>NOT(ISERROR(SEARCH($D$3,S87)))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S87</xm:sqref>
        </x14:conditionalFormatting>
        <x14:conditionalFormatting xmlns:xm="http://schemas.microsoft.com/office/excel/2006/main">
          <x14:cfRule type="containsText" priority="2381" operator="containsText" id="{6C1C74B7-5798-4469-9652-2CFA1A9BFB53}">
            <xm:f>NOT(ISERROR(SEARCH($D$3,U87)))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U87</xm:sqref>
        </x14:conditionalFormatting>
        <x14:conditionalFormatting xmlns:xm="http://schemas.microsoft.com/office/excel/2006/main">
          <x14:cfRule type="containsText" priority="2380" operator="containsText" id="{7018A757-2336-4E90-B59C-F72520B6F844}">
            <xm:f>NOT(ISERROR(SEARCH($D$3,V87)))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V87:W87</xm:sqref>
        </x14:conditionalFormatting>
        <x14:conditionalFormatting xmlns:xm="http://schemas.microsoft.com/office/excel/2006/main">
          <x14:cfRule type="containsText" priority="2379" operator="containsText" id="{6261546A-EF21-4DC5-AA54-CFEB4D142B0B}">
            <xm:f>NOT(ISERROR(SEARCH($D$3,X87)))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X87</xm:sqref>
        </x14:conditionalFormatting>
        <x14:conditionalFormatting xmlns:xm="http://schemas.microsoft.com/office/excel/2006/main">
          <x14:cfRule type="containsText" priority="2378" operator="containsText" id="{41044CC1-F574-45A1-8EEE-7102D21E949D}">
            <xm:f>NOT(ISERROR(SEARCH($D$3,Z87)))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Z87</xm:sqref>
        </x14:conditionalFormatting>
        <x14:conditionalFormatting xmlns:xm="http://schemas.microsoft.com/office/excel/2006/main">
          <x14:cfRule type="containsText" priority="2377" operator="containsText" id="{B1778060-AA25-4881-A5EB-CE54C1EF56B1}">
            <xm:f>NOT(ISERROR(SEARCH($D$3,AA87)))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AA87:AB87</xm:sqref>
        </x14:conditionalFormatting>
        <x14:conditionalFormatting xmlns:xm="http://schemas.microsoft.com/office/excel/2006/main">
          <x14:cfRule type="containsText" priority="2376" operator="containsText" id="{22A6D3F1-5742-48BD-A1E8-7453D301C8AF}">
            <xm:f>NOT(ISERROR(SEARCH($D$3,AC87)))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AC87</xm:sqref>
        </x14:conditionalFormatting>
        <x14:conditionalFormatting xmlns:xm="http://schemas.microsoft.com/office/excel/2006/main">
          <x14:cfRule type="containsText" priority="2375" operator="containsText" id="{C05F51E4-D55E-4E44-AF09-F97B4C40E823}">
            <xm:f>NOT(ISERROR(SEARCH($D$3,AE87)))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AE87</xm:sqref>
        </x14:conditionalFormatting>
        <x14:conditionalFormatting xmlns:xm="http://schemas.microsoft.com/office/excel/2006/main">
          <x14:cfRule type="containsText" priority="2374" operator="containsText" id="{51020830-AF22-4087-8890-E1706CF40C5A}">
            <xm:f>NOT(ISERROR(SEARCH($D$3,AF87)))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AF87:AG87</xm:sqref>
        </x14:conditionalFormatting>
        <x14:conditionalFormatting xmlns:xm="http://schemas.microsoft.com/office/excel/2006/main">
          <x14:cfRule type="containsText" priority="2373" operator="containsText" id="{A516D496-103D-428C-A31B-871D3EEA9F45}">
            <xm:f>NOT(ISERROR(SEARCH($D$3,AH87)))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AH87</xm:sqref>
        </x14:conditionalFormatting>
        <x14:conditionalFormatting xmlns:xm="http://schemas.microsoft.com/office/excel/2006/main">
          <x14:cfRule type="containsText" priority="2372" operator="containsText" id="{D10F934A-3999-46BF-BC39-885961EAC9BE}">
            <xm:f>NOT(ISERROR(SEARCH($D$3,AJ87)))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AJ87</xm:sqref>
        </x14:conditionalFormatting>
        <x14:conditionalFormatting xmlns:xm="http://schemas.microsoft.com/office/excel/2006/main">
          <x14:cfRule type="containsText" priority="2371" operator="containsText" id="{4C5F994F-5FB5-4FF9-AD0A-F574222A2A12}">
            <xm:f>NOT(ISERROR(SEARCH($D$3,AK87)))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AK87:AL87</xm:sqref>
        </x14:conditionalFormatting>
        <x14:conditionalFormatting xmlns:xm="http://schemas.microsoft.com/office/excel/2006/main">
          <x14:cfRule type="containsText" priority="2370" operator="containsText" id="{4394EC33-EB66-4A1E-B254-C2ACF392B492}">
            <xm:f>NOT(ISERROR(SEARCH($D$3,AM87)))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AM87</xm:sqref>
        </x14:conditionalFormatting>
        <x14:conditionalFormatting xmlns:xm="http://schemas.microsoft.com/office/excel/2006/main">
          <x14:cfRule type="containsText" priority="2369" operator="containsText" id="{2575DB3F-1233-4B85-A3B2-E84F4E625ECD}">
            <xm:f>NOT(ISERROR(SEARCH($D$3,AO87)))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AO87</xm:sqref>
        </x14:conditionalFormatting>
        <x14:conditionalFormatting xmlns:xm="http://schemas.microsoft.com/office/excel/2006/main">
          <x14:cfRule type="containsText" priority="2368" operator="containsText" id="{8B98892E-52A1-4F38-A544-66B0E3F9A3B4}">
            <xm:f>NOT(ISERROR(SEARCH($D$3,AP87)))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AP87:AQ87</xm:sqref>
        </x14:conditionalFormatting>
        <x14:conditionalFormatting xmlns:xm="http://schemas.microsoft.com/office/excel/2006/main">
          <x14:cfRule type="containsText" priority="2367" operator="containsText" id="{6BEA0CD1-54BA-45D7-B4AB-E3E4959492CD}">
            <xm:f>NOT(ISERROR(SEARCH($D$3,AR87)))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AR87</xm:sqref>
        </x14:conditionalFormatting>
        <x14:conditionalFormatting xmlns:xm="http://schemas.microsoft.com/office/excel/2006/main">
          <x14:cfRule type="containsText" priority="2366" operator="containsText" id="{0F97DD32-5625-4864-BA94-E5342FA6EFB2}">
            <xm:f>NOT(ISERROR(SEARCH($D$3,AT87)))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AT87</xm:sqref>
        </x14:conditionalFormatting>
        <x14:conditionalFormatting xmlns:xm="http://schemas.microsoft.com/office/excel/2006/main">
          <x14:cfRule type="containsText" priority="2365" operator="containsText" id="{ECDE9D63-8E97-417C-8300-CC7616303823}">
            <xm:f>NOT(ISERROR(SEARCH($D$3,AU87)))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AU87:AV87</xm:sqref>
        </x14:conditionalFormatting>
        <x14:conditionalFormatting xmlns:xm="http://schemas.microsoft.com/office/excel/2006/main">
          <x14:cfRule type="containsText" priority="2364" operator="containsText" id="{5829513B-DB2B-48E1-89B8-CE3E9C8A6124}">
            <xm:f>NOT(ISERROR(SEARCH($D$3,AW87)))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AW87</xm:sqref>
        </x14:conditionalFormatting>
        <x14:conditionalFormatting xmlns:xm="http://schemas.microsoft.com/office/excel/2006/main">
          <x14:cfRule type="containsText" priority="2363" operator="containsText" id="{47690FF8-473C-49E7-B880-DEDE68EBE22E}">
            <xm:f>NOT(ISERROR(SEARCH($D$3,AY87)))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AY87</xm:sqref>
        </x14:conditionalFormatting>
        <x14:conditionalFormatting xmlns:xm="http://schemas.microsoft.com/office/excel/2006/main">
          <x14:cfRule type="containsText" priority="2362" operator="containsText" id="{A3DBD3F6-A029-4A6A-9518-9D746A438D14}">
            <xm:f>NOT(ISERROR(SEARCH($D$3,AZ87)))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AZ87:BA87</xm:sqref>
        </x14:conditionalFormatting>
        <x14:conditionalFormatting xmlns:xm="http://schemas.microsoft.com/office/excel/2006/main">
          <x14:cfRule type="containsText" priority="2361" operator="containsText" id="{1F355C72-3649-4002-B4D6-909F0966CA72}">
            <xm:f>NOT(ISERROR(SEARCH($D$3,BB87)))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BB87</xm:sqref>
        </x14:conditionalFormatting>
        <x14:conditionalFormatting xmlns:xm="http://schemas.microsoft.com/office/excel/2006/main">
          <x14:cfRule type="containsText" priority="2360" operator="containsText" id="{9211E488-7797-434D-8AC5-17A07000781E}">
            <xm:f>NOT(ISERROR(SEARCH($D$3,BD87)))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BD87</xm:sqref>
        </x14:conditionalFormatting>
        <x14:conditionalFormatting xmlns:xm="http://schemas.microsoft.com/office/excel/2006/main">
          <x14:cfRule type="containsText" priority="2359" operator="containsText" id="{1AD88914-4CF5-4536-86EA-304FD6612B7B}">
            <xm:f>NOT(ISERROR(SEARCH($D$3,BE87)))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BE87:BF87</xm:sqref>
        </x14:conditionalFormatting>
        <x14:conditionalFormatting xmlns:xm="http://schemas.microsoft.com/office/excel/2006/main">
          <x14:cfRule type="containsText" priority="2358" operator="containsText" id="{9C94F88C-656C-4B46-B51B-91B5C6D5DE04}">
            <xm:f>NOT(ISERROR(SEARCH($D$3,BG87)))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BG87</xm:sqref>
        </x14:conditionalFormatting>
        <x14:conditionalFormatting xmlns:xm="http://schemas.microsoft.com/office/excel/2006/main">
          <x14:cfRule type="containsText" priority="2357" operator="containsText" id="{32D4FB3E-A5DF-4337-873D-89F29FF4F47E}">
            <xm:f>NOT(ISERROR(SEARCH($D$3,BI87)))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BI87</xm:sqref>
        </x14:conditionalFormatting>
        <x14:conditionalFormatting xmlns:xm="http://schemas.microsoft.com/office/excel/2006/main">
          <x14:cfRule type="containsText" priority="2356" operator="containsText" id="{08DE32BB-2D6C-4022-9CE9-852A4EF3AA80}">
            <xm:f>NOT(ISERROR(SEARCH($D$3,BJ87)))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BJ87:BK87</xm:sqref>
        </x14:conditionalFormatting>
        <x14:conditionalFormatting xmlns:xm="http://schemas.microsoft.com/office/excel/2006/main">
          <x14:cfRule type="containsText" priority="2355" operator="containsText" id="{0E9CFBCE-5231-4A50-9D35-34E52ABA7B2A}">
            <xm:f>NOT(ISERROR(SEARCH($D$3,BL87)))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BL87</xm:sqref>
        </x14:conditionalFormatting>
        <x14:conditionalFormatting xmlns:xm="http://schemas.microsoft.com/office/excel/2006/main">
          <x14:cfRule type="containsText" priority="2354" operator="containsText" id="{A3A08ED0-7732-40C5-A015-0837592D4DBC}">
            <xm:f>NOT(ISERROR(SEARCH($D$4,F88)))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F88:I88</xm:sqref>
        </x14:conditionalFormatting>
        <x14:conditionalFormatting xmlns:xm="http://schemas.microsoft.com/office/excel/2006/main">
          <x14:cfRule type="containsText" priority="2353" operator="containsText" id="{9640069A-4829-43A5-B36D-40DF84776D9B}">
            <xm:f>NOT(ISERROR(SEARCH($D$4,K88)))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K88:N88</xm:sqref>
        </x14:conditionalFormatting>
        <x14:conditionalFormatting xmlns:xm="http://schemas.microsoft.com/office/excel/2006/main">
          <x14:cfRule type="containsText" priority="2352" operator="containsText" id="{859C504B-A059-49B7-BEAF-0944BE777302}">
            <xm:f>NOT(ISERROR(SEARCH($D$4,P88)))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P88:S88</xm:sqref>
        </x14:conditionalFormatting>
        <x14:conditionalFormatting xmlns:xm="http://schemas.microsoft.com/office/excel/2006/main">
          <x14:cfRule type="containsText" priority="2351" operator="containsText" id="{C213FA69-55A7-4110-B558-BF79F6CB99D6}">
            <xm:f>NOT(ISERROR(SEARCH($D$4,U88)))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U88:X88</xm:sqref>
        </x14:conditionalFormatting>
        <x14:conditionalFormatting xmlns:xm="http://schemas.microsoft.com/office/excel/2006/main">
          <x14:cfRule type="containsText" priority="2350" operator="containsText" id="{CE1D80D3-CC51-4721-9424-3B0ADA69CE7F}">
            <xm:f>NOT(ISERROR(SEARCH($D$4,Z88)))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Z88:AC88</xm:sqref>
        </x14:conditionalFormatting>
        <x14:conditionalFormatting xmlns:xm="http://schemas.microsoft.com/office/excel/2006/main">
          <x14:cfRule type="containsText" priority="2349" operator="containsText" id="{B0E495A9-7395-4216-BB16-CDADA5E0FA78}">
            <xm:f>NOT(ISERROR(SEARCH($D$4,AE88)))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AE88:AH88</xm:sqref>
        </x14:conditionalFormatting>
        <x14:conditionalFormatting xmlns:xm="http://schemas.microsoft.com/office/excel/2006/main">
          <x14:cfRule type="containsText" priority="2348" operator="containsText" id="{7A64FC01-28A3-467A-9AD4-84D9BB21C7AC}">
            <xm:f>NOT(ISERROR(SEARCH($D$4,AJ88)))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AJ88:AM88</xm:sqref>
        </x14:conditionalFormatting>
        <x14:conditionalFormatting xmlns:xm="http://schemas.microsoft.com/office/excel/2006/main">
          <x14:cfRule type="containsText" priority="2347" operator="containsText" id="{4CB63FCB-6D66-48AB-A67D-597E427B16E4}">
            <xm:f>NOT(ISERROR(SEARCH($D$4,AO88)))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AO88:AR88</xm:sqref>
        </x14:conditionalFormatting>
        <x14:conditionalFormatting xmlns:xm="http://schemas.microsoft.com/office/excel/2006/main">
          <x14:cfRule type="containsText" priority="2346" operator="containsText" id="{559D099F-F3F7-4815-9C28-C1D7A34BCA0A}">
            <xm:f>NOT(ISERROR(SEARCH($D$4,AT88)))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AT88:AW88</xm:sqref>
        </x14:conditionalFormatting>
        <x14:conditionalFormatting xmlns:xm="http://schemas.microsoft.com/office/excel/2006/main">
          <x14:cfRule type="containsText" priority="2345" operator="containsText" id="{B53DD959-6F7E-4911-AA8C-E996818363B8}">
            <xm:f>NOT(ISERROR(SEARCH($D$4,AY88)))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AY88:BB88</xm:sqref>
        </x14:conditionalFormatting>
        <x14:conditionalFormatting xmlns:xm="http://schemas.microsoft.com/office/excel/2006/main">
          <x14:cfRule type="containsText" priority="2344" operator="containsText" id="{09AFFC26-404F-4175-B248-4EE728E6B065}">
            <xm:f>NOT(ISERROR(SEARCH($D$4,BD88)))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BD88:BG88</xm:sqref>
        </x14:conditionalFormatting>
        <x14:conditionalFormatting xmlns:xm="http://schemas.microsoft.com/office/excel/2006/main">
          <x14:cfRule type="containsText" priority="2343" operator="containsText" id="{8296298C-391D-4F4B-9279-42A0599A6676}">
            <xm:f>NOT(ISERROR(SEARCH($D$4,BI88)))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BI88:BL88</xm:sqref>
        </x14:conditionalFormatting>
        <x14:conditionalFormatting xmlns:xm="http://schemas.microsoft.com/office/excel/2006/main">
          <x14:cfRule type="containsText" priority="2342" operator="containsText" id="{B56BB1C9-0B92-44E5-A565-79D095879A6E}">
            <xm:f>NOT(ISERROR(SEARCH($D$3,F89)))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F89</xm:sqref>
        </x14:conditionalFormatting>
        <x14:conditionalFormatting xmlns:xm="http://schemas.microsoft.com/office/excel/2006/main">
          <x14:cfRule type="containsText" priority="2341" operator="containsText" id="{914C8CA0-A878-454B-9214-F266D594E565}">
            <xm:f>NOT(ISERROR(SEARCH($D$3,G89)))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G89:H89</xm:sqref>
        </x14:conditionalFormatting>
        <x14:conditionalFormatting xmlns:xm="http://schemas.microsoft.com/office/excel/2006/main">
          <x14:cfRule type="containsText" priority="2340" operator="containsText" id="{9BE7846C-89D5-46F6-A9D5-FD0F71399827}">
            <xm:f>NOT(ISERROR(SEARCH($D$3,I89)))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I89</xm:sqref>
        </x14:conditionalFormatting>
        <x14:conditionalFormatting xmlns:xm="http://schemas.microsoft.com/office/excel/2006/main">
          <x14:cfRule type="containsText" priority="2339" operator="containsText" id="{319C2BE7-03D4-4425-AFF4-65695C12227F}">
            <xm:f>NOT(ISERROR(SEARCH($D$3,K89)))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K89</xm:sqref>
        </x14:conditionalFormatting>
        <x14:conditionalFormatting xmlns:xm="http://schemas.microsoft.com/office/excel/2006/main">
          <x14:cfRule type="containsText" priority="2338" operator="containsText" id="{33522F03-C91E-4272-BBD8-957587DFDB8C}">
            <xm:f>NOT(ISERROR(SEARCH($D$3,L89)))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L89:M89</xm:sqref>
        </x14:conditionalFormatting>
        <x14:conditionalFormatting xmlns:xm="http://schemas.microsoft.com/office/excel/2006/main">
          <x14:cfRule type="containsText" priority="2337" operator="containsText" id="{0053C390-8ED4-48B1-B166-EDA788E4A9CF}">
            <xm:f>NOT(ISERROR(SEARCH($D$3,N89)))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N89</xm:sqref>
        </x14:conditionalFormatting>
        <x14:conditionalFormatting xmlns:xm="http://schemas.microsoft.com/office/excel/2006/main">
          <x14:cfRule type="containsText" priority="2336" operator="containsText" id="{DE89EB86-439A-44D3-899E-D7085B204B27}">
            <xm:f>NOT(ISERROR(SEARCH($D$3,P89)))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P89</xm:sqref>
        </x14:conditionalFormatting>
        <x14:conditionalFormatting xmlns:xm="http://schemas.microsoft.com/office/excel/2006/main">
          <x14:cfRule type="containsText" priority="2335" operator="containsText" id="{1509C3CC-ED6F-462B-933E-55182D449EE3}">
            <xm:f>NOT(ISERROR(SEARCH($D$3,Q89)))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Q89:R89</xm:sqref>
        </x14:conditionalFormatting>
        <x14:conditionalFormatting xmlns:xm="http://schemas.microsoft.com/office/excel/2006/main">
          <x14:cfRule type="containsText" priority="2334" operator="containsText" id="{2DD43527-EC2A-4971-9988-5EFF2DA29943}">
            <xm:f>NOT(ISERROR(SEARCH($D$3,S89)))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S89</xm:sqref>
        </x14:conditionalFormatting>
        <x14:conditionalFormatting xmlns:xm="http://schemas.microsoft.com/office/excel/2006/main">
          <x14:cfRule type="containsText" priority="2333" operator="containsText" id="{6630A677-033B-427C-AEC6-3940A36EBEFF}">
            <xm:f>NOT(ISERROR(SEARCH($D$3,U89)))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U89</xm:sqref>
        </x14:conditionalFormatting>
        <x14:conditionalFormatting xmlns:xm="http://schemas.microsoft.com/office/excel/2006/main">
          <x14:cfRule type="containsText" priority="2332" operator="containsText" id="{95BA140A-5C4E-403A-8434-FDD70ACD0D8D}">
            <xm:f>NOT(ISERROR(SEARCH($D$3,V89)))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V89:W89</xm:sqref>
        </x14:conditionalFormatting>
        <x14:conditionalFormatting xmlns:xm="http://schemas.microsoft.com/office/excel/2006/main">
          <x14:cfRule type="containsText" priority="2331" operator="containsText" id="{9378A036-09CE-456C-9BBF-DAFB1286CDF8}">
            <xm:f>NOT(ISERROR(SEARCH($D$3,X89)))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X89</xm:sqref>
        </x14:conditionalFormatting>
        <x14:conditionalFormatting xmlns:xm="http://schemas.microsoft.com/office/excel/2006/main">
          <x14:cfRule type="containsText" priority="2330" operator="containsText" id="{E4CB42FA-F1E4-4BAD-915A-5296E2C1CCCD}">
            <xm:f>NOT(ISERROR(SEARCH($D$3,Z89)))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Z89</xm:sqref>
        </x14:conditionalFormatting>
        <x14:conditionalFormatting xmlns:xm="http://schemas.microsoft.com/office/excel/2006/main">
          <x14:cfRule type="containsText" priority="2329" operator="containsText" id="{593E687A-9BC4-4F52-A1EB-24E2C2D7D1D6}">
            <xm:f>NOT(ISERROR(SEARCH($D$3,AA89)))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AA89:AB89</xm:sqref>
        </x14:conditionalFormatting>
        <x14:conditionalFormatting xmlns:xm="http://schemas.microsoft.com/office/excel/2006/main">
          <x14:cfRule type="containsText" priority="2328" operator="containsText" id="{A6A08C4E-F0DB-4580-B45E-615321F9163D}">
            <xm:f>NOT(ISERROR(SEARCH($D$3,AC89)))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AC89</xm:sqref>
        </x14:conditionalFormatting>
        <x14:conditionalFormatting xmlns:xm="http://schemas.microsoft.com/office/excel/2006/main">
          <x14:cfRule type="containsText" priority="2327" operator="containsText" id="{DEEB2630-A5F1-417A-9ABE-D3764088925C}">
            <xm:f>NOT(ISERROR(SEARCH($D$3,AE89)))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AE89</xm:sqref>
        </x14:conditionalFormatting>
        <x14:conditionalFormatting xmlns:xm="http://schemas.microsoft.com/office/excel/2006/main">
          <x14:cfRule type="containsText" priority="2326" operator="containsText" id="{74E8CE07-C359-435C-A419-8E69AB4E43D5}">
            <xm:f>NOT(ISERROR(SEARCH($D$3,AF89)))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AF89:AG89</xm:sqref>
        </x14:conditionalFormatting>
        <x14:conditionalFormatting xmlns:xm="http://schemas.microsoft.com/office/excel/2006/main">
          <x14:cfRule type="containsText" priority="2325" operator="containsText" id="{39896F94-8A8C-4CA6-85F4-03A1373B3BA4}">
            <xm:f>NOT(ISERROR(SEARCH($D$3,AH89)))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AH89</xm:sqref>
        </x14:conditionalFormatting>
        <x14:conditionalFormatting xmlns:xm="http://schemas.microsoft.com/office/excel/2006/main">
          <x14:cfRule type="containsText" priority="2324" operator="containsText" id="{B30FB02F-88EB-4127-B710-1C81547CBCD0}">
            <xm:f>NOT(ISERROR(SEARCH($D$3,AJ89)))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AJ89</xm:sqref>
        </x14:conditionalFormatting>
        <x14:conditionalFormatting xmlns:xm="http://schemas.microsoft.com/office/excel/2006/main">
          <x14:cfRule type="containsText" priority="2323" operator="containsText" id="{2D6B4371-9880-4DC1-B18F-24CE59B32DD6}">
            <xm:f>NOT(ISERROR(SEARCH($D$3,AK89)))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AK89:AL89</xm:sqref>
        </x14:conditionalFormatting>
        <x14:conditionalFormatting xmlns:xm="http://schemas.microsoft.com/office/excel/2006/main">
          <x14:cfRule type="containsText" priority="2322" operator="containsText" id="{58D5A48E-1328-4A65-A984-772C6FE3846D}">
            <xm:f>NOT(ISERROR(SEARCH($D$3,AM89)))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AM89</xm:sqref>
        </x14:conditionalFormatting>
        <x14:conditionalFormatting xmlns:xm="http://schemas.microsoft.com/office/excel/2006/main">
          <x14:cfRule type="containsText" priority="2321" operator="containsText" id="{500ABF57-AF2F-486D-AC0B-58BBA1AAB192}">
            <xm:f>NOT(ISERROR(SEARCH($D$3,AO89)))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AO89</xm:sqref>
        </x14:conditionalFormatting>
        <x14:conditionalFormatting xmlns:xm="http://schemas.microsoft.com/office/excel/2006/main">
          <x14:cfRule type="containsText" priority="2320" operator="containsText" id="{3DC24111-4D8C-4BE9-87B3-1119EF313270}">
            <xm:f>NOT(ISERROR(SEARCH($D$3,AP89)))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AP89:AQ89</xm:sqref>
        </x14:conditionalFormatting>
        <x14:conditionalFormatting xmlns:xm="http://schemas.microsoft.com/office/excel/2006/main">
          <x14:cfRule type="containsText" priority="2319" operator="containsText" id="{626203FB-8AFC-42DA-9AD9-0005B0569AD1}">
            <xm:f>NOT(ISERROR(SEARCH($D$3,AR89)))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AR89</xm:sqref>
        </x14:conditionalFormatting>
        <x14:conditionalFormatting xmlns:xm="http://schemas.microsoft.com/office/excel/2006/main">
          <x14:cfRule type="containsText" priority="2318" operator="containsText" id="{0A890946-FDBB-45E3-B780-B5FBC2B98859}">
            <xm:f>NOT(ISERROR(SEARCH($D$3,AT89)))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AT89</xm:sqref>
        </x14:conditionalFormatting>
        <x14:conditionalFormatting xmlns:xm="http://schemas.microsoft.com/office/excel/2006/main">
          <x14:cfRule type="containsText" priority="2317" operator="containsText" id="{4E70C323-9EBE-4E5F-BEFE-EEFFD6FF0990}">
            <xm:f>NOT(ISERROR(SEARCH($D$3,AU89)))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AU89:AV89</xm:sqref>
        </x14:conditionalFormatting>
        <x14:conditionalFormatting xmlns:xm="http://schemas.microsoft.com/office/excel/2006/main">
          <x14:cfRule type="containsText" priority="2316" operator="containsText" id="{EADB16CF-7919-441F-BA1E-A04FA14E7088}">
            <xm:f>NOT(ISERROR(SEARCH($D$3,AW89)))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AW89</xm:sqref>
        </x14:conditionalFormatting>
        <x14:conditionalFormatting xmlns:xm="http://schemas.microsoft.com/office/excel/2006/main">
          <x14:cfRule type="containsText" priority="2315" operator="containsText" id="{E0053C88-CF66-471C-9755-AA11E803E825}">
            <xm:f>NOT(ISERROR(SEARCH($D$3,AY89)))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AY89</xm:sqref>
        </x14:conditionalFormatting>
        <x14:conditionalFormatting xmlns:xm="http://schemas.microsoft.com/office/excel/2006/main">
          <x14:cfRule type="containsText" priority="2314" operator="containsText" id="{F01CA422-A060-4278-B5BA-658B96B4A1D9}">
            <xm:f>NOT(ISERROR(SEARCH($D$3,AZ89)))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AZ89:BA89</xm:sqref>
        </x14:conditionalFormatting>
        <x14:conditionalFormatting xmlns:xm="http://schemas.microsoft.com/office/excel/2006/main">
          <x14:cfRule type="containsText" priority="2313" operator="containsText" id="{1FA12EE1-3417-4EF1-9160-346C615792F0}">
            <xm:f>NOT(ISERROR(SEARCH($D$3,BB89)))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BB89</xm:sqref>
        </x14:conditionalFormatting>
        <x14:conditionalFormatting xmlns:xm="http://schemas.microsoft.com/office/excel/2006/main">
          <x14:cfRule type="containsText" priority="2312" operator="containsText" id="{0357D4DE-1405-41ED-905D-ED95BA59CA6B}">
            <xm:f>NOT(ISERROR(SEARCH($D$3,BD89)))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BD89</xm:sqref>
        </x14:conditionalFormatting>
        <x14:conditionalFormatting xmlns:xm="http://schemas.microsoft.com/office/excel/2006/main">
          <x14:cfRule type="containsText" priority="2311" operator="containsText" id="{F2921CEC-0702-422C-8935-98911122A059}">
            <xm:f>NOT(ISERROR(SEARCH($D$3,BE89)))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BE89:BF89</xm:sqref>
        </x14:conditionalFormatting>
        <x14:conditionalFormatting xmlns:xm="http://schemas.microsoft.com/office/excel/2006/main">
          <x14:cfRule type="containsText" priority="2310" operator="containsText" id="{4CC5448F-9110-45FB-A188-036F2DDF207C}">
            <xm:f>NOT(ISERROR(SEARCH($D$3,BG89)))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BG89</xm:sqref>
        </x14:conditionalFormatting>
        <x14:conditionalFormatting xmlns:xm="http://schemas.microsoft.com/office/excel/2006/main">
          <x14:cfRule type="containsText" priority="2309" operator="containsText" id="{FD6E4E81-4933-4C94-A987-5CD0B99143C6}">
            <xm:f>NOT(ISERROR(SEARCH($D$3,BI89)))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BI89</xm:sqref>
        </x14:conditionalFormatting>
        <x14:conditionalFormatting xmlns:xm="http://schemas.microsoft.com/office/excel/2006/main">
          <x14:cfRule type="containsText" priority="2308" operator="containsText" id="{04A4C311-AF05-4628-AFD0-2F3ECC69AF62}">
            <xm:f>NOT(ISERROR(SEARCH($D$3,BJ89)))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BJ89:BK89</xm:sqref>
        </x14:conditionalFormatting>
        <x14:conditionalFormatting xmlns:xm="http://schemas.microsoft.com/office/excel/2006/main">
          <x14:cfRule type="containsText" priority="2307" operator="containsText" id="{D0AC98C0-5BE4-451A-AFEA-859056BC6249}">
            <xm:f>NOT(ISERROR(SEARCH($D$3,BL89)))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BL89</xm:sqref>
        </x14:conditionalFormatting>
        <x14:conditionalFormatting xmlns:xm="http://schemas.microsoft.com/office/excel/2006/main">
          <x14:cfRule type="containsText" priority="2306" operator="containsText" id="{A74E8C7C-6095-4601-8541-76B2653217BC}">
            <xm:f>NOT(ISERROR(SEARCH($D$4,F90)))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F90:I90</xm:sqref>
        </x14:conditionalFormatting>
        <x14:conditionalFormatting xmlns:xm="http://schemas.microsoft.com/office/excel/2006/main">
          <x14:cfRule type="containsText" priority="2305" operator="containsText" id="{5224F6DC-AFDD-4255-AE7E-07430B91028D}">
            <xm:f>NOT(ISERROR(SEARCH($D$4,K90)))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K90:N90</xm:sqref>
        </x14:conditionalFormatting>
        <x14:conditionalFormatting xmlns:xm="http://schemas.microsoft.com/office/excel/2006/main">
          <x14:cfRule type="containsText" priority="2304" operator="containsText" id="{03E225AE-ECC2-4CEB-8D3B-7529ABB441B0}">
            <xm:f>NOT(ISERROR(SEARCH($D$4,P90)))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P90:S90</xm:sqref>
        </x14:conditionalFormatting>
        <x14:conditionalFormatting xmlns:xm="http://schemas.microsoft.com/office/excel/2006/main">
          <x14:cfRule type="containsText" priority="2303" operator="containsText" id="{8552A0FC-62F0-46CA-BFA9-14E0864449C1}">
            <xm:f>NOT(ISERROR(SEARCH($D$4,U90)))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U90:X90</xm:sqref>
        </x14:conditionalFormatting>
        <x14:conditionalFormatting xmlns:xm="http://schemas.microsoft.com/office/excel/2006/main">
          <x14:cfRule type="containsText" priority="2302" operator="containsText" id="{5DF514BC-4928-477A-8DDF-1C25DCB8FEA5}">
            <xm:f>NOT(ISERROR(SEARCH($D$4,Z90)))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Z90:AC90</xm:sqref>
        </x14:conditionalFormatting>
        <x14:conditionalFormatting xmlns:xm="http://schemas.microsoft.com/office/excel/2006/main">
          <x14:cfRule type="containsText" priority="2301" operator="containsText" id="{D50CD264-A44A-4398-8B04-3837C43F836C}">
            <xm:f>NOT(ISERROR(SEARCH($D$4,AE90)))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AE90:AH90</xm:sqref>
        </x14:conditionalFormatting>
        <x14:conditionalFormatting xmlns:xm="http://schemas.microsoft.com/office/excel/2006/main">
          <x14:cfRule type="containsText" priority="2300" operator="containsText" id="{D36EF5D5-F024-4B83-8F32-47B3CBE1D178}">
            <xm:f>NOT(ISERROR(SEARCH($D$4,AJ90)))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AJ90:AM90</xm:sqref>
        </x14:conditionalFormatting>
        <x14:conditionalFormatting xmlns:xm="http://schemas.microsoft.com/office/excel/2006/main">
          <x14:cfRule type="containsText" priority="2299" operator="containsText" id="{54E7337D-DA5C-4A78-B8DB-6928B0970870}">
            <xm:f>NOT(ISERROR(SEARCH($D$4,AO90)))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AO90:AR90</xm:sqref>
        </x14:conditionalFormatting>
        <x14:conditionalFormatting xmlns:xm="http://schemas.microsoft.com/office/excel/2006/main">
          <x14:cfRule type="containsText" priority="2298" operator="containsText" id="{F819AA0F-A8DB-4751-805F-EF1436816C05}">
            <xm:f>NOT(ISERROR(SEARCH($D$4,AT90)))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AT90:AW90</xm:sqref>
        </x14:conditionalFormatting>
        <x14:conditionalFormatting xmlns:xm="http://schemas.microsoft.com/office/excel/2006/main">
          <x14:cfRule type="containsText" priority="2297" operator="containsText" id="{B569D9C4-4D19-4C26-B8E9-71C4E2073414}">
            <xm:f>NOT(ISERROR(SEARCH($D$4,AY90)))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AY90:BB90</xm:sqref>
        </x14:conditionalFormatting>
        <x14:conditionalFormatting xmlns:xm="http://schemas.microsoft.com/office/excel/2006/main">
          <x14:cfRule type="containsText" priority="2296" operator="containsText" id="{04ACF1FB-5207-4448-AB08-A3D6A6941AF5}">
            <xm:f>NOT(ISERROR(SEARCH($D$4,BD90)))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BD90:BG90</xm:sqref>
        </x14:conditionalFormatting>
        <x14:conditionalFormatting xmlns:xm="http://schemas.microsoft.com/office/excel/2006/main">
          <x14:cfRule type="containsText" priority="2295" operator="containsText" id="{6FE7B45A-D3DA-4486-A706-B04ACD7CBED4}">
            <xm:f>NOT(ISERROR(SEARCH($D$4,BI90)))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BI90:BL90</xm:sqref>
        </x14:conditionalFormatting>
        <x14:conditionalFormatting xmlns:xm="http://schemas.microsoft.com/office/excel/2006/main">
          <x14:cfRule type="containsText" priority="2294" operator="containsText" id="{2F4BCBB6-D6F4-4095-8CFA-2B4BE00B2E54}">
            <xm:f>NOT(ISERROR(SEARCH($D$3,F91)))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F91</xm:sqref>
        </x14:conditionalFormatting>
        <x14:conditionalFormatting xmlns:xm="http://schemas.microsoft.com/office/excel/2006/main">
          <x14:cfRule type="containsText" priority="2293" operator="containsText" id="{9FA16A36-3BC1-4DEB-9386-A78513E5EC86}">
            <xm:f>NOT(ISERROR(SEARCH($D$3,G91)))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G91:H91</xm:sqref>
        </x14:conditionalFormatting>
        <x14:conditionalFormatting xmlns:xm="http://schemas.microsoft.com/office/excel/2006/main">
          <x14:cfRule type="containsText" priority="2292" operator="containsText" id="{9B4D351D-AB74-4F0E-8197-1745BFCFDE5D}">
            <xm:f>NOT(ISERROR(SEARCH($D$3,I91)))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I91</xm:sqref>
        </x14:conditionalFormatting>
        <x14:conditionalFormatting xmlns:xm="http://schemas.microsoft.com/office/excel/2006/main">
          <x14:cfRule type="containsText" priority="2291" operator="containsText" id="{E7174FAB-14A6-475E-97D9-543144B8E871}">
            <xm:f>NOT(ISERROR(SEARCH($D$3,K91)))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K91</xm:sqref>
        </x14:conditionalFormatting>
        <x14:conditionalFormatting xmlns:xm="http://schemas.microsoft.com/office/excel/2006/main">
          <x14:cfRule type="containsText" priority="2290" operator="containsText" id="{FAD51AA5-E490-443F-95F9-1D4BA79D4FA2}">
            <xm:f>NOT(ISERROR(SEARCH($D$3,L91)))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L91:M91</xm:sqref>
        </x14:conditionalFormatting>
        <x14:conditionalFormatting xmlns:xm="http://schemas.microsoft.com/office/excel/2006/main">
          <x14:cfRule type="containsText" priority="2289" operator="containsText" id="{C1412052-3103-4E97-936B-BD6C721B3042}">
            <xm:f>NOT(ISERROR(SEARCH($D$3,N91)))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N91</xm:sqref>
        </x14:conditionalFormatting>
        <x14:conditionalFormatting xmlns:xm="http://schemas.microsoft.com/office/excel/2006/main">
          <x14:cfRule type="containsText" priority="2288" operator="containsText" id="{B62666B5-7153-460C-B565-DD2D086B85FD}">
            <xm:f>NOT(ISERROR(SEARCH($D$3,P91)))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P91</xm:sqref>
        </x14:conditionalFormatting>
        <x14:conditionalFormatting xmlns:xm="http://schemas.microsoft.com/office/excel/2006/main">
          <x14:cfRule type="containsText" priority="2287" operator="containsText" id="{5FF7DA2A-2CF1-499E-9A4B-A63A92A01D85}">
            <xm:f>NOT(ISERROR(SEARCH($D$3,Q91)))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Q91:R91</xm:sqref>
        </x14:conditionalFormatting>
        <x14:conditionalFormatting xmlns:xm="http://schemas.microsoft.com/office/excel/2006/main">
          <x14:cfRule type="containsText" priority="2286" operator="containsText" id="{5B41395B-B779-4FC0-98AA-918ECEBB7FC9}">
            <xm:f>NOT(ISERROR(SEARCH($D$3,S91)))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S91</xm:sqref>
        </x14:conditionalFormatting>
        <x14:conditionalFormatting xmlns:xm="http://schemas.microsoft.com/office/excel/2006/main">
          <x14:cfRule type="containsText" priority="2285" operator="containsText" id="{8F819370-BA3F-4B2E-A804-A2593DB12030}">
            <xm:f>NOT(ISERROR(SEARCH($D$3,U91)))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U91</xm:sqref>
        </x14:conditionalFormatting>
        <x14:conditionalFormatting xmlns:xm="http://schemas.microsoft.com/office/excel/2006/main">
          <x14:cfRule type="containsText" priority="2284" operator="containsText" id="{8EB2A180-DEDB-4F8B-A343-ED3A80D5156E}">
            <xm:f>NOT(ISERROR(SEARCH($D$3,V91)))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V91:W91</xm:sqref>
        </x14:conditionalFormatting>
        <x14:conditionalFormatting xmlns:xm="http://schemas.microsoft.com/office/excel/2006/main">
          <x14:cfRule type="containsText" priority="2283" operator="containsText" id="{DC0E3099-FDE6-4982-86D9-843BCE21D36D}">
            <xm:f>NOT(ISERROR(SEARCH($D$3,X91)))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X91</xm:sqref>
        </x14:conditionalFormatting>
        <x14:conditionalFormatting xmlns:xm="http://schemas.microsoft.com/office/excel/2006/main">
          <x14:cfRule type="containsText" priority="2282" operator="containsText" id="{55ED7726-E899-4968-8A82-AC787BDE2949}">
            <xm:f>NOT(ISERROR(SEARCH($D$3,Z91)))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Z91</xm:sqref>
        </x14:conditionalFormatting>
        <x14:conditionalFormatting xmlns:xm="http://schemas.microsoft.com/office/excel/2006/main">
          <x14:cfRule type="containsText" priority="2281" operator="containsText" id="{D14032BE-A8FD-4B41-97B2-A9D760A95A80}">
            <xm:f>NOT(ISERROR(SEARCH($D$3,AA91)))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AA91:AB91</xm:sqref>
        </x14:conditionalFormatting>
        <x14:conditionalFormatting xmlns:xm="http://schemas.microsoft.com/office/excel/2006/main">
          <x14:cfRule type="containsText" priority="2280" operator="containsText" id="{81193F69-39A8-4A01-B8E1-5C6682BFEC80}">
            <xm:f>NOT(ISERROR(SEARCH($D$3,AC91)))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AC91</xm:sqref>
        </x14:conditionalFormatting>
        <x14:conditionalFormatting xmlns:xm="http://schemas.microsoft.com/office/excel/2006/main">
          <x14:cfRule type="containsText" priority="2279" operator="containsText" id="{ED8563F3-D6D1-4A91-A182-EC659992C60B}">
            <xm:f>NOT(ISERROR(SEARCH($D$3,AE91)))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AE91</xm:sqref>
        </x14:conditionalFormatting>
        <x14:conditionalFormatting xmlns:xm="http://schemas.microsoft.com/office/excel/2006/main">
          <x14:cfRule type="containsText" priority="2278" operator="containsText" id="{F77981C3-4F22-4BE3-9245-DF4ECBF5EED3}">
            <xm:f>NOT(ISERROR(SEARCH($D$3,AF91)))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AF91:AG91</xm:sqref>
        </x14:conditionalFormatting>
        <x14:conditionalFormatting xmlns:xm="http://schemas.microsoft.com/office/excel/2006/main">
          <x14:cfRule type="containsText" priority="2277" operator="containsText" id="{5BCB7E4A-0725-472B-8158-01E6F83D0827}">
            <xm:f>NOT(ISERROR(SEARCH($D$3,AH91)))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AH91</xm:sqref>
        </x14:conditionalFormatting>
        <x14:conditionalFormatting xmlns:xm="http://schemas.microsoft.com/office/excel/2006/main">
          <x14:cfRule type="containsText" priority="2276" operator="containsText" id="{658B9F28-AAEB-4A1A-8AD0-B1505D49559B}">
            <xm:f>NOT(ISERROR(SEARCH($D$3,AJ91)))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AJ91</xm:sqref>
        </x14:conditionalFormatting>
        <x14:conditionalFormatting xmlns:xm="http://schemas.microsoft.com/office/excel/2006/main">
          <x14:cfRule type="containsText" priority="2275" operator="containsText" id="{43AB823C-2210-4F6C-9BFD-340300F9A367}">
            <xm:f>NOT(ISERROR(SEARCH($D$3,AK91)))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AK91:AL91</xm:sqref>
        </x14:conditionalFormatting>
        <x14:conditionalFormatting xmlns:xm="http://schemas.microsoft.com/office/excel/2006/main">
          <x14:cfRule type="containsText" priority="2274" operator="containsText" id="{81292647-4E39-437B-B3A1-D06A9722DF1F}">
            <xm:f>NOT(ISERROR(SEARCH($D$3,AM91)))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AM91</xm:sqref>
        </x14:conditionalFormatting>
        <x14:conditionalFormatting xmlns:xm="http://schemas.microsoft.com/office/excel/2006/main">
          <x14:cfRule type="containsText" priority="2273" operator="containsText" id="{B65256D8-2DE6-4CBA-8B12-1952AC35FE14}">
            <xm:f>NOT(ISERROR(SEARCH($D$3,AO91)))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AO91</xm:sqref>
        </x14:conditionalFormatting>
        <x14:conditionalFormatting xmlns:xm="http://schemas.microsoft.com/office/excel/2006/main">
          <x14:cfRule type="containsText" priority="2272" operator="containsText" id="{F12764E9-A7D5-4643-A72C-84923A7912BC}">
            <xm:f>NOT(ISERROR(SEARCH($D$3,AP91)))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AP91:AQ91</xm:sqref>
        </x14:conditionalFormatting>
        <x14:conditionalFormatting xmlns:xm="http://schemas.microsoft.com/office/excel/2006/main">
          <x14:cfRule type="containsText" priority="2271" operator="containsText" id="{7EB906CC-899E-4C0D-BB9D-CA1D5D90CAB9}">
            <xm:f>NOT(ISERROR(SEARCH($D$3,AR91)))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AR91</xm:sqref>
        </x14:conditionalFormatting>
        <x14:conditionalFormatting xmlns:xm="http://schemas.microsoft.com/office/excel/2006/main">
          <x14:cfRule type="containsText" priority="2270" operator="containsText" id="{0D91C9AC-49E1-434C-B7FE-439AB162CE4E}">
            <xm:f>NOT(ISERROR(SEARCH($D$3,AT91)))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AT91</xm:sqref>
        </x14:conditionalFormatting>
        <x14:conditionalFormatting xmlns:xm="http://schemas.microsoft.com/office/excel/2006/main">
          <x14:cfRule type="containsText" priority="2269" operator="containsText" id="{1EF17A96-EB6B-4A7F-9CB3-E6D1E9202F9B}">
            <xm:f>NOT(ISERROR(SEARCH($D$3,AU91)))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AU91:AV91</xm:sqref>
        </x14:conditionalFormatting>
        <x14:conditionalFormatting xmlns:xm="http://schemas.microsoft.com/office/excel/2006/main">
          <x14:cfRule type="containsText" priority="2268" operator="containsText" id="{D3CAC234-B176-44CF-A1D7-D833F4C41C33}">
            <xm:f>NOT(ISERROR(SEARCH($D$3,AW91)))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AW91</xm:sqref>
        </x14:conditionalFormatting>
        <x14:conditionalFormatting xmlns:xm="http://schemas.microsoft.com/office/excel/2006/main">
          <x14:cfRule type="containsText" priority="2267" operator="containsText" id="{55925B9F-D4BC-4DFB-B2DF-10697066F1BC}">
            <xm:f>NOT(ISERROR(SEARCH($D$3,AY91)))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AY91</xm:sqref>
        </x14:conditionalFormatting>
        <x14:conditionalFormatting xmlns:xm="http://schemas.microsoft.com/office/excel/2006/main">
          <x14:cfRule type="containsText" priority="2266" operator="containsText" id="{2D7B7064-2B64-4458-A032-D6F1A2235117}">
            <xm:f>NOT(ISERROR(SEARCH($D$3,AZ91)))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AZ91:BA91</xm:sqref>
        </x14:conditionalFormatting>
        <x14:conditionalFormatting xmlns:xm="http://schemas.microsoft.com/office/excel/2006/main">
          <x14:cfRule type="containsText" priority="2265" operator="containsText" id="{3B84E670-B400-4C5A-AA6B-DCE684EA5B2E}">
            <xm:f>NOT(ISERROR(SEARCH($D$3,BB91)))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BB91</xm:sqref>
        </x14:conditionalFormatting>
        <x14:conditionalFormatting xmlns:xm="http://schemas.microsoft.com/office/excel/2006/main">
          <x14:cfRule type="containsText" priority="2264" operator="containsText" id="{3A5D8217-C0CE-4054-9520-5A19BA5FEFAF}">
            <xm:f>NOT(ISERROR(SEARCH($D$3,BD91)))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BD91</xm:sqref>
        </x14:conditionalFormatting>
        <x14:conditionalFormatting xmlns:xm="http://schemas.microsoft.com/office/excel/2006/main">
          <x14:cfRule type="containsText" priority="2263" operator="containsText" id="{A9ECA8BF-4820-4F7D-B059-51D495D5961A}">
            <xm:f>NOT(ISERROR(SEARCH($D$3,BE91)))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BE91:BF91</xm:sqref>
        </x14:conditionalFormatting>
        <x14:conditionalFormatting xmlns:xm="http://schemas.microsoft.com/office/excel/2006/main">
          <x14:cfRule type="containsText" priority="2262" operator="containsText" id="{F3AE32AA-A0C6-4812-8A87-5B82701C3033}">
            <xm:f>NOT(ISERROR(SEARCH($D$3,BG91)))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BG91</xm:sqref>
        </x14:conditionalFormatting>
        <x14:conditionalFormatting xmlns:xm="http://schemas.microsoft.com/office/excel/2006/main">
          <x14:cfRule type="containsText" priority="2261" operator="containsText" id="{E88CBC19-487E-405A-A09E-A9FDD50155DC}">
            <xm:f>NOT(ISERROR(SEARCH($D$3,BI91)))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BI91</xm:sqref>
        </x14:conditionalFormatting>
        <x14:conditionalFormatting xmlns:xm="http://schemas.microsoft.com/office/excel/2006/main">
          <x14:cfRule type="containsText" priority="2260" operator="containsText" id="{70BD9820-8F50-428E-92D0-17C240F98A2E}">
            <xm:f>NOT(ISERROR(SEARCH($D$3,BJ91)))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BJ91:BK91</xm:sqref>
        </x14:conditionalFormatting>
        <x14:conditionalFormatting xmlns:xm="http://schemas.microsoft.com/office/excel/2006/main">
          <x14:cfRule type="containsText" priority="2259" operator="containsText" id="{FF5C270D-D0F5-4A40-B90F-EAC2DA1E504F}">
            <xm:f>NOT(ISERROR(SEARCH($D$3,BL91)))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BL91</xm:sqref>
        </x14:conditionalFormatting>
        <x14:conditionalFormatting xmlns:xm="http://schemas.microsoft.com/office/excel/2006/main">
          <x14:cfRule type="containsText" priority="2258" operator="containsText" id="{246B2907-8095-4394-BF76-F314A492D1BE}">
            <xm:f>NOT(ISERROR(SEARCH($D$4,F92)))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F92:I92</xm:sqref>
        </x14:conditionalFormatting>
        <x14:conditionalFormatting xmlns:xm="http://schemas.microsoft.com/office/excel/2006/main">
          <x14:cfRule type="containsText" priority="2257" operator="containsText" id="{8CCD6994-A697-4973-B4C5-B24A325E783C}">
            <xm:f>NOT(ISERROR(SEARCH($D$4,K92)))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K92:N92</xm:sqref>
        </x14:conditionalFormatting>
        <x14:conditionalFormatting xmlns:xm="http://schemas.microsoft.com/office/excel/2006/main">
          <x14:cfRule type="containsText" priority="2256" operator="containsText" id="{66B2EC69-3C03-4776-BF9B-DF0A40BB6A74}">
            <xm:f>NOT(ISERROR(SEARCH($D$4,P92)))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P92:S92</xm:sqref>
        </x14:conditionalFormatting>
        <x14:conditionalFormatting xmlns:xm="http://schemas.microsoft.com/office/excel/2006/main">
          <x14:cfRule type="containsText" priority="2255" operator="containsText" id="{213317E7-E1AC-4DB6-9876-1747C2421CFA}">
            <xm:f>NOT(ISERROR(SEARCH($D$4,U92)))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U92:X92</xm:sqref>
        </x14:conditionalFormatting>
        <x14:conditionalFormatting xmlns:xm="http://schemas.microsoft.com/office/excel/2006/main">
          <x14:cfRule type="containsText" priority="2254" operator="containsText" id="{9FD7B16D-BA9D-4897-A977-C5D9F4A5C91C}">
            <xm:f>NOT(ISERROR(SEARCH($D$4,Z92)))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Z92:AC92</xm:sqref>
        </x14:conditionalFormatting>
        <x14:conditionalFormatting xmlns:xm="http://schemas.microsoft.com/office/excel/2006/main">
          <x14:cfRule type="containsText" priority="2253" operator="containsText" id="{F3DD404B-5CB6-4A4B-9878-DDCB7E9F79CB}">
            <xm:f>NOT(ISERROR(SEARCH($D$4,AE92)))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AE92:AH92</xm:sqref>
        </x14:conditionalFormatting>
        <x14:conditionalFormatting xmlns:xm="http://schemas.microsoft.com/office/excel/2006/main">
          <x14:cfRule type="containsText" priority="2252" operator="containsText" id="{A649261A-7950-40EB-AC2B-53B5B43BA567}">
            <xm:f>NOT(ISERROR(SEARCH($D$4,AJ92)))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AJ92:AM92</xm:sqref>
        </x14:conditionalFormatting>
        <x14:conditionalFormatting xmlns:xm="http://schemas.microsoft.com/office/excel/2006/main">
          <x14:cfRule type="containsText" priority="2251" operator="containsText" id="{F1A5088C-F8B7-4835-9EAA-6598B0CF2371}">
            <xm:f>NOT(ISERROR(SEARCH($D$4,AO92)))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AO92:AR92</xm:sqref>
        </x14:conditionalFormatting>
        <x14:conditionalFormatting xmlns:xm="http://schemas.microsoft.com/office/excel/2006/main">
          <x14:cfRule type="containsText" priority="2250" operator="containsText" id="{D742BA64-0057-4118-B3CA-03B3FEE8ABAE}">
            <xm:f>NOT(ISERROR(SEARCH($D$4,AT92)))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AT92:AW92</xm:sqref>
        </x14:conditionalFormatting>
        <x14:conditionalFormatting xmlns:xm="http://schemas.microsoft.com/office/excel/2006/main">
          <x14:cfRule type="containsText" priority="2249" operator="containsText" id="{A7452E95-A7EC-46E1-A46F-2C17B61488D4}">
            <xm:f>NOT(ISERROR(SEARCH($D$4,AY92)))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AY92:BB92</xm:sqref>
        </x14:conditionalFormatting>
        <x14:conditionalFormatting xmlns:xm="http://schemas.microsoft.com/office/excel/2006/main">
          <x14:cfRule type="containsText" priority="2248" operator="containsText" id="{05696D3C-3A6A-4726-BF60-1BAF3384B38A}">
            <xm:f>NOT(ISERROR(SEARCH($D$4,BD92)))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BD92:BG92</xm:sqref>
        </x14:conditionalFormatting>
        <x14:conditionalFormatting xmlns:xm="http://schemas.microsoft.com/office/excel/2006/main">
          <x14:cfRule type="containsText" priority="2247" operator="containsText" id="{225631E1-527A-40BF-9158-598EC2E3E00A}">
            <xm:f>NOT(ISERROR(SEARCH($D$4,BI92)))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BI92:BL92</xm:sqref>
        </x14:conditionalFormatting>
        <x14:conditionalFormatting xmlns:xm="http://schemas.microsoft.com/office/excel/2006/main">
          <x14:cfRule type="containsText" priority="2246" operator="containsText" id="{9D1DAB83-4ED0-4493-B1A6-8F827E222E14}">
            <xm:f>NOT(ISERROR(SEARCH($D$3,F93)))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F93</xm:sqref>
        </x14:conditionalFormatting>
        <x14:conditionalFormatting xmlns:xm="http://schemas.microsoft.com/office/excel/2006/main">
          <x14:cfRule type="containsText" priority="2245" operator="containsText" id="{06467336-021E-4D81-A998-421A55FA8882}">
            <xm:f>NOT(ISERROR(SEARCH($D$3,G93)))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G93:H93</xm:sqref>
        </x14:conditionalFormatting>
        <x14:conditionalFormatting xmlns:xm="http://schemas.microsoft.com/office/excel/2006/main">
          <x14:cfRule type="containsText" priority="2244" operator="containsText" id="{45FC020C-927E-436F-8B47-00C4B2DA2524}">
            <xm:f>NOT(ISERROR(SEARCH($D$3,I93)))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I93</xm:sqref>
        </x14:conditionalFormatting>
        <x14:conditionalFormatting xmlns:xm="http://schemas.microsoft.com/office/excel/2006/main">
          <x14:cfRule type="containsText" priority="2243" operator="containsText" id="{7E2920FD-B318-4905-A5E0-BF49E40823BF}">
            <xm:f>NOT(ISERROR(SEARCH($D$3,K93)))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K93</xm:sqref>
        </x14:conditionalFormatting>
        <x14:conditionalFormatting xmlns:xm="http://schemas.microsoft.com/office/excel/2006/main">
          <x14:cfRule type="containsText" priority="2242" operator="containsText" id="{F1B94BDA-6F44-47DE-B903-9DBC222DDA1A}">
            <xm:f>NOT(ISERROR(SEARCH($D$3,L93)))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L93:M93</xm:sqref>
        </x14:conditionalFormatting>
        <x14:conditionalFormatting xmlns:xm="http://schemas.microsoft.com/office/excel/2006/main">
          <x14:cfRule type="containsText" priority="2241" operator="containsText" id="{117126B3-00A5-4A47-AF00-E9CC92268580}">
            <xm:f>NOT(ISERROR(SEARCH($D$3,N93)))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N93</xm:sqref>
        </x14:conditionalFormatting>
        <x14:conditionalFormatting xmlns:xm="http://schemas.microsoft.com/office/excel/2006/main">
          <x14:cfRule type="containsText" priority="2240" operator="containsText" id="{77851663-8131-4490-85FE-A687B112085E}">
            <xm:f>NOT(ISERROR(SEARCH($D$3,P93)))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P93</xm:sqref>
        </x14:conditionalFormatting>
        <x14:conditionalFormatting xmlns:xm="http://schemas.microsoft.com/office/excel/2006/main">
          <x14:cfRule type="containsText" priority="2239" operator="containsText" id="{31504B2A-C43E-4967-AE01-0A3D080638B0}">
            <xm:f>NOT(ISERROR(SEARCH($D$3,Q93)))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Q93:R93</xm:sqref>
        </x14:conditionalFormatting>
        <x14:conditionalFormatting xmlns:xm="http://schemas.microsoft.com/office/excel/2006/main">
          <x14:cfRule type="containsText" priority="2238" operator="containsText" id="{5B9EBA18-7338-46EE-BEBA-859540C877CB}">
            <xm:f>NOT(ISERROR(SEARCH($D$3,S93)))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S93</xm:sqref>
        </x14:conditionalFormatting>
        <x14:conditionalFormatting xmlns:xm="http://schemas.microsoft.com/office/excel/2006/main">
          <x14:cfRule type="containsText" priority="2237" operator="containsText" id="{BBF6C77A-6FA3-4E35-8D14-0DAC94405FF7}">
            <xm:f>NOT(ISERROR(SEARCH($D$3,U93)))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U93</xm:sqref>
        </x14:conditionalFormatting>
        <x14:conditionalFormatting xmlns:xm="http://schemas.microsoft.com/office/excel/2006/main">
          <x14:cfRule type="containsText" priority="2236" operator="containsText" id="{FB397F07-1E52-4DE0-B866-98565764205A}">
            <xm:f>NOT(ISERROR(SEARCH($D$3,V93)))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V93:W93</xm:sqref>
        </x14:conditionalFormatting>
        <x14:conditionalFormatting xmlns:xm="http://schemas.microsoft.com/office/excel/2006/main">
          <x14:cfRule type="containsText" priority="2235" operator="containsText" id="{BA527B85-7377-477E-A57A-BCB735FFE1B4}">
            <xm:f>NOT(ISERROR(SEARCH($D$3,X93)))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X93</xm:sqref>
        </x14:conditionalFormatting>
        <x14:conditionalFormatting xmlns:xm="http://schemas.microsoft.com/office/excel/2006/main">
          <x14:cfRule type="containsText" priority="2234" operator="containsText" id="{0A4A9FF5-C152-46F6-9600-4577481D915D}">
            <xm:f>NOT(ISERROR(SEARCH($D$3,Z93)))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Z93</xm:sqref>
        </x14:conditionalFormatting>
        <x14:conditionalFormatting xmlns:xm="http://schemas.microsoft.com/office/excel/2006/main">
          <x14:cfRule type="containsText" priority="2233" operator="containsText" id="{BE910BE5-06CD-43E8-88DF-A0627853246D}">
            <xm:f>NOT(ISERROR(SEARCH($D$3,AA93)))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AA93:AB93</xm:sqref>
        </x14:conditionalFormatting>
        <x14:conditionalFormatting xmlns:xm="http://schemas.microsoft.com/office/excel/2006/main">
          <x14:cfRule type="containsText" priority="2232" operator="containsText" id="{D1BEF1B9-ECEF-43FA-8DA9-68BED3638F49}">
            <xm:f>NOT(ISERROR(SEARCH($D$3,AC93)))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AC93</xm:sqref>
        </x14:conditionalFormatting>
        <x14:conditionalFormatting xmlns:xm="http://schemas.microsoft.com/office/excel/2006/main">
          <x14:cfRule type="containsText" priority="2231" operator="containsText" id="{5BD17724-4289-4B0E-BDF1-16E1677D55C0}">
            <xm:f>NOT(ISERROR(SEARCH($D$3,AE93)))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AE93</xm:sqref>
        </x14:conditionalFormatting>
        <x14:conditionalFormatting xmlns:xm="http://schemas.microsoft.com/office/excel/2006/main">
          <x14:cfRule type="containsText" priority="2230" operator="containsText" id="{6705E9F4-F5D9-47D7-9A7E-3B7A39C6A001}">
            <xm:f>NOT(ISERROR(SEARCH($D$3,AF93)))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AF93:AG93</xm:sqref>
        </x14:conditionalFormatting>
        <x14:conditionalFormatting xmlns:xm="http://schemas.microsoft.com/office/excel/2006/main">
          <x14:cfRule type="containsText" priority="2229" operator="containsText" id="{E738BB1B-ED68-4C90-9438-0FAC84EBB6FD}">
            <xm:f>NOT(ISERROR(SEARCH($D$3,AH93)))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AH93</xm:sqref>
        </x14:conditionalFormatting>
        <x14:conditionalFormatting xmlns:xm="http://schemas.microsoft.com/office/excel/2006/main">
          <x14:cfRule type="containsText" priority="2228" operator="containsText" id="{C131165D-7FDF-4F81-BCD4-3977EDC0E704}">
            <xm:f>NOT(ISERROR(SEARCH($D$3,AJ93)))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AJ93</xm:sqref>
        </x14:conditionalFormatting>
        <x14:conditionalFormatting xmlns:xm="http://schemas.microsoft.com/office/excel/2006/main">
          <x14:cfRule type="containsText" priority="2227" operator="containsText" id="{D8755E43-70A6-4B48-A033-331DBADFC480}">
            <xm:f>NOT(ISERROR(SEARCH($D$3,AK93)))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AK93:AL93</xm:sqref>
        </x14:conditionalFormatting>
        <x14:conditionalFormatting xmlns:xm="http://schemas.microsoft.com/office/excel/2006/main">
          <x14:cfRule type="containsText" priority="2226" operator="containsText" id="{05A6A82E-7FCD-49FF-BCD1-9ED964F55CAC}">
            <xm:f>NOT(ISERROR(SEARCH($D$3,AM93)))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AM93</xm:sqref>
        </x14:conditionalFormatting>
        <x14:conditionalFormatting xmlns:xm="http://schemas.microsoft.com/office/excel/2006/main">
          <x14:cfRule type="containsText" priority="2225" operator="containsText" id="{891EE159-07E3-43B8-94C0-339276FD138A}">
            <xm:f>NOT(ISERROR(SEARCH($D$3,AO93)))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AO93</xm:sqref>
        </x14:conditionalFormatting>
        <x14:conditionalFormatting xmlns:xm="http://schemas.microsoft.com/office/excel/2006/main">
          <x14:cfRule type="containsText" priority="2224" operator="containsText" id="{E93BDB0B-410F-415F-A296-4156EF402065}">
            <xm:f>NOT(ISERROR(SEARCH($D$3,AP93)))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AP93:AQ93</xm:sqref>
        </x14:conditionalFormatting>
        <x14:conditionalFormatting xmlns:xm="http://schemas.microsoft.com/office/excel/2006/main">
          <x14:cfRule type="containsText" priority="2223" operator="containsText" id="{E4107F6E-D0FB-42A5-AF2D-38DF37AF3FCF}">
            <xm:f>NOT(ISERROR(SEARCH($D$3,AR93)))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AR93</xm:sqref>
        </x14:conditionalFormatting>
        <x14:conditionalFormatting xmlns:xm="http://schemas.microsoft.com/office/excel/2006/main">
          <x14:cfRule type="containsText" priority="2222" operator="containsText" id="{09036180-D7A6-4E34-84F4-A037902EBBEC}">
            <xm:f>NOT(ISERROR(SEARCH($D$3,AT93)))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AT93</xm:sqref>
        </x14:conditionalFormatting>
        <x14:conditionalFormatting xmlns:xm="http://schemas.microsoft.com/office/excel/2006/main">
          <x14:cfRule type="containsText" priority="2221" operator="containsText" id="{98A6F785-AFFB-4CE6-9F72-F99B4E2AFAE9}">
            <xm:f>NOT(ISERROR(SEARCH($D$3,AU93)))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AU93:AV93</xm:sqref>
        </x14:conditionalFormatting>
        <x14:conditionalFormatting xmlns:xm="http://schemas.microsoft.com/office/excel/2006/main">
          <x14:cfRule type="containsText" priority="2220" operator="containsText" id="{3FDEF013-E54C-4157-B653-B298A4EBE6AC}">
            <xm:f>NOT(ISERROR(SEARCH($D$3,AW93)))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AW93</xm:sqref>
        </x14:conditionalFormatting>
        <x14:conditionalFormatting xmlns:xm="http://schemas.microsoft.com/office/excel/2006/main">
          <x14:cfRule type="containsText" priority="2219" operator="containsText" id="{C33952EB-6823-4BBD-AFC0-4B757712D3A4}">
            <xm:f>NOT(ISERROR(SEARCH($D$3,AY93)))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AY93</xm:sqref>
        </x14:conditionalFormatting>
        <x14:conditionalFormatting xmlns:xm="http://schemas.microsoft.com/office/excel/2006/main">
          <x14:cfRule type="containsText" priority="2218" operator="containsText" id="{FC1EABE0-BF8E-403F-822E-41F7A28A1229}">
            <xm:f>NOT(ISERROR(SEARCH($D$3,AZ93)))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AZ93:BA93</xm:sqref>
        </x14:conditionalFormatting>
        <x14:conditionalFormatting xmlns:xm="http://schemas.microsoft.com/office/excel/2006/main">
          <x14:cfRule type="containsText" priority="2217" operator="containsText" id="{EC62E4F1-E046-4FAD-BCD1-190B4E1FB497}">
            <xm:f>NOT(ISERROR(SEARCH($D$3,BB93)))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BB93</xm:sqref>
        </x14:conditionalFormatting>
        <x14:conditionalFormatting xmlns:xm="http://schemas.microsoft.com/office/excel/2006/main">
          <x14:cfRule type="containsText" priority="2216" operator="containsText" id="{A07E9D58-BB61-468C-BBA0-025EC4574D4C}">
            <xm:f>NOT(ISERROR(SEARCH($D$3,BD93)))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BD93</xm:sqref>
        </x14:conditionalFormatting>
        <x14:conditionalFormatting xmlns:xm="http://schemas.microsoft.com/office/excel/2006/main">
          <x14:cfRule type="containsText" priority="2215" operator="containsText" id="{68CABDCD-5D84-45FB-BEA0-8BEEC7BB5554}">
            <xm:f>NOT(ISERROR(SEARCH($D$3,BE93)))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BE93:BF93</xm:sqref>
        </x14:conditionalFormatting>
        <x14:conditionalFormatting xmlns:xm="http://schemas.microsoft.com/office/excel/2006/main">
          <x14:cfRule type="containsText" priority="2214" operator="containsText" id="{9D060F63-34BB-4D6B-A422-4202F384719D}">
            <xm:f>NOT(ISERROR(SEARCH($D$3,BG93)))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BG93</xm:sqref>
        </x14:conditionalFormatting>
        <x14:conditionalFormatting xmlns:xm="http://schemas.microsoft.com/office/excel/2006/main">
          <x14:cfRule type="containsText" priority="2213" operator="containsText" id="{A17A4064-DFF5-4CCC-8E1F-41F96B1FD26A}">
            <xm:f>NOT(ISERROR(SEARCH($D$3,BI93)))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BI93</xm:sqref>
        </x14:conditionalFormatting>
        <x14:conditionalFormatting xmlns:xm="http://schemas.microsoft.com/office/excel/2006/main">
          <x14:cfRule type="containsText" priority="2212" operator="containsText" id="{2823BC36-F560-459C-8505-4A7C27471A51}">
            <xm:f>NOT(ISERROR(SEARCH($D$3,BJ93)))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BJ93:BK93</xm:sqref>
        </x14:conditionalFormatting>
        <x14:conditionalFormatting xmlns:xm="http://schemas.microsoft.com/office/excel/2006/main">
          <x14:cfRule type="containsText" priority="2211" operator="containsText" id="{1FDE3C28-B4D8-43B2-88DA-D2B7FAD49CCB}">
            <xm:f>NOT(ISERROR(SEARCH($D$3,BL93)))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BL93</xm:sqref>
        </x14:conditionalFormatting>
        <x14:conditionalFormatting xmlns:xm="http://schemas.microsoft.com/office/excel/2006/main">
          <x14:cfRule type="containsText" priority="2210" operator="containsText" id="{6556CB46-4C64-452D-9E12-5EC21EBE6A31}">
            <xm:f>NOT(ISERROR(SEARCH($D$4,F94)))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F94:I94</xm:sqref>
        </x14:conditionalFormatting>
        <x14:conditionalFormatting xmlns:xm="http://schemas.microsoft.com/office/excel/2006/main">
          <x14:cfRule type="containsText" priority="2209" operator="containsText" id="{18FF00B4-2BD1-4C39-A240-B44AA1901B91}">
            <xm:f>NOT(ISERROR(SEARCH($D$4,K94)))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K94:N94</xm:sqref>
        </x14:conditionalFormatting>
        <x14:conditionalFormatting xmlns:xm="http://schemas.microsoft.com/office/excel/2006/main">
          <x14:cfRule type="containsText" priority="2208" operator="containsText" id="{E62F4740-D1E0-46C0-A6B6-F242A4BEBB6E}">
            <xm:f>NOT(ISERROR(SEARCH($D$4,P94)))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P94:S94</xm:sqref>
        </x14:conditionalFormatting>
        <x14:conditionalFormatting xmlns:xm="http://schemas.microsoft.com/office/excel/2006/main">
          <x14:cfRule type="containsText" priority="2207" operator="containsText" id="{9758B0C6-A4A4-4154-AA65-F40552F71BF3}">
            <xm:f>NOT(ISERROR(SEARCH($D$4,U94)))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U94:X94</xm:sqref>
        </x14:conditionalFormatting>
        <x14:conditionalFormatting xmlns:xm="http://schemas.microsoft.com/office/excel/2006/main">
          <x14:cfRule type="containsText" priority="2206" operator="containsText" id="{E4A846B0-C664-47C1-973B-C5F992B5B0C9}">
            <xm:f>NOT(ISERROR(SEARCH($D$4,Z94)))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Z94:AC94</xm:sqref>
        </x14:conditionalFormatting>
        <x14:conditionalFormatting xmlns:xm="http://schemas.microsoft.com/office/excel/2006/main">
          <x14:cfRule type="containsText" priority="2205" operator="containsText" id="{315E7BCD-C925-40B0-BE84-78A3831AE405}">
            <xm:f>NOT(ISERROR(SEARCH($D$4,AE94)))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AE94:AH94</xm:sqref>
        </x14:conditionalFormatting>
        <x14:conditionalFormatting xmlns:xm="http://schemas.microsoft.com/office/excel/2006/main">
          <x14:cfRule type="containsText" priority="2204" operator="containsText" id="{A9DBD76D-26BB-4547-9AEB-7EF265AC81C3}">
            <xm:f>NOT(ISERROR(SEARCH($D$4,AJ94)))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AJ94:AM94</xm:sqref>
        </x14:conditionalFormatting>
        <x14:conditionalFormatting xmlns:xm="http://schemas.microsoft.com/office/excel/2006/main">
          <x14:cfRule type="containsText" priority="2203" operator="containsText" id="{9A550DA6-150F-448A-90DB-7C19AB652765}">
            <xm:f>NOT(ISERROR(SEARCH($D$4,AO94)))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AO94:AR94</xm:sqref>
        </x14:conditionalFormatting>
        <x14:conditionalFormatting xmlns:xm="http://schemas.microsoft.com/office/excel/2006/main">
          <x14:cfRule type="containsText" priority="2202" operator="containsText" id="{ACDD8FE3-8C99-49D0-98DF-CB8205395574}">
            <xm:f>NOT(ISERROR(SEARCH($D$4,AT94)))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AT94:AW94</xm:sqref>
        </x14:conditionalFormatting>
        <x14:conditionalFormatting xmlns:xm="http://schemas.microsoft.com/office/excel/2006/main">
          <x14:cfRule type="containsText" priority="2201" operator="containsText" id="{309C0D2C-A679-46C4-A7BE-76DFEBFC517F}">
            <xm:f>NOT(ISERROR(SEARCH($D$4,AY94)))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AY94:BB94</xm:sqref>
        </x14:conditionalFormatting>
        <x14:conditionalFormatting xmlns:xm="http://schemas.microsoft.com/office/excel/2006/main">
          <x14:cfRule type="containsText" priority="2200" operator="containsText" id="{87B188AF-4EAC-4F9B-89DA-19E381F34608}">
            <xm:f>NOT(ISERROR(SEARCH($D$4,BD94)))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BD94:BG94</xm:sqref>
        </x14:conditionalFormatting>
        <x14:conditionalFormatting xmlns:xm="http://schemas.microsoft.com/office/excel/2006/main">
          <x14:cfRule type="containsText" priority="2199" operator="containsText" id="{F60D2FF2-9BB1-49C4-ABF5-A7262A79E9FD}">
            <xm:f>NOT(ISERROR(SEARCH($D$4,BI94)))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BI94:BL94</xm:sqref>
        </x14:conditionalFormatting>
        <x14:conditionalFormatting xmlns:xm="http://schemas.microsoft.com/office/excel/2006/main">
          <x14:cfRule type="containsText" priority="2198" operator="containsText" id="{0A0B00F3-E986-4BB5-921D-7EACDD32FBA1}">
            <xm:f>NOT(ISERROR(SEARCH($D$3,F95)))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F95</xm:sqref>
        </x14:conditionalFormatting>
        <x14:conditionalFormatting xmlns:xm="http://schemas.microsoft.com/office/excel/2006/main">
          <x14:cfRule type="containsText" priority="2197" operator="containsText" id="{08AD099E-4F32-4C30-A669-9CE9F98C1EA4}">
            <xm:f>NOT(ISERROR(SEARCH($D$3,G95)))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G95:H95</xm:sqref>
        </x14:conditionalFormatting>
        <x14:conditionalFormatting xmlns:xm="http://schemas.microsoft.com/office/excel/2006/main">
          <x14:cfRule type="containsText" priority="2196" operator="containsText" id="{502D1B58-7DE2-423A-B8D8-9E07480A901D}">
            <xm:f>NOT(ISERROR(SEARCH($D$3,I95)))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I95</xm:sqref>
        </x14:conditionalFormatting>
        <x14:conditionalFormatting xmlns:xm="http://schemas.microsoft.com/office/excel/2006/main">
          <x14:cfRule type="containsText" priority="2195" operator="containsText" id="{B4D2FEA3-E1F5-46B0-9ACA-2A80C4D63C6F}">
            <xm:f>NOT(ISERROR(SEARCH($D$3,K95)))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K95</xm:sqref>
        </x14:conditionalFormatting>
        <x14:conditionalFormatting xmlns:xm="http://schemas.microsoft.com/office/excel/2006/main">
          <x14:cfRule type="containsText" priority="2194" operator="containsText" id="{CC58EFC5-BF8E-41FA-861A-E7EA72A168C4}">
            <xm:f>NOT(ISERROR(SEARCH($D$3,L95)))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L95:M95</xm:sqref>
        </x14:conditionalFormatting>
        <x14:conditionalFormatting xmlns:xm="http://schemas.microsoft.com/office/excel/2006/main">
          <x14:cfRule type="containsText" priority="2193" operator="containsText" id="{915C431A-6977-4EA3-8A9C-E6CCD936AF8C}">
            <xm:f>NOT(ISERROR(SEARCH($D$3,N95)))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N95</xm:sqref>
        </x14:conditionalFormatting>
        <x14:conditionalFormatting xmlns:xm="http://schemas.microsoft.com/office/excel/2006/main">
          <x14:cfRule type="containsText" priority="2192" operator="containsText" id="{C6EFC419-46A6-4A6F-A47B-BCF7D8814901}">
            <xm:f>NOT(ISERROR(SEARCH($D$3,P95)))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P95</xm:sqref>
        </x14:conditionalFormatting>
        <x14:conditionalFormatting xmlns:xm="http://schemas.microsoft.com/office/excel/2006/main">
          <x14:cfRule type="containsText" priority="2191" operator="containsText" id="{01E2D1F5-BBC7-44B7-BC00-E568705DEE8D}">
            <xm:f>NOT(ISERROR(SEARCH($D$3,Q95)))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Q95:R95</xm:sqref>
        </x14:conditionalFormatting>
        <x14:conditionalFormatting xmlns:xm="http://schemas.microsoft.com/office/excel/2006/main">
          <x14:cfRule type="containsText" priority="2190" operator="containsText" id="{CEE6AED6-917B-4040-A2ED-CDA0F770C7AF}">
            <xm:f>NOT(ISERROR(SEARCH($D$3,S95)))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S95</xm:sqref>
        </x14:conditionalFormatting>
        <x14:conditionalFormatting xmlns:xm="http://schemas.microsoft.com/office/excel/2006/main">
          <x14:cfRule type="containsText" priority="2189" operator="containsText" id="{3A552BFA-4B96-431F-85C4-48A6FA8B0548}">
            <xm:f>NOT(ISERROR(SEARCH($D$3,U95)))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U95</xm:sqref>
        </x14:conditionalFormatting>
        <x14:conditionalFormatting xmlns:xm="http://schemas.microsoft.com/office/excel/2006/main">
          <x14:cfRule type="containsText" priority="2188" operator="containsText" id="{04625DBE-78E6-4C95-9D12-AF1BA83FAD21}">
            <xm:f>NOT(ISERROR(SEARCH($D$3,V95)))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V95:W95</xm:sqref>
        </x14:conditionalFormatting>
        <x14:conditionalFormatting xmlns:xm="http://schemas.microsoft.com/office/excel/2006/main">
          <x14:cfRule type="containsText" priority="2187" operator="containsText" id="{44F8F6BE-70AB-4643-A356-A786ADD6B263}">
            <xm:f>NOT(ISERROR(SEARCH($D$3,X95)))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X95</xm:sqref>
        </x14:conditionalFormatting>
        <x14:conditionalFormatting xmlns:xm="http://schemas.microsoft.com/office/excel/2006/main">
          <x14:cfRule type="containsText" priority="2186" operator="containsText" id="{9BDC4F54-3F80-4B2B-BBDD-F19FC276458D}">
            <xm:f>NOT(ISERROR(SEARCH($D$3,Z95)))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Z95</xm:sqref>
        </x14:conditionalFormatting>
        <x14:conditionalFormatting xmlns:xm="http://schemas.microsoft.com/office/excel/2006/main">
          <x14:cfRule type="containsText" priority="2185" operator="containsText" id="{CE2F9375-1830-4D24-8868-7500C9686099}">
            <xm:f>NOT(ISERROR(SEARCH($D$3,AA95)))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AA95:AB95</xm:sqref>
        </x14:conditionalFormatting>
        <x14:conditionalFormatting xmlns:xm="http://schemas.microsoft.com/office/excel/2006/main">
          <x14:cfRule type="containsText" priority="2184" operator="containsText" id="{20BC3558-E1C4-41A5-88E5-C56F10AB6C13}">
            <xm:f>NOT(ISERROR(SEARCH($D$3,AC95)))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AC95</xm:sqref>
        </x14:conditionalFormatting>
        <x14:conditionalFormatting xmlns:xm="http://schemas.microsoft.com/office/excel/2006/main">
          <x14:cfRule type="containsText" priority="2183" operator="containsText" id="{BD89493D-BC3F-490F-9787-C0DD544794B3}">
            <xm:f>NOT(ISERROR(SEARCH($D$3,AE95)))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AE95</xm:sqref>
        </x14:conditionalFormatting>
        <x14:conditionalFormatting xmlns:xm="http://schemas.microsoft.com/office/excel/2006/main">
          <x14:cfRule type="containsText" priority="2182" operator="containsText" id="{1DEABBA7-4762-4389-9717-8927354E343E}">
            <xm:f>NOT(ISERROR(SEARCH($D$3,AF95)))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AF95:AG95</xm:sqref>
        </x14:conditionalFormatting>
        <x14:conditionalFormatting xmlns:xm="http://schemas.microsoft.com/office/excel/2006/main">
          <x14:cfRule type="containsText" priority="2181" operator="containsText" id="{35C1DCA3-542D-4DFA-8D56-91660D81C5CC}">
            <xm:f>NOT(ISERROR(SEARCH($D$3,AH95)))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AH95</xm:sqref>
        </x14:conditionalFormatting>
        <x14:conditionalFormatting xmlns:xm="http://schemas.microsoft.com/office/excel/2006/main">
          <x14:cfRule type="containsText" priority="2180" operator="containsText" id="{DE179A6A-F615-4FF7-8609-276DC370B0C2}">
            <xm:f>NOT(ISERROR(SEARCH($D$3,AJ95)))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AJ95</xm:sqref>
        </x14:conditionalFormatting>
        <x14:conditionalFormatting xmlns:xm="http://schemas.microsoft.com/office/excel/2006/main">
          <x14:cfRule type="containsText" priority="2179" operator="containsText" id="{457DC6A5-B600-4592-A888-B24878479721}">
            <xm:f>NOT(ISERROR(SEARCH($D$3,AK95)))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AK95:AL95</xm:sqref>
        </x14:conditionalFormatting>
        <x14:conditionalFormatting xmlns:xm="http://schemas.microsoft.com/office/excel/2006/main">
          <x14:cfRule type="containsText" priority="2178" operator="containsText" id="{62C74EDF-EF15-4C04-B713-13167550E09F}">
            <xm:f>NOT(ISERROR(SEARCH($D$3,AM95)))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AM95</xm:sqref>
        </x14:conditionalFormatting>
        <x14:conditionalFormatting xmlns:xm="http://schemas.microsoft.com/office/excel/2006/main">
          <x14:cfRule type="containsText" priority="2177" operator="containsText" id="{B90518F3-D1A9-496E-8376-D07836ED5FAE}">
            <xm:f>NOT(ISERROR(SEARCH($D$3,AO95)))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AO95</xm:sqref>
        </x14:conditionalFormatting>
        <x14:conditionalFormatting xmlns:xm="http://schemas.microsoft.com/office/excel/2006/main">
          <x14:cfRule type="containsText" priority="2176" operator="containsText" id="{58C28E9F-BD76-416D-B537-F4D2BAC12B59}">
            <xm:f>NOT(ISERROR(SEARCH($D$3,AP95)))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AP95:AQ95</xm:sqref>
        </x14:conditionalFormatting>
        <x14:conditionalFormatting xmlns:xm="http://schemas.microsoft.com/office/excel/2006/main">
          <x14:cfRule type="containsText" priority="2175" operator="containsText" id="{4CB3DD19-1FCA-4103-9927-553B28011D01}">
            <xm:f>NOT(ISERROR(SEARCH($D$3,AR95)))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AR95</xm:sqref>
        </x14:conditionalFormatting>
        <x14:conditionalFormatting xmlns:xm="http://schemas.microsoft.com/office/excel/2006/main">
          <x14:cfRule type="containsText" priority="2174" operator="containsText" id="{961A1820-0638-4E53-BCA1-80208509EC50}">
            <xm:f>NOT(ISERROR(SEARCH($D$3,AT95)))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AT95</xm:sqref>
        </x14:conditionalFormatting>
        <x14:conditionalFormatting xmlns:xm="http://schemas.microsoft.com/office/excel/2006/main">
          <x14:cfRule type="containsText" priority="2173" operator="containsText" id="{D4109E88-8C93-48F3-BBCC-167F47C09EBB}">
            <xm:f>NOT(ISERROR(SEARCH($D$3,AU95)))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AU95:AV95</xm:sqref>
        </x14:conditionalFormatting>
        <x14:conditionalFormatting xmlns:xm="http://schemas.microsoft.com/office/excel/2006/main">
          <x14:cfRule type="containsText" priority="2172" operator="containsText" id="{1451C25B-7901-40E2-AE8C-8DEC08E54C07}">
            <xm:f>NOT(ISERROR(SEARCH($D$3,AW95)))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AW95</xm:sqref>
        </x14:conditionalFormatting>
        <x14:conditionalFormatting xmlns:xm="http://schemas.microsoft.com/office/excel/2006/main">
          <x14:cfRule type="containsText" priority="2171" operator="containsText" id="{1D8A33B7-DA02-4A65-9D39-28459EA4436E}">
            <xm:f>NOT(ISERROR(SEARCH($D$3,AY95)))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AY95</xm:sqref>
        </x14:conditionalFormatting>
        <x14:conditionalFormatting xmlns:xm="http://schemas.microsoft.com/office/excel/2006/main">
          <x14:cfRule type="containsText" priority="2170" operator="containsText" id="{BDE48632-88BE-4C95-AAF2-7261426E7445}">
            <xm:f>NOT(ISERROR(SEARCH($D$3,AZ95)))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AZ95:BA95</xm:sqref>
        </x14:conditionalFormatting>
        <x14:conditionalFormatting xmlns:xm="http://schemas.microsoft.com/office/excel/2006/main">
          <x14:cfRule type="containsText" priority="2169" operator="containsText" id="{1C405A31-51AA-4EA9-8EBE-72CF019B2F30}">
            <xm:f>NOT(ISERROR(SEARCH($D$3,BB95)))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BB95</xm:sqref>
        </x14:conditionalFormatting>
        <x14:conditionalFormatting xmlns:xm="http://schemas.microsoft.com/office/excel/2006/main">
          <x14:cfRule type="containsText" priority="2168" operator="containsText" id="{7951E5C0-0CFD-4A98-B3C6-A450E4602C10}">
            <xm:f>NOT(ISERROR(SEARCH($D$3,BD95)))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BD95</xm:sqref>
        </x14:conditionalFormatting>
        <x14:conditionalFormatting xmlns:xm="http://schemas.microsoft.com/office/excel/2006/main">
          <x14:cfRule type="containsText" priority="2167" operator="containsText" id="{9C2152EC-B0ED-4A4D-9D6A-D7E3903D20DD}">
            <xm:f>NOT(ISERROR(SEARCH($D$3,BE95)))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BE95:BF95</xm:sqref>
        </x14:conditionalFormatting>
        <x14:conditionalFormatting xmlns:xm="http://schemas.microsoft.com/office/excel/2006/main">
          <x14:cfRule type="containsText" priority="2166" operator="containsText" id="{AFBFEA3B-FB61-40FB-A873-5049C02FE2F0}">
            <xm:f>NOT(ISERROR(SEARCH($D$3,BG95)))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BG95</xm:sqref>
        </x14:conditionalFormatting>
        <x14:conditionalFormatting xmlns:xm="http://schemas.microsoft.com/office/excel/2006/main">
          <x14:cfRule type="containsText" priority="2165" operator="containsText" id="{F02BEC4D-C4B3-4D87-81AD-CE3CE0BF1903}">
            <xm:f>NOT(ISERROR(SEARCH($D$3,BI95)))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BI95</xm:sqref>
        </x14:conditionalFormatting>
        <x14:conditionalFormatting xmlns:xm="http://schemas.microsoft.com/office/excel/2006/main">
          <x14:cfRule type="containsText" priority="2164" operator="containsText" id="{2CD9A528-73D7-477E-AEDB-0763A4FE5872}">
            <xm:f>NOT(ISERROR(SEARCH($D$3,BJ95)))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BJ95:BK95</xm:sqref>
        </x14:conditionalFormatting>
        <x14:conditionalFormatting xmlns:xm="http://schemas.microsoft.com/office/excel/2006/main">
          <x14:cfRule type="containsText" priority="2163" operator="containsText" id="{EC29D13C-DC53-4D33-AFB2-755B4569D600}">
            <xm:f>NOT(ISERROR(SEARCH($D$3,BL95)))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BL95</xm:sqref>
        </x14:conditionalFormatting>
        <x14:conditionalFormatting xmlns:xm="http://schemas.microsoft.com/office/excel/2006/main">
          <x14:cfRule type="containsText" priority="2162" operator="containsText" id="{5CA771B2-3336-4B33-8DC6-6B2B8198764D}">
            <xm:f>NOT(ISERROR(SEARCH($D$4,F96)))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F96:I96</xm:sqref>
        </x14:conditionalFormatting>
        <x14:conditionalFormatting xmlns:xm="http://schemas.microsoft.com/office/excel/2006/main">
          <x14:cfRule type="containsText" priority="2161" operator="containsText" id="{FF8CD925-ABEE-4A4D-AA62-3E0E6B1E2427}">
            <xm:f>NOT(ISERROR(SEARCH($D$4,K96)))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K96:N96</xm:sqref>
        </x14:conditionalFormatting>
        <x14:conditionalFormatting xmlns:xm="http://schemas.microsoft.com/office/excel/2006/main">
          <x14:cfRule type="containsText" priority="2160" operator="containsText" id="{1EB11F8E-69F5-440F-9217-EF357C290059}">
            <xm:f>NOT(ISERROR(SEARCH($D$4,P96)))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P96:S96</xm:sqref>
        </x14:conditionalFormatting>
        <x14:conditionalFormatting xmlns:xm="http://schemas.microsoft.com/office/excel/2006/main">
          <x14:cfRule type="containsText" priority="2159" operator="containsText" id="{4482AF4E-6B8A-4B05-A634-ED4AB7FC211F}">
            <xm:f>NOT(ISERROR(SEARCH($D$4,U96)))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U96:X96</xm:sqref>
        </x14:conditionalFormatting>
        <x14:conditionalFormatting xmlns:xm="http://schemas.microsoft.com/office/excel/2006/main">
          <x14:cfRule type="containsText" priority="2158" operator="containsText" id="{7AEA1C1D-E8C3-4D34-A2CB-82B16F72EDC5}">
            <xm:f>NOT(ISERROR(SEARCH($D$4,Z96)))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Z96:AC96</xm:sqref>
        </x14:conditionalFormatting>
        <x14:conditionalFormatting xmlns:xm="http://schemas.microsoft.com/office/excel/2006/main">
          <x14:cfRule type="containsText" priority="2157" operator="containsText" id="{AB162414-4E49-4B6B-9BFC-F58F85513B0D}">
            <xm:f>NOT(ISERROR(SEARCH($D$4,AE96)))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AE96:AH96</xm:sqref>
        </x14:conditionalFormatting>
        <x14:conditionalFormatting xmlns:xm="http://schemas.microsoft.com/office/excel/2006/main">
          <x14:cfRule type="containsText" priority="2156" operator="containsText" id="{C923C3F7-0578-4D9C-A26E-5678430AAB78}">
            <xm:f>NOT(ISERROR(SEARCH($D$4,AJ96)))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AJ96:AM96</xm:sqref>
        </x14:conditionalFormatting>
        <x14:conditionalFormatting xmlns:xm="http://schemas.microsoft.com/office/excel/2006/main">
          <x14:cfRule type="containsText" priority="2155" operator="containsText" id="{22A972FF-595D-4585-AD55-C0E9D097EA73}">
            <xm:f>NOT(ISERROR(SEARCH($D$4,AO96)))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AO96:AR96</xm:sqref>
        </x14:conditionalFormatting>
        <x14:conditionalFormatting xmlns:xm="http://schemas.microsoft.com/office/excel/2006/main">
          <x14:cfRule type="containsText" priority="2154" operator="containsText" id="{4EB54B7C-B0C3-4A2A-B72E-37BDF5A59444}">
            <xm:f>NOT(ISERROR(SEARCH($D$4,AT96)))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AT96:AW96</xm:sqref>
        </x14:conditionalFormatting>
        <x14:conditionalFormatting xmlns:xm="http://schemas.microsoft.com/office/excel/2006/main">
          <x14:cfRule type="containsText" priority="2153" operator="containsText" id="{7E82242B-F859-4498-A0EB-CC4758D82A45}">
            <xm:f>NOT(ISERROR(SEARCH($D$4,AY96)))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AY96:BB96</xm:sqref>
        </x14:conditionalFormatting>
        <x14:conditionalFormatting xmlns:xm="http://schemas.microsoft.com/office/excel/2006/main">
          <x14:cfRule type="containsText" priority="2152" operator="containsText" id="{DCF5D2CA-1946-4703-AC75-5D58268E422D}">
            <xm:f>NOT(ISERROR(SEARCH($D$4,BD96)))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BD96:BG96</xm:sqref>
        </x14:conditionalFormatting>
        <x14:conditionalFormatting xmlns:xm="http://schemas.microsoft.com/office/excel/2006/main">
          <x14:cfRule type="containsText" priority="2151" operator="containsText" id="{573234C3-8BCD-410D-8F3C-958074F6F8A0}">
            <xm:f>NOT(ISERROR(SEARCH($D$4,BI96)))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BI96:BL96</xm:sqref>
        </x14:conditionalFormatting>
        <x14:conditionalFormatting xmlns:xm="http://schemas.microsoft.com/office/excel/2006/main">
          <x14:cfRule type="containsText" priority="2150" operator="containsText" id="{4E696DD5-51F6-4BCF-8070-5DCD451CFD69}">
            <xm:f>NOT(ISERROR(SEARCH($D$3,F98)))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F98</xm:sqref>
        </x14:conditionalFormatting>
        <x14:conditionalFormatting xmlns:xm="http://schemas.microsoft.com/office/excel/2006/main">
          <x14:cfRule type="containsText" priority="2149" operator="containsText" id="{9F803224-FBB6-4A49-ADA2-D0063477A31F}">
            <xm:f>NOT(ISERROR(SEARCH($D$3,G98)))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G98:H98</xm:sqref>
        </x14:conditionalFormatting>
        <x14:conditionalFormatting xmlns:xm="http://schemas.microsoft.com/office/excel/2006/main">
          <x14:cfRule type="containsText" priority="2148" operator="containsText" id="{7A2F92B9-1349-4890-A8E8-163615074A94}">
            <xm:f>NOT(ISERROR(SEARCH($D$3,I98)))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I98</xm:sqref>
        </x14:conditionalFormatting>
        <x14:conditionalFormatting xmlns:xm="http://schemas.microsoft.com/office/excel/2006/main">
          <x14:cfRule type="containsText" priority="2147" operator="containsText" id="{2D10A185-94B8-418B-B0F4-4F770845E229}">
            <xm:f>NOT(ISERROR(SEARCH($D$3,K98)))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K98</xm:sqref>
        </x14:conditionalFormatting>
        <x14:conditionalFormatting xmlns:xm="http://schemas.microsoft.com/office/excel/2006/main">
          <x14:cfRule type="containsText" priority="2146" operator="containsText" id="{1880CA3C-7031-484B-AB06-3F22BADA3077}">
            <xm:f>NOT(ISERROR(SEARCH($D$3,L98)))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L98:M98</xm:sqref>
        </x14:conditionalFormatting>
        <x14:conditionalFormatting xmlns:xm="http://schemas.microsoft.com/office/excel/2006/main">
          <x14:cfRule type="containsText" priority="2145" operator="containsText" id="{B7149311-2E64-497A-84DD-F4F7661EEBB8}">
            <xm:f>NOT(ISERROR(SEARCH($D$3,N98)))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N98</xm:sqref>
        </x14:conditionalFormatting>
        <x14:conditionalFormatting xmlns:xm="http://schemas.microsoft.com/office/excel/2006/main">
          <x14:cfRule type="containsText" priority="2144" operator="containsText" id="{5CF11E6B-03D1-4B9E-93EE-7DFFA20D5951}">
            <xm:f>NOT(ISERROR(SEARCH($D$3,P98)))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P98</xm:sqref>
        </x14:conditionalFormatting>
        <x14:conditionalFormatting xmlns:xm="http://schemas.microsoft.com/office/excel/2006/main">
          <x14:cfRule type="containsText" priority="2143" operator="containsText" id="{DD9A511E-6178-4BB5-9190-8DB99B7E8EE4}">
            <xm:f>NOT(ISERROR(SEARCH($D$3,Q98)))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Q98:R98</xm:sqref>
        </x14:conditionalFormatting>
        <x14:conditionalFormatting xmlns:xm="http://schemas.microsoft.com/office/excel/2006/main">
          <x14:cfRule type="containsText" priority="2142" operator="containsText" id="{73EA5213-63D0-483A-B8B0-22275B5CD293}">
            <xm:f>NOT(ISERROR(SEARCH($D$3,S98)))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S98</xm:sqref>
        </x14:conditionalFormatting>
        <x14:conditionalFormatting xmlns:xm="http://schemas.microsoft.com/office/excel/2006/main">
          <x14:cfRule type="containsText" priority="2141" operator="containsText" id="{717B2555-4918-4311-8BEC-7F2934288EB8}">
            <xm:f>NOT(ISERROR(SEARCH($D$3,U98)))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U98</xm:sqref>
        </x14:conditionalFormatting>
        <x14:conditionalFormatting xmlns:xm="http://schemas.microsoft.com/office/excel/2006/main">
          <x14:cfRule type="containsText" priority="2140" operator="containsText" id="{F931A375-75CA-4078-8A68-12E647307FEE}">
            <xm:f>NOT(ISERROR(SEARCH($D$3,V98)))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V98:W98</xm:sqref>
        </x14:conditionalFormatting>
        <x14:conditionalFormatting xmlns:xm="http://schemas.microsoft.com/office/excel/2006/main">
          <x14:cfRule type="containsText" priority="2139" operator="containsText" id="{856E0CAD-59AC-42A0-85D4-2AB76045CF24}">
            <xm:f>NOT(ISERROR(SEARCH($D$3,X98)))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X98</xm:sqref>
        </x14:conditionalFormatting>
        <x14:conditionalFormatting xmlns:xm="http://schemas.microsoft.com/office/excel/2006/main">
          <x14:cfRule type="containsText" priority="2138" operator="containsText" id="{1415542E-4B5D-4E9D-A920-CC2036AA82D1}">
            <xm:f>NOT(ISERROR(SEARCH($D$3,Z98)))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Z98</xm:sqref>
        </x14:conditionalFormatting>
        <x14:conditionalFormatting xmlns:xm="http://schemas.microsoft.com/office/excel/2006/main">
          <x14:cfRule type="containsText" priority="2137" operator="containsText" id="{F390911D-D6C6-4198-A996-85524BDAD720}">
            <xm:f>NOT(ISERROR(SEARCH($D$3,AA98)))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AA98:AB98</xm:sqref>
        </x14:conditionalFormatting>
        <x14:conditionalFormatting xmlns:xm="http://schemas.microsoft.com/office/excel/2006/main">
          <x14:cfRule type="containsText" priority="2136" operator="containsText" id="{3E72E7B0-1B23-4B0B-93EC-C5F6BAE6136F}">
            <xm:f>NOT(ISERROR(SEARCH($D$3,AC98)))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AC98</xm:sqref>
        </x14:conditionalFormatting>
        <x14:conditionalFormatting xmlns:xm="http://schemas.microsoft.com/office/excel/2006/main">
          <x14:cfRule type="containsText" priority="2135" operator="containsText" id="{FE07533B-FDC0-4C27-B2B7-6AEA7F30D8CB}">
            <xm:f>NOT(ISERROR(SEARCH($D$3,AE98)))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AE98</xm:sqref>
        </x14:conditionalFormatting>
        <x14:conditionalFormatting xmlns:xm="http://schemas.microsoft.com/office/excel/2006/main">
          <x14:cfRule type="containsText" priority="2134" operator="containsText" id="{05C69861-0D6C-4F6A-8FE8-2EC9691D98B9}">
            <xm:f>NOT(ISERROR(SEARCH($D$3,AF98)))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AF98:AG98</xm:sqref>
        </x14:conditionalFormatting>
        <x14:conditionalFormatting xmlns:xm="http://schemas.microsoft.com/office/excel/2006/main">
          <x14:cfRule type="containsText" priority="2133" operator="containsText" id="{63E6CADF-3461-4B9D-938C-3E7D76B2A413}">
            <xm:f>NOT(ISERROR(SEARCH($D$3,AH98)))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AH98</xm:sqref>
        </x14:conditionalFormatting>
        <x14:conditionalFormatting xmlns:xm="http://schemas.microsoft.com/office/excel/2006/main">
          <x14:cfRule type="containsText" priority="2132" operator="containsText" id="{9E1F3D5D-FDF3-4F35-8A81-FE60620A3C64}">
            <xm:f>NOT(ISERROR(SEARCH($D$3,AJ98)))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AJ98</xm:sqref>
        </x14:conditionalFormatting>
        <x14:conditionalFormatting xmlns:xm="http://schemas.microsoft.com/office/excel/2006/main">
          <x14:cfRule type="containsText" priority="2131" operator="containsText" id="{EF2C88E1-E8C6-47EA-A4C2-B3738581E0B7}">
            <xm:f>NOT(ISERROR(SEARCH($D$3,AK98)))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AK98:AL98</xm:sqref>
        </x14:conditionalFormatting>
        <x14:conditionalFormatting xmlns:xm="http://schemas.microsoft.com/office/excel/2006/main">
          <x14:cfRule type="containsText" priority="2130" operator="containsText" id="{23665243-F54A-4569-BE0A-118885C863FC}">
            <xm:f>NOT(ISERROR(SEARCH($D$3,AM98)))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AM98</xm:sqref>
        </x14:conditionalFormatting>
        <x14:conditionalFormatting xmlns:xm="http://schemas.microsoft.com/office/excel/2006/main">
          <x14:cfRule type="containsText" priority="2129" operator="containsText" id="{7DBD4855-91A6-468B-BB18-87C1065FD531}">
            <xm:f>NOT(ISERROR(SEARCH($D$3,AO98)))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AO98</xm:sqref>
        </x14:conditionalFormatting>
        <x14:conditionalFormatting xmlns:xm="http://schemas.microsoft.com/office/excel/2006/main">
          <x14:cfRule type="containsText" priority="2128" operator="containsText" id="{CDE39D75-22C9-49C9-A37D-BA8DE840658A}">
            <xm:f>NOT(ISERROR(SEARCH($D$3,AP98)))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AP98:AQ98</xm:sqref>
        </x14:conditionalFormatting>
        <x14:conditionalFormatting xmlns:xm="http://schemas.microsoft.com/office/excel/2006/main">
          <x14:cfRule type="containsText" priority="2127" operator="containsText" id="{02ABF3A5-A2E3-41CB-A036-254841306F83}">
            <xm:f>NOT(ISERROR(SEARCH($D$3,AR98)))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AR98</xm:sqref>
        </x14:conditionalFormatting>
        <x14:conditionalFormatting xmlns:xm="http://schemas.microsoft.com/office/excel/2006/main">
          <x14:cfRule type="containsText" priority="2126" operator="containsText" id="{ADA30AA0-64F0-44CC-B8BC-3EC230A210FD}">
            <xm:f>NOT(ISERROR(SEARCH($D$3,AT98)))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AT98</xm:sqref>
        </x14:conditionalFormatting>
        <x14:conditionalFormatting xmlns:xm="http://schemas.microsoft.com/office/excel/2006/main">
          <x14:cfRule type="containsText" priority="2125" operator="containsText" id="{5C3FF9E2-FCC2-4168-8023-D9794ADFF0F8}">
            <xm:f>NOT(ISERROR(SEARCH($D$3,AU98)))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AU98:AV98</xm:sqref>
        </x14:conditionalFormatting>
        <x14:conditionalFormatting xmlns:xm="http://schemas.microsoft.com/office/excel/2006/main">
          <x14:cfRule type="containsText" priority="2124" operator="containsText" id="{15F10FA0-F864-46B2-A333-2EBDBB2C64BF}">
            <xm:f>NOT(ISERROR(SEARCH($D$3,AW98)))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AW98</xm:sqref>
        </x14:conditionalFormatting>
        <x14:conditionalFormatting xmlns:xm="http://schemas.microsoft.com/office/excel/2006/main">
          <x14:cfRule type="containsText" priority="2123" operator="containsText" id="{F782E45B-98A1-4BD2-BD69-20241F769B90}">
            <xm:f>NOT(ISERROR(SEARCH($D$3,AY98)))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AY98</xm:sqref>
        </x14:conditionalFormatting>
        <x14:conditionalFormatting xmlns:xm="http://schemas.microsoft.com/office/excel/2006/main">
          <x14:cfRule type="containsText" priority="2122" operator="containsText" id="{7B32B757-F16E-4F21-A3AC-476A1EBE5D5D}">
            <xm:f>NOT(ISERROR(SEARCH($D$3,AZ98)))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AZ98:BA98</xm:sqref>
        </x14:conditionalFormatting>
        <x14:conditionalFormatting xmlns:xm="http://schemas.microsoft.com/office/excel/2006/main">
          <x14:cfRule type="containsText" priority="2121" operator="containsText" id="{C51851C9-25C3-4E01-A5B3-5426D1428F51}">
            <xm:f>NOT(ISERROR(SEARCH($D$3,BB98)))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BB98</xm:sqref>
        </x14:conditionalFormatting>
        <x14:conditionalFormatting xmlns:xm="http://schemas.microsoft.com/office/excel/2006/main">
          <x14:cfRule type="containsText" priority="2120" operator="containsText" id="{C0FD08B4-B968-4B81-8DBB-B1EED7BC56B0}">
            <xm:f>NOT(ISERROR(SEARCH($D$3,BD98)))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BD98</xm:sqref>
        </x14:conditionalFormatting>
        <x14:conditionalFormatting xmlns:xm="http://schemas.microsoft.com/office/excel/2006/main">
          <x14:cfRule type="containsText" priority="2119" operator="containsText" id="{2ABAA4BC-CAD5-45E9-B764-011C5680A2D4}">
            <xm:f>NOT(ISERROR(SEARCH($D$3,BE98)))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BE98:BF98</xm:sqref>
        </x14:conditionalFormatting>
        <x14:conditionalFormatting xmlns:xm="http://schemas.microsoft.com/office/excel/2006/main">
          <x14:cfRule type="containsText" priority="2118" operator="containsText" id="{3E2FFD37-E164-4EF9-A9D3-511869CA091B}">
            <xm:f>NOT(ISERROR(SEARCH($D$3,BG98)))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BG98</xm:sqref>
        </x14:conditionalFormatting>
        <x14:conditionalFormatting xmlns:xm="http://schemas.microsoft.com/office/excel/2006/main">
          <x14:cfRule type="containsText" priority="2117" operator="containsText" id="{14272786-B70A-4718-96F9-96D38BF44F46}">
            <xm:f>NOT(ISERROR(SEARCH($D$3,BI98)))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BI98</xm:sqref>
        </x14:conditionalFormatting>
        <x14:conditionalFormatting xmlns:xm="http://schemas.microsoft.com/office/excel/2006/main">
          <x14:cfRule type="containsText" priority="2116" operator="containsText" id="{1CFB356C-E3D0-4E05-95C4-796F0E5C0C0E}">
            <xm:f>NOT(ISERROR(SEARCH($D$3,BJ98)))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BJ98:BK98</xm:sqref>
        </x14:conditionalFormatting>
        <x14:conditionalFormatting xmlns:xm="http://schemas.microsoft.com/office/excel/2006/main">
          <x14:cfRule type="containsText" priority="2115" operator="containsText" id="{0AE61813-82B8-46D0-A0FF-AAAEB0A0855E}">
            <xm:f>NOT(ISERROR(SEARCH($D$3,BL98)))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BL98</xm:sqref>
        </x14:conditionalFormatting>
        <x14:conditionalFormatting xmlns:xm="http://schemas.microsoft.com/office/excel/2006/main">
          <x14:cfRule type="containsText" priority="2114" operator="containsText" id="{228DD419-DB41-4FB3-AE92-F63FCC31653B}">
            <xm:f>NOT(ISERROR(SEARCH($D$4,F99)))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F99:I99</xm:sqref>
        </x14:conditionalFormatting>
        <x14:conditionalFormatting xmlns:xm="http://schemas.microsoft.com/office/excel/2006/main">
          <x14:cfRule type="containsText" priority="2113" operator="containsText" id="{9ECD838F-52D2-404D-9827-F167850D1DDD}">
            <xm:f>NOT(ISERROR(SEARCH($D$4,K99)))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K99:N99</xm:sqref>
        </x14:conditionalFormatting>
        <x14:conditionalFormatting xmlns:xm="http://schemas.microsoft.com/office/excel/2006/main">
          <x14:cfRule type="containsText" priority="2112" operator="containsText" id="{DFFF8CC3-0733-43C6-BE27-ADA57CE88CC7}">
            <xm:f>NOT(ISERROR(SEARCH($D$4,P99)))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P99:S99</xm:sqref>
        </x14:conditionalFormatting>
        <x14:conditionalFormatting xmlns:xm="http://schemas.microsoft.com/office/excel/2006/main">
          <x14:cfRule type="containsText" priority="2111" operator="containsText" id="{D9F3FB8F-F848-404D-9578-A22F510E3F35}">
            <xm:f>NOT(ISERROR(SEARCH($D$4,U99)))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U99:X99</xm:sqref>
        </x14:conditionalFormatting>
        <x14:conditionalFormatting xmlns:xm="http://schemas.microsoft.com/office/excel/2006/main">
          <x14:cfRule type="containsText" priority="2110" operator="containsText" id="{C13C02D6-DFDE-4B5B-A42B-DDD339138665}">
            <xm:f>NOT(ISERROR(SEARCH($D$4,Z99)))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Z99:AC99</xm:sqref>
        </x14:conditionalFormatting>
        <x14:conditionalFormatting xmlns:xm="http://schemas.microsoft.com/office/excel/2006/main">
          <x14:cfRule type="containsText" priority="2109" operator="containsText" id="{F1881C03-8AB1-477E-8156-2CF84CA21D09}">
            <xm:f>NOT(ISERROR(SEARCH($D$4,AE99)))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AE99:AH99</xm:sqref>
        </x14:conditionalFormatting>
        <x14:conditionalFormatting xmlns:xm="http://schemas.microsoft.com/office/excel/2006/main">
          <x14:cfRule type="containsText" priority="2108" operator="containsText" id="{4C5E1E41-3A89-4B94-8B5F-7222A2A7BAC8}">
            <xm:f>NOT(ISERROR(SEARCH($D$4,AJ99)))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AJ99:AM99</xm:sqref>
        </x14:conditionalFormatting>
        <x14:conditionalFormatting xmlns:xm="http://schemas.microsoft.com/office/excel/2006/main">
          <x14:cfRule type="containsText" priority="2107" operator="containsText" id="{714416DA-2AFE-4EBC-B498-84C2DD7D8A04}">
            <xm:f>NOT(ISERROR(SEARCH($D$4,AO99)))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AO99:AR99</xm:sqref>
        </x14:conditionalFormatting>
        <x14:conditionalFormatting xmlns:xm="http://schemas.microsoft.com/office/excel/2006/main">
          <x14:cfRule type="containsText" priority="2106" operator="containsText" id="{4444311F-16B0-4FFF-AFDB-4060E5B0927B}">
            <xm:f>NOT(ISERROR(SEARCH($D$4,AT99)))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AT99:AW99</xm:sqref>
        </x14:conditionalFormatting>
        <x14:conditionalFormatting xmlns:xm="http://schemas.microsoft.com/office/excel/2006/main">
          <x14:cfRule type="containsText" priority="2105" operator="containsText" id="{5170CE83-ECA4-49C6-BDE6-EA514A48D524}">
            <xm:f>NOT(ISERROR(SEARCH($D$4,AY99)))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AY99:BB99</xm:sqref>
        </x14:conditionalFormatting>
        <x14:conditionalFormatting xmlns:xm="http://schemas.microsoft.com/office/excel/2006/main">
          <x14:cfRule type="containsText" priority="2104" operator="containsText" id="{287556F5-28B5-47F5-B6BA-B7C02064264A}">
            <xm:f>NOT(ISERROR(SEARCH($D$4,BD99)))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BD99:BG99</xm:sqref>
        </x14:conditionalFormatting>
        <x14:conditionalFormatting xmlns:xm="http://schemas.microsoft.com/office/excel/2006/main">
          <x14:cfRule type="containsText" priority="2103" operator="containsText" id="{58F95B8E-022D-4E68-9D9B-6A162AAB307B}">
            <xm:f>NOT(ISERROR(SEARCH($D$4,BI99)))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BI99:BL99</xm:sqref>
        </x14:conditionalFormatting>
        <x14:conditionalFormatting xmlns:xm="http://schemas.microsoft.com/office/excel/2006/main">
          <x14:cfRule type="containsText" priority="2102" operator="containsText" id="{3BA53BDC-7BD6-4645-996F-C7AAE5541A90}">
            <xm:f>NOT(ISERROR(SEARCH($D$3,F101)))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F101</xm:sqref>
        </x14:conditionalFormatting>
        <x14:conditionalFormatting xmlns:xm="http://schemas.microsoft.com/office/excel/2006/main">
          <x14:cfRule type="containsText" priority="2101" operator="containsText" id="{CC6BC425-8FA8-4DC7-8A38-EDEA2399C24D}">
            <xm:f>NOT(ISERROR(SEARCH($D$3,G101)))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G101:H101</xm:sqref>
        </x14:conditionalFormatting>
        <x14:conditionalFormatting xmlns:xm="http://schemas.microsoft.com/office/excel/2006/main">
          <x14:cfRule type="containsText" priority="2100" operator="containsText" id="{5463124F-FCE3-43FE-AA13-827A608BA854}">
            <xm:f>NOT(ISERROR(SEARCH($D$3,I101)))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I101</xm:sqref>
        </x14:conditionalFormatting>
        <x14:conditionalFormatting xmlns:xm="http://schemas.microsoft.com/office/excel/2006/main">
          <x14:cfRule type="containsText" priority="2099" operator="containsText" id="{6C631D53-5755-40E6-BA97-E3B77B6BB544}">
            <xm:f>NOT(ISERROR(SEARCH($D$4,F102)))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F102:I102</xm:sqref>
        </x14:conditionalFormatting>
        <x14:conditionalFormatting xmlns:xm="http://schemas.microsoft.com/office/excel/2006/main">
          <x14:cfRule type="containsText" priority="2098" operator="containsText" id="{581771F2-870B-4445-B08F-2346CC924FCC}">
            <xm:f>NOT(ISERROR(SEARCH($D$4,K102)))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K102:N102</xm:sqref>
        </x14:conditionalFormatting>
        <x14:conditionalFormatting xmlns:xm="http://schemas.microsoft.com/office/excel/2006/main">
          <x14:cfRule type="containsText" priority="2097" operator="containsText" id="{EDC2EB16-BD32-4DD8-BD36-1D22B55C680C}">
            <xm:f>NOT(ISERROR(SEARCH($D$4,P102)))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P102:S102</xm:sqref>
        </x14:conditionalFormatting>
        <x14:conditionalFormatting xmlns:xm="http://schemas.microsoft.com/office/excel/2006/main">
          <x14:cfRule type="containsText" priority="2096" operator="containsText" id="{25582577-1D71-46E0-BB03-E5B66ADABE5B}">
            <xm:f>NOT(ISERROR(SEARCH($D$4,U102)))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U102:X102</xm:sqref>
        </x14:conditionalFormatting>
        <x14:conditionalFormatting xmlns:xm="http://schemas.microsoft.com/office/excel/2006/main">
          <x14:cfRule type="containsText" priority="2095" operator="containsText" id="{F13E7708-84AC-4E46-AD92-F8E4F9D2641A}">
            <xm:f>NOT(ISERROR(SEARCH($D$4,Z102)))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Z102:AC102</xm:sqref>
        </x14:conditionalFormatting>
        <x14:conditionalFormatting xmlns:xm="http://schemas.microsoft.com/office/excel/2006/main">
          <x14:cfRule type="containsText" priority="2094" operator="containsText" id="{313E9FE0-009E-4B26-8BDE-D0C5A8A8CC3D}">
            <xm:f>NOT(ISERROR(SEARCH($D$4,AE102)))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AE102:AH102</xm:sqref>
        </x14:conditionalFormatting>
        <x14:conditionalFormatting xmlns:xm="http://schemas.microsoft.com/office/excel/2006/main">
          <x14:cfRule type="containsText" priority="2093" operator="containsText" id="{B8EB5274-028C-4AD7-B65F-FDA31045BFC0}">
            <xm:f>NOT(ISERROR(SEARCH($D$4,AJ102)))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AJ102:AM102</xm:sqref>
        </x14:conditionalFormatting>
        <x14:conditionalFormatting xmlns:xm="http://schemas.microsoft.com/office/excel/2006/main">
          <x14:cfRule type="containsText" priority="2092" operator="containsText" id="{11D81A38-0B78-4778-9A62-F59E921FD4ED}">
            <xm:f>NOT(ISERROR(SEARCH($D$4,AO102)))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AO102:AR102</xm:sqref>
        </x14:conditionalFormatting>
        <x14:conditionalFormatting xmlns:xm="http://schemas.microsoft.com/office/excel/2006/main">
          <x14:cfRule type="containsText" priority="2091" operator="containsText" id="{91114806-C5E6-4C9B-960B-11805E4CF026}">
            <xm:f>NOT(ISERROR(SEARCH($D$4,AT102)))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AT102:AW102</xm:sqref>
        </x14:conditionalFormatting>
        <x14:conditionalFormatting xmlns:xm="http://schemas.microsoft.com/office/excel/2006/main">
          <x14:cfRule type="containsText" priority="2090" operator="containsText" id="{5284D0E7-89EB-4A15-A8F2-2FCA945B2C2D}">
            <xm:f>NOT(ISERROR(SEARCH($D$4,AY102)))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AY102:BB102</xm:sqref>
        </x14:conditionalFormatting>
        <x14:conditionalFormatting xmlns:xm="http://schemas.microsoft.com/office/excel/2006/main">
          <x14:cfRule type="containsText" priority="2089" operator="containsText" id="{F53D4308-CA2E-4063-8A94-9E5CAB6B4B3A}">
            <xm:f>NOT(ISERROR(SEARCH($D$4,BD102)))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BD102:BG102</xm:sqref>
        </x14:conditionalFormatting>
        <x14:conditionalFormatting xmlns:xm="http://schemas.microsoft.com/office/excel/2006/main">
          <x14:cfRule type="containsText" priority="2088" operator="containsText" id="{6746C0EE-8D9E-486F-92C7-CC15F80EB775}">
            <xm:f>NOT(ISERROR(SEARCH($D$4,BI102)))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BI102:BL102</xm:sqref>
        </x14:conditionalFormatting>
        <x14:conditionalFormatting xmlns:xm="http://schemas.microsoft.com/office/excel/2006/main">
          <x14:cfRule type="containsText" priority="2087" operator="containsText" id="{4724F1D6-9C50-49FF-82A5-E9E315F063D6}">
            <xm:f>NOT(ISERROR(SEARCH($D$3,F104)))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F104</xm:sqref>
        </x14:conditionalFormatting>
        <x14:conditionalFormatting xmlns:xm="http://schemas.microsoft.com/office/excel/2006/main">
          <x14:cfRule type="containsText" priority="2086" operator="containsText" id="{1AFF2502-C5F0-4A2E-A245-26A61E1D22C9}">
            <xm:f>NOT(ISERROR(SEARCH($D$3,G104)))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G104:H104</xm:sqref>
        </x14:conditionalFormatting>
        <x14:conditionalFormatting xmlns:xm="http://schemas.microsoft.com/office/excel/2006/main">
          <x14:cfRule type="containsText" priority="2085" operator="containsText" id="{4DE0BA4C-54BD-4CB6-99D9-581185B3927F}">
            <xm:f>NOT(ISERROR(SEARCH($D$3,I104)))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I104</xm:sqref>
        </x14:conditionalFormatting>
        <x14:conditionalFormatting xmlns:xm="http://schemas.microsoft.com/office/excel/2006/main">
          <x14:cfRule type="containsText" priority="2084" operator="containsText" id="{D7D5397B-2EA0-4008-B3F1-CC5B9ED6FFFC}">
            <xm:f>NOT(ISERROR(SEARCH($D$3,K104)))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K104</xm:sqref>
        </x14:conditionalFormatting>
        <x14:conditionalFormatting xmlns:xm="http://schemas.microsoft.com/office/excel/2006/main">
          <x14:cfRule type="containsText" priority="2083" operator="containsText" id="{9177492A-3089-43A2-84A4-2ADCE141A64E}">
            <xm:f>NOT(ISERROR(SEARCH($D$3,L104)))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L104:M104</xm:sqref>
        </x14:conditionalFormatting>
        <x14:conditionalFormatting xmlns:xm="http://schemas.microsoft.com/office/excel/2006/main">
          <x14:cfRule type="containsText" priority="2082" operator="containsText" id="{E92E833F-1DD3-4F96-AF1F-E470C9EC6620}">
            <xm:f>NOT(ISERROR(SEARCH($D$3,N104)))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N104</xm:sqref>
        </x14:conditionalFormatting>
        <x14:conditionalFormatting xmlns:xm="http://schemas.microsoft.com/office/excel/2006/main">
          <x14:cfRule type="containsText" priority="2081" operator="containsText" id="{FE29FBCC-DDD5-472C-AADE-38174FB276A4}">
            <xm:f>NOT(ISERROR(SEARCH($D$3,P104)))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P104</xm:sqref>
        </x14:conditionalFormatting>
        <x14:conditionalFormatting xmlns:xm="http://schemas.microsoft.com/office/excel/2006/main">
          <x14:cfRule type="containsText" priority="2080" operator="containsText" id="{12987465-00D6-4480-82FB-4099223AFAE5}">
            <xm:f>NOT(ISERROR(SEARCH($D$3,Q104)))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Q104:R104</xm:sqref>
        </x14:conditionalFormatting>
        <x14:conditionalFormatting xmlns:xm="http://schemas.microsoft.com/office/excel/2006/main">
          <x14:cfRule type="containsText" priority="2079" operator="containsText" id="{04B7F7D1-C69E-4B3D-883B-A5CDC6959098}">
            <xm:f>NOT(ISERROR(SEARCH($D$3,S104)))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S104</xm:sqref>
        </x14:conditionalFormatting>
        <x14:conditionalFormatting xmlns:xm="http://schemas.microsoft.com/office/excel/2006/main">
          <x14:cfRule type="containsText" priority="2078" operator="containsText" id="{448DE9E1-0112-4A86-9858-F1CEA918E98F}">
            <xm:f>NOT(ISERROR(SEARCH($D$3,U104)))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U104</xm:sqref>
        </x14:conditionalFormatting>
        <x14:conditionalFormatting xmlns:xm="http://schemas.microsoft.com/office/excel/2006/main">
          <x14:cfRule type="containsText" priority="2077" operator="containsText" id="{02FF5C17-9BFB-4BD3-AEDE-02F833144530}">
            <xm:f>NOT(ISERROR(SEARCH($D$3,V104)))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V104:W104</xm:sqref>
        </x14:conditionalFormatting>
        <x14:conditionalFormatting xmlns:xm="http://schemas.microsoft.com/office/excel/2006/main">
          <x14:cfRule type="containsText" priority="2076" operator="containsText" id="{583723E0-58D0-43DF-8279-57D14BA3A8B5}">
            <xm:f>NOT(ISERROR(SEARCH($D$3,X104)))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X104</xm:sqref>
        </x14:conditionalFormatting>
        <x14:conditionalFormatting xmlns:xm="http://schemas.microsoft.com/office/excel/2006/main">
          <x14:cfRule type="containsText" priority="2075" operator="containsText" id="{D26ECE1E-5B1D-4435-A0F9-FE3A189D8460}">
            <xm:f>NOT(ISERROR(SEARCH($D$3,Z104)))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Z104</xm:sqref>
        </x14:conditionalFormatting>
        <x14:conditionalFormatting xmlns:xm="http://schemas.microsoft.com/office/excel/2006/main">
          <x14:cfRule type="containsText" priority="2074" operator="containsText" id="{ABB4C284-85BF-41C7-A392-40A436F708EA}">
            <xm:f>NOT(ISERROR(SEARCH($D$3,AA104)))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AA104:AB104</xm:sqref>
        </x14:conditionalFormatting>
        <x14:conditionalFormatting xmlns:xm="http://schemas.microsoft.com/office/excel/2006/main">
          <x14:cfRule type="containsText" priority="2073" operator="containsText" id="{338254A2-0BFF-45A7-A2DF-BEDD3F847378}">
            <xm:f>NOT(ISERROR(SEARCH($D$3,AC104)))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AC104</xm:sqref>
        </x14:conditionalFormatting>
        <x14:conditionalFormatting xmlns:xm="http://schemas.microsoft.com/office/excel/2006/main">
          <x14:cfRule type="containsText" priority="2072" operator="containsText" id="{EF7C73E2-955F-46A4-9866-FDF31B006A30}">
            <xm:f>NOT(ISERROR(SEARCH($D$3,AE104)))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AE104</xm:sqref>
        </x14:conditionalFormatting>
        <x14:conditionalFormatting xmlns:xm="http://schemas.microsoft.com/office/excel/2006/main">
          <x14:cfRule type="containsText" priority="2071" operator="containsText" id="{A96332C3-D914-4226-A1B9-B6C4CD215551}">
            <xm:f>NOT(ISERROR(SEARCH($D$3,AF104)))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AF104:AG104</xm:sqref>
        </x14:conditionalFormatting>
        <x14:conditionalFormatting xmlns:xm="http://schemas.microsoft.com/office/excel/2006/main">
          <x14:cfRule type="containsText" priority="2070" operator="containsText" id="{D1A58D0A-6213-480B-AE43-461F04645045}">
            <xm:f>NOT(ISERROR(SEARCH($D$3,AH104)))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AH104</xm:sqref>
        </x14:conditionalFormatting>
        <x14:conditionalFormatting xmlns:xm="http://schemas.microsoft.com/office/excel/2006/main">
          <x14:cfRule type="containsText" priority="2069" operator="containsText" id="{8852AF76-9588-4C8F-B73A-30ADE41FA6E7}">
            <xm:f>NOT(ISERROR(SEARCH($D$3,AJ104)))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AJ104</xm:sqref>
        </x14:conditionalFormatting>
        <x14:conditionalFormatting xmlns:xm="http://schemas.microsoft.com/office/excel/2006/main">
          <x14:cfRule type="containsText" priority="2068" operator="containsText" id="{26E9B5B8-5226-43D0-B6EE-F76F31AAE894}">
            <xm:f>NOT(ISERROR(SEARCH($D$3,AK104)))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AK104:AL104</xm:sqref>
        </x14:conditionalFormatting>
        <x14:conditionalFormatting xmlns:xm="http://schemas.microsoft.com/office/excel/2006/main">
          <x14:cfRule type="containsText" priority="2067" operator="containsText" id="{312429E3-3237-459D-AD07-62F5251BDA0A}">
            <xm:f>NOT(ISERROR(SEARCH($D$3,AM104)))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AM104</xm:sqref>
        </x14:conditionalFormatting>
        <x14:conditionalFormatting xmlns:xm="http://schemas.microsoft.com/office/excel/2006/main">
          <x14:cfRule type="containsText" priority="2066" operator="containsText" id="{4280144F-562E-41B6-86DB-652EFCF1545C}">
            <xm:f>NOT(ISERROR(SEARCH($D$3,AO104)))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AO104</xm:sqref>
        </x14:conditionalFormatting>
        <x14:conditionalFormatting xmlns:xm="http://schemas.microsoft.com/office/excel/2006/main">
          <x14:cfRule type="containsText" priority="2065" operator="containsText" id="{3DC09A9A-ACA0-4360-BAD4-7CD39E1CEA65}">
            <xm:f>NOT(ISERROR(SEARCH($D$3,AP104)))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AP104:AQ104</xm:sqref>
        </x14:conditionalFormatting>
        <x14:conditionalFormatting xmlns:xm="http://schemas.microsoft.com/office/excel/2006/main">
          <x14:cfRule type="containsText" priority="2064" operator="containsText" id="{7C512BF4-2B23-47D3-A234-C48A799BC034}">
            <xm:f>NOT(ISERROR(SEARCH($D$3,AR104)))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AR104</xm:sqref>
        </x14:conditionalFormatting>
        <x14:conditionalFormatting xmlns:xm="http://schemas.microsoft.com/office/excel/2006/main">
          <x14:cfRule type="containsText" priority="2063" operator="containsText" id="{E6E04576-2784-44E9-9A14-60791E5E487E}">
            <xm:f>NOT(ISERROR(SEARCH($D$3,AT104)))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AT104</xm:sqref>
        </x14:conditionalFormatting>
        <x14:conditionalFormatting xmlns:xm="http://schemas.microsoft.com/office/excel/2006/main">
          <x14:cfRule type="containsText" priority="2062" operator="containsText" id="{90C05C56-E0E2-4DD2-B8CB-3BCE323E1084}">
            <xm:f>NOT(ISERROR(SEARCH($D$3,AU104)))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AU104:AV104</xm:sqref>
        </x14:conditionalFormatting>
        <x14:conditionalFormatting xmlns:xm="http://schemas.microsoft.com/office/excel/2006/main">
          <x14:cfRule type="containsText" priority="2061" operator="containsText" id="{56E6096E-3E87-4820-9E29-5EAB8E17A427}">
            <xm:f>NOT(ISERROR(SEARCH($D$3,AW104)))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AW104</xm:sqref>
        </x14:conditionalFormatting>
        <x14:conditionalFormatting xmlns:xm="http://schemas.microsoft.com/office/excel/2006/main">
          <x14:cfRule type="containsText" priority="2060" operator="containsText" id="{27575A12-960A-4565-8D38-988A4AC19861}">
            <xm:f>NOT(ISERROR(SEARCH($D$3,AY104)))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AY104</xm:sqref>
        </x14:conditionalFormatting>
        <x14:conditionalFormatting xmlns:xm="http://schemas.microsoft.com/office/excel/2006/main">
          <x14:cfRule type="containsText" priority="2059" operator="containsText" id="{B27EA6ED-1571-4FDF-B2B2-11C2EFA99345}">
            <xm:f>NOT(ISERROR(SEARCH($D$3,AZ104)))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AZ104:BA104</xm:sqref>
        </x14:conditionalFormatting>
        <x14:conditionalFormatting xmlns:xm="http://schemas.microsoft.com/office/excel/2006/main">
          <x14:cfRule type="containsText" priority="2058" operator="containsText" id="{6212C417-7B4A-4E3D-A551-0C1D8AA0EBDC}">
            <xm:f>NOT(ISERROR(SEARCH($D$3,BB104)))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BB104</xm:sqref>
        </x14:conditionalFormatting>
        <x14:conditionalFormatting xmlns:xm="http://schemas.microsoft.com/office/excel/2006/main">
          <x14:cfRule type="containsText" priority="2057" operator="containsText" id="{E10DD3A1-5307-43E9-8100-52DA6CEA8F01}">
            <xm:f>NOT(ISERROR(SEARCH($D$3,BD104)))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BD104</xm:sqref>
        </x14:conditionalFormatting>
        <x14:conditionalFormatting xmlns:xm="http://schemas.microsoft.com/office/excel/2006/main">
          <x14:cfRule type="containsText" priority="2056" operator="containsText" id="{41AAB29E-BF1D-4EB7-9407-B800E6729EF9}">
            <xm:f>NOT(ISERROR(SEARCH($D$3,BE104)))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BE104:BF104</xm:sqref>
        </x14:conditionalFormatting>
        <x14:conditionalFormatting xmlns:xm="http://schemas.microsoft.com/office/excel/2006/main">
          <x14:cfRule type="containsText" priority="2055" operator="containsText" id="{5097FE3D-F685-4BCB-A07C-4FDA1764A1D1}">
            <xm:f>NOT(ISERROR(SEARCH($D$3,BG104)))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BG104</xm:sqref>
        </x14:conditionalFormatting>
        <x14:conditionalFormatting xmlns:xm="http://schemas.microsoft.com/office/excel/2006/main">
          <x14:cfRule type="containsText" priority="2054" operator="containsText" id="{B41F9406-0D68-43FF-B29E-3CB373DCD94A}">
            <xm:f>NOT(ISERROR(SEARCH($D$3,BI104)))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BI104</xm:sqref>
        </x14:conditionalFormatting>
        <x14:conditionalFormatting xmlns:xm="http://schemas.microsoft.com/office/excel/2006/main">
          <x14:cfRule type="containsText" priority="2053" operator="containsText" id="{6FB7E418-26C0-4D1E-BB86-DA74257D6295}">
            <xm:f>NOT(ISERROR(SEARCH($D$3,BJ104)))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BJ104:BK104</xm:sqref>
        </x14:conditionalFormatting>
        <x14:conditionalFormatting xmlns:xm="http://schemas.microsoft.com/office/excel/2006/main">
          <x14:cfRule type="containsText" priority="2052" operator="containsText" id="{D5B7FDC5-61E8-4692-ABDA-16C2421EC7A0}">
            <xm:f>NOT(ISERROR(SEARCH($D$3,BL104)))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BL104</xm:sqref>
        </x14:conditionalFormatting>
        <x14:conditionalFormatting xmlns:xm="http://schemas.microsoft.com/office/excel/2006/main">
          <x14:cfRule type="containsText" priority="2051" operator="containsText" id="{545C4DFE-E018-40DF-B9F6-1FCCE49FBA92}">
            <xm:f>NOT(ISERROR(SEARCH($D$4,F105)))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F105:I105</xm:sqref>
        </x14:conditionalFormatting>
        <x14:conditionalFormatting xmlns:xm="http://schemas.microsoft.com/office/excel/2006/main">
          <x14:cfRule type="containsText" priority="2050" operator="containsText" id="{F3E8F178-8C17-4F9A-A55E-0A25B14E4FCE}">
            <xm:f>NOT(ISERROR(SEARCH($D$4,K105)))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K105:N105</xm:sqref>
        </x14:conditionalFormatting>
        <x14:conditionalFormatting xmlns:xm="http://schemas.microsoft.com/office/excel/2006/main">
          <x14:cfRule type="containsText" priority="2049" operator="containsText" id="{B6739553-8FB0-4122-9796-0EC2C249C154}">
            <xm:f>NOT(ISERROR(SEARCH($D$4,P105)))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P105:S105</xm:sqref>
        </x14:conditionalFormatting>
        <x14:conditionalFormatting xmlns:xm="http://schemas.microsoft.com/office/excel/2006/main">
          <x14:cfRule type="containsText" priority="2048" operator="containsText" id="{A47B1302-AB56-4212-B4BC-8EDAD2FE7A98}">
            <xm:f>NOT(ISERROR(SEARCH($D$4,U105)))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U105:X105</xm:sqref>
        </x14:conditionalFormatting>
        <x14:conditionalFormatting xmlns:xm="http://schemas.microsoft.com/office/excel/2006/main">
          <x14:cfRule type="containsText" priority="2047" operator="containsText" id="{062E1554-D410-414B-9DD0-519A150A61AF}">
            <xm:f>NOT(ISERROR(SEARCH($D$4,Z105)))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Z105:AC105</xm:sqref>
        </x14:conditionalFormatting>
        <x14:conditionalFormatting xmlns:xm="http://schemas.microsoft.com/office/excel/2006/main">
          <x14:cfRule type="containsText" priority="2046" operator="containsText" id="{3B3BBBFE-7504-4BB2-8CEA-A1A601328480}">
            <xm:f>NOT(ISERROR(SEARCH($D$4,AE105)))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AE105:AH105</xm:sqref>
        </x14:conditionalFormatting>
        <x14:conditionalFormatting xmlns:xm="http://schemas.microsoft.com/office/excel/2006/main">
          <x14:cfRule type="containsText" priority="2045" operator="containsText" id="{A14E3515-50A8-4667-ACFE-8DCF8B8B1C3C}">
            <xm:f>NOT(ISERROR(SEARCH($D$4,AJ105)))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AJ105:AM105</xm:sqref>
        </x14:conditionalFormatting>
        <x14:conditionalFormatting xmlns:xm="http://schemas.microsoft.com/office/excel/2006/main">
          <x14:cfRule type="containsText" priority="2044" operator="containsText" id="{955524F4-B6F4-4487-99D3-23DFAA9548B0}">
            <xm:f>NOT(ISERROR(SEARCH($D$4,AO105)))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AO105:AR105</xm:sqref>
        </x14:conditionalFormatting>
        <x14:conditionalFormatting xmlns:xm="http://schemas.microsoft.com/office/excel/2006/main">
          <x14:cfRule type="containsText" priority="2043" operator="containsText" id="{E54AC57D-9B8F-4AFE-AC8B-7328C2DE06ED}">
            <xm:f>NOT(ISERROR(SEARCH($D$4,AT105)))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AT105:AW105</xm:sqref>
        </x14:conditionalFormatting>
        <x14:conditionalFormatting xmlns:xm="http://schemas.microsoft.com/office/excel/2006/main">
          <x14:cfRule type="containsText" priority="2042" operator="containsText" id="{6004545A-9F33-4733-BC12-4FDDAED9692F}">
            <xm:f>NOT(ISERROR(SEARCH($D$4,AY105)))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AY105:BB105</xm:sqref>
        </x14:conditionalFormatting>
        <x14:conditionalFormatting xmlns:xm="http://schemas.microsoft.com/office/excel/2006/main">
          <x14:cfRule type="containsText" priority="2041" operator="containsText" id="{C43C6080-79BD-488B-82AA-EE1EFF009F99}">
            <xm:f>NOT(ISERROR(SEARCH($D$4,BD105)))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BD105:BG105</xm:sqref>
        </x14:conditionalFormatting>
        <x14:conditionalFormatting xmlns:xm="http://schemas.microsoft.com/office/excel/2006/main">
          <x14:cfRule type="containsText" priority="2040" operator="containsText" id="{5FC9E602-EBD2-4800-AB0C-250C7C28A29A}">
            <xm:f>NOT(ISERROR(SEARCH($D$4,BI105)))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BI105:BL105</xm:sqref>
        </x14:conditionalFormatting>
        <x14:conditionalFormatting xmlns:xm="http://schemas.microsoft.com/office/excel/2006/main">
          <x14:cfRule type="containsText" priority="2039" operator="containsText" id="{8CB6083E-1809-4EF4-A4A2-2E008FFB43E9}">
            <xm:f>NOT(ISERROR(SEARCH($D$3,F107)))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F107</xm:sqref>
        </x14:conditionalFormatting>
        <x14:conditionalFormatting xmlns:xm="http://schemas.microsoft.com/office/excel/2006/main">
          <x14:cfRule type="containsText" priority="2038" operator="containsText" id="{D81CA4EC-3DCC-4E2D-8BD4-9CD7907D7DA8}">
            <xm:f>NOT(ISERROR(SEARCH($D$3,G107)))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G107:H107</xm:sqref>
        </x14:conditionalFormatting>
        <x14:conditionalFormatting xmlns:xm="http://schemas.microsoft.com/office/excel/2006/main">
          <x14:cfRule type="containsText" priority="2037" operator="containsText" id="{9EBA6FDF-1650-46EF-A993-1EE36063CF15}">
            <xm:f>NOT(ISERROR(SEARCH($D$3,I107)))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I107</xm:sqref>
        </x14:conditionalFormatting>
        <x14:conditionalFormatting xmlns:xm="http://schemas.microsoft.com/office/excel/2006/main">
          <x14:cfRule type="containsText" priority="2036" operator="containsText" id="{13B11F8B-B60D-43F8-B678-5E6FF1BE4EEB}">
            <xm:f>NOT(ISERROR(SEARCH($D$3,K107)))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K107</xm:sqref>
        </x14:conditionalFormatting>
        <x14:conditionalFormatting xmlns:xm="http://schemas.microsoft.com/office/excel/2006/main">
          <x14:cfRule type="containsText" priority="2035" operator="containsText" id="{C263DD1C-A821-4D67-A0BB-13BAB5844AB1}">
            <xm:f>NOT(ISERROR(SEARCH($D$3,L107)))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L107:M107</xm:sqref>
        </x14:conditionalFormatting>
        <x14:conditionalFormatting xmlns:xm="http://schemas.microsoft.com/office/excel/2006/main">
          <x14:cfRule type="containsText" priority="2034" operator="containsText" id="{1DCF14D3-CD67-472F-90B8-F2228A1E982A}">
            <xm:f>NOT(ISERROR(SEARCH($D$3,N107)))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N107</xm:sqref>
        </x14:conditionalFormatting>
        <x14:conditionalFormatting xmlns:xm="http://schemas.microsoft.com/office/excel/2006/main">
          <x14:cfRule type="containsText" priority="2033" operator="containsText" id="{F411C8C0-F8D9-4602-B97B-953B3018F736}">
            <xm:f>NOT(ISERROR(SEARCH($D$3,P107)))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P107</xm:sqref>
        </x14:conditionalFormatting>
        <x14:conditionalFormatting xmlns:xm="http://schemas.microsoft.com/office/excel/2006/main">
          <x14:cfRule type="containsText" priority="2032" operator="containsText" id="{BB261764-505C-4E8B-8C67-F560C8AF9376}">
            <xm:f>NOT(ISERROR(SEARCH($D$3,Q107)))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Q107:R107</xm:sqref>
        </x14:conditionalFormatting>
        <x14:conditionalFormatting xmlns:xm="http://schemas.microsoft.com/office/excel/2006/main">
          <x14:cfRule type="containsText" priority="2031" operator="containsText" id="{27F5C247-CA41-4D16-92BD-B3499466E549}">
            <xm:f>NOT(ISERROR(SEARCH($D$3,S107)))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S107</xm:sqref>
        </x14:conditionalFormatting>
        <x14:conditionalFormatting xmlns:xm="http://schemas.microsoft.com/office/excel/2006/main">
          <x14:cfRule type="containsText" priority="2030" operator="containsText" id="{8DD02E80-465F-4351-867A-B6902A889CBF}">
            <xm:f>NOT(ISERROR(SEARCH($D$3,U107)))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U107</xm:sqref>
        </x14:conditionalFormatting>
        <x14:conditionalFormatting xmlns:xm="http://schemas.microsoft.com/office/excel/2006/main">
          <x14:cfRule type="containsText" priority="2029" operator="containsText" id="{F04D9010-0BA8-4FED-8C6B-F6ABC9A188C4}">
            <xm:f>NOT(ISERROR(SEARCH($D$3,V107)))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V107:W107</xm:sqref>
        </x14:conditionalFormatting>
        <x14:conditionalFormatting xmlns:xm="http://schemas.microsoft.com/office/excel/2006/main">
          <x14:cfRule type="containsText" priority="2028" operator="containsText" id="{94DCDCE3-8593-4FEE-86F7-5C010EFAC163}">
            <xm:f>NOT(ISERROR(SEARCH($D$3,X107)))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X107</xm:sqref>
        </x14:conditionalFormatting>
        <x14:conditionalFormatting xmlns:xm="http://schemas.microsoft.com/office/excel/2006/main">
          <x14:cfRule type="containsText" priority="2027" operator="containsText" id="{DBFB39EE-1F44-41B4-91C7-8A18B46C9A0B}">
            <xm:f>NOT(ISERROR(SEARCH($D$3,Z107)))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Z107</xm:sqref>
        </x14:conditionalFormatting>
        <x14:conditionalFormatting xmlns:xm="http://schemas.microsoft.com/office/excel/2006/main">
          <x14:cfRule type="containsText" priority="2026" operator="containsText" id="{900AD8F9-44E4-4B00-816E-92DF9C566F5F}">
            <xm:f>NOT(ISERROR(SEARCH($D$3,AA107)))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AA107:AB107</xm:sqref>
        </x14:conditionalFormatting>
        <x14:conditionalFormatting xmlns:xm="http://schemas.microsoft.com/office/excel/2006/main">
          <x14:cfRule type="containsText" priority="2025" operator="containsText" id="{EDBF395D-F021-4AC3-9DF7-D318C2EDF5A9}">
            <xm:f>NOT(ISERROR(SEARCH($D$3,AC107)))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AC107</xm:sqref>
        </x14:conditionalFormatting>
        <x14:conditionalFormatting xmlns:xm="http://schemas.microsoft.com/office/excel/2006/main">
          <x14:cfRule type="containsText" priority="2024" operator="containsText" id="{94BE3A3D-EE81-4021-A45F-9793B887EBFD}">
            <xm:f>NOT(ISERROR(SEARCH($D$3,AE107)))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AE107</xm:sqref>
        </x14:conditionalFormatting>
        <x14:conditionalFormatting xmlns:xm="http://schemas.microsoft.com/office/excel/2006/main">
          <x14:cfRule type="containsText" priority="2023" operator="containsText" id="{78F53BF8-A49F-474C-AD7E-F408A599C63E}">
            <xm:f>NOT(ISERROR(SEARCH($D$3,AF107)))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AF107:AG107</xm:sqref>
        </x14:conditionalFormatting>
        <x14:conditionalFormatting xmlns:xm="http://schemas.microsoft.com/office/excel/2006/main">
          <x14:cfRule type="containsText" priority="2022" operator="containsText" id="{B9750AD1-C687-4A2C-8BC4-F68AE5145AB0}">
            <xm:f>NOT(ISERROR(SEARCH($D$3,AH107)))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AH107</xm:sqref>
        </x14:conditionalFormatting>
        <x14:conditionalFormatting xmlns:xm="http://schemas.microsoft.com/office/excel/2006/main">
          <x14:cfRule type="containsText" priority="2021" operator="containsText" id="{2562D831-0898-48C4-82E5-55A730B8D4F8}">
            <xm:f>NOT(ISERROR(SEARCH($D$3,AJ107)))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AJ107</xm:sqref>
        </x14:conditionalFormatting>
        <x14:conditionalFormatting xmlns:xm="http://schemas.microsoft.com/office/excel/2006/main">
          <x14:cfRule type="containsText" priority="2020" operator="containsText" id="{1520BE76-BA90-4908-B205-7C76EEB1EAE9}">
            <xm:f>NOT(ISERROR(SEARCH($D$3,AK107)))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AK107:AL107</xm:sqref>
        </x14:conditionalFormatting>
        <x14:conditionalFormatting xmlns:xm="http://schemas.microsoft.com/office/excel/2006/main">
          <x14:cfRule type="containsText" priority="2019" operator="containsText" id="{4F54EBBE-DB40-4B94-A5D4-106E1F78648C}">
            <xm:f>NOT(ISERROR(SEARCH($D$3,AM107)))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AM107</xm:sqref>
        </x14:conditionalFormatting>
        <x14:conditionalFormatting xmlns:xm="http://schemas.microsoft.com/office/excel/2006/main">
          <x14:cfRule type="containsText" priority="2018" operator="containsText" id="{34E434F4-4A2E-4815-BFD6-1B0307631999}">
            <xm:f>NOT(ISERROR(SEARCH($D$3,AO107)))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AO107</xm:sqref>
        </x14:conditionalFormatting>
        <x14:conditionalFormatting xmlns:xm="http://schemas.microsoft.com/office/excel/2006/main">
          <x14:cfRule type="containsText" priority="2017" operator="containsText" id="{5CD9162E-AA38-4129-8808-0FFA70D86301}">
            <xm:f>NOT(ISERROR(SEARCH($D$3,AP107)))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AP107:AQ107</xm:sqref>
        </x14:conditionalFormatting>
        <x14:conditionalFormatting xmlns:xm="http://schemas.microsoft.com/office/excel/2006/main">
          <x14:cfRule type="containsText" priority="2016" operator="containsText" id="{56419B3A-D29D-4852-AC5E-84DCD1CABE87}">
            <xm:f>NOT(ISERROR(SEARCH($D$3,AR107)))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AR107</xm:sqref>
        </x14:conditionalFormatting>
        <x14:conditionalFormatting xmlns:xm="http://schemas.microsoft.com/office/excel/2006/main">
          <x14:cfRule type="containsText" priority="2015" operator="containsText" id="{F664BDB6-E8B5-414F-AEE5-99378552706C}">
            <xm:f>NOT(ISERROR(SEARCH($D$3,AT107)))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AT107</xm:sqref>
        </x14:conditionalFormatting>
        <x14:conditionalFormatting xmlns:xm="http://schemas.microsoft.com/office/excel/2006/main">
          <x14:cfRule type="containsText" priority="2014" operator="containsText" id="{38430C09-CACD-419E-A114-84FB4D9B32B6}">
            <xm:f>NOT(ISERROR(SEARCH($D$3,AU107)))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AU107:AV107</xm:sqref>
        </x14:conditionalFormatting>
        <x14:conditionalFormatting xmlns:xm="http://schemas.microsoft.com/office/excel/2006/main">
          <x14:cfRule type="containsText" priority="2013" operator="containsText" id="{658E8278-A910-45B0-BBF2-E9B0D7770279}">
            <xm:f>NOT(ISERROR(SEARCH($D$3,AW107)))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AW107</xm:sqref>
        </x14:conditionalFormatting>
        <x14:conditionalFormatting xmlns:xm="http://schemas.microsoft.com/office/excel/2006/main">
          <x14:cfRule type="containsText" priority="2012" operator="containsText" id="{387A3F21-25D8-490D-8723-E3EFC38BA18B}">
            <xm:f>NOT(ISERROR(SEARCH($D$3,AY107)))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AY107</xm:sqref>
        </x14:conditionalFormatting>
        <x14:conditionalFormatting xmlns:xm="http://schemas.microsoft.com/office/excel/2006/main">
          <x14:cfRule type="containsText" priority="2011" operator="containsText" id="{8E88245D-E157-4A88-BBEE-9D7F44D21B93}">
            <xm:f>NOT(ISERROR(SEARCH($D$3,AZ107)))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AZ107:BA107</xm:sqref>
        </x14:conditionalFormatting>
        <x14:conditionalFormatting xmlns:xm="http://schemas.microsoft.com/office/excel/2006/main">
          <x14:cfRule type="containsText" priority="2010" operator="containsText" id="{69476B7E-064A-42F0-B33A-01A32931E544}">
            <xm:f>NOT(ISERROR(SEARCH($D$3,BB107)))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BB107</xm:sqref>
        </x14:conditionalFormatting>
        <x14:conditionalFormatting xmlns:xm="http://schemas.microsoft.com/office/excel/2006/main">
          <x14:cfRule type="containsText" priority="2009" operator="containsText" id="{560741DA-C194-4BA3-8D57-75EA6F83C775}">
            <xm:f>NOT(ISERROR(SEARCH($D$3,BD107)))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BD107</xm:sqref>
        </x14:conditionalFormatting>
        <x14:conditionalFormatting xmlns:xm="http://schemas.microsoft.com/office/excel/2006/main">
          <x14:cfRule type="containsText" priority="2008" operator="containsText" id="{DBBD44DF-556F-4625-ACA9-5E11FDB44A23}">
            <xm:f>NOT(ISERROR(SEARCH($D$3,BE107)))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BE107:BF107</xm:sqref>
        </x14:conditionalFormatting>
        <x14:conditionalFormatting xmlns:xm="http://schemas.microsoft.com/office/excel/2006/main">
          <x14:cfRule type="containsText" priority="2007" operator="containsText" id="{C0244AF3-01FC-4922-80F9-9EC185EC559B}">
            <xm:f>NOT(ISERROR(SEARCH($D$3,BG107)))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BG107</xm:sqref>
        </x14:conditionalFormatting>
        <x14:conditionalFormatting xmlns:xm="http://schemas.microsoft.com/office/excel/2006/main">
          <x14:cfRule type="containsText" priority="2006" operator="containsText" id="{A8480188-470C-4C65-A678-3A982ECCE06D}">
            <xm:f>NOT(ISERROR(SEARCH($D$3,BI107)))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BI107</xm:sqref>
        </x14:conditionalFormatting>
        <x14:conditionalFormatting xmlns:xm="http://schemas.microsoft.com/office/excel/2006/main">
          <x14:cfRule type="containsText" priority="2005" operator="containsText" id="{3C4B3F08-9489-4D11-99B3-F741EB8476C4}">
            <xm:f>NOT(ISERROR(SEARCH($D$3,BJ107)))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BJ107:BK107</xm:sqref>
        </x14:conditionalFormatting>
        <x14:conditionalFormatting xmlns:xm="http://schemas.microsoft.com/office/excel/2006/main">
          <x14:cfRule type="containsText" priority="2004" operator="containsText" id="{BEC67BB3-E31E-4511-B4FA-39715A9BAA70}">
            <xm:f>NOT(ISERROR(SEARCH($D$3,BL107)))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BL107</xm:sqref>
        </x14:conditionalFormatting>
        <x14:conditionalFormatting xmlns:xm="http://schemas.microsoft.com/office/excel/2006/main">
          <x14:cfRule type="containsText" priority="2003" operator="containsText" id="{2D34443D-EA7B-45C0-83EB-9BA2BAB5D2A2}">
            <xm:f>NOT(ISERROR(SEARCH($D$4,F108)))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F108:I108</xm:sqref>
        </x14:conditionalFormatting>
        <x14:conditionalFormatting xmlns:xm="http://schemas.microsoft.com/office/excel/2006/main">
          <x14:cfRule type="containsText" priority="2002" operator="containsText" id="{FFB135F2-89E3-48D5-BF5F-02D370A1BBA9}">
            <xm:f>NOT(ISERROR(SEARCH($D$4,K108)))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K108:N108</xm:sqref>
        </x14:conditionalFormatting>
        <x14:conditionalFormatting xmlns:xm="http://schemas.microsoft.com/office/excel/2006/main">
          <x14:cfRule type="containsText" priority="2001" operator="containsText" id="{1C19DB72-8544-47AC-BA8C-9C2B6FA34D07}">
            <xm:f>NOT(ISERROR(SEARCH($D$4,P108)))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P108:S108</xm:sqref>
        </x14:conditionalFormatting>
        <x14:conditionalFormatting xmlns:xm="http://schemas.microsoft.com/office/excel/2006/main">
          <x14:cfRule type="containsText" priority="2000" operator="containsText" id="{B6DE0F2D-3206-4F8A-9BA6-27D152B7B14D}">
            <xm:f>NOT(ISERROR(SEARCH($D$4,U108)))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U108:X108</xm:sqref>
        </x14:conditionalFormatting>
        <x14:conditionalFormatting xmlns:xm="http://schemas.microsoft.com/office/excel/2006/main">
          <x14:cfRule type="containsText" priority="1999" operator="containsText" id="{BCC7EF31-FD05-4F71-8C85-264A9CCC84DA}">
            <xm:f>NOT(ISERROR(SEARCH($D$4,Z108)))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Z108:AC108</xm:sqref>
        </x14:conditionalFormatting>
        <x14:conditionalFormatting xmlns:xm="http://schemas.microsoft.com/office/excel/2006/main">
          <x14:cfRule type="containsText" priority="1998" operator="containsText" id="{F1A27303-2CD8-4CD1-BFA3-884D3592BA01}">
            <xm:f>NOT(ISERROR(SEARCH($D$4,AE108)))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AE108:AH108</xm:sqref>
        </x14:conditionalFormatting>
        <x14:conditionalFormatting xmlns:xm="http://schemas.microsoft.com/office/excel/2006/main">
          <x14:cfRule type="containsText" priority="1997" operator="containsText" id="{DEA5E33D-4C73-4E1E-B195-11BDD76C9819}">
            <xm:f>NOT(ISERROR(SEARCH($D$4,AJ108)))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AJ108:AM108</xm:sqref>
        </x14:conditionalFormatting>
        <x14:conditionalFormatting xmlns:xm="http://schemas.microsoft.com/office/excel/2006/main">
          <x14:cfRule type="containsText" priority="1996" operator="containsText" id="{C8348C88-BC46-40D1-B826-EE7887E49868}">
            <xm:f>NOT(ISERROR(SEARCH($D$4,AO108)))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AO108:AR108</xm:sqref>
        </x14:conditionalFormatting>
        <x14:conditionalFormatting xmlns:xm="http://schemas.microsoft.com/office/excel/2006/main">
          <x14:cfRule type="containsText" priority="1995" operator="containsText" id="{4F3B9068-47D1-4547-8820-8F352CCB968A}">
            <xm:f>NOT(ISERROR(SEARCH($D$4,AT108)))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AT108:AW108</xm:sqref>
        </x14:conditionalFormatting>
        <x14:conditionalFormatting xmlns:xm="http://schemas.microsoft.com/office/excel/2006/main">
          <x14:cfRule type="containsText" priority="1994" operator="containsText" id="{D73672A5-71CD-452B-B70F-EEE702D36F9C}">
            <xm:f>NOT(ISERROR(SEARCH($D$4,AY108)))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AY108:BB108</xm:sqref>
        </x14:conditionalFormatting>
        <x14:conditionalFormatting xmlns:xm="http://schemas.microsoft.com/office/excel/2006/main">
          <x14:cfRule type="containsText" priority="1993" operator="containsText" id="{1A79D8D1-B919-4374-A5B7-C17627E14F99}">
            <xm:f>NOT(ISERROR(SEARCH($D$4,BD108)))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BD108:BG108</xm:sqref>
        </x14:conditionalFormatting>
        <x14:conditionalFormatting xmlns:xm="http://schemas.microsoft.com/office/excel/2006/main">
          <x14:cfRule type="containsText" priority="1992" operator="containsText" id="{14BE99C1-5B04-4381-AA5A-6DB697E193D0}">
            <xm:f>NOT(ISERROR(SEARCH($D$4,BI108)))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BI108:BL108</xm:sqref>
        </x14:conditionalFormatting>
        <x14:conditionalFormatting xmlns:xm="http://schemas.microsoft.com/office/excel/2006/main">
          <x14:cfRule type="containsText" priority="1991" operator="containsText" id="{DB125CF1-0126-4E49-9755-0A73A9500B10}">
            <xm:f>NOT(ISERROR(SEARCH($D$3,F110)))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F110</xm:sqref>
        </x14:conditionalFormatting>
        <x14:conditionalFormatting xmlns:xm="http://schemas.microsoft.com/office/excel/2006/main">
          <x14:cfRule type="containsText" priority="1990" operator="containsText" id="{DB75C8A7-B97F-4EFE-9CF6-BBB406484DB7}">
            <xm:f>NOT(ISERROR(SEARCH($D$3,G110)))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G110:H110</xm:sqref>
        </x14:conditionalFormatting>
        <x14:conditionalFormatting xmlns:xm="http://schemas.microsoft.com/office/excel/2006/main">
          <x14:cfRule type="containsText" priority="1989" operator="containsText" id="{EDE0B3D9-82AD-4D46-B372-93571B4963A6}">
            <xm:f>NOT(ISERROR(SEARCH($D$3,I110)))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I110</xm:sqref>
        </x14:conditionalFormatting>
        <x14:conditionalFormatting xmlns:xm="http://schemas.microsoft.com/office/excel/2006/main">
          <x14:cfRule type="containsText" priority="1988" operator="containsText" id="{BF80A531-CD43-4FF9-8622-D926E9897572}">
            <xm:f>NOT(ISERROR(SEARCH($D$3,K110)))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K110</xm:sqref>
        </x14:conditionalFormatting>
        <x14:conditionalFormatting xmlns:xm="http://schemas.microsoft.com/office/excel/2006/main">
          <x14:cfRule type="containsText" priority="1987" operator="containsText" id="{EE53DCDB-C7D2-4DEF-BE9C-B7DFCEB87796}">
            <xm:f>NOT(ISERROR(SEARCH($D$3,L110)))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L110:M110</xm:sqref>
        </x14:conditionalFormatting>
        <x14:conditionalFormatting xmlns:xm="http://schemas.microsoft.com/office/excel/2006/main">
          <x14:cfRule type="containsText" priority="1986" operator="containsText" id="{4D3AA55F-9004-40D1-842A-91B79173C64D}">
            <xm:f>NOT(ISERROR(SEARCH($D$3,N110)))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N110</xm:sqref>
        </x14:conditionalFormatting>
        <x14:conditionalFormatting xmlns:xm="http://schemas.microsoft.com/office/excel/2006/main">
          <x14:cfRule type="containsText" priority="1985" operator="containsText" id="{8E41E3D6-340A-4612-986B-F5CF109C8651}">
            <xm:f>NOT(ISERROR(SEARCH($D$3,P110)))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P110</xm:sqref>
        </x14:conditionalFormatting>
        <x14:conditionalFormatting xmlns:xm="http://schemas.microsoft.com/office/excel/2006/main">
          <x14:cfRule type="containsText" priority="1984" operator="containsText" id="{86500A6A-32F6-4F8F-8B0B-5BF1189D4D08}">
            <xm:f>NOT(ISERROR(SEARCH($D$3,Q110)))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Q110:R110</xm:sqref>
        </x14:conditionalFormatting>
        <x14:conditionalFormatting xmlns:xm="http://schemas.microsoft.com/office/excel/2006/main">
          <x14:cfRule type="containsText" priority="1983" operator="containsText" id="{B511250E-125F-4295-A61C-2D9C3B040290}">
            <xm:f>NOT(ISERROR(SEARCH($D$3,S110)))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S110</xm:sqref>
        </x14:conditionalFormatting>
        <x14:conditionalFormatting xmlns:xm="http://schemas.microsoft.com/office/excel/2006/main">
          <x14:cfRule type="containsText" priority="1982" operator="containsText" id="{1B85301B-FE35-4BEE-B27C-24598E2506FF}">
            <xm:f>NOT(ISERROR(SEARCH($D$3,U110)))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U110</xm:sqref>
        </x14:conditionalFormatting>
        <x14:conditionalFormatting xmlns:xm="http://schemas.microsoft.com/office/excel/2006/main">
          <x14:cfRule type="containsText" priority="1981" operator="containsText" id="{0618F437-574D-4E92-9F9B-7E17993843A5}">
            <xm:f>NOT(ISERROR(SEARCH($D$3,V110)))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V110:W110</xm:sqref>
        </x14:conditionalFormatting>
        <x14:conditionalFormatting xmlns:xm="http://schemas.microsoft.com/office/excel/2006/main">
          <x14:cfRule type="containsText" priority="1980" operator="containsText" id="{7EA96CDC-17F0-43F7-8FBE-552D24AFA2B5}">
            <xm:f>NOT(ISERROR(SEARCH($D$3,X110)))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X110</xm:sqref>
        </x14:conditionalFormatting>
        <x14:conditionalFormatting xmlns:xm="http://schemas.microsoft.com/office/excel/2006/main">
          <x14:cfRule type="containsText" priority="1979" operator="containsText" id="{7B46B64A-05C9-4A86-89C1-16407238036B}">
            <xm:f>NOT(ISERROR(SEARCH($D$3,Z110)))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Z110</xm:sqref>
        </x14:conditionalFormatting>
        <x14:conditionalFormatting xmlns:xm="http://schemas.microsoft.com/office/excel/2006/main">
          <x14:cfRule type="containsText" priority="1978" operator="containsText" id="{B2A094D8-AA12-4F7D-8139-C6B893E9C4C1}">
            <xm:f>NOT(ISERROR(SEARCH($D$3,AA110)))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AA110:AB110</xm:sqref>
        </x14:conditionalFormatting>
        <x14:conditionalFormatting xmlns:xm="http://schemas.microsoft.com/office/excel/2006/main">
          <x14:cfRule type="containsText" priority="1977" operator="containsText" id="{2D33813C-5134-4841-9565-C5CDCD76986F}">
            <xm:f>NOT(ISERROR(SEARCH($D$3,AC110)))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AC110</xm:sqref>
        </x14:conditionalFormatting>
        <x14:conditionalFormatting xmlns:xm="http://schemas.microsoft.com/office/excel/2006/main">
          <x14:cfRule type="containsText" priority="1976" operator="containsText" id="{E0D5D4BC-1877-4957-9CF1-ACDF54821BF4}">
            <xm:f>NOT(ISERROR(SEARCH($D$3,AE110)))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AE110</xm:sqref>
        </x14:conditionalFormatting>
        <x14:conditionalFormatting xmlns:xm="http://schemas.microsoft.com/office/excel/2006/main">
          <x14:cfRule type="containsText" priority="1975" operator="containsText" id="{35FC18EB-D584-41E8-BE7B-B2380737CDDC}">
            <xm:f>NOT(ISERROR(SEARCH($D$3,AF110)))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AF110:AG110</xm:sqref>
        </x14:conditionalFormatting>
        <x14:conditionalFormatting xmlns:xm="http://schemas.microsoft.com/office/excel/2006/main">
          <x14:cfRule type="containsText" priority="1974" operator="containsText" id="{38D6664C-2B01-4F09-8EB2-724125B5307B}">
            <xm:f>NOT(ISERROR(SEARCH($D$3,AH110)))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AH110</xm:sqref>
        </x14:conditionalFormatting>
        <x14:conditionalFormatting xmlns:xm="http://schemas.microsoft.com/office/excel/2006/main">
          <x14:cfRule type="containsText" priority="1973" operator="containsText" id="{134BC2C1-430D-4028-BD63-E71784A7CB91}">
            <xm:f>NOT(ISERROR(SEARCH($D$3,AJ110)))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AJ110</xm:sqref>
        </x14:conditionalFormatting>
        <x14:conditionalFormatting xmlns:xm="http://schemas.microsoft.com/office/excel/2006/main">
          <x14:cfRule type="containsText" priority="1972" operator="containsText" id="{474882DD-BBFB-487C-A668-FECF039ECCEB}">
            <xm:f>NOT(ISERROR(SEARCH($D$3,AK110)))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AK110:AL110</xm:sqref>
        </x14:conditionalFormatting>
        <x14:conditionalFormatting xmlns:xm="http://schemas.microsoft.com/office/excel/2006/main">
          <x14:cfRule type="containsText" priority="1971" operator="containsText" id="{488595C0-CACC-44A4-AAF6-DA4D99E2BB39}">
            <xm:f>NOT(ISERROR(SEARCH($D$3,AM110)))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AM110</xm:sqref>
        </x14:conditionalFormatting>
        <x14:conditionalFormatting xmlns:xm="http://schemas.microsoft.com/office/excel/2006/main">
          <x14:cfRule type="containsText" priority="1970" operator="containsText" id="{4B5FB29E-CF56-463A-ACEC-7032E46A9FA7}">
            <xm:f>NOT(ISERROR(SEARCH($D$3,AO110)))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AO110</xm:sqref>
        </x14:conditionalFormatting>
        <x14:conditionalFormatting xmlns:xm="http://schemas.microsoft.com/office/excel/2006/main">
          <x14:cfRule type="containsText" priority="1969" operator="containsText" id="{072DEC3B-AA06-4DAB-8446-1977B5986201}">
            <xm:f>NOT(ISERROR(SEARCH($D$3,AP110)))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AP110:AQ110</xm:sqref>
        </x14:conditionalFormatting>
        <x14:conditionalFormatting xmlns:xm="http://schemas.microsoft.com/office/excel/2006/main">
          <x14:cfRule type="containsText" priority="1968" operator="containsText" id="{96661282-7E16-4990-BEE9-892F41263198}">
            <xm:f>NOT(ISERROR(SEARCH($D$3,AR110)))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AR110</xm:sqref>
        </x14:conditionalFormatting>
        <x14:conditionalFormatting xmlns:xm="http://schemas.microsoft.com/office/excel/2006/main">
          <x14:cfRule type="containsText" priority="1967" operator="containsText" id="{9ED1FD63-DA48-43F8-9AEB-66B0754176A6}">
            <xm:f>NOT(ISERROR(SEARCH($D$3,AT110)))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AT110</xm:sqref>
        </x14:conditionalFormatting>
        <x14:conditionalFormatting xmlns:xm="http://schemas.microsoft.com/office/excel/2006/main">
          <x14:cfRule type="containsText" priority="1966" operator="containsText" id="{7D6A8CAD-CB74-4732-B3C3-A802ABF1DB42}">
            <xm:f>NOT(ISERROR(SEARCH($D$3,AU110)))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AU110:AV110</xm:sqref>
        </x14:conditionalFormatting>
        <x14:conditionalFormatting xmlns:xm="http://schemas.microsoft.com/office/excel/2006/main">
          <x14:cfRule type="containsText" priority="1965" operator="containsText" id="{06EA7A7E-B058-4018-BE79-DAB6560A8233}">
            <xm:f>NOT(ISERROR(SEARCH($D$3,AW110)))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AW110</xm:sqref>
        </x14:conditionalFormatting>
        <x14:conditionalFormatting xmlns:xm="http://schemas.microsoft.com/office/excel/2006/main">
          <x14:cfRule type="containsText" priority="1964" operator="containsText" id="{BE22DC7E-2164-4DB8-B74A-3232CEF3DC61}">
            <xm:f>NOT(ISERROR(SEARCH($D$3,AY110)))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AY110</xm:sqref>
        </x14:conditionalFormatting>
        <x14:conditionalFormatting xmlns:xm="http://schemas.microsoft.com/office/excel/2006/main">
          <x14:cfRule type="containsText" priority="1963" operator="containsText" id="{971E2C2E-CF06-424F-9B71-D20D0585F2BC}">
            <xm:f>NOT(ISERROR(SEARCH($D$3,AZ110)))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AZ110:BA110</xm:sqref>
        </x14:conditionalFormatting>
        <x14:conditionalFormatting xmlns:xm="http://schemas.microsoft.com/office/excel/2006/main">
          <x14:cfRule type="containsText" priority="1962" operator="containsText" id="{BD14999E-9870-4388-9A08-36927D0BD187}">
            <xm:f>NOT(ISERROR(SEARCH($D$3,BB110)))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BB110</xm:sqref>
        </x14:conditionalFormatting>
        <x14:conditionalFormatting xmlns:xm="http://schemas.microsoft.com/office/excel/2006/main">
          <x14:cfRule type="containsText" priority="1961" operator="containsText" id="{BE0873CF-98ED-4AF9-9BCE-F09A487147D6}">
            <xm:f>NOT(ISERROR(SEARCH($D$3,BD110)))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BD110</xm:sqref>
        </x14:conditionalFormatting>
        <x14:conditionalFormatting xmlns:xm="http://schemas.microsoft.com/office/excel/2006/main">
          <x14:cfRule type="containsText" priority="1960" operator="containsText" id="{DACD577D-5A21-4EA1-A9A4-0A6EBBA9F775}">
            <xm:f>NOT(ISERROR(SEARCH($D$3,BE110)))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BE110:BF110</xm:sqref>
        </x14:conditionalFormatting>
        <x14:conditionalFormatting xmlns:xm="http://schemas.microsoft.com/office/excel/2006/main">
          <x14:cfRule type="containsText" priority="1959" operator="containsText" id="{F2C6ABA4-7E40-4A6B-BE98-51293C4EBE31}">
            <xm:f>NOT(ISERROR(SEARCH($D$3,BG110)))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BG110</xm:sqref>
        </x14:conditionalFormatting>
        <x14:conditionalFormatting xmlns:xm="http://schemas.microsoft.com/office/excel/2006/main">
          <x14:cfRule type="containsText" priority="1958" operator="containsText" id="{9F1C4880-CC87-4C88-8E49-51B329CF2B81}">
            <xm:f>NOT(ISERROR(SEARCH($D$3,BI110)))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BI110</xm:sqref>
        </x14:conditionalFormatting>
        <x14:conditionalFormatting xmlns:xm="http://schemas.microsoft.com/office/excel/2006/main">
          <x14:cfRule type="containsText" priority="1957" operator="containsText" id="{196C9B8F-3BC7-4FD6-933B-74AA8BFBC709}">
            <xm:f>NOT(ISERROR(SEARCH($D$3,BJ110)))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BJ110:BK110</xm:sqref>
        </x14:conditionalFormatting>
        <x14:conditionalFormatting xmlns:xm="http://schemas.microsoft.com/office/excel/2006/main">
          <x14:cfRule type="containsText" priority="1956" operator="containsText" id="{B22A7759-B8B7-4AB1-A31A-5902E726711D}">
            <xm:f>NOT(ISERROR(SEARCH($D$3,BL110)))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BL110</xm:sqref>
        </x14:conditionalFormatting>
        <x14:conditionalFormatting xmlns:xm="http://schemas.microsoft.com/office/excel/2006/main">
          <x14:cfRule type="containsText" priority="1955" operator="containsText" id="{7490B200-1589-4CAE-A3AE-81E1489EDEA2}">
            <xm:f>NOT(ISERROR(SEARCH($D$4,F111)))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F111:I111</xm:sqref>
        </x14:conditionalFormatting>
        <x14:conditionalFormatting xmlns:xm="http://schemas.microsoft.com/office/excel/2006/main">
          <x14:cfRule type="containsText" priority="1954" operator="containsText" id="{6F09F40C-5CE4-4276-B515-3B704FB1C0D3}">
            <xm:f>NOT(ISERROR(SEARCH($D$4,K111)))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K111:N111</xm:sqref>
        </x14:conditionalFormatting>
        <x14:conditionalFormatting xmlns:xm="http://schemas.microsoft.com/office/excel/2006/main">
          <x14:cfRule type="containsText" priority="1953" operator="containsText" id="{AAFC3DE8-3F11-4A61-A57F-3A6D20807892}">
            <xm:f>NOT(ISERROR(SEARCH($D$4,P111)))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P111:S111</xm:sqref>
        </x14:conditionalFormatting>
        <x14:conditionalFormatting xmlns:xm="http://schemas.microsoft.com/office/excel/2006/main">
          <x14:cfRule type="containsText" priority="1952" operator="containsText" id="{487A5001-FD9E-4BB0-88D1-8653E9A88461}">
            <xm:f>NOT(ISERROR(SEARCH($D$4,U111)))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U111:X111</xm:sqref>
        </x14:conditionalFormatting>
        <x14:conditionalFormatting xmlns:xm="http://schemas.microsoft.com/office/excel/2006/main">
          <x14:cfRule type="containsText" priority="1951" operator="containsText" id="{2013BC48-865E-456E-8213-0032330C447B}">
            <xm:f>NOT(ISERROR(SEARCH($D$4,Z111)))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Z111:AC111</xm:sqref>
        </x14:conditionalFormatting>
        <x14:conditionalFormatting xmlns:xm="http://schemas.microsoft.com/office/excel/2006/main">
          <x14:cfRule type="containsText" priority="1950" operator="containsText" id="{9820DAA1-D5BB-4190-BCE8-51061E7C0D86}">
            <xm:f>NOT(ISERROR(SEARCH($D$4,AE111)))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AE111:AH111</xm:sqref>
        </x14:conditionalFormatting>
        <x14:conditionalFormatting xmlns:xm="http://schemas.microsoft.com/office/excel/2006/main">
          <x14:cfRule type="containsText" priority="1949" operator="containsText" id="{722AD06C-EA4A-4217-A491-9EBA931C0E7B}">
            <xm:f>NOT(ISERROR(SEARCH($D$4,AJ111)))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AJ111:AM111</xm:sqref>
        </x14:conditionalFormatting>
        <x14:conditionalFormatting xmlns:xm="http://schemas.microsoft.com/office/excel/2006/main">
          <x14:cfRule type="containsText" priority="1948" operator="containsText" id="{AC3D070D-0861-4DE3-9904-A6E32A2494C4}">
            <xm:f>NOT(ISERROR(SEARCH($D$4,AO111)))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AO111:AR111</xm:sqref>
        </x14:conditionalFormatting>
        <x14:conditionalFormatting xmlns:xm="http://schemas.microsoft.com/office/excel/2006/main">
          <x14:cfRule type="containsText" priority="1947" operator="containsText" id="{5C546F00-4342-4135-B1F7-E49B9D1F51D1}">
            <xm:f>NOT(ISERROR(SEARCH($D$4,AT111)))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AT111:AW111</xm:sqref>
        </x14:conditionalFormatting>
        <x14:conditionalFormatting xmlns:xm="http://schemas.microsoft.com/office/excel/2006/main">
          <x14:cfRule type="containsText" priority="1946" operator="containsText" id="{4DE5F757-1CCA-4D26-9495-25ABB9A8CD9F}">
            <xm:f>NOT(ISERROR(SEARCH($D$4,AY111)))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AY111:BB111</xm:sqref>
        </x14:conditionalFormatting>
        <x14:conditionalFormatting xmlns:xm="http://schemas.microsoft.com/office/excel/2006/main">
          <x14:cfRule type="containsText" priority="1945" operator="containsText" id="{4488F650-EAE2-4584-8070-9272E57D5915}">
            <xm:f>NOT(ISERROR(SEARCH($D$4,BD111)))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BD111:BG111</xm:sqref>
        </x14:conditionalFormatting>
        <x14:conditionalFormatting xmlns:xm="http://schemas.microsoft.com/office/excel/2006/main">
          <x14:cfRule type="containsText" priority="1944" operator="containsText" id="{DDA15F3F-9F6A-4C82-93D6-09D500616DFF}">
            <xm:f>NOT(ISERROR(SEARCH($D$4,BI111)))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BI111:BL111</xm:sqref>
        </x14:conditionalFormatting>
        <x14:conditionalFormatting xmlns:xm="http://schemas.microsoft.com/office/excel/2006/main">
          <x14:cfRule type="containsText" priority="1943" operator="containsText" id="{E6B8570E-3142-4F7E-877B-54E745D2A65D}">
            <xm:f>NOT(ISERROR(SEARCH($D$3,F112)))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F112</xm:sqref>
        </x14:conditionalFormatting>
        <x14:conditionalFormatting xmlns:xm="http://schemas.microsoft.com/office/excel/2006/main">
          <x14:cfRule type="containsText" priority="1942" operator="containsText" id="{74741A06-EA0C-4EEE-9708-39B2E6CD1967}">
            <xm:f>NOT(ISERROR(SEARCH($D$3,G112)))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G112:H112</xm:sqref>
        </x14:conditionalFormatting>
        <x14:conditionalFormatting xmlns:xm="http://schemas.microsoft.com/office/excel/2006/main">
          <x14:cfRule type="containsText" priority="1941" operator="containsText" id="{CA265839-21AE-4665-A553-99A2FB6B6855}">
            <xm:f>NOT(ISERROR(SEARCH($D$3,I112)))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I112</xm:sqref>
        </x14:conditionalFormatting>
        <x14:conditionalFormatting xmlns:xm="http://schemas.microsoft.com/office/excel/2006/main">
          <x14:cfRule type="containsText" priority="1940" operator="containsText" id="{BA065ACF-33EC-4FED-8A61-FE5D4CE291B0}">
            <xm:f>NOT(ISERROR(SEARCH($D$3,K112)))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K112</xm:sqref>
        </x14:conditionalFormatting>
        <x14:conditionalFormatting xmlns:xm="http://schemas.microsoft.com/office/excel/2006/main">
          <x14:cfRule type="containsText" priority="1939" operator="containsText" id="{33A2E9CE-906F-4D80-A79A-BA3DDFF7C5A8}">
            <xm:f>NOT(ISERROR(SEARCH($D$3,L112)))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L112:M112</xm:sqref>
        </x14:conditionalFormatting>
        <x14:conditionalFormatting xmlns:xm="http://schemas.microsoft.com/office/excel/2006/main">
          <x14:cfRule type="containsText" priority="1938" operator="containsText" id="{C77BE7E3-6856-4B92-BC44-D95511881639}">
            <xm:f>NOT(ISERROR(SEARCH($D$3,N112)))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N112</xm:sqref>
        </x14:conditionalFormatting>
        <x14:conditionalFormatting xmlns:xm="http://schemas.microsoft.com/office/excel/2006/main">
          <x14:cfRule type="containsText" priority="1937" operator="containsText" id="{BE6B1CE0-B960-4570-947E-62BAA8FCA6F7}">
            <xm:f>NOT(ISERROR(SEARCH($D$4,F113)))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F113:I113</xm:sqref>
        </x14:conditionalFormatting>
        <x14:conditionalFormatting xmlns:xm="http://schemas.microsoft.com/office/excel/2006/main">
          <x14:cfRule type="containsText" priority="1936" operator="containsText" id="{DA0B4AF3-6396-42CB-9BAC-E300AC62CAC0}">
            <xm:f>NOT(ISERROR(SEARCH($D$4,K113)))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K113:N113</xm:sqref>
        </x14:conditionalFormatting>
        <x14:conditionalFormatting xmlns:xm="http://schemas.microsoft.com/office/excel/2006/main">
          <x14:cfRule type="containsText" priority="1935" operator="containsText" id="{3570B1EB-231F-4D2E-8B4A-6C29C340CDB2}">
            <xm:f>NOT(ISERROR(SEARCH($D$4,P113)))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P113:S113</xm:sqref>
        </x14:conditionalFormatting>
        <x14:conditionalFormatting xmlns:xm="http://schemas.microsoft.com/office/excel/2006/main">
          <x14:cfRule type="containsText" priority="1934" operator="containsText" id="{0A9F6645-0A5A-4888-BEAB-08C3D22D07A7}">
            <xm:f>NOT(ISERROR(SEARCH($D$4,U113)))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U113:X113</xm:sqref>
        </x14:conditionalFormatting>
        <x14:conditionalFormatting xmlns:xm="http://schemas.microsoft.com/office/excel/2006/main">
          <x14:cfRule type="containsText" priority="1933" operator="containsText" id="{EE3C733F-E0C1-463C-8C07-52955F0134C7}">
            <xm:f>NOT(ISERROR(SEARCH($D$4,Z113)))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Z113:AC113</xm:sqref>
        </x14:conditionalFormatting>
        <x14:conditionalFormatting xmlns:xm="http://schemas.microsoft.com/office/excel/2006/main">
          <x14:cfRule type="containsText" priority="1932" operator="containsText" id="{922FC325-2CBB-4579-A391-BED7553E8C23}">
            <xm:f>NOT(ISERROR(SEARCH($D$4,AE113)))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AE113:AH113</xm:sqref>
        </x14:conditionalFormatting>
        <x14:conditionalFormatting xmlns:xm="http://schemas.microsoft.com/office/excel/2006/main">
          <x14:cfRule type="containsText" priority="1931" operator="containsText" id="{86915647-A9DF-455E-85B3-EDC916D01176}">
            <xm:f>NOT(ISERROR(SEARCH($D$4,AJ113)))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AJ113:AM113</xm:sqref>
        </x14:conditionalFormatting>
        <x14:conditionalFormatting xmlns:xm="http://schemas.microsoft.com/office/excel/2006/main">
          <x14:cfRule type="containsText" priority="1930" operator="containsText" id="{BF6D70A8-34A9-4A33-BA27-CC1DCAA717BF}">
            <xm:f>NOT(ISERROR(SEARCH($D$4,AO113)))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AO113:AR113</xm:sqref>
        </x14:conditionalFormatting>
        <x14:conditionalFormatting xmlns:xm="http://schemas.microsoft.com/office/excel/2006/main">
          <x14:cfRule type="containsText" priority="1929" operator="containsText" id="{2B3DFC73-3BBF-4019-A87C-4E8FF1BDD1A0}">
            <xm:f>NOT(ISERROR(SEARCH($D$4,AT113)))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AT113:AW113</xm:sqref>
        </x14:conditionalFormatting>
        <x14:conditionalFormatting xmlns:xm="http://schemas.microsoft.com/office/excel/2006/main">
          <x14:cfRule type="containsText" priority="1928" operator="containsText" id="{3161988E-8065-4430-9624-B834D3BF6F1F}">
            <xm:f>NOT(ISERROR(SEARCH($D$4,AY113)))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AY113:BB113</xm:sqref>
        </x14:conditionalFormatting>
        <x14:conditionalFormatting xmlns:xm="http://schemas.microsoft.com/office/excel/2006/main">
          <x14:cfRule type="containsText" priority="1927" operator="containsText" id="{CB54F6A3-92E3-4643-B818-B55AE4A45186}">
            <xm:f>NOT(ISERROR(SEARCH($D$4,BD113)))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BD113:BG113</xm:sqref>
        </x14:conditionalFormatting>
        <x14:conditionalFormatting xmlns:xm="http://schemas.microsoft.com/office/excel/2006/main">
          <x14:cfRule type="containsText" priority="1926" operator="containsText" id="{8E342277-43E5-4CB4-AC15-D767CBF2D2D6}">
            <xm:f>NOT(ISERROR(SEARCH($D$4,BI113)))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BI113:BL113</xm:sqref>
        </x14:conditionalFormatting>
        <x14:conditionalFormatting xmlns:xm="http://schemas.microsoft.com/office/excel/2006/main">
          <x14:cfRule type="containsText" priority="1925" operator="containsText" id="{F436D013-8C01-4864-9637-8379BF2A5949}">
            <xm:f>NOT(ISERROR(SEARCH($D$3,F114)))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F114</xm:sqref>
        </x14:conditionalFormatting>
        <x14:conditionalFormatting xmlns:xm="http://schemas.microsoft.com/office/excel/2006/main">
          <x14:cfRule type="containsText" priority="1924" operator="containsText" id="{992F91FD-D423-4D77-872F-CEE8408A242A}">
            <xm:f>NOT(ISERROR(SEARCH($D$3,G114)))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G114:H114</xm:sqref>
        </x14:conditionalFormatting>
        <x14:conditionalFormatting xmlns:xm="http://schemas.microsoft.com/office/excel/2006/main">
          <x14:cfRule type="containsText" priority="1923" operator="containsText" id="{EAB1B882-AED8-4CBC-B9CF-9845022B9443}">
            <xm:f>NOT(ISERROR(SEARCH($D$3,I114)))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I114</xm:sqref>
        </x14:conditionalFormatting>
        <x14:conditionalFormatting xmlns:xm="http://schemas.microsoft.com/office/excel/2006/main">
          <x14:cfRule type="containsText" priority="1922" operator="containsText" id="{5D6C5720-31A2-4562-84EA-301692DFB397}">
            <xm:f>NOT(ISERROR(SEARCH($D$3,K114)))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K114</xm:sqref>
        </x14:conditionalFormatting>
        <x14:conditionalFormatting xmlns:xm="http://schemas.microsoft.com/office/excel/2006/main">
          <x14:cfRule type="containsText" priority="1921" operator="containsText" id="{8A167C4A-A080-4565-B4B0-CF464317C1AA}">
            <xm:f>NOT(ISERROR(SEARCH($D$3,L114)))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L114:M114</xm:sqref>
        </x14:conditionalFormatting>
        <x14:conditionalFormatting xmlns:xm="http://schemas.microsoft.com/office/excel/2006/main">
          <x14:cfRule type="containsText" priority="1920" operator="containsText" id="{C1D674D5-F5B6-43DD-B867-C75BF77C9611}">
            <xm:f>NOT(ISERROR(SEARCH($D$3,N114)))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N114</xm:sqref>
        </x14:conditionalFormatting>
        <x14:conditionalFormatting xmlns:xm="http://schemas.microsoft.com/office/excel/2006/main">
          <x14:cfRule type="containsText" priority="1919" operator="containsText" id="{0F6E054F-3D89-4E20-98C0-BE5687BC856A}">
            <xm:f>NOT(ISERROR(SEARCH($D$3,P114)))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P114</xm:sqref>
        </x14:conditionalFormatting>
        <x14:conditionalFormatting xmlns:xm="http://schemas.microsoft.com/office/excel/2006/main">
          <x14:cfRule type="containsText" priority="1918" operator="containsText" id="{9669CFB4-8C39-431D-BC0A-22F7FD8640B4}">
            <xm:f>NOT(ISERROR(SEARCH($D$3,Q114)))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Q114:R114</xm:sqref>
        </x14:conditionalFormatting>
        <x14:conditionalFormatting xmlns:xm="http://schemas.microsoft.com/office/excel/2006/main">
          <x14:cfRule type="containsText" priority="1917" operator="containsText" id="{5B0F39F2-9784-48B3-ADE5-D6832323FBA0}">
            <xm:f>NOT(ISERROR(SEARCH($D$3,S114)))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S114</xm:sqref>
        </x14:conditionalFormatting>
        <x14:conditionalFormatting xmlns:xm="http://schemas.microsoft.com/office/excel/2006/main">
          <x14:cfRule type="containsText" priority="1916" operator="containsText" id="{D909C6CD-73E9-4A1C-8351-DECF58F72D0D}">
            <xm:f>NOT(ISERROR(SEARCH($D$3,U114)))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U114</xm:sqref>
        </x14:conditionalFormatting>
        <x14:conditionalFormatting xmlns:xm="http://schemas.microsoft.com/office/excel/2006/main">
          <x14:cfRule type="containsText" priority="1915" operator="containsText" id="{2CEE1EA1-2891-43A4-BC92-29986D01EF1C}">
            <xm:f>NOT(ISERROR(SEARCH($D$3,V114)))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V114:W114</xm:sqref>
        </x14:conditionalFormatting>
        <x14:conditionalFormatting xmlns:xm="http://schemas.microsoft.com/office/excel/2006/main">
          <x14:cfRule type="containsText" priority="1914" operator="containsText" id="{640FF5C4-26A1-47A4-B86A-8FA23C7920F1}">
            <xm:f>NOT(ISERROR(SEARCH($D$3,X114)))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X114</xm:sqref>
        </x14:conditionalFormatting>
        <x14:conditionalFormatting xmlns:xm="http://schemas.microsoft.com/office/excel/2006/main">
          <x14:cfRule type="containsText" priority="1913" operator="containsText" id="{320F6BAF-0C2F-418C-98AB-D9135F8B164B}">
            <xm:f>NOT(ISERROR(SEARCH($D$3,Z114)))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Z114</xm:sqref>
        </x14:conditionalFormatting>
        <x14:conditionalFormatting xmlns:xm="http://schemas.microsoft.com/office/excel/2006/main">
          <x14:cfRule type="containsText" priority="1912" operator="containsText" id="{487DC3A2-CF0E-4C02-90C7-56F9DE22828A}">
            <xm:f>NOT(ISERROR(SEARCH($D$3,AA114)))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AA114:AB114</xm:sqref>
        </x14:conditionalFormatting>
        <x14:conditionalFormatting xmlns:xm="http://schemas.microsoft.com/office/excel/2006/main">
          <x14:cfRule type="containsText" priority="1911" operator="containsText" id="{FD872153-6A6F-47D2-8C25-A787BCF27D77}">
            <xm:f>NOT(ISERROR(SEARCH($D$3,AC114)))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AC114</xm:sqref>
        </x14:conditionalFormatting>
        <x14:conditionalFormatting xmlns:xm="http://schemas.microsoft.com/office/excel/2006/main">
          <x14:cfRule type="containsText" priority="1910" operator="containsText" id="{3D9C2B5D-51F9-4E11-A645-91AE2C43A340}">
            <xm:f>NOT(ISERROR(SEARCH($D$3,AE114)))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AE114</xm:sqref>
        </x14:conditionalFormatting>
        <x14:conditionalFormatting xmlns:xm="http://schemas.microsoft.com/office/excel/2006/main">
          <x14:cfRule type="containsText" priority="1909" operator="containsText" id="{F26A7C16-8A54-40F6-B055-BAFD8209D44E}">
            <xm:f>NOT(ISERROR(SEARCH($D$3,AF114)))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AF114:AG114</xm:sqref>
        </x14:conditionalFormatting>
        <x14:conditionalFormatting xmlns:xm="http://schemas.microsoft.com/office/excel/2006/main">
          <x14:cfRule type="containsText" priority="1908" operator="containsText" id="{6FF23681-FC52-4FF0-BB5C-4E257E91269C}">
            <xm:f>NOT(ISERROR(SEARCH($D$3,AH114)))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AH114</xm:sqref>
        </x14:conditionalFormatting>
        <x14:conditionalFormatting xmlns:xm="http://schemas.microsoft.com/office/excel/2006/main">
          <x14:cfRule type="containsText" priority="1907" operator="containsText" id="{7FD9AD64-5798-4DC7-BD66-FD55A0F921C2}">
            <xm:f>NOT(ISERROR(SEARCH($D$3,AJ114)))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AJ114</xm:sqref>
        </x14:conditionalFormatting>
        <x14:conditionalFormatting xmlns:xm="http://schemas.microsoft.com/office/excel/2006/main">
          <x14:cfRule type="containsText" priority="1906" operator="containsText" id="{E7ED8F16-AF09-4BA9-A441-C4FE8D2B7D99}">
            <xm:f>NOT(ISERROR(SEARCH($D$3,AK114)))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AK114:AL114</xm:sqref>
        </x14:conditionalFormatting>
        <x14:conditionalFormatting xmlns:xm="http://schemas.microsoft.com/office/excel/2006/main">
          <x14:cfRule type="containsText" priority="1905" operator="containsText" id="{FF10214A-00EE-4716-8310-189176C6B3E0}">
            <xm:f>NOT(ISERROR(SEARCH($D$3,AM114)))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AM114</xm:sqref>
        </x14:conditionalFormatting>
        <x14:conditionalFormatting xmlns:xm="http://schemas.microsoft.com/office/excel/2006/main">
          <x14:cfRule type="containsText" priority="1904" operator="containsText" id="{CA3D3169-42B4-4CC0-9C3A-AC4895D01852}">
            <xm:f>NOT(ISERROR(SEARCH($D$3,AO114)))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AO114</xm:sqref>
        </x14:conditionalFormatting>
        <x14:conditionalFormatting xmlns:xm="http://schemas.microsoft.com/office/excel/2006/main">
          <x14:cfRule type="containsText" priority="1903" operator="containsText" id="{2422427C-975E-4527-A444-E093CD6FA445}">
            <xm:f>NOT(ISERROR(SEARCH($D$3,AP114)))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AP114:AQ114</xm:sqref>
        </x14:conditionalFormatting>
        <x14:conditionalFormatting xmlns:xm="http://schemas.microsoft.com/office/excel/2006/main">
          <x14:cfRule type="containsText" priority="1902" operator="containsText" id="{6767BC77-3DFC-45CD-8CCC-CEC7396A8337}">
            <xm:f>NOT(ISERROR(SEARCH($D$3,AR114)))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AR114</xm:sqref>
        </x14:conditionalFormatting>
        <x14:conditionalFormatting xmlns:xm="http://schemas.microsoft.com/office/excel/2006/main">
          <x14:cfRule type="containsText" priority="1901" operator="containsText" id="{7D53DC00-79DD-4441-9A28-A5986499766C}">
            <xm:f>NOT(ISERROR(SEARCH($D$3,AT114)))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AT114</xm:sqref>
        </x14:conditionalFormatting>
        <x14:conditionalFormatting xmlns:xm="http://schemas.microsoft.com/office/excel/2006/main">
          <x14:cfRule type="containsText" priority="1900" operator="containsText" id="{85F3222A-CDF5-463B-8183-D9ABD3A07E25}">
            <xm:f>NOT(ISERROR(SEARCH($D$3,AU114)))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AU114:AV114</xm:sqref>
        </x14:conditionalFormatting>
        <x14:conditionalFormatting xmlns:xm="http://schemas.microsoft.com/office/excel/2006/main">
          <x14:cfRule type="containsText" priority="1899" operator="containsText" id="{2D266814-D63B-4740-A52E-DD1602ACBA99}">
            <xm:f>NOT(ISERROR(SEARCH($D$3,AW114)))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AW114</xm:sqref>
        </x14:conditionalFormatting>
        <x14:conditionalFormatting xmlns:xm="http://schemas.microsoft.com/office/excel/2006/main">
          <x14:cfRule type="containsText" priority="1898" operator="containsText" id="{29F97303-A4E9-4495-A8C8-A1F9CE1C0274}">
            <xm:f>NOT(ISERROR(SEARCH($D$3,AY114)))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AY114</xm:sqref>
        </x14:conditionalFormatting>
        <x14:conditionalFormatting xmlns:xm="http://schemas.microsoft.com/office/excel/2006/main">
          <x14:cfRule type="containsText" priority="1897" operator="containsText" id="{9D714074-5DB0-4ABE-A140-5740FEDF168D}">
            <xm:f>NOT(ISERROR(SEARCH($D$3,AZ114)))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AZ114:BA114</xm:sqref>
        </x14:conditionalFormatting>
        <x14:conditionalFormatting xmlns:xm="http://schemas.microsoft.com/office/excel/2006/main">
          <x14:cfRule type="containsText" priority="1896" operator="containsText" id="{C631866B-16F2-4B3B-B5A8-6921F4B174A2}">
            <xm:f>NOT(ISERROR(SEARCH($D$3,BB114)))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BB114</xm:sqref>
        </x14:conditionalFormatting>
        <x14:conditionalFormatting xmlns:xm="http://schemas.microsoft.com/office/excel/2006/main">
          <x14:cfRule type="containsText" priority="1895" operator="containsText" id="{59C94A0A-2C70-4AB3-BFBF-43A804C20EE4}">
            <xm:f>NOT(ISERROR(SEARCH($D$3,BD114)))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BD114</xm:sqref>
        </x14:conditionalFormatting>
        <x14:conditionalFormatting xmlns:xm="http://schemas.microsoft.com/office/excel/2006/main">
          <x14:cfRule type="containsText" priority="1894" operator="containsText" id="{5455B407-E574-4C16-B3D4-4E34DC7456BE}">
            <xm:f>NOT(ISERROR(SEARCH($D$3,BE114)))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BE114:BF114</xm:sqref>
        </x14:conditionalFormatting>
        <x14:conditionalFormatting xmlns:xm="http://schemas.microsoft.com/office/excel/2006/main">
          <x14:cfRule type="containsText" priority="1893" operator="containsText" id="{53E71233-78E8-43B7-8AA5-7E0BFCF325E8}">
            <xm:f>NOT(ISERROR(SEARCH($D$3,BG114)))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BG114</xm:sqref>
        </x14:conditionalFormatting>
        <x14:conditionalFormatting xmlns:xm="http://schemas.microsoft.com/office/excel/2006/main">
          <x14:cfRule type="containsText" priority="1892" operator="containsText" id="{EAFEA51A-26DF-41E6-8C14-7C34A4128066}">
            <xm:f>NOT(ISERROR(SEARCH($D$3,BI114)))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BI114</xm:sqref>
        </x14:conditionalFormatting>
        <x14:conditionalFormatting xmlns:xm="http://schemas.microsoft.com/office/excel/2006/main">
          <x14:cfRule type="containsText" priority="1891" operator="containsText" id="{B06D8E82-2C2D-4F60-9E70-4AA7486009D6}">
            <xm:f>NOT(ISERROR(SEARCH($D$3,BJ114)))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BJ114:BK114</xm:sqref>
        </x14:conditionalFormatting>
        <x14:conditionalFormatting xmlns:xm="http://schemas.microsoft.com/office/excel/2006/main">
          <x14:cfRule type="containsText" priority="1890" operator="containsText" id="{CA5493FB-94C9-48D8-AC0A-F948094E3D73}">
            <xm:f>NOT(ISERROR(SEARCH($D$3,BL114)))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BL114</xm:sqref>
        </x14:conditionalFormatting>
        <x14:conditionalFormatting xmlns:xm="http://schemas.microsoft.com/office/excel/2006/main">
          <x14:cfRule type="containsText" priority="1889" operator="containsText" id="{BF9A0DEF-DBE4-40D5-9540-07B944955C31}">
            <xm:f>NOT(ISERROR(SEARCH($D$4,F115)))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F115:I115</xm:sqref>
        </x14:conditionalFormatting>
        <x14:conditionalFormatting xmlns:xm="http://schemas.microsoft.com/office/excel/2006/main">
          <x14:cfRule type="containsText" priority="1888" operator="containsText" id="{6DCD5C80-3C7C-44B1-AFF5-A6E44E78D16A}">
            <xm:f>NOT(ISERROR(SEARCH($D$4,K115)))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K115:N115</xm:sqref>
        </x14:conditionalFormatting>
        <x14:conditionalFormatting xmlns:xm="http://schemas.microsoft.com/office/excel/2006/main">
          <x14:cfRule type="containsText" priority="1887" operator="containsText" id="{A192DEC2-AC41-45DB-95CE-5D21DA962EF2}">
            <xm:f>NOT(ISERROR(SEARCH($D$4,P115)))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P115:S115</xm:sqref>
        </x14:conditionalFormatting>
        <x14:conditionalFormatting xmlns:xm="http://schemas.microsoft.com/office/excel/2006/main">
          <x14:cfRule type="containsText" priority="1886" operator="containsText" id="{17B01C80-7541-4F78-9C98-CE71477EBE05}">
            <xm:f>NOT(ISERROR(SEARCH($D$4,U115)))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U115:X115</xm:sqref>
        </x14:conditionalFormatting>
        <x14:conditionalFormatting xmlns:xm="http://schemas.microsoft.com/office/excel/2006/main">
          <x14:cfRule type="containsText" priority="1885" operator="containsText" id="{71414874-924E-459B-B753-C8AB4DDF422B}">
            <xm:f>NOT(ISERROR(SEARCH($D$4,Z115)))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Z115:AC115</xm:sqref>
        </x14:conditionalFormatting>
        <x14:conditionalFormatting xmlns:xm="http://schemas.microsoft.com/office/excel/2006/main">
          <x14:cfRule type="containsText" priority="1884" operator="containsText" id="{258A13B0-FE13-4418-AB06-E71F9E6FDC45}">
            <xm:f>NOT(ISERROR(SEARCH($D$4,AE115)))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AE115:AH115</xm:sqref>
        </x14:conditionalFormatting>
        <x14:conditionalFormatting xmlns:xm="http://schemas.microsoft.com/office/excel/2006/main">
          <x14:cfRule type="containsText" priority="1883" operator="containsText" id="{7AB81768-174A-471D-80FE-C27D434B2B19}">
            <xm:f>NOT(ISERROR(SEARCH($D$4,AJ115)))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AJ115:AM115</xm:sqref>
        </x14:conditionalFormatting>
        <x14:conditionalFormatting xmlns:xm="http://schemas.microsoft.com/office/excel/2006/main">
          <x14:cfRule type="containsText" priority="1882" operator="containsText" id="{C623B032-CCA0-4C84-8B13-2B368DF195E9}">
            <xm:f>NOT(ISERROR(SEARCH($D$4,AO115)))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AO115:AR115</xm:sqref>
        </x14:conditionalFormatting>
        <x14:conditionalFormatting xmlns:xm="http://schemas.microsoft.com/office/excel/2006/main">
          <x14:cfRule type="containsText" priority="1881" operator="containsText" id="{905326D0-9C1C-458D-90D6-493E4B4184B6}">
            <xm:f>NOT(ISERROR(SEARCH($D$4,AT115)))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AT115:AW115</xm:sqref>
        </x14:conditionalFormatting>
        <x14:conditionalFormatting xmlns:xm="http://schemas.microsoft.com/office/excel/2006/main">
          <x14:cfRule type="containsText" priority="1880" operator="containsText" id="{091B2B79-E8D3-47DE-A76F-B7FA41BB32C0}">
            <xm:f>NOT(ISERROR(SEARCH($D$4,AY115)))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AY115:BB115</xm:sqref>
        </x14:conditionalFormatting>
        <x14:conditionalFormatting xmlns:xm="http://schemas.microsoft.com/office/excel/2006/main">
          <x14:cfRule type="containsText" priority="1879" operator="containsText" id="{276D8CAE-A2E3-4E50-A634-C67A3F363DF7}">
            <xm:f>NOT(ISERROR(SEARCH($D$4,BD115)))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BD115:BG115</xm:sqref>
        </x14:conditionalFormatting>
        <x14:conditionalFormatting xmlns:xm="http://schemas.microsoft.com/office/excel/2006/main">
          <x14:cfRule type="containsText" priority="1878" operator="containsText" id="{1D19AD4B-DDE4-4519-B6C7-661A9F427118}">
            <xm:f>NOT(ISERROR(SEARCH($D$4,BI115)))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BI115:BL115</xm:sqref>
        </x14:conditionalFormatting>
        <x14:conditionalFormatting xmlns:xm="http://schemas.microsoft.com/office/excel/2006/main">
          <x14:cfRule type="containsText" priority="1877" operator="containsText" id="{DAA64F61-0EDF-4554-96F0-099821278887}">
            <xm:f>NOT(ISERROR(SEARCH($D$3,F116)))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F116</xm:sqref>
        </x14:conditionalFormatting>
        <x14:conditionalFormatting xmlns:xm="http://schemas.microsoft.com/office/excel/2006/main">
          <x14:cfRule type="containsText" priority="1876" operator="containsText" id="{188E5862-AE97-49A6-92DF-6E98BFBD4142}">
            <xm:f>NOT(ISERROR(SEARCH($D$3,G116)))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G116:H116</xm:sqref>
        </x14:conditionalFormatting>
        <x14:conditionalFormatting xmlns:xm="http://schemas.microsoft.com/office/excel/2006/main">
          <x14:cfRule type="containsText" priority="1875" operator="containsText" id="{F4A55F2D-CD78-46B4-AF75-CA71315E9810}">
            <xm:f>NOT(ISERROR(SEARCH($D$3,I116)))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I116</xm:sqref>
        </x14:conditionalFormatting>
        <x14:conditionalFormatting xmlns:xm="http://schemas.microsoft.com/office/excel/2006/main">
          <x14:cfRule type="containsText" priority="1874" operator="containsText" id="{3ABAC5C8-A070-4A4B-8ED6-2D7D8C8101EC}">
            <xm:f>NOT(ISERROR(SEARCH($D$3,K116)))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K116</xm:sqref>
        </x14:conditionalFormatting>
        <x14:conditionalFormatting xmlns:xm="http://schemas.microsoft.com/office/excel/2006/main">
          <x14:cfRule type="containsText" priority="1873" operator="containsText" id="{024D1CF0-AEEF-4CAB-A496-03355D49733A}">
            <xm:f>NOT(ISERROR(SEARCH($D$3,L116)))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L116:M116</xm:sqref>
        </x14:conditionalFormatting>
        <x14:conditionalFormatting xmlns:xm="http://schemas.microsoft.com/office/excel/2006/main">
          <x14:cfRule type="containsText" priority="1872" operator="containsText" id="{A8283C5F-122B-4E56-9F89-62D2DE96B617}">
            <xm:f>NOT(ISERROR(SEARCH($D$3,N116)))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N116</xm:sqref>
        </x14:conditionalFormatting>
        <x14:conditionalFormatting xmlns:xm="http://schemas.microsoft.com/office/excel/2006/main">
          <x14:cfRule type="containsText" priority="1871" operator="containsText" id="{BEF30CD2-775B-45CC-8C5D-A83D66A3AF8C}">
            <xm:f>NOT(ISERROR(SEARCH($D$3,P116)))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P116</xm:sqref>
        </x14:conditionalFormatting>
        <x14:conditionalFormatting xmlns:xm="http://schemas.microsoft.com/office/excel/2006/main">
          <x14:cfRule type="containsText" priority="1870" operator="containsText" id="{7AEFCFC4-54C9-4DCA-A089-352454699069}">
            <xm:f>NOT(ISERROR(SEARCH($D$3,Q116)))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Q116:R116</xm:sqref>
        </x14:conditionalFormatting>
        <x14:conditionalFormatting xmlns:xm="http://schemas.microsoft.com/office/excel/2006/main">
          <x14:cfRule type="containsText" priority="1869" operator="containsText" id="{89A7980D-A25F-4488-81E2-46BF041EA602}">
            <xm:f>NOT(ISERROR(SEARCH($D$3,S116)))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S116</xm:sqref>
        </x14:conditionalFormatting>
        <x14:conditionalFormatting xmlns:xm="http://schemas.microsoft.com/office/excel/2006/main">
          <x14:cfRule type="containsText" priority="1868" operator="containsText" id="{D71265D6-D934-43D0-AD3F-8828A9B9A277}">
            <xm:f>NOT(ISERROR(SEARCH($D$3,U116)))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U116</xm:sqref>
        </x14:conditionalFormatting>
        <x14:conditionalFormatting xmlns:xm="http://schemas.microsoft.com/office/excel/2006/main">
          <x14:cfRule type="containsText" priority="1867" operator="containsText" id="{15A53EE3-D7B7-42F5-81E8-6A1723BED84C}">
            <xm:f>NOT(ISERROR(SEARCH($D$3,V116)))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V116:W116</xm:sqref>
        </x14:conditionalFormatting>
        <x14:conditionalFormatting xmlns:xm="http://schemas.microsoft.com/office/excel/2006/main">
          <x14:cfRule type="containsText" priority="1866" operator="containsText" id="{986E012C-7245-41B1-9467-60143FF8D616}">
            <xm:f>NOT(ISERROR(SEARCH($D$3,X116)))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X116</xm:sqref>
        </x14:conditionalFormatting>
        <x14:conditionalFormatting xmlns:xm="http://schemas.microsoft.com/office/excel/2006/main">
          <x14:cfRule type="containsText" priority="1865" operator="containsText" id="{3218614C-1A21-41A6-BE8E-25A43452EF68}">
            <xm:f>NOT(ISERROR(SEARCH($D$3,Z116)))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Z116</xm:sqref>
        </x14:conditionalFormatting>
        <x14:conditionalFormatting xmlns:xm="http://schemas.microsoft.com/office/excel/2006/main">
          <x14:cfRule type="containsText" priority="1864" operator="containsText" id="{9A7D5DC8-8C3F-42D0-BFD4-C70751D8EB17}">
            <xm:f>NOT(ISERROR(SEARCH($D$3,AA116)))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AA116:AB116</xm:sqref>
        </x14:conditionalFormatting>
        <x14:conditionalFormatting xmlns:xm="http://schemas.microsoft.com/office/excel/2006/main">
          <x14:cfRule type="containsText" priority="1863" operator="containsText" id="{AD49B41C-77F8-402D-9E6C-15E0C74B931B}">
            <xm:f>NOT(ISERROR(SEARCH($D$3,AC116)))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AC116</xm:sqref>
        </x14:conditionalFormatting>
        <x14:conditionalFormatting xmlns:xm="http://schemas.microsoft.com/office/excel/2006/main">
          <x14:cfRule type="containsText" priority="1862" operator="containsText" id="{D86D1AA8-7F6F-40C9-B025-03D74486A9CE}">
            <xm:f>NOT(ISERROR(SEARCH($D$3,AE116)))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AE116</xm:sqref>
        </x14:conditionalFormatting>
        <x14:conditionalFormatting xmlns:xm="http://schemas.microsoft.com/office/excel/2006/main">
          <x14:cfRule type="containsText" priority="1861" operator="containsText" id="{12C2D781-6645-42FC-8D63-E68D0CAA7A43}">
            <xm:f>NOT(ISERROR(SEARCH($D$3,AF116)))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AF116:AG116</xm:sqref>
        </x14:conditionalFormatting>
        <x14:conditionalFormatting xmlns:xm="http://schemas.microsoft.com/office/excel/2006/main">
          <x14:cfRule type="containsText" priority="1860" operator="containsText" id="{1D82C731-D87A-4F50-80A0-147C197275CD}">
            <xm:f>NOT(ISERROR(SEARCH($D$3,AH116)))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AH116</xm:sqref>
        </x14:conditionalFormatting>
        <x14:conditionalFormatting xmlns:xm="http://schemas.microsoft.com/office/excel/2006/main">
          <x14:cfRule type="containsText" priority="1859" operator="containsText" id="{17DFB0D7-A985-4563-B918-B092C83F4109}">
            <xm:f>NOT(ISERROR(SEARCH($D$3,AJ116)))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AJ116</xm:sqref>
        </x14:conditionalFormatting>
        <x14:conditionalFormatting xmlns:xm="http://schemas.microsoft.com/office/excel/2006/main">
          <x14:cfRule type="containsText" priority="1858" operator="containsText" id="{E52881E3-E458-4B3C-A6E7-EBE5CAA3EDA4}">
            <xm:f>NOT(ISERROR(SEARCH($D$3,AK116)))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AK116:AL116</xm:sqref>
        </x14:conditionalFormatting>
        <x14:conditionalFormatting xmlns:xm="http://schemas.microsoft.com/office/excel/2006/main">
          <x14:cfRule type="containsText" priority="1857" operator="containsText" id="{543971BC-970B-40B6-BC45-9A04BE9C33B4}">
            <xm:f>NOT(ISERROR(SEARCH($D$3,AM116)))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AM116</xm:sqref>
        </x14:conditionalFormatting>
        <x14:conditionalFormatting xmlns:xm="http://schemas.microsoft.com/office/excel/2006/main">
          <x14:cfRule type="containsText" priority="1856" operator="containsText" id="{6F6E8D34-1537-4CF0-A40A-C70A4FD80E6E}">
            <xm:f>NOT(ISERROR(SEARCH($D$3,AO116)))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AO116</xm:sqref>
        </x14:conditionalFormatting>
        <x14:conditionalFormatting xmlns:xm="http://schemas.microsoft.com/office/excel/2006/main">
          <x14:cfRule type="containsText" priority="1855" operator="containsText" id="{B405D4FC-F5E9-40E6-8550-C3177D6855CE}">
            <xm:f>NOT(ISERROR(SEARCH($D$3,AP116)))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AP116:AQ116</xm:sqref>
        </x14:conditionalFormatting>
        <x14:conditionalFormatting xmlns:xm="http://schemas.microsoft.com/office/excel/2006/main">
          <x14:cfRule type="containsText" priority="1854" operator="containsText" id="{A18D3379-97DB-4E12-AA83-F5C6C3406EED}">
            <xm:f>NOT(ISERROR(SEARCH($D$3,AR116)))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AR116</xm:sqref>
        </x14:conditionalFormatting>
        <x14:conditionalFormatting xmlns:xm="http://schemas.microsoft.com/office/excel/2006/main">
          <x14:cfRule type="containsText" priority="1853" operator="containsText" id="{2C4C93AE-9AFF-4B7C-8AF7-E9B867708571}">
            <xm:f>NOT(ISERROR(SEARCH($D$3,AT116)))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AT116</xm:sqref>
        </x14:conditionalFormatting>
        <x14:conditionalFormatting xmlns:xm="http://schemas.microsoft.com/office/excel/2006/main">
          <x14:cfRule type="containsText" priority="1852" operator="containsText" id="{7B3FDEB6-9787-400E-9DEA-BEA82776A162}">
            <xm:f>NOT(ISERROR(SEARCH($D$3,AU116)))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AU116:AV116</xm:sqref>
        </x14:conditionalFormatting>
        <x14:conditionalFormatting xmlns:xm="http://schemas.microsoft.com/office/excel/2006/main">
          <x14:cfRule type="containsText" priority="1851" operator="containsText" id="{3D9A3A92-846E-426A-934B-A211E516EB53}">
            <xm:f>NOT(ISERROR(SEARCH($D$3,AW116)))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AW116</xm:sqref>
        </x14:conditionalFormatting>
        <x14:conditionalFormatting xmlns:xm="http://schemas.microsoft.com/office/excel/2006/main">
          <x14:cfRule type="containsText" priority="1850" operator="containsText" id="{CDD58DAB-E6DB-4307-8CB5-A9BC15FB2A5A}">
            <xm:f>NOT(ISERROR(SEARCH($D$3,AY116)))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AY116</xm:sqref>
        </x14:conditionalFormatting>
        <x14:conditionalFormatting xmlns:xm="http://schemas.microsoft.com/office/excel/2006/main">
          <x14:cfRule type="containsText" priority="1849" operator="containsText" id="{4143EB53-E513-49FA-9DDA-17F6A7ABAE14}">
            <xm:f>NOT(ISERROR(SEARCH($D$3,AZ116)))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AZ116:BA116</xm:sqref>
        </x14:conditionalFormatting>
        <x14:conditionalFormatting xmlns:xm="http://schemas.microsoft.com/office/excel/2006/main">
          <x14:cfRule type="containsText" priority="1848" operator="containsText" id="{42206F8D-310F-48A3-8023-2F98EFE3DBB9}">
            <xm:f>NOT(ISERROR(SEARCH($D$3,BB116)))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BB116</xm:sqref>
        </x14:conditionalFormatting>
        <x14:conditionalFormatting xmlns:xm="http://schemas.microsoft.com/office/excel/2006/main">
          <x14:cfRule type="containsText" priority="1847" operator="containsText" id="{E2FA5D9B-46CB-4437-9875-AE4E147DC529}">
            <xm:f>NOT(ISERROR(SEARCH($D$3,BD116)))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BD116</xm:sqref>
        </x14:conditionalFormatting>
        <x14:conditionalFormatting xmlns:xm="http://schemas.microsoft.com/office/excel/2006/main">
          <x14:cfRule type="containsText" priority="1846" operator="containsText" id="{1D5FC245-C719-4240-BB69-88CF3CDF13BD}">
            <xm:f>NOT(ISERROR(SEARCH($D$3,BE116)))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BE116:BF116</xm:sqref>
        </x14:conditionalFormatting>
        <x14:conditionalFormatting xmlns:xm="http://schemas.microsoft.com/office/excel/2006/main">
          <x14:cfRule type="containsText" priority="1845" operator="containsText" id="{DAA30754-6765-440A-9395-EE31C8E8F352}">
            <xm:f>NOT(ISERROR(SEARCH($D$3,BG116)))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BG116</xm:sqref>
        </x14:conditionalFormatting>
        <x14:conditionalFormatting xmlns:xm="http://schemas.microsoft.com/office/excel/2006/main">
          <x14:cfRule type="containsText" priority="1844" operator="containsText" id="{B4B16265-8420-4109-88AB-C71253368682}">
            <xm:f>NOT(ISERROR(SEARCH($D$3,BI116)))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BI116</xm:sqref>
        </x14:conditionalFormatting>
        <x14:conditionalFormatting xmlns:xm="http://schemas.microsoft.com/office/excel/2006/main">
          <x14:cfRule type="containsText" priority="1843" operator="containsText" id="{6E01A07B-80E7-4A6E-923E-4E799E412DB3}">
            <xm:f>NOT(ISERROR(SEARCH($D$3,BJ116)))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BJ116:BK116</xm:sqref>
        </x14:conditionalFormatting>
        <x14:conditionalFormatting xmlns:xm="http://schemas.microsoft.com/office/excel/2006/main">
          <x14:cfRule type="containsText" priority="1842" operator="containsText" id="{05664ABE-E581-41D1-88F7-BF077773823E}">
            <xm:f>NOT(ISERROR(SEARCH($D$3,BL116)))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BL116</xm:sqref>
        </x14:conditionalFormatting>
        <x14:conditionalFormatting xmlns:xm="http://schemas.microsoft.com/office/excel/2006/main">
          <x14:cfRule type="containsText" priority="1841" operator="containsText" id="{84D4BD3B-03B7-4218-BB16-BF069D09347D}">
            <xm:f>NOT(ISERROR(SEARCH($D$4,F117)))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F117:I117</xm:sqref>
        </x14:conditionalFormatting>
        <x14:conditionalFormatting xmlns:xm="http://schemas.microsoft.com/office/excel/2006/main">
          <x14:cfRule type="containsText" priority="1840" operator="containsText" id="{4542B140-315B-40E4-B894-8C588D8098C3}">
            <xm:f>NOT(ISERROR(SEARCH($D$4,K117)))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K117:N117</xm:sqref>
        </x14:conditionalFormatting>
        <x14:conditionalFormatting xmlns:xm="http://schemas.microsoft.com/office/excel/2006/main">
          <x14:cfRule type="containsText" priority="1839" operator="containsText" id="{EB823F72-1839-4E8D-BD9B-EC3B58C0F5A0}">
            <xm:f>NOT(ISERROR(SEARCH($D$4,P117)))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P117:S117</xm:sqref>
        </x14:conditionalFormatting>
        <x14:conditionalFormatting xmlns:xm="http://schemas.microsoft.com/office/excel/2006/main">
          <x14:cfRule type="containsText" priority="1838" operator="containsText" id="{CFF9EA25-4EEA-4ACC-BED0-913664105645}">
            <xm:f>NOT(ISERROR(SEARCH($D$4,U117)))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U117:X117</xm:sqref>
        </x14:conditionalFormatting>
        <x14:conditionalFormatting xmlns:xm="http://schemas.microsoft.com/office/excel/2006/main">
          <x14:cfRule type="containsText" priority="1837" operator="containsText" id="{DD7ADEED-953F-4413-B3A9-DD021D4DB292}">
            <xm:f>NOT(ISERROR(SEARCH($D$4,Z117)))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Z117:AC117</xm:sqref>
        </x14:conditionalFormatting>
        <x14:conditionalFormatting xmlns:xm="http://schemas.microsoft.com/office/excel/2006/main">
          <x14:cfRule type="containsText" priority="1836" operator="containsText" id="{5E09DF59-3DC6-4085-A4F9-93785FC20F4D}">
            <xm:f>NOT(ISERROR(SEARCH($D$4,AE117)))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AE117:AH117</xm:sqref>
        </x14:conditionalFormatting>
        <x14:conditionalFormatting xmlns:xm="http://schemas.microsoft.com/office/excel/2006/main">
          <x14:cfRule type="containsText" priority="1835" operator="containsText" id="{3B9F72C9-AFF9-45EB-95E0-45F8CDC23480}">
            <xm:f>NOT(ISERROR(SEARCH($D$4,AJ117)))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AJ117:AM117</xm:sqref>
        </x14:conditionalFormatting>
        <x14:conditionalFormatting xmlns:xm="http://schemas.microsoft.com/office/excel/2006/main">
          <x14:cfRule type="containsText" priority="1834" operator="containsText" id="{255BC2E6-B3D3-4A11-B2D0-6574AEEE7C0C}">
            <xm:f>NOT(ISERROR(SEARCH($D$4,AO117)))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AO117:AR117</xm:sqref>
        </x14:conditionalFormatting>
        <x14:conditionalFormatting xmlns:xm="http://schemas.microsoft.com/office/excel/2006/main">
          <x14:cfRule type="containsText" priority="1833" operator="containsText" id="{D47A1662-1085-4C22-93C9-B633DDB898C9}">
            <xm:f>NOT(ISERROR(SEARCH($D$4,AT117)))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AT117:AW117</xm:sqref>
        </x14:conditionalFormatting>
        <x14:conditionalFormatting xmlns:xm="http://schemas.microsoft.com/office/excel/2006/main">
          <x14:cfRule type="containsText" priority="1832" operator="containsText" id="{AFB12845-797C-4492-BAFE-A63C3FCD2D26}">
            <xm:f>NOT(ISERROR(SEARCH($D$4,AY117)))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AY117:BB117</xm:sqref>
        </x14:conditionalFormatting>
        <x14:conditionalFormatting xmlns:xm="http://schemas.microsoft.com/office/excel/2006/main">
          <x14:cfRule type="containsText" priority="1831" operator="containsText" id="{773DF167-6804-4D9E-B26D-6D23168C435C}">
            <xm:f>NOT(ISERROR(SEARCH($D$4,BD117)))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BD117:BG117</xm:sqref>
        </x14:conditionalFormatting>
        <x14:conditionalFormatting xmlns:xm="http://schemas.microsoft.com/office/excel/2006/main">
          <x14:cfRule type="containsText" priority="1830" operator="containsText" id="{7D053051-04A0-4C8E-9D94-318204F3EFA6}">
            <xm:f>NOT(ISERROR(SEARCH($D$4,BI117)))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BI117:BL117</xm:sqref>
        </x14:conditionalFormatting>
        <x14:conditionalFormatting xmlns:xm="http://schemas.microsoft.com/office/excel/2006/main">
          <x14:cfRule type="containsText" priority="1829" operator="containsText" id="{81F450DC-B297-450A-A4F7-00671DE39764}">
            <xm:f>NOT(ISERROR(SEARCH($D$3,F118)))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F118</xm:sqref>
        </x14:conditionalFormatting>
        <x14:conditionalFormatting xmlns:xm="http://schemas.microsoft.com/office/excel/2006/main">
          <x14:cfRule type="containsText" priority="1828" operator="containsText" id="{07F60083-1EE7-47B4-8138-0255BD7B3A69}">
            <xm:f>NOT(ISERROR(SEARCH($D$3,G118)))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G118:H118</xm:sqref>
        </x14:conditionalFormatting>
        <x14:conditionalFormatting xmlns:xm="http://schemas.microsoft.com/office/excel/2006/main">
          <x14:cfRule type="containsText" priority="1827" operator="containsText" id="{1F70D1B4-B9D7-4020-A346-6415446996AF}">
            <xm:f>NOT(ISERROR(SEARCH($D$3,I118)))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I118</xm:sqref>
        </x14:conditionalFormatting>
        <x14:conditionalFormatting xmlns:xm="http://schemas.microsoft.com/office/excel/2006/main">
          <x14:cfRule type="containsText" priority="1826" operator="containsText" id="{6210101F-E643-4C38-BD6B-A37E15EA1B67}">
            <xm:f>NOT(ISERROR(SEARCH($D$3,K118)))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K118</xm:sqref>
        </x14:conditionalFormatting>
        <x14:conditionalFormatting xmlns:xm="http://schemas.microsoft.com/office/excel/2006/main">
          <x14:cfRule type="containsText" priority="1825" operator="containsText" id="{5E0CA0AF-D733-4F90-A711-2D0263717EB6}">
            <xm:f>NOT(ISERROR(SEARCH($D$3,L118)))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L118:M118</xm:sqref>
        </x14:conditionalFormatting>
        <x14:conditionalFormatting xmlns:xm="http://schemas.microsoft.com/office/excel/2006/main">
          <x14:cfRule type="containsText" priority="1824" operator="containsText" id="{0329CED4-EA52-4A35-B7DB-C712D29D8202}">
            <xm:f>NOT(ISERROR(SEARCH($D$3,N118)))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N118</xm:sqref>
        </x14:conditionalFormatting>
        <x14:conditionalFormatting xmlns:xm="http://schemas.microsoft.com/office/excel/2006/main">
          <x14:cfRule type="containsText" priority="1823" operator="containsText" id="{7C2B6C8D-3472-4BB2-9490-0EFD4C27E41F}">
            <xm:f>NOT(ISERROR(SEARCH($D$3,P118)))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P118</xm:sqref>
        </x14:conditionalFormatting>
        <x14:conditionalFormatting xmlns:xm="http://schemas.microsoft.com/office/excel/2006/main">
          <x14:cfRule type="containsText" priority="1822" operator="containsText" id="{29E92572-8F38-400C-9D5F-5363AD81C479}">
            <xm:f>NOT(ISERROR(SEARCH($D$3,Q118)))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Q118:R118</xm:sqref>
        </x14:conditionalFormatting>
        <x14:conditionalFormatting xmlns:xm="http://schemas.microsoft.com/office/excel/2006/main">
          <x14:cfRule type="containsText" priority="1821" operator="containsText" id="{8B3999C6-FAB2-453F-BD3C-C39AF74AF50E}">
            <xm:f>NOT(ISERROR(SEARCH($D$3,S118)))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S118</xm:sqref>
        </x14:conditionalFormatting>
        <x14:conditionalFormatting xmlns:xm="http://schemas.microsoft.com/office/excel/2006/main">
          <x14:cfRule type="containsText" priority="1820" operator="containsText" id="{F30F8587-A716-4A90-B36A-FD43BCF31D46}">
            <xm:f>NOT(ISERROR(SEARCH($D$3,U118)))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U118</xm:sqref>
        </x14:conditionalFormatting>
        <x14:conditionalFormatting xmlns:xm="http://schemas.microsoft.com/office/excel/2006/main">
          <x14:cfRule type="containsText" priority="1819" operator="containsText" id="{ABE9DD38-B935-4D7E-A295-9E60B2137DC9}">
            <xm:f>NOT(ISERROR(SEARCH($D$3,V118)))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V118:W118</xm:sqref>
        </x14:conditionalFormatting>
        <x14:conditionalFormatting xmlns:xm="http://schemas.microsoft.com/office/excel/2006/main">
          <x14:cfRule type="containsText" priority="1818" operator="containsText" id="{741E2E33-5E9A-470F-975A-03E564F4E81C}">
            <xm:f>NOT(ISERROR(SEARCH($D$3,X118)))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X118</xm:sqref>
        </x14:conditionalFormatting>
        <x14:conditionalFormatting xmlns:xm="http://schemas.microsoft.com/office/excel/2006/main">
          <x14:cfRule type="containsText" priority="1817" operator="containsText" id="{C721DD67-CA15-4823-B467-4B6431F9D762}">
            <xm:f>NOT(ISERROR(SEARCH($D$3,Z118)))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Z118</xm:sqref>
        </x14:conditionalFormatting>
        <x14:conditionalFormatting xmlns:xm="http://schemas.microsoft.com/office/excel/2006/main">
          <x14:cfRule type="containsText" priority="1816" operator="containsText" id="{59A42A10-06DA-4709-B98C-B7F65CEC0828}">
            <xm:f>NOT(ISERROR(SEARCH($D$3,AA118)))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AA118:AB118</xm:sqref>
        </x14:conditionalFormatting>
        <x14:conditionalFormatting xmlns:xm="http://schemas.microsoft.com/office/excel/2006/main">
          <x14:cfRule type="containsText" priority="1815" operator="containsText" id="{D3F30195-4723-4318-B145-9BEEE6E4541A}">
            <xm:f>NOT(ISERROR(SEARCH($D$3,AC118)))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AC118</xm:sqref>
        </x14:conditionalFormatting>
        <x14:conditionalFormatting xmlns:xm="http://schemas.microsoft.com/office/excel/2006/main">
          <x14:cfRule type="containsText" priority="1814" operator="containsText" id="{2480E82F-DDD2-458D-A7DA-F4FE48D1EBD9}">
            <xm:f>NOT(ISERROR(SEARCH($D$3,AE118)))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AE118</xm:sqref>
        </x14:conditionalFormatting>
        <x14:conditionalFormatting xmlns:xm="http://schemas.microsoft.com/office/excel/2006/main">
          <x14:cfRule type="containsText" priority="1813" operator="containsText" id="{4901EB3C-0F4C-4D35-810B-1DE60B4F244E}">
            <xm:f>NOT(ISERROR(SEARCH($D$3,AF118)))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AF118:AG118</xm:sqref>
        </x14:conditionalFormatting>
        <x14:conditionalFormatting xmlns:xm="http://schemas.microsoft.com/office/excel/2006/main">
          <x14:cfRule type="containsText" priority="1812" operator="containsText" id="{74BADEFF-300A-45C3-9025-980E9C48A084}">
            <xm:f>NOT(ISERROR(SEARCH($D$3,AH118)))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AH118</xm:sqref>
        </x14:conditionalFormatting>
        <x14:conditionalFormatting xmlns:xm="http://schemas.microsoft.com/office/excel/2006/main">
          <x14:cfRule type="containsText" priority="1811" operator="containsText" id="{1DA45730-AAAC-40FE-A0BA-65000A59325C}">
            <xm:f>NOT(ISERROR(SEARCH($D$3,AJ118)))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AJ118</xm:sqref>
        </x14:conditionalFormatting>
        <x14:conditionalFormatting xmlns:xm="http://schemas.microsoft.com/office/excel/2006/main">
          <x14:cfRule type="containsText" priority="1810" operator="containsText" id="{012218EF-4149-4504-B1DB-B1448ADA672E}">
            <xm:f>NOT(ISERROR(SEARCH($D$3,AK118)))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AK118:AL118</xm:sqref>
        </x14:conditionalFormatting>
        <x14:conditionalFormatting xmlns:xm="http://schemas.microsoft.com/office/excel/2006/main">
          <x14:cfRule type="containsText" priority="1809" operator="containsText" id="{6293338B-95CA-4D03-AB72-442ED6648908}">
            <xm:f>NOT(ISERROR(SEARCH($D$3,AM118)))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AM118</xm:sqref>
        </x14:conditionalFormatting>
        <x14:conditionalFormatting xmlns:xm="http://schemas.microsoft.com/office/excel/2006/main">
          <x14:cfRule type="containsText" priority="1808" operator="containsText" id="{F91E3C3E-75CE-44BB-8637-B9212120977C}">
            <xm:f>NOT(ISERROR(SEARCH($D$3,AO118)))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AO118</xm:sqref>
        </x14:conditionalFormatting>
        <x14:conditionalFormatting xmlns:xm="http://schemas.microsoft.com/office/excel/2006/main">
          <x14:cfRule type="containsText" priority="1807" operator="containsText" id="{BDE3EE29-56F2-489C-A29E-197F8790A300}">
            <xm:f>NOT(ISERROR(SEARCH($D$3,AP118)))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AP118:AQ118</xm:sqref>
        </x14:conditionalFormatting>
        <x14:conditionalFormatting xmlns:xm="http://schemas.microsoft.com/office/excel/2006/main">
          <x14:cfRule type="containsText" priority="1806" operator="containsText" id="{80610726-F520-416C-9350-E689CC44F26E}">
            <xm:f>NOT(ISERROR(SEARCH($D$3,AR118)))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AR118</xm:sqref>
        </x14:conditionalFormatting>
        <x14:conditionalFormatting xmlns:xm="http://schemas.microsoft.com/office/excel/2006/main">
          <x14:cfRule type="containsText" priority="1805" operator="containsText" id="{FE5979A5-0628-401A-A53E-8610061A8F70}">
            <xm:f>NOT(ISERROR(SEARCH($D$3,AT118)))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AT118</xm:sqref>
        </x14:conditionalFormatting>
        <x14:conditionalFormatting xmlns:xm="http://schemas.microsoft.com/office/excel/2006/main">
          <x14:cfRule type="containsText" priority="1804" operator="containsText" id="{5E0FAE6A-8AF4-42EE-A3A9-63008B67AD25}">
            <xm:f>NOT(ISERROR(SEARCH($D$3,AU118)))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AU118:AV118</xm:sqref>
        </x14:conditionalFormatting>
        <x14:conditionalFormatting xmlns:xm="http://schemas.microsoft.com/office/excel/2006/main">
          <x14:cfRule type="containsText" priority="1803" operator="containsText" id="{4B81C4A7-0771-4ACD-A191-D0C13F71C935}">
            <xm:f>NOT(ISERROR(SEARCH($D$3,AW118)))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AW118</xm:sqref>
        </x14:conditionalFormatting>
        <x14:conditionalFormatting xmlns:xm="http://schemas.microsoft.com/office/excel/2006/main">
          <x14:cfRule type="containsText" priority="1802" operator="containsText" id="{38ADF3B7-DC55-4C7A-9B9A-97A7F5EC1523}">
            <xm:f>NOT(ISERROR(SEARCH($D$3,AY118)))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AY118</xm:sqref>
        </x14:conditionalFormatting>
        <x14:conditionalFormatting xmlns:xm="http://schemas.microsoft.com/office/excel/2006/main">
          <x14:cfRule type="containsText" priority="1801" operator="containsText" id="{C7C7CFE3-7D8C-447F-9882-B936A5B21F6D}">
            <xm:f>NOT(ISERROR(SEARCH($D$3,AZ118)))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AZ118:BA118</xm:sqref>
        </x14:conditionalFormatting>
        <x14:conditionalFormatting xmlns:xm="http://schemas.microsoft.com/office/excel/2006/main">
          <x14:cfRule type="containsText" priority="1800" operator="containsText" id="{6F4C3ED6-6262-4595-AED6-1C572E6895F0}">
            <xm:f>NOT(ISERROR(SEARCH($D$3,BB118)))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BB118</xm:sqref>
        </x14:conditionalFormatting>
        <x14:conditionalFormatting xmlns:xm="http://schemas.microsoft.com/office/excel/2006/main">
          <x14:cfRule type="containsText" priority="1799" operator="containsText" id="{0300A157-16F9-477F-8A92-3B5F9DACB1D7}">
            <xm:f>NOT(ISERROR(SEARCH($D$3,BD118)))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BD118</xm:sqref>
        </x14:conditionalFormatting>
        <x14:conditionalFormatting xmlns:xm="http://schemas.microsoft.com/office/excel/2006/main">
          <x14:cfRule type="containsText" priority="1798" operator="containsText" id="{04B5A7E8-23E3-4AA0-B9D1-8E330208C61F}">
            <xm:f>NOT(ISERROR(SEARCH($D$3,BE118)))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BE118:BF118</xm:sqref>
        </x14:conditionalFormatting>
        <x14:conditionalFormatting xmlns:xm="http://schemas.microsoft.com/office/excel/2006/main">
          <x14:cfRule type="containsText" priority="1797" operator="containsText" id="{F1F15959-26A0-46B5-9849-D581551B3E31}">
            <xm:f>NOT(ISERROR(SEARCH($D$3,BG118)))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BG118</xm:sqref>
        </x14:conditionalFormatting>
        <x14:conditionalFormatting xmlns:xm="http://schemas.microsoft.com/office/excel/2006/main">
          <x14:cfRule type="containsText" priority="1796" operator="containsText" id="{1C099974-4A2E-472B-A88F-54787165E9A7}">
            <xm:f>NOT(ISERROR(SEARCH($D$3,BI118)))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BI118</xm:sqref>
        </x14:conditionalFormatting>
        <x14:conditionalFormatting xmlns:xm="http://schemas.microsoft.com/office/excel/2006/main">
          <x14:cfRule type="containsText" priority="1795" operator="containsText" id="{B325BCD7-CC7A-45C8-99AF-C97D5B90A9DC}">
            <xm:f>NOT(ISERROR(SEARCH($D$3,BJ118)))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BJ118:BK118</xm:sqref>
        </x14:conditionalFormatting>
        <x14:conditionalFormatting xmlns:xm="http://schemas.microsoft.com/office/excel/2006/main">
          <x14:cfRule type="containsText" priority="1794" operator="containsText" id="{9BD43141-A269-41D5-9A38-F3C3FD984CB6}">
            <xm:f>NOT(ISERROR(SEARCH($D$3,BL118)))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BL118</xm:sqref>
        </x14:conditionalFormatting>
        <x14:conditionalFormatting xmlns:xm="http://schemas.microsoft.com/office/excel/2006/main">
          <x14:cfRule type="containsText" priority="1793" operator="containsText" id="{2E23A6A3-7A6D-4A50-A1D6-BC9E4E0A488F}">
            <xm:f>NOT(ISERROR(SEARCH($D$4,F119)))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F119:I119</xm:sqref>
        </x14:conditionalFormatting>
        <x14:conditionalFormatting xmlns:xm="http://schemas.microsoft.com/office/excel/2006/main">
          <x14:cfRule type="containsText" priority="1792" operator="containsText" id="{ADE800C7-97EA-4C38-952C-A8EFE79C5FFD}">
            <xm:f>NOT(ISERROR(SEARCH($D$4,K119)))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K119:N119</xm:sqref>
        </x14:conditionalFormatting>
        <x14:conditionalFormatting xmlns:xm="http://schemas.microsoft.com/office/excel/2006/main">
          <x14:cfRule type="containsText" priority="1791" operator="containsText" id="{61B1286A-6F0A-47DC-94B3-DA15C1423BA3}">
            <xm:f>NOT(ISERROR(SEARCH($D$4,P119)))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P119:S119</xm:sqref>
        </x14:conditionalFormatting>
        <x14:conditionalFormatting xmlns:xm="http://schemas.microsoft.com/office/excel/2006/main">
          <x14:cfRule type="containsText" priority="1790" operator="containsText" id="{E6D7BCC4-EBBC-424D-BECD-15986A0232ED}">
            <xm:f>NOT(ISERROR(SEARCH($D$4,U119)))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U119:X119</xm:sqref>
        </x14:conditionalFormatting>
        <x14:conditionalFormatting xmlns:xm="http://schemas.microsoft.com/office/excel/2006/main">
          <x14:cfRule type="containsText" priority="1789" operator="containsText" id="{23365DC3-354D-4858-BE71-7834812E5B3A}">
            <xm:f>NOT(ISERROR(SEARCH($D$4,Z119)))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Z119:AC119</xm:sqref>
        </x14:conditionalFormatting>
        <x14:conditionalFormatting xmlns:xm="http://schemas.microsoft.com/office/excel/2006/main">
          <x14:cfRule type="containsText" priority="1788" operator="containsText" id="{925F0CB6-26E5-4B37-8E6C-4A405B98A244}">
            <xm:f>NOT(ISERROR(SEARCH($D$4,AE119)))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AE119:AH119</xm:sqref>
        </x14:conditionalFormatting>
        <x14:conditionalFormatting xmlns:xm="http://schemas.microsoft.com/office/excel/2006/main">
          <x14:cfRule type="containsText" priority="1787" operator="containsText" id="{410A140A-18AB-40B5-9511-DF8FD807D608}">
            <xm:f>NOT(ISERROR(SEARCH($D$4,AJ119)))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AJ119:AM119</xm:sqref>
        </x14:conditionalFormatting>
        <x14:conditionalFormatting xmlns:xm="http://schemas.microsoft.com/office/excel/2006/main">
          <x14:cfRule type="containsText" priority="1786" operator="containsText" id="{0D7882CB-9364-463F-913D-933A3D6D75DA}">
            <xm:f>NOT(ISERROR(SEARCH($D$4,AO119)))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AO119:AR119</xm:sqref>
        </x14:conditionalFormatting>
        <x14:conditionalFormatting xmlns:xm="http://schemas.microsoft.com/office/excel/2006/main">
          <x14:cfRule type="containsText" priority="1785" operator="containsText" id="{9B519EE7-B3EF-4E9F-8DCA-EB2F30B2BF56}">
            <xm:f>NOT(ISERROR(SEARCH($D$4,AT119)))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AT119:AW119</xm:sqref>
        </x14:conditionalFormatting>
        <x14:conditionalFormatting xmlns:xm="http://schemas.microsoft.com/office/excel/2006/main">
          <x14:cfRule type="containsText" priority="1784" operator="containsText" id="{602787A1-FF73-4509-8F02-78A9A330FEE6}">
            <xm:f>NOT(ISERROR(SEARCH($D$4,AY119)))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AY119:BB119</xm:sqref>
        </x14:conditionalFormatting>
        <x14:conditionalFormatting xmlns:xm="http://schemas.microsoft.com/office/excel/2006/main">
          <x14:cfRule type="containsText" priority="1783" operator="containsText" id="{47499048-64A1-4C46-92C0-0D369B74EEDB}">
            <xm:f>NOT(ISERROR(SEARCH($D$4,BD119)))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BD119:BG119</xm:sqref>
        </x14:conditionalFormatting>
        <x14:conditionalFormatting xmlns:xm="http://schemas.microsoft.com/office/excel/2006/main">
          <x14:cfRule type="containsText" priority="1782" operator="containsText" id="{D1E86D2C-3CE9-4A29-82D7-2C7210A2BBF2}">
            <xm:f>NOT(ISERROR(SEARCH($D$4,BI119)))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BI119:BL119</xm:sqref>
        </x14:conditionalFormatting>
        <x14:conditionalFormatting xmlns:xm="http://schemas.microsoft.com/office/excel/2006/main">
          <x14:cfRule type="containsText" priority="1781" operator="containsText" id="{258463B1-D306-4666-ACAB-AC30A1ED9321}">
            <xm:f>NOT(ISERROR(SEARCH($D$3,F120)))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F120</xm:sqref>
        </x14:conditionalFormatting>
        <x14:conditionalFormatting xmlns:xm="http://schemas.microsoft.com/office/excel/2006/main">
          <x14:cfRule type="containsText" priority="1780" operator="containsText" id="{9AB19049-5960-4FA2-87FC-57C2223F1C2D}">
            <xm:f>NOT(ISERROR(SEARCH($D$3,G120)))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G120:H120</xm:sqref>
        </x14:conditionalFormatting>
        <x14:conditionalFormatting xmlns:xm="http://schemas.microsoft.com/office/excel/2006/main">
          <x14:cfRule type="containsText" priority="1779" operator="containsText" id="{185FF37D-AFAD-47A5-B4B6-B7443CB470CE}">
            <xm:f>NOT(ISERROR(SEARCH($D$3,I120)))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I120</xm:sqref>
        </x14:conditionalFormatting>
        <x14:conditionalFormatting xmlns:xm="http://schemas.microsoft.com/office/excel/2006/main">
          <x14:cfRule type="containsText" priority="1778" operator="containsText" id="{89142614-0118-4431-AC69-EB5C48027E8F}">
            <xm:f>NOT(ISERROR(SEARCH($D$3,K120)))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K120</xm:sqref>
        </x14:conditionalFormatting>
        <x14:conditionalFormatting xmlns:xm="http://schemas.microsoft.com/office/excel/2006/main">
          <x14:cfRule type="containsText" priority="1777" operator="containsText" id="{8489C444-1395-4455-87E0-AC9DA5C7D17A}">
            <xm:f>NOT(ISERROR(SEARCH($D$3,L120)))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L120:M120</xm:sqref>
        </x14:conditionalFormatting>
        <x14:conditionalFormatting xmlns:xm="http://schemas.microsoft.com/office/excel/2006/main">
          <x14:cfRule type="containsText" priority="1776" operator="containsText" id="{ED24FB4A-C777-403A-A045-AC36719BD38A}">
            <xm:f>NOT(ISERROR(SEARCH($D$3,N120)))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N120</xm:sqref>
        </x14:conditionalFormatting>
        <x14:conditionalFormatting xmlns:xm="http://schemas.microsoft.com/office/excel/2006/main">
          <x14:cfRule type="containsText" priority="1775" operator="containsText" id="{0B18BFB2-F8CF-483E-8F87-A488027361C9}">
            <xm:f>NOT(ISERROR(SEARCH($D$4,F121)))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F121:I121</xm:sqref>
        </x14:conditionalFormatting>
        <x14:conditionalFormatting xmlns:xm="http://schemas.microsoft.com/office/excel/2006/main">
          <x14:cfRule type="containsText" priority="1774" operator="containsText" id="{03ED21CB-4066-411B-A64F-7DDCFA533D48}">
            <xm:f>NOT(ISERROR(SEARCH($D$4,K121)))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K121:N121</xm:sqref>
        </x14:conditionalFormatting>
        <x14:conditionalFormatting xmlns:xm="http://schemas.microsoft.com/office/excel/2006/main">
          <x14:cfRule type="containsText" priority="1773" operator="containsText" id="{24592C41-9265-45C5-90D2-23C2BF4DA72D}">
            <xm:f>NOT(ISERROR(SEARCH($D$4,P121)))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P121:S121</xm:sqref>
        </x14:conditionalFormatting>
        <x14:conditionalFormatting xmlns:xm="http://schemas.microsoft.com/office/excel/2006/main">
          <x14:cfRule type="containsText" priority="1772" operator="containsText" id="{5705CD1D-BB89-4A52-9625-93CE75F4E38F}">
            <xm:f>NOT(ISERROR(SEARCH($D$4,U121)))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U121:X121</xm:sqref>
        </x14:conditionalFormatting>
        <x14:conditionalFormatting xmlns:xm="http://schemas.microsoft.com/office/excel/2006/main">
          <x14:cfRule type="containsText" priority="1771" operator="containsText" id="{15744880-D172-48CE-A771-A0872D546635}">
            <xm:f>NOT(ISERROR(SEARCH($D$4,Z121)))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Z121:AC121</xm:sqref>
        </x14:conditionalFormatting>
        <x14:conditionalFormatting xmlns:xm="http://schemas.microsoft.com/office/excel/2006/main">
          <x14:cfRule type="containsText" priority="1770" operator="containsText" id="{AA706064-798B-4F83-941F-82487A14E335}">
            <xm:f>NOT(ISERROR(SEARCH($D$4,AE121)))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AE121:AH121</xm:sqref>
        </x14:conditionalFormatting>
        <x14:conditionalFormatting xmlns:xm="http://schemas.microsoft.com/office/excel/2006/main">
          <x14:cfRule type="containsText" priority="1769" operator="containsText" id="{40D02CBC-B157-4171-ADED-69ED5B859D68}">
            <xm:f>NOT(ISERROR(SEARCH($D$4,AJ121)))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AJ121:AM121</xm:sqref>
        </x14:conditionalFormatting>
        <x14:conditionalFormatting xmlns:xm="http://schemas.microsoft.com/office/excel/2006/main">
          <x14:cfRule type="containsText" priority="1768" operator="containsText" id="{474E33A9-2483-420D-AB4B-6F14E546242B}">
            <xm:f>NOT(ISERROR(SEARCH($D$4,AO121)))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AO121:AR121</xm:sqref>
        </x14:conditionalFormatting>
        <x14:conditionalFormatting xmlns:xm="http://schemas.microsoft.com/office/excel/2006/main">
          <x14:cfRule type="containsText" priority="1767" operator="containsText" id="{86855D43-D34B-43C0-8435-DDE13288F7EA}">
            <xm:f>NOT(ISERROR(SEARCH($D$4,AT121)))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AT121:AW121</xm:sqref>
        </x14:conditionalFormatting>
        <x14:conditionalFormatting xmlns:xm="http://schemas.microsoft.com/office/excel/2006/main">
          <x14:cfRule type="containsText" priority="1766" operator="containsText" id="{73D4373A-90D3-41D7-9D09-4226DC5F591F}">
            <xm:f>NOT(ISERROR(SEARCH($D$4,AY121)))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AY121:BB121</xm:sqref>
        </x14:conditionalFormatting>
        <x14:conditionalFormatting xmlns:xm="http://schemas.microsoft.com/office/excel/2006/main">
          <x14:cfRule type="containsText" priority="1765" operator="containsText" id="{850E0C7B-397B-442C-8E9E-5DCB3ED3CD82}">
            <xm:f>NOT(ISERROR(SEARCH($D$4,BD121)))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BD121:BG121</xm:sqref>
        </x14:conditionalFormatting>
        <x14:conditionalFormatting xmlns:xm="http://schemas.microsoft.com/office/excel/2006/main">
          <x14:cfRule type="containsText" priority="1764" operator="containsText" id="{6460ACDB-2D87-454A-A76D-DBB45C886E79}">
            <xm:f>NOT(ISERROR(SEARCH($D$4,BI121)))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BI121:BL121</xm:sqref>
        </x14:conditionalFormatting>
        <x14:conditionalFormatting xmlns:xm="http://schemas.microsoft.com/office/excel/2006/main">
          <x14:cfRule type="containsText" priority="1763" operator="containsText" id="{51148681-4896-40F9-983B-2EAD6FB7441E}">
            <xm:f>NOT(ISERROR(SEARCH($D$3,F122)))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F122</xm:sqref>
        </x14:conditionalFormatting>
        <x14:conditionalFormatting xmlns:xm="http://schemas.microsoft.com/office/excel/2006/main">
          <x14:cfRule type="containsText" priority="1762" operator="containsText" id="{F38E4ADD-93D3-4185-B25B-8AC4220B4884}">
            <xm:f>NOT(ISERROR(SEARCH($D$3,G122)))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G122:H122</xm:sqref>
        </x14:conditionalFormatting>
        <x14:conditionalFormatting xmlns:xm="http://schemas.microsoft.com/office/excel/2006/main">
          <x14:cfRule type="containsText" priority="1761" operator="containsText" id="{07F8AD7E-241B-4B6C-B4DA-34AA1B77AC33}">
            <xm:f>NOT(ISERROR(SEARCH($D$3,I122)))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I122</xm:sqref>
        </x14:conditionalFormatting>
        <x14:conditionalFormatting xmlns:xm="http://schemas.microsoft.com/office/excel/2006/main">
          <x14:cfRule type="containsText" priority="1760" operator="containsText" id="{2C91039A-CC4D-4E5D-BE17-5E6B880CBEBA}">
            <xm:f>NOT(ISERROR(SEARCH($D$3,K122)))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K122</xm:sqref>
        </x14:conditionalFormatting>
        <x14:conditionalFormatting xmlns:xm="http://schemas.microsoft.com/office/excel/2006/main">
          <x14:cfRule type="containsText" priority="1759" operator="containsText" id="{EF17526E-66BC-41DD-ABD4-E68BD95CFF00}">
            <xm:f>NOT(ISERROR(SEARCH($D$3,L122)))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L122:M122</xm:sqref>
        </x14:conditionalFormatting>
        <x14:conditionalFormatting xmlns:xm="http://schemas.microsoft.com/office/excel/2006/main">
          <x14:cfRule type="containsText" priority="1758" operator="containsText" id="{06D3A09E-DC26-4AC9-B064-489372D18367}">
            <xm:f>NOT(ISERROR(SEARCH($D$3,N122)))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N122</xm:sqref>
        </x14:conditionalFormatting>
        <x14:conditionalFormatting xmlns:xm="http://schemas.microsoft.com/office/excel/2006/main">
          <x14:cfRule type="containsText" priority="1757" operator="containsText" id="{803B0D08-72B4-4737-B8D6-DF72DE12E6D8}">
            <xm:f>NOT(ISERROR(SEARCH($D$3,P122)))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P122</xm:sqref>
        </x14:conditionalFormatting>
        <x14:conditionalFormatting xmlns:xm="http://schemas.microsoft.com/office/excel/2006/main">
          <x14:cfRule type="containsText" priority="1756" operator="containsText" id="{2CB30064-B920-42AE-BBC3-B546E7E9292B}">
            <xm:f>NOT(ISERROR(SEARCH($D$3,Q122)))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Q122:R122</xm:sqref>
        </x14:conditionalFormatting>
        <x14:conditionalFormatting xmlns:xm="http://schemas.microsoft.com/office/excel/2006/main">
          <x14:cfRule type="containsText" priority="1755" operator="containsText" id="{29641FB6-11CA-4A3A-BB58-05DEEEF21EED}">
            <xm:f>NOT(ISERROR(SEARCH($D$3,S122)))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S122</xm:sqref>
        </x14:conditionalFormatting>
        <x14:conditionalFormatting xmlns:xm="http://schemas.microsoft.com/office/excel/2006/main">
          <x14:cfRule type="containsText" priority="1754" operator="containsText" id="{47C7E7A0-60F9-4E48-9D0B-8EC28BCC01C5}">
            <xm:f>NOT(ISERROR(SEARCH($D$3,U122)))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U122</xm:sqref>
        </x14:conditionalFormatting>
        <x14:conditionalFormatting xmlns:xm="http://schemas.microsoft.com/office/excel/2006/main">
          <x14:cfRule type="containsText" priority="1753" operator="containsText" id="{6A4C9EA6-B2C4-4322-921D-7A8C08B41BBC}">
            <xm:f>NOT(ISERROR(SEARCH($D$3,V122)))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V122:W122</xm:sqref>
        </x14:conditionalFormatting>
        <x14:conditionalFormatting xmlns:xm="http://schemas.microsoft.com/office/excel/2006/main">
          <x14:cfRule type="containsText" priority="1752" operator="containsText" id="{8BDBAB48-4526-408E-BD24-63E7F69EDEF5}">
            <xm:f>NOT(ISERROR(SEARCH($D$3,X122)))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X122</xm:sqref>
        </x14:conditionalFormatting>
        <x14:conditionalFormatting xmlns:xm="http://schemas.microsoft.com/office/excel/2006/main">
          <x14:cfRule type="containsText" priority="1751" operator="containsText" id="{790CF164-E53D-4C50-810C-E8ECA7DACFED}">
            <xm:f>NOT(ISERROR(SEARCH($D$3,Z122)))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Z122</xm:sqref>
        </x14:conditionalFormatting>
        <x14:conditionalFormatting xmlns:xm="http://schemas.microsoft.com/office/excel/2006/main">
          <x14:cfRule type="containsText" priority="1750" operator="containsText" id="{851358E9-A7E3-4029-B720-321DA76F2F66}">
            <xm:f>NOT(ISERROR(SEARCH($D$3,AA122)))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AA122:AB122</xm:sqref>
        </x14:conditionalFormatting>
        <x14:conditionalFormatting xmlns:xm="http://schemas.microsoft.com/office/excel/2006/main">
          <x14:cfRule type="containsText" priority="1749" operator="containsText" id="{20FFE98E-E875-4C00-9BF1-92A915231AFA}">
            <xm:f>NOT(ISERROR(SEARCH($D$3,AC122)))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AC122</xm:sqref>
        </x14:conditionalFormatting>
        <x14:conditionalFormatting xmlns:xm="http://schemas.microsoft.com/office/excel/2006/main">
          <x14:cfRule type="containsText" priority="1748" operator="containsText" id="{60F348D0-899B-4FCB-9AAE-6D04CFE7C4C1}">
            <xm:f>NOT(ISERROR(SEARCH($D$3,AE122)))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AE122</xm:sqref>
        </x14:conditionalFormatting>
        <x14:conditionalFormatting xmlns:xm="http://schemas.microsoft.com/office/excel/2006/main">
          <x14:cfRule type="containsText" priority="1747" operator="containsText" id="{65514601-F5B4-4383-947E-F4D0D2E75924}">
            <xm:f>NOT(ISERROR(SEARCH($D$3,AF122)))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AF122:AG122</xm:sqref>
        </x14:conditionalFormatting>
        <x14:conditionalFormatting xmlns:xm="http://schemas.microsoft.com/office/excel/2006/main">
          <x14:cfRule type="containsText" priority="1746" operator="containsText" id="{A88ECFD6-CB7E-43B2-A858-47CD6E623F92}">
            <xm:f>NOT(ISERROR(SEARCH($D$3,AH122)))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AH122</xm:sqref>
        </x14:conditionalFormatting>
        <x14:conditionalFormatting xmlns:xm="http://schemas.microsoft.com/office/excel/2006/main">
          <x14:cfRule type="containsText" priority="1745" operator="containsText" id="{6D4177DF-DFC1-4673-B8EF-FB55A7589EAC}">
            <xm:f>NOT(ISERROR(SEARCH($D$3,AJ122)))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AJ122</xm:sqref>
        </x14:conditionalFormatting>
        <x14:conditionalFormatting xmlns:xm="http://schemas.microsoft.com/office/excel/2006/main">
          <x14:cfRule type="containsText" priority="1744" operator="containsText" id="{DC81B153-DB6F-4D43-9270-1B16455FB090}">
            <xm:f>NOT(ISERROR(SEARCH($D$3,AK122)))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AK122:AL122</xm:sqref>
        </x14:conditionalFormatting>
        <x14:conditionalFormatting xmlns:xm="http://schemas.microsoft.com/office/excel/2006/main">
          <x14:cfRule type="containsText" priority="1743" operator="containsText" id="{326AFCA2-3C55-4BBD-9135-4A0FBA2B9671}">
            <xm:f>NOT(ISERROR(SEARCH($D$3,AM122)))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AM122</xm:sqref>
        </x14:conditionalFormatting>
        <x14:conditionalFormatting xmlns:xm="http://schemas.microsoft.com/office/excel/2006/main">
          <x14:cfRule type="containsText" priority="1742" operator="containsText" id="{88CB0AE4-774E-470C-A138-C051EE6964A3}">
            <xm:f>NOT(ISERROR(SEARCH($D$3,AO122)))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AO122</xm:sqref>
        </x14:conditionalFormatting>
        <x14:conditionalFormatting xmlns:xm="http://schemas.microsoft.com/office/excel/2006/main">
          <x14:cfRule type="containsText" priority="1741" operator="containsText" id="{59424A1B-91C1-4B3B-8064-A488BC23CA8D}">
            <xm:f>NOT(ISERROR(SEARCH($D$3,AP122)))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AP122:AQ122</xm:sqref>
        </x14:conditionalFormatting>
        <x14:conditionalFormatting xmlns:xm="http://schemas.microsoft.com/office/excel/2006/main">
          <x14:cfRule type="containsText" priority="1740" operator="containsText" id="{98A9C576-6626-4CC9-804E-8E6829C6B9F1}">
            <xm:f>NOT(ISERROR(SEARCH($D$3,AR122)))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AR122</xm:sqref>
        </x14:conditionalFormatting>
        <x14:conditionalFormatting xmlns:xm="http://schemas.microsoft.com/office/excel/2006/main">
          <x14:cfRule type="containsText" priority="1739" operator="containsText" id="{79212B75-8CD9-4AE0-95FD-4FCA6AA67C26}">
            <xm:f>NOT(ISERROR(SEARCH($D$3,AT122)))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AT122</xm:sqref>
        </x14:conditionalFormatting>
        <x14:conditionalFormatting xmlns:xm="http://schemas.microsoft.com/office/excel/2006/main">
          <x14:cfRule type="containsText" priority="1738" operator="containsText" id="{3327C107-8273-4DFA-902A-5F830B55611A}">
            <xm:f>NOT(ISERROR(SEARCH($D$3,AU122)))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AU122:AV122</xm:sqref>
        </x14:conditionalFormatting>
        <x14:conditionalFormatting xmlns:xm="http://schemas.microsoft.com/office/excel/2006/main">
          <x14:cfRule type="containsText" priority="1737" operator="containsText" id="{6C63A933-5148-4A41-974B-916625D2CD3D}">
            <xm:f>NOT(ISERROR(SEARCH($D$3,AW122)))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AW122</xm:sqref>
        </x14:conditionalFormatting>
        <x14:conditionalFormatting xmlns:xm="http://schemas.microsoft.com/office/excel/2006/main">
          <x14:cfRule type="containsText" priority="1736" operator="containsText" id="{8D149100-9A0B-425C-9E74-C88CC1123457}">
            <xm:f>NOT(ISERROR(SEARCH($D$3,AY122)))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AY122</xm:sqref>
        </x14:conditionalFormatting>
        <x14:conditionalFormatting xmlns:xm="http://schemas.microsoft.com/office/excel/2006/main">
          <x14:cfRule type="containsText" priority="1735" operator="containsText" id="{30A0C12A-F26C-4CE5-BCC6-6B035132DA41}">
            <xm:f>NOT(ISERROR(SEARCH($D$3,AZ122)))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AZ122:BA122</xm:sqref>
        </x14:conditionalFormatting>
        <x14:conditionalFormatting xmlns:xm="http://schemas.microsoft.com/office/excel/2006/main">
          <x14:cfRule type="containsText" priority="1734" operator="containsText" id="{82D17593-E2E4-4EBA-83D9-34D9FBEDE6AC}">
            <xm:f>NOT(ISERROR(SEARCH($D$3,BB122)))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BB122</xm:sqref>
        </x14:conditionalFormatting>
        <x14:conditionalFormatting xmlns:xm="http://schemas.microsoft.com/office/excel/2006/main">
          <x14:cfRule type="containsText" priority="1733" operator="containsText" id="{CAB08EDF-066D-47F7-A771-095E8B43B65C}">
            <xm:f>NOT(ISERROR(SEARCH($D$3,BD122)))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BD122</xm:sqref>
        </x14:conditionalFormatting>
        <x14:conditionalFormatting xmlns:xm="http://schemas.microsoft.com/office/excel/2006/main">
          <x14:cfRule type="containsText" priority="1732" operator="containsText" id="{1F6ACDA8-72F4-44D0-8A41-1B2EBB65EDB5}">
            <xm:f>NOT(ISERROR(SEARCH($D$3,BE122)))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BE122:BF122</xm:sqref>
        </x14:conditionalFormatting>
        <x14:conditionalFormatting xmlns:xm="http://schemas.microsoft.com/office/excel/2006/main">
          <x14:cfRule type="containsText" priority="1731" operator="containsText" id="{EB79547C-46CB-4E8A-B58D-B389721A8E65}">
            <xm:f>NOT(ISERROR(SEARCH($D$3,BG122)))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BG122</xm:sqref>
        </x14:conditionalFormatting>
        <x14:conditionalFormatting xmlns:xm="http://schemas.microsoft.com/office/excel/2006/main">
          <x14:cfRule type="containsText" priority="1730" operator="containsText" id="{BCA4521A-7641-4CD1-B31E-0CB167746C4C}">
            <xm:f>NOT(ISERROR(SEARCH($D$3,BI122)))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BI122</xm:sqref>
        </x14:conditionalFormatting>
        <x14:conditionalFormatting xmlns:xm="http://schemas.microsoft.com/office/excel/2006/main">
          <x14:cfRule type="containsText" priority="1729" operator="containsText" id="{B85EF3C7-6838-4C3F-B67A-9716D14688A9}">
            <xm:f>NOT(ISERROR(SEARCH($D$3,BJ122)))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BJ122:BK122</xm:sqref>
        </x14:conditionalFormatting>
        <x14:conditionalFormatting xmlns:xm="http://schemas.microsoft.com/office/excel/2006/main">
          <x14:cfRule type="containsText" priority="1728" operator="containsText" id="{B44F05B6-C51C-4F65-8A42-F88B5F0E5EB5}">
            <xm:f>NOT(ISERROR(SEARCH($D$3,BL122)))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BL122</xm:sqref>
        </x14:conditionalFormatting>
        <x14:conditionalFormatting xmlns:xm="http://schemas.microsoft.com/office/excel/2006/main">
          <x14:cfRule type="containsText" priority="1727" operator="containsText" id="{40F419D2-4F23-469B-A3D8-A843313E8F5F}">
            <xm:f>NOT(ISERROR(SEARCH($D$4,F123)))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F123:I123</xm:sqref>
        </x14:conditionalFormatting>
        <x14:conditionalFormatting xmlns:xm="http://schemas.microsoft.com/office/excel/2006/main">
          <x14:cfRule type="containsText" priority="1726" operator="containsText" id="{4FB67628-4F9F-4F8F-A866-4B3A5B78DD4B}">
            <xm:f>NOT(ISERROR(SEARCH($D$4,K123)))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K123:N123</xm:sqref>
        </x14:conditionalFormatting>
        <x14:conditionalFormatting xmlns:xm="http://schemas.microsoft.com/office/excel/2006/main">
          <x14:cfRule type="containsText" priority="1725" operator="containsText" id="{7DD782EC-2691-463A-9BB3-5B1F0240A172}">
            <xm:f>NOT(ISERROR(SEARCH($D$4,P123)))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P123:S123</xm:sqref>
        </x14:conditionalFormatting>
        <x14:conditionalFormatting xmlns:xm="http://schemas.microsoft.com/office/excel/2006/main">
          <x14:cfRule type="containsText" priority="1724" operator="containsText" id="{562E9FE9-4356-4A48-81C5-B21F0100644B}">
            <xm:f>NOT(ISERROR(SEARCH($D$4,U123)))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U123:X123</xm:sqref>
        </x14:conditionalFormatting>
        <x14:conditionalFormatting xmlns:xm="http://schemas.microsoft.com/office/excel/2006/main">
          <x14:cfRule type="containsText" priority="1723" operator="containsText" id="{76A8BFF6-35C5-417E-A33A-1B51152B3D22}">
            <xm:f>NOT(ISERROR(SEARCH($D$4,Z123)))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Z123:AC123</xm:sqref>
        </x14:conditionalFormatting>
        <x14:conditionalFormatting xmlns:xm="http://schemas.microsoft.com/office/excel/2006/main">
          <x14:cfRule type="containsText" priority="1722" operator="containsText" id="{0AC54A7F-939D-48F0-9B8B-CCFEB1D5F1F9}">
            <xm:f>NOT(ISERROR(SEARCH($D$4,AE123)))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AE123:AH123</xm:sqref>
        </x14:conditionalFormatting>
        <x14:conditionalFormatting xmlns:xm="http://schemas.microsoft.com/office/excel/2006/main">
          <x14:cfRule type="containsText" priority="1721" operator="containsText" id="{1707B73D-6B1A-4C34-A7F8-EB49A36FEB46}">
            <xm:f>NOT(ISERROR(SEARCH($D$4,AJ123)))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AJ123:AM123</xm:sqref>
        </x14:conditionalFormatting>
        <x14:conditionalFormatting xmlns:xm="http://schemas.microsoft.com/office/excel/2006/main">
          <x14:cfRule type="containsText" priority="1720" operator="containsText" id="{8AA31FD7-BA3F-4DE2-8F9E-BE875D312652}">
            <xm:f>NOT(ISERROR(SEARCH($D$4,AO123)))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AO123:AR123</xm:sqref>
        </x14:conditionalFormatting>
        <x14:conditionalFormatting xmlns:xm="http://schemas.microsoft.com/office/excel/2006/main">
          <x14:cfRule type="containsText" priority="1719" operator="containsText" id="{2ADAD6D7-4778-4D7A-8CAA-0F89CB860FF0}">
            <xm:f>NOT(ISERROR(SEARCH($D$4,AT123)))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AT123:AW123</xm:sqref>
        </x14:conditionalFormatting>
        <x14:conditionalFormatting xmlns:xm="http://schemas.microsoft.com/office/excel/2006/main">
          <x14:cfRule type="containsText" priority="1718" operator="containsText" id="{F3088681-53EB-4B89-A50C-F4688EB68D89}">
            <xm:f>NOT(ISERROR(SEARCH($D$4,AY123)))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AY123:BB123</xm:sqref>
        </x14:conditionalFormatting>
        <x14:conditionalFormatting xmlns:xm="http://schemas.microsoft.com/office/excel/2006/main">
          <x14:cfRule type="containsText" priority="1717" operator="containsText" id="{7F16BE2C-D2C7-456B-8200-DCC75AD5F91A}">
            <xm:f>NOT(ISERROR(SEARCH($D$4,BD123)))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BD123:BG123</xm:sqref>
        </x14:conditionalFormatting>
        <x14:conditionalFormatting xmlns:xm="http://schemas.microsoft.com/office/excel/2006/main">
          <x14:cfRule type="containsText" priority="1716" operator="containsText" id="{C96406CF-7BA4-4552-89A3-63726EAD4294}">
            <xm:f>NOT(ISERROR(SEARCH($D$4,BI123)))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BI123:BL123</xm:sqref>
        </x14:conditionalFormatting>
        <x14:conditionalFormatting xmlns:xm="http://schemas.microsoft.com/office/excel/2006/main">
          <x14:cfRule type="containsText" priority="1715" operator="containsText" id="{013BD21B-D358-4C71-823C-2EBA6EE1D856}">
            <xm:f>NOT(ISERROR(SEARCH($D$3,F124)))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F124</xm:sqref>
        </x14:conditionalFormatting>
        <x14:conditionalFormatting xmlns:xm="http://schemas.microsoft.com/office/excel/2006/main">
          <x14:cfRule type="containsText" priority="1714" operator="containsText" id="{8E8AA032-F0E6-4A53-9774-D60B91C46868}">
            <xm:f>NOT(ISERROR(SEARCH($D$3,G124)))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G124:H124</xm:sqref>
        </x14:conditionalFormatting>
        <x14:conditionalFormatting xmlns:xm="http://schemas.microsoft.com/office/excel/2006/main">
          <x14:cfRule type="containsText" priority="1713" operator="containsText" id="{ACE6C5E0-6B70-4649-B14F-EF4B6FB959BF}">
            <xm:f>NOT(ISERROR(SEARCH($D$3,I124)))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I124</xm:sqref>
        </x14:conditionalFormatting>
        <x14:conditionalFormatting xmlns:xm="http://schemas.microsoft.com/office/excel/2006/main">
          <x14:cfRule type="containsText" priority="1712" operator="containsText" id="{71AC97AE-9B72-4930-9FFB-463DBA3F8F37}">
            <xm:f>NOT(ISERROR(SEARCH($D$3,K124)))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K124</xm:sqref>
        </x14:conditionalFormatting>
        <x14:conditionalFormatting xmlns:xm="http://schemas.microsoft.com/office/excel/2006/main">
          <x14:cfRule type="containsText" priority="1711" operator="containsText" id="{E220C585-99D9-4F49-BAB6-357B250E6839}">
            <xm:f>NOT(ISERROR(SEARCH($D$3,L124)))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L124:M124</xm:sqref>
        </x14:conditionalFormatting>
        <x14:conditionalFormatting xmlns:xm="http://schemas.microsoft.com/office/excel/2006/main">
          <x14:cfRule type="containsText" priority="1710" operator="containsText" id="{9576CC74-48F2-4023-982D-01CBF5DFDEB9}">
            <xm:f>NOT(ISERROR(SEARCH($D$3,N124)))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N124</xm:sqref>
        </x14:conditionalFormatting>
        <x14:conditionalFormatting xmlns:xm="http://schemas.microsoft.com/office/excel/2006/main">
          <x14:cfRule type="containsText" priority="1709" operator="containsText" id="{7CC4C80F-3670-4C2F-BA02-2EBF076E5CE2}">
            <xm:f>NOT(ISERROR(SEARCH($D$3,P124)))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P124</xm:sqref>
        </x14:conditionalFormatting>
        <x14:conditionalFormatting xmlns:xm="http://schemas.microsoft.com/office/excel/2006/main">
          <x14:cfRule type="containsText" priority="1708" operator="containsText" id="{5823A7DE-0C20-4EB8-9DBD-F676E76F048A}">
            <xm:f>NOT(ISERROR(SEARCH($D$3,Q124)))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Q124:R124</xm:sqref>
        </x14:conditionalFormatting>
        <x14:conditionalFormatting xmlns:xm="http://schemas.microsoft.com/office/excel/2006/main">
          <x14:cfRule type="containsText" priority="1707" operator="containsText" id="{18E56623-E04F-458E-9D1E-E5A528F0F1DC}">
            <xm:f>NOT(ISERROR(SEARCH($D$3,S124)))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S124</xm:sqref>
        </x14:conditionalFormatting>
        <x14:conditionalFormatting xmlns:xm="http://schemas.microsoft.com/office/excel/2006/main">
          <x14:cfRule type="containsText" priority="1706" operator="containsText" id="{A6814B71-E8F9-4543-A5AE-1748EB9DF08E}">
            <xm:f>NOT(ISERROR(SEARCH($D$3,U124)))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U124</xm:sqref>
        </x14:conditionalFormatting>
        <x14:conditionalFormatting xmlns:xm="http://schemas.microsoft.com/office/excel/2006/main">
          <x14:cfRule type="containsText" priority="1705" operator="containsText" id="{E2F97107-144A-4009-8B5F-487223D827DF}">
            <xm:f>NOT(ISERROR(SEARCH($D$3,V124)))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V124:W124</xm:sqref>
        </x14:conditionalFormatting>
        <x14:conditionalFormatting xmlns:xm="http://schemas.microsoft.com/office/excel/2006/main">
          <x14:cfRule type="containsText" priority="1704" operator="containsText" id="{0C17336D-A883-4050-A59A-A4F82603D828}">
            <xm:f>NOT(ISERROR(SEARCH($D$3,X124)))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X124</xm:sqref>
        </x14:conditionalFormatting>
        <x14:conditionalFormatting xmlns:xm="http://schemas.microsoft.com/office/excel/2006/main">
          <x14:cfRule type="containsText" priority="1703" operator="containsText" id="{C65F5B0D-AE85-42FF-AC1D-6C648F89EB53}">
            <xm:f>NOT(ISERROR(SEARCH($D$3,Z124)))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Z124</xm:sqref>
        </x14:conditionalFormatting>
        <x14:conditionalFormatting xmlns:xm="http://schemas.microsoft.com/office/excel/2006/main">
          <x14:cfRule type="containsText" priority="1702" operator="containsText" id="{0850A769-572D-4105-84D0-3CEAC486E3C9}">
            <xm:f>NOT(ISERROR(SEARCH($D$3,AA124)))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AA124:AB124</xm:sqref>
        </x14:conditionalFormatting>
        <x14:conditionalFormatting xmlns:xm="http://schemas.microsoft.com/office/excel/2006/main">
          <x14:cfRule type="containsText" priority="1701" operator="containsText" id="{C9283242-259E-4FC4-B707-0911DBBCF3B2}">
            <xm:f>NOT(ISERROR(SEARCH($D$3,AC124)))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AC124</xm:sqref>
        </x14:conditionalFormatting>
        <x14:conditionalFormatting xmlns:xm="http://schemas.microsoft.com/office/excel/2006/main">
          <x14:cfRule type="containsText" priority="1700" operator="containsText" id="{7D1E5563-CCE1-47EB-BC8B-93C86708BA44}">
            <xm:f>NOT(ISERROR(SEARCH($D$3,AE124)))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AE124</xm:sqref>
        </x14:conditionalFormatting>
        <x14:conditionalFormatting xmlns:xm="http://schemas.microsoft.com/office/excel/2006/main">
          <x14:cfRule type="containsText" priority="1699" operator="containsText" id="{75D2ED97-8DF4-4D53-B329-D576A9E02F7B}">
            <xm:f>NOT(ISERROR(SEARCH($D$3,AF124)))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AF124:AG124</xm:sqref>
        </x14:conditionalFormatting>
        <x14:conditionalFormatting xmlns:xm="http://schemas.microsoft.com/office/excel/2006/main">
          <x14:cfRule type="containsText" priority="1698" operator="containsText" id="{6712A054-5171-4C40-8313-BC9AB8AD0C15}">
            <xm:f>NOT(ISERROR(SEARCH($D$3,AH124)))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AH124</xm:sqref>
        </x14:conditionalFormatting>
        <x14:conditionalFormatting xmlns:xm="http://schemas.microsoft.com/office/excel/2006/main">
          <x14:cfRule type="containsText" priority="1697" operator="containsText" id="{957AFA07-7B9C-4AF8-AB01-0EDDD763913F}">
            <xm:f>NOT(ISERROR(SEARCH($D$3,AJ124)))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AJ124</xm:sqref>
        </x14:conditionalFormatting>
        <x14:conditionalFormatting xmlns:xm="http://schemas.microsoft.com/office/excel/2006/main">
          <x14:cfRule type="containsText" priority="1696" operator="containsText" id="{EE543343-C8ED-4163-AC90-7C631C267C85}">
            <xm:f>NOT(ISERROR(SEARCH($D$3,AK124)))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AK124:AL124</xm:sqref>
        </x14:conditionalFormatting>
        <x14:conditionalFormatting xmlns:xm="http://schemas.microsoft.com/office/excel/2006/main">
          <x14:cfRule type="containsText" priority="1695" operator="containsText" id="{4C55B0BB-1BC0-41AF-8E33-B61BFEC43614}">
            <xm:f>NOT(ISERROR(SEARCH($D$3,AM124)))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AM124</xm:sqref>
        </x14:conditionalFormatting>
        <x14:conditionalFormatting xmlns:xm="http://schemas.microsoft.com/office/excel/2006/main">
          <x14:cfRule type="containsText" priority="1694" operator="containsText" id="{3D337106-D6E6-4F08-AEC0-A6E094767C13}">
            <xm:f>NOT(ISERROR(SEARCH($D$3,AO124)))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AO124</xm:sqref>
        </x14:conditionalFormatting>
        <x14:conditionalFormatting xmlns:xm="http://schemas.microsoft.com/office/excel/2006/main">
          <x14:cfRule type="containsText" priority="1693" operator="containsText" id="{FD04CED7-6A6F-44B8-9AC0-952F750D91D9}">
            <xm:f>NOT(ISERROR(SEARCH($D$3,AP124)))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AP124:AQ124</xm:sqref>
        </x14:conditionalFormatting>
        <x14:conditionalFormatting xmlns:xm="http://schemas.microsoft.com/office/excel/2006/main">
          <x14:cfRule type="containsText" priority="1692" operator="containsText" id="{4036F723-7DF8-4768-A301-7D3873533C42}">
            <xm:f>NOT(ISERROR(SEARCH($D$3,AR124)))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AR124</xm:sqref>
        </x14:conditionalFormatting>
        <x14:conditionalFormatting xmlns:xm="http://schemas.microsoft.com/office/excel/2006/main">
          <x14:cfRule type="containsText" priority="1691" operator="containsText" id="{E3BFB6A4-96CC-4B65-8277-3B1834C57C80}">
            <xm:f>NOT(ISERROR(SEARCH($D$3,AT124)))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AT124</xm:sqref>
        </x14:conditionalFormatting>
        <x14:conditionalFormatting xmlns:xm="http://schemas.microsoft.com/office/excel/2006/main">
          <x14:cfRule type="containsText" priority="1690" operator="containsText" id="{3601B14F-05B5-4672-86E4-33837F9AEAAC}">
            <xm:f>NOT(ISERROR(SEARCH($D$3,AU124)))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AU124:AV124</xm:sqref>
        </x14:conditionalFormatting>
        <x14:conditionalFormatting xmlns:xm="http://schemas.microsoft.com/office/excel/2006/main">
          <x14:cfRule type="containsText" priority="1689" operator="containsText" id="{7807AAD1-228B-45EC-BAA7-58E873E6C6CB}">
            <xm:f>NOT(ISERROR(SEARCH($D$3,AW124)))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AW124</xm:sqref>
        </x14:conditionalFormatting>
        <x14:conditionalFormatting xmlns:xm="http://schemas.microsoft.com/office/excel/2006/main">
          <x14:cfRule type="containsText" priority="1688" operator="containsText" id="{33C1D3A6-0A89-4ABF-BA5B-BBB2C2272507}">
            <xm:f>NOT(ISERROR(SEARCH($D$3,AY124)))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AY124</xm:sqref>
        </x14:conditionalFormatting>
        <x14:conditionalFormatting xmlns:xm="http://schemas.microsoft.com/office/excel/2006/main">
          <x14:cfRule type="containsText" priority="1687" operator="containsText" id="{3812FA38-64D5-4862-B213-85545C4C8DA9}">
            <xm:f>NOT(ISERROR(SEARCH($D$3,AZ124)))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AZ124:BA124</xm:sqref>
        </x14:conditionalFormatting>
        <x14:conditionalFormatting xmlns:xm="http://schemas.microsoft.com/office/excel/2006/main">
          <x14:cfRule type="containsText" priority="1686" operator="containsText" id="{3DD84290-A1A9-4003-B563-C9F872B880AF}">
            <xm:f>NOT(ISERROR(SEARCH($D$3,BB124)))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BB124</xm:sqref>
        </x14:conditionalFormatting>
        <x14:conditionalFormatting xmlns:xm="http://schemas.microsoft.com/office/excel/2006/main">
          <x14:cfRule type="containsText" priority="1685" operator="containsText" id="{F8F23F1B-D156-49E5-92FA-522414E59961}">
            <xm:f>NOT(ISERROR(SEARCH($D$3,BD124)))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BD124</xm:sqref>
        </x14:conditionalFormatting>
        <x14:conditionalFormatting xmlns:xm="http://schemas.microsoft.com/office/excel/2006/main">
          <x14:cfRule type="containsText" priority="1684" operator="containsText" id="{DC6B85E1-BEDB-47D9-981A-97CA26ECCAC0}">
            <xm:f>NOT(ISERROR(SEARCH($D$3,BE124)))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BE124:BF124</xm:sqref>
        </x14:conditionalFormatting>
        <x14:conditionalFormatting xmlns:xm="http://schemas.microsoft.com/office/excel/2006/main">
          <x14:cfRule type="containsText" priority="1683" operator="containsText" id="{AC309763-2A28-4206-BFC0-655BD70478C2}">
            <xm:f>NOT(ISERROR(SEARCH($D$3,BG124)))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BG124</xm:sqref>
        </x14:conditionalFormatting>
        <x14:conditionalFormatting xmlns:xm="http://schemas.microsoft.com/office/excel/2006/main">
          <x14:cfRule type="containsText" priority="1682" operator="containsText" id="{809CDC19-A403-4FA4-8C67-0435EA68197E}">
            <xm:f>NOT(ISERROR(SEARCH($D$3,BI124)))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BI124</xm:sqref>
        </x14:conditionalFormatting>
        <x14:conditionalFormatting xmlns:xm="http://schemas.microsoft.com/office/excel/2006/main">
          <x14:cfRule type="containsText" priority="1681" operator="containsText" id="{1F3F8DE6-F9E3-495A-972E-7191F4664AD7}">
            <xm:f>NOT(ISERROR(SEARCH($D$3,BJ124)))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BJ124:BK124</xm:sqref>
        </x14:conditionalFormatting>
        <x14:conditionalFormatting xmlns:xm="http://schemas.microsoft.com/office/excel/2006/main">
          <x14:cfRule type="containsText" priority="1680" operator="containsText" id="{B6BA55DF-19E0-4A53-ADC8-D0DE3B4E425D}">
            <xm:f>NOT(ISERROR(SEARCH($D$3,BL124)))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BL124</xm:sqref>
        </x14:conditionalFormatting>
        <x14:conditionalFormatting xmlns:xm="http://schemas.microsoft.com/office/excel/2006/main">
          <x14:cfRule type="containsText" priority="1679" operator="containsText" id="{BF0C7068-3102-42E6-AD6A-B87AD7C0216B}">
            <xm:f>NOT(ISERROR(SEARCH($D$4,F125)))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F125:I125</xm:sqref>
        </x14:conditionalFormatting>
        <x14:conditionalFormatting xmlns:xm="http://schemas.microsoft.com/office/excel/2006/main">
          <x14:cfRule type="containsText" priority="1678" operator="containsText" id="{5024EA52-0664-4F3D-B86F-0391D69BEA36}">
            <xm:f>NOT(ISERROR(SEARCH($D$4,K125)))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K125:N125</xm:sqref>
        </x14:conditionalFormatting>
        <x14:conditionalFormatting xmlns:xm="http://schemas.microsoft.com/office/excel/2006/main">
          <x14:cfRule type="containsText" priority="1677" operator="containsText" id="{3E13B736-E493-4A77-B689-D62CEAC10734}">
            <xm:f>NOT(ISERROR(SEARCH($D$4,P125)))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P125:S125</xm:sqref>
        </x14:conditionalFormatting>
        <x14:conditionalFormatting xmlns:xm="http://schemas.microsoft.com/office/excel/2006/main">
          <x14:cfRule type="containsText" priority="1676" operator="containsText" id="{6F9CFA1E-D065-4C70-BD23-036946166368}">
            <xm:f>NOT(ISERROR(SEARCH($D$4,U125)))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U125:X125</xm:sqref>
        </x14:conditionalFormatting>
        <x14:conditionalFormatting xmlns:xm="http://schemas.microsoft.com/office/excel/2006/main">
          <x14:cfRule type="containsText" priority="1675" operator="containsText" id="{8E63D2EA-37E0-4688-B88F-DF5CF1CE8DF3}">
            <xm:f>NOT(ISERROR(SEARCH($D$4,Z125)))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Z125:AC125</xm:sqref>
        </x14:conditionalFormatting>
        <x14:conditionalFormatting xmlns:xm="http://schemas.microsoft.com/office/excel/2006/main">
          <x14:cfRule type="containsText" priority="1674" operator="containsText" id="{53E6B050-1740-40DD-AC16-AEBCBEE34DC6}">
            <xm:f>NOT(ISERROR(SEARCH($D$4,AE125)))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AE125:AH125</xm:sqref>
        </x14:conditionalFormatting>
        <x14:conditionalFormatting xmlns:xm="http://schemas.microsoft.com/office/excel/2006/main">
          <x14:cfRule type="containsText" priority="1673" operator="containsText" id="{45F07CFE-291C-4EFC-BEFD-BB75BEF0D3E6}">
            <xm:f>NOT(ISERROR(SEARCH($D$4,AJ125)))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AJ125:AM125</xm:sqref>
        </x14:conditionalFormatting>
        <x14:conditionalFormatting xmlns:xm="http://schemas.microsoft.com/office/excel/2006/main">
          <x14:cfRule type="containsText" priority="1672" operator="containsText" id="{60BC835E-9D3E-4372-97BA-9EC8362B8A85}">
            <xm:f>NOT(ISERROR(SEARCH($D$4,AO125)))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AO125:AR125</xm:sqref>
        </x14:conditionalFormatting>
        <x14:conditionalFormatting xmlns:xm="http://schemas.microsoft.com/office/excel/2006/main">
          <x14:cfRule type="containsText" priority="1671" operator="containsText" id="{CC99E7B1-0C51-40EF-B5FE-8CBF51CC3822}">
            <xm:f>NOT(ISERROR(SEARCH($D$4,AT125)))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AT125:AW125</xm:sqref>
        </x14:conditionalFormatting>
        <x14:conditionalFormatting xmlns:xm="http://schemas.microsoft.com/office/excel/2006/main">
          <x14:cfRule type="containsText" priority="1670" operator="containsText" id="{E64D6120-E60C-4ACC-9E20-AFCF6E8D48BF}">
            <xm:f>NOT(ISERROR(SEARCH($D$4,AY125)))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AY125:BB125</xm:sqref>
        </x14:conditionalFormatting>
        <x14:conditionalFormatting xmlns:xm="http://schemas.microsoft.com/office/excel/2006/main">
          <x14:cfRule type="containsText" priority="1669" operator="containsText" id="{7DF3682D-DB68-45B7-965A-8AA56E2615CA}">
            <xm:f>NOT(ISERROR(SEARCH($D$4,BD125)))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BD125:BG125</xm:sqref>
        </x14:conditionalFormatting>
        <x14:conditionalFormatting xmlns:xm="http://schemas.microsoft.com/office/excel/2006/main">
          <x14:cfRule type="containsText" priority="1668" operator="containsText" id="{0104C19B-D663-4AE4-9844-B70CC94C9E60}">
            <xm:f>NOT(ISERROR(SEARCH($D$4,BI125)))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BI125:BL125</xm:sqref>
        </x14:conditionalFormatting>
        <x14:conditionalFormatting xmlns:xm="http://schemas.microsoft.com/office/excel/2006/main">
          <x14:cfRule type="containsText" priority="1667" operator="containsText" id="{70590C7F-BA26-4919-B632-6BD0972F4D77}">
            <xm:f>NOT(ISERROR(SEARCH($D$3,F126)))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F126</xm:sqref>
        </x14:conditionalFormatting>
        <x14:conditionalFormatting xmlns:xm="http://schemas.microsoft.com/office/excel/2006/main">
          <x14:cfRule type="containsText" priority="1666" operator="containsText" id="{F9047E9F-1200-430A-805D-2BC146EE1AD1}">
            <xm:f>NOT(ISERROR(SEARCH($D$3,G126)))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G126:H126</xm:sqref>
        </x14:conditionalFormatting>
        <x14:conditionalFormatting xmlns:xm="http://schemas.microsoft.com/office/excel/2006/main">
          <x14:cfRule type="containsText" priority="1665" operator="containsText" id="{1E4F20CB-EC42-4941-89A2-8ECBAA1A8CDD}">
            <xm:f>NOT(ISERROR(SEARCH($D$3,I126)))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I126</xm:sqref>
        </x14:conditionalFormatting>
        <x14:conditionalFormatting xmlns:xm="http://schemas.microsoft.com/office/excel/2006/main">
          <x14:cfRule type="containsText" priority="1664" operator="containsText" id="{D062E17F-98AC-4C47-AB87-E6F19DA1CF25}">
            <xm:f>NOT(ISERROR(SEARCH($D$3,K126)))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K126</xm:sqref>
        </x14:conditionalFormatting>
        <x14:conditionalFormatting xmlns:xm="http://schemas.microsoft.com/office/excel/2006/main">
          <x14:cfRule type="containsText" priority="1663" operator="containsText" id="{1BD9FF2E-DD2D-4EA0-B179-E15BFE68710D}">
            <xm:f>NOT(ISERROR(SEARCH($D$3,L126)))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L126:M126</xm:sqref>
        </x14:conditionalFormatting>
        <x14:conditionalFormatting xmlns:xm="http://schemas.microsoft.com/office/excel/2006/main">
          <x14:cfRule type="containsText" priority="1662" operator="containsText" id="{4EAE6CD5-5EA1-4B66-A63F-3CFCAF96D939}">
            <xm:f>NOT(ISERROR(SEARCH($D$3,N126)))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N126</xm:sqref>
        </x14:conditionalFormatting>
        <x14:conditionalFormatting xmlns:xm="http://schemas.microsoft.com/office/excel/2006/main">
          <x14:cfRule type="containsText" priority="1661" operator="containsText" id="{4193CD8A-5FE9-46F5-964F-8622DA2500C9}">
            <xm:f>NOT(ISERROR(SEARCH($D$3,P126)))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P126</xm:sqref>
        </x14:conditionalFormatting>
        <x14:conditionalFormatting xmlns:xm="http://schemas.microsoft.com/office/excel/2006/main">
          <x14:cfRule type="containsText" priority="1660" operator="containsText" id="{438FCAB1-731D-4675-B3B3-D5FC9E83B3D5}">
            <xm:f>NOT(ISERROR(SEARCH($D$3,Q126)))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Q126:R126</xm:sqref>
        </x14:conditionalFormatting>
        <x14:conditionalFormatting xmlns:xm="http://schemas.microsoft.com/office/excel/2006/main">
          <x14:cfRule type="containsText" priority="1659" operator="containsText" id="{0A26B23A-5E16-4628-B547-21EB404E43C1}">
            <xm:f>NOT(ISERROR(SEARCH($D$3,S126)))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S126</xm:sqref>
        </x14:conditionalFormatting>
        <x14:conditionalFormatting xmlns:xm="http://schemas.microsoft.com/office/excel/2006/main">
          <x14:cfRule type="containsText" priority="1658" operator="containsText" id="{E8F61231-0732-45B2-B20C-DB18C81E3DF0}">
            <xm:f>NOT(ISERROR(SEARCH($D$3,U126)))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U126</xm:sqref>
        </x14:conditionalFormatting>
        <x14:conditionalFormatting xmlns:xm="http://schemas.microsoft.com/office/excel/2006/main">
          <x14:cfRule type="containsText" priority="1657" operator="containsText" id="{9CF56ECF-8257-4AB8-AC88-BF33499CF271}">
            <xm:f>NOT(ISERROR(SEARCH($D$3,V126)))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V126:W126</xm:sqref>
        </x14:conditionalFormatting>
        <x14:conditionalFormatting xmlns:xm="http://schemas.microsoft.com/office/excel/2006/main">
          <x14:cfRule type="containsText" priority="1656" operator="containsText" id="{10232B4F-2144-4CCD-A81C-FBD73B5D6526}">
            <xm:f>NOT(ISERROR(SEARCH($D$3,X126)))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X126</xm:sqref>
        </x14:conditionalFormatting>
        <x14:conditionalFormatting xmlns:xm="http://schemas.microsoft.com/office/excel/2006/main">
          <x14:cfRule type="containsText" priority="1655" operator="containsText" id="{A87D2039-F543-4FF2-B226-7FFB587457DF}">
            <xm:f>NOT(ISERROR(SEARCH($D$3,Z126)))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Z126</xm:sqref>
        </x14:conditionalFormatting>
        <x14:conditionalFormatting xmlns:xm="http://schemas.microsoft.com/office/excel/2006/main">
          <x14:cfRule type="containsText" priority="1654" operator="containsText" id="{10A37A4E-71F9-4234-8320-E17CB72662DD}">
            <xm:f>NOT(ISERROR(SEARCH($D$3,AA126)))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AA126:AB126</xm:sqref>
        </x14:conditionalFormatting>
        <x14:conditionalFormatting xmlns:xm="http://schemas.microsoft.com/office/excel/2006/main">
          <x14:cfRule type="containsText" priority="1653" operator="containsText" id="{8E10BAD0-E25F-437C-AB71-A8E77AD22B19}">
            <xm:f>NOT(ISERROR(SEARCH($D$3,AC126)))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AC126</xm:sqref>
        </x14:conditionalFormatting>
        <x14:conditionalFormatting xmlns:xm="http://schemas.microsoft.com/office/excel/2006/main">
          <x14:cfRule type="containsText" priority="1652" operator="containsText" id="{C37E2E7B-0246-4374-99DD-142028FC8AC0}">
            <xm:f>NOT(ISERROR(SEARCH($D$3,AE126)))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AE126</xm:sqref>
        </x14:conditionalFormatting>
        <x14:conditionalFormatting xmlns:xm="http://schemas.microsoft.com/office/excel/2006/main">
          <x14:cfRule type="containsText" priority="1651" operator="containsText" id="{DDAEBEE2-16E8-4289-B219-AB84AD3BCEE4}">
            <xm:f>NOT(ISERROR(SEARCH($D$3,AF126)))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AF126:AG126</xm:sqref>
        </x14:conditionalFormatting>
        <x14:conditionalFormatting xmlns:xm="http://schemas.microsoft.com/office/excel/2006/main">
          <x14:cfRule type="containsText" priority="1650" operator="containsText" id="{09A71141-2CA8-4708-AC6B-5FEE2D5A2CC5}">
            <xm:f>NOT(ISERROR(SEARCH($D$3,AH126)))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AH126</xm:sqref>
        </x14:conditionalFormatting>
        <x14:conditionalFormatting xmlns:xm="http://schemas.microsoft.com/office/excel/2006/main">
          <x14:cfRule type="containsText" priority="1649" operator="containsText" id="{D18AB44B-AE53-496F-B39F-30C7E3FCE1CD}">
            <xm:f>NOT(ISERROR(SEARCH($D$3,AJ126)))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AJ126</xm:sqref>
        </x14:conditionalFormatting>
        <x14:conditionalFormatting xmlns:xm="http://schemas.microsoft.com/office/excel/2006/main">
          <x14:cfRule type="containsText" priority="1648" operator="containsText" id="{F4DBFB92-04FD-47BD-9146-32284E1987B7}">
            <xm:f>NOT(ISERROR(SEARCH($D$3,AK126)))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AK126:AL126</xm:sqref>
        </x14:conditionalFormatting>
        <x14:conditionalFormatting xmlns:xm="http://schemas.microsoft.com/office/excel/2006/main">
          <x14:cfRule type="containsText" priority="1647" operator="containsText" id="{9FAAC6B4-2875-4EFC-AE25-6177E8D92390}">
            <xm:f>NOT(ISERROR(SEARCH($D$3,AM126)))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AM126</xm:sqref>
        </x14:conditionalFormatting>
        <x14:conditionalFormatting xmlns:xm="http://schemas.microsoft.com/office/excel/2006/main">
          <x14:cfRule type="containsText" priority="1646" operator="containsText" id="{0697A437-36C2-4B18-BE99-06CC5083CFF3}">
            <xm:f>NOT(ISERROR(SEARCH($D$3,AO126)))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AO126</xm:sqref>
        </x14:conditionalFormatting>
        <x14:conditionalFormatting xmlns:xm="http://schemas.microsoft.com/office/excel/2006/main">
          <x14:cfRule type="containsText" priority="1645" operator="containsText" id="{FFD77790-F6A3-42D0-AE71-4FA568DA3A06}">
            <xm:f>NOT(ISERROR(SEARCH($D$3,AP126)))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AP126:AQ126</xm:sqref>
        </x14:conditionalFormatting>
        <x14:conditionalFormatting xmlns:xm="http://schemas.microsoft.com/office/excel/2006/main">
          <x14:cfRule type="containsText" priority="1644" operator="containsText" id="{A46A944C-9FBE-4959-8D7F-2B30F8602601}">
            <xm:f>NOT(ISERROR(SEARCH($D$3,AR126)))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AR126</xm:sqref>
        </x14:conditionalFormatting>
        <x14:conditionalFormatting xmlns:xm="http://schemas.microsoft.com/office/excel/2006/main">
          <x14:cfRule type="containsText" priority="1643" operator="containsText" id="{F37F56E1-5941-46B8-9CA0-BB372C6AD5F6}">
            <xm:f>NOT(ISERROR(SEARCH($D$3,AT126)))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AT126</xm:sqref>
        </x14:conditionalFormatting>
        <x14:conditionalFormatting xmlns:xm="http://schemas.microsoft.com/office/excel/2006/main">
          <x14:cfRule type="containsText" priority="1642" operator="containsText" id="{0B14A301-66AB-43D6-BD56-4F7C5784A107}">
            <xm:f>NOT(ISERROR(SEARCH($D$3,AU126)))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AU126:AV126</xm:sqref>
        </x14:conditionalFormatting>
        <x14:conditionalFormatting xmlns:xm="http://schemas.microsoft.com/office/excel/2006/main">
          <x14:cfRule type="containsText" priority="1641" operator="containsText" id="{E2D23A11-0061-4AEE-8702-03A246C99760}">
            <xm:f>NOT(ISERROR(SEARCH($D$3,AW126)))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AW126</xm:sqref>
        </x14:conditionalFormatting>
        <x14:conditionalFormatting xmlns:xm="http://schemas.microsoft.com/office/excel/2006/main">
          <x14:cfRule type="containsText" priority="1640" operator="containsText" id="{1F5573FA-3900-40F7-89FF-A217868BA335}">
            <xm:f>NOT(ISERROR(SEARCH($D$3,AY126)))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AY126</xm:sqref>
        </x14:conditionalFormatting>
        <x14:conditionalFormatting xmlns:xm="http://schemas.microsoft.com/office/excel/2006/main">
          <x14:cfRule type="containsText" priority="1639" operator="containsText" id="{EB937966-8D50-4B96-B74C-29B7053F8211}">
            <xm:f>NOT(ISERROR(SEARCH($D$3,AZ126)))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AZ126:BA126</xm:sqref>
        </x14:conditionalFormatting>
        <x14:conditionalFormatting xmlns:xm="http://schemas.microsoft.com/office/excel/2006/main">
          <x14:cfRule type="containsText" priority="1638" operator="containsText" id="{0F1D10AB-A87C-47D3-A912-B71C064BAC51}">
            <xm:f>NOT(ISERROR(SEARCH($D$3,BB126)))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BB126</xm:sqref>
        </x14:conditionalFormatting>
        <x14:conditionalFormatting xmlns:xm="http://schemas.microsoft.com/office/excel/2006/main">
          <x14:cfRule type="containsText" priority="1637" operator="containsText" id="{DF2BE7E0-18B8-4939-BF28-17C3DEF3471F}">
            <xm:f>NOT(ISERROR(SEARCH($D$3,BD126)))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BD126</xm:sqref>
        </x14:conditionalFormatting>
        <x14:conditionalFormatting xmlns:xm="http://schemas.microsoft.com/office/excel/2006/main">
          <x14:cfRule type="containsText" priority="1636" operator="containsText" id="{1F1723A9-09BC-4B4D-9BC5-0129B10F9626}">
            <xm:f>NOT(ISERROR(SEARCH($D$3,BE126)))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BE126:BF126</xm:sqref>
        </x14:conditionalFormatting>
        <x14:conditionalFormatting xmlns:xm="http://schemas.microsoft.com/office/excel/2006/main">
          <x14:cfRule type="containsText" priority="1635" operator="containsText" id="{925B5E73-DB55-4F8A-8BBD-879606DCAD88}">
            <xm:f>NOT(ISERROR(SEARCH($D$3,BG126)))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BG126</xm:sqref>
        </x14:conditionalFormatting>
        <x14:conditionalFormatting xmlns:xm="http://schemas.microsoft.com/office/excel/2006/main">
          <x14:cfRule type="containsText" priority="1634" operator="containsText" id="{E1E59CCA-EE6D-46EE-9DA7-4FF6CDB69F23}">
            <xm:f>NOT(ISERROR(SEARCH($D$3,BI126)))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BI126</xm:sqref>
        </x14:conditionalFormatting>
        <x14:conditionalFormatting xmlns:xm="http://schemas.microsoft.com/office/excel/2006/main">
          <x14:cfRule type="containsText" priority="1633" operator="containsText" id="{C456ECDA-6C65-4687-A0A0-7DE207C4F08A}">
            <xm:f>NOT(ISERROR(SEARCH($D$3,BJ126)))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BJ126:BK126</xm:sqref>
        </x14:conditionalFormatting>
        <x14:conditionalFormatting xmlns:xm="http://schemas.microsoft.com/office/excel/2006/main">
          <x14:cfRule type="containsText" priority="1632" operator="containsText" id="{52A8FA47-C104-4F36-9C66-0593BB8C27D3}">
            <xm:f>NOT(ISERROR(SEARCH($D$3,BL126)))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BL126</xm:sqref>
        </x14:conditionalFormatting>
        <x14:conditionalFormatting xmlns:xm="http://schemas.microsoft.com/office/excel/2006/main">
          <x14:cfRule type="containsText" priority="1631" operator="containsText" id="{22CDA83D-3719-43EF-A062-A1C59418D620}">
            <xm:f>NOT(ISERROR(SEARCH($D$4,F127)))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F127:I127</xm:sqref>
        </x14:conditionalFormatting>
        <x14:conditionalFormatting xmlns:xm="http://schemas.microsoft.com/office/excel/2006/main">
          <x14:cfRule type="containsText" priority="1630" operator="containsText" id="{BEA9150B-5D18-4A3A-BCE9-0AF1D30FF22E}">
            <xm:f>NOT(ISERROR(SEARCH($D$4,K127)))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K127:N127</xm:sqref>
        </x14:conditionalFormatting>
        <x14:conditionalFormatting xmlns:xm="http://schemas.microsoft.com/office/excel/2006/main">
          <x14:cfRule type="containsText" priority="1629" operator="containsText" id="{63E03CFE-D0A9-4D9D-8A40-B8E6782F9293}">
            <xm:f>NOT(ISERROR(SEARCH($D$4,P127)))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P127:S127</xm:sqref>
        </x14:conditionalFormatting>
        <x14:conditionalFormatting xmlns:xm="http://schemas.microsoft.com/office/excel/2006/main">
          <x14:cfRule type="containsText" priority="1628" operator="containsText" id="{A68D5161-56CC-4912-9416-0F6026CF2506}">
            <xm:f>NOT(ISERROR(SEARCH($D$4,U127)))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U127:X127</xm:sqref>
        </x14:conditionalFormatting>
        <x14:conditionalFormatting xmlns:xm="http://schemas.microsoft.com/office/excel/2006/main">
          <x14:cfRule type="containsText" priority="1627" operator="containsText" id="{24618F91-8001-471C-9879-5280E95F85D1}">
            <xm:f>NOT(ISERROR(SEARCH($D$4,Z127)))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Z127:AC127</xm:sqref>
        </x14:conditionalFormatting>
        <x14:conditionalFormatting xmlns:xm="http://schemas.microsoft.com/office/excel/2006/main">
          <x14:cfRule type="containsText" priority="1626" operator="containsText" id="{05AA6755-61CE-4E71-8BEC-2874A4A0FB81}">
            <xm:f>NOT(ISERROR(SEARCH($D$4,AE127)))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AE127:AH127</xm:sqref>
        </x14:conditionalFormatting>
        <x14:conditionalFormatting xmlns:xm="http://schemas.microsoft.com/office/excel/2006/main">
          <x14:cfRule type="containsText" priority="1625" operator="containsText" id="{8E81DBFD-B1EE-4AD4-ABBE-65FE839B40E2}">
            <xm:f>NOT(ISERROR(SEARCH($D$4,AJ127)))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AJ127:AM127</xm:sqref>
        </x14:conditionalFormatting>
        <x14:conditionalFormatting xmlns:xm="http://schemas.microsoft.com/office/excel/2006/main">
          <x14:cfRule type="containsText" priority="1624" operator="containsText" id="{CC1E248C-ACDD-4D9B-8DCE-CE7BC53E59FF}">
            <xm:f>NOT(ISERROR(SEARCH($D$4,AO127)))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AO127:AR127</xm:sqref>
        </x14:conditionalFormatting>
        <x14:conditionalFormatting xmlns:xm="http://schemas.microsoft.com/office/excel/2006/main">
          <x14:cfRule type="containsText" priority="1623" operator="containsText" id="{DE6248A9-8AD5-447B-A929-787AF3799E16}">
            <xm:f>NOT(ISERROR(SEARCH($D$4,AT127)))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AT127:AW127</xm:sqref>
        </x14:conditionalFormatting>
        <x14:conditionalFormatting xmlns:xm="http://schemas.microsoft.com/office/excel/2006/main">
          <x14:cfRule type="containsText" priority="1622" operator="containsText" id="{6C37ABA9-303A-4D06-9781-2BC8C4E1EB80}">
            <xm:f>NOT(ISERROR(SEARCH($D$4,AY127)))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AY127:BB127</xm:sqref>
        </x14:conditionalFormatting>
        <x14:conditionalFormatting xmlns:xm="http://schemas.microsoft.com/office/excel/2006/main">
          <x14:cfRule type="containsText" priority="1621" operator="containsText" id="{22A7E97B-BB38-41D9-B942-9B59A7C02826}">
            <xm:f>NOT(ISERROR(SEARCH($D$4,BD127)))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BD127:BG127</xm:sqref>
        </x14:conditionalFormatting>
        <x14:conditionalFormatting xmlns:xm="http://schemas.microsoft.com/office/excel/2006/main">
          <x14:cfRule type="containsText" priority="1620" operator="containsText" id="{258CBA94-65FE-4BF7-9BB0-DF8B26911EE1}">
            <xm:f>NOT(ISERROR(SEARCH($D$4,BI127)))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BI127:BL127</xm:sqref>
        </x14:conditionalFormatting>
        <x14:conditionalFormatting xmlns:xm="http://schemas.microsoft.com/office/excel/2006/main">
          <x14:cfRule type="containsText" priority="1619" operator="containsText" id="{7E7775AC-A898-4C08-B88F-5F685AA0CFB6}">
            <xm:f>NOT(ISERROR(SEARCH($D$3,F128)))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F128</xm:sqref>
        </x14:conditionalFormatting>
        <x14:conditionalFormatting xmlns:xm="http://schemas.microsoft.com/office/excel/2006/main">
          <x14:cfRule type="containsText" priority="1618" operator="containsText" id="{29EDC7EF-D0EA-42E5-A1F3-DE723DE623D8}">
            <xm:f>NOT(ISERROR(SEARCH($D$3,G128)))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G128:H128</xm:sqref>
        </x14:conditionalFormatting>
        <x14:conditionalFormatting xmlns:xm="http://schemas.microsoft.com/office/excel/2006/main">
          <x14:cfRule type="containsText" priority="1617" operator="containsText" id="{549AC20D-7761-4A1F-9A86-895F77911957}">
            <xm:f>NOT(ISERROR(SEARCH($D$3,I128)))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I128</xm:sqref>
        </x14:conditionalFormatting>
        <x14:conditionalFormatting xmlns:xm="http://schemas.microsoft.com/office/excel/2006/main">
          <x14:cfRule type="containsText" priority="1616" operator="containsText" id="{7C97961C-370C-4769-BD95-8264B5919BE4}">
            <xm:f>NOT(ISERROR(SEARCH($D$3,K128)))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K128</xm:sqref>
        </x14:conditionalFormatting>
        <x14:conditionalFormatting xmlns:xm="http://schemas.microsoft.com/office/excel/2006/main">
          <x14:cfRule type="containsText" priority="1615" operator="containsText" id="{7BFD9B9A-5C3C-4F65-8F45-C86E0CF774A2}">
            <xm:f>NOT(ISERROR(SEARCH($D$3,L128)))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L128:M128</xm:sqref>
        </x14:conditionalFormatting>
        <x14:conditionalFormatting xmlns:xm="http://schemas.microsoft.com/office/excel/2006/main">
          <x14:cfRule type="containsText" priority="1614" operator="containsText" id="{75DA79A7-D1C2-459C-A94D-A13017ED8F29}">
            <xm:f>NOT(ISERROR(SEARCH($D$3,N128)))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N128</xm:sqref>
        </x14:conditionalFormatting>
        <x14:conditionalFormatting xmlns:xm="http://schemas.microsoft.com/office/excel/2006/main">
          <x14:cfRule type="containsText" priority="1613" operator="containsText" id="{541A869D-2AC9-4787-AFC4-19A31A05DA5E}">
            <xm:f>NOT(ISERROR(SEARCH($D$3,P128)))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P128</xm:sqref>
        </x14:conditionalFormatting>
        <x14:conditionalFormatting xmlns:xm="http://schemas.microsoft.com/office/excel/2006/main">
          <x14:cfRule type="containsText" priority="1612" operator="containsText" id="{96FEFD71-613D-4FB1-AF87-DDE180D79C15}">
            <xm:f>NOT(ISERROR(SEARCH($D$3,Q128)))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Q128:R128</xm:sqref>
        </x14:conditionalFormatting>
        <x14:conditionalFormatting xmlns:xm="http://schemas.microsoft.com/office/excel/2006/main">
          <x14:cfRule type="containsText" priority="1611" operator="containsText" id="{64E61A9F-2967-4851-A079-CACE802D6233}">
            <xm:f>NOT(ISERROR(SEARCH($D$3,S128)))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S128</xm:sqref>
        </x14:conditionalFormatting>
        <x14:conditionalFormatting xmlns:xm="http://schemas.microsoft.com/office/excel/2006/main">
          <x14:cfRule type="containsText" priority="1610" operator="containsText" id="{F6AAD360-7A5F-4770-AABE-7976416D043F}">
            <xm:f>NOT(ISERROR(SEARCH($D$3,U128)))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U128</xm:sqref>
        </x14:conditionalFormatting>
        <x14:conditionalFormatting xmlns:xm="http://schemas.microsoft.com/office/excel/2006/main">
          <x14:cfRule type="containsText" priority="1609" operator="containsText" id="{516C4241-1184-4F08-9CFC-733168FDD324}">
            <xm:f>NOT(ISERROR(SEARCH($D$3,V128)))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V128:W128</xm:sqref>
        </x14:conditionalFormatting>
        <x14:conditionalFormatting xmlns:xm="http://schemas.microsoft.com/office/excel/2006/main">
          <x14:cfRule type="containsText" priority="1608" operator="containsText" id="{8A06CAEA-C379-4D4B-A947-1E7CF81842DC}">
            <xm:f>NOT(ISERROR(SEARCH($D$3,X128)))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X128</xm:sqref>
        </x14:conditionalFormatting>
        <x14:conditionalFormatting xmlns:xm="http://schemas.microsoft.com/office/excel/2006/main">
          <x14:cfRule type="containsText" priority="1607" operator="containsText" id="{DDCD2C4F-FF44-4518-A357-CCE8FCCCD432}">
            <xm:f>NOT(ISERROR(SEARCH($D$3,Z128)))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Z128</xm:sqref>
        </x14:conditionalFormatting>
        <x14:conditionalFormatting xmlns:xm="http://schemas.microsoft.com/office/excel/2006/main">
          <x14:cfRule type="containsText" priority="1606" operator="containsText" id="{8396313A-8D5C-4D24-8DA8-7C7064C8930A}">
            <xm:f>NOT(ISERROR(SEARCH($D$3,AA128)))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AA128:AB128</xm:sqref>
        </x14:conditionalFormatting>
        <x14:conditionalFormatting xmlns:xm="http://schemas.microsoft.com/office/excel/2006/main">
          <x14:cfRule type="containsText" priority="1605" operator="containsText" id="{6A9A87C1-558A-43E4-B5E4-BC2F01274ED8}">
            <xm:f>NOT(ISERROR(SEARCH($D$3,AC128)))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AC128</xm:sqref>
        </x14:conditionalFormatting>
        <x14:conditionalFormatting xmlns:xm="http://schemas.microsoft.com/office/excel/2006/main">
          <x14:cfRule type="containsText" priority="1604" operator="containsText" id="{E1DE7098-35A5-42B5-8640-76688825AAE2}">
            <xm:f>NOT(ISERROR(SEARCH($D$3,AE128)))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AE128</xm:sqref>
        </x14:conditionalFormatting>
        <x14:conditionalFormatting xmlns:xm="http://schemas.microsoft.com/office/excel/2006/main">
          <x14:cfRule type="containsText" priority="1603" operator="containsText" id="{5D05E68C-0A19-478B-96CE-A1C5AA388AA2}">
            <xm:f>NOT(ISERROR(SEARCH($D$3,AF128)))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AF128:AG128</xm:sqref>
        </x14:conditionalFormatting>
        <x14:conditionalFormatting xmlns:xm="http://schemas.microsoft.com/office/excel/2006/main">
          <x14:cfRule type="containsText" priority="1602" operator="containsText" id="{E8CBCB7D-C641-4F7E-9E47-6E1F6EFF2159}">
            <xm:f>NOT(ISERROR(SEARCH($D$3,AH128)))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AH128</xm:sqref>
        </x14:conditionalFormatting>
        <x14:conditionalFormatting xmlns:xm="http://schemas.microsoft.com/office/excel/2006/main">
          <x14:cfRule type="containsText" priority="1601" operator="containsText" id="{23CEC3ED-B792-4B9A-BABA-D47F56B58E00}">
            <xm:f>NOT(ISERROR(SEARCH($D$3,AJ128)))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AJ128</xm:sqref>
        </x14:conditionalFormatting>
        <x14:conditionalFormatting xmlns:xm="http://schemas.microsoft.com/office/excel/2006/main">
          <x14:cfRule type="containsText" priority="1600" operator="containsText" id="{9DBE52CF-B35E-45FD-927B-22933DDE5266}">
            <xm:f>NOT(ISERROR(SEARCH($D$3,AK128)))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AK128:AL128</xm:sqref>
        </x14:conditionalFormatting>
        <x14:conditionalFormatting xmlns:xm="http://schemas.microsoft.com/office/excel/2006/main">
          <x14:cfRule type="containsText" priority="1599" operator="containsText" id="{ADDABF1F-77FD-4826-84D7-8EF073C116D7}">
            <xm:f>NOT(ISERROR(SEARCH($D$3,AM128)))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AM128</xm:sqref>
        </x14:conditionalFormatting>
        <x14:conditionalFormatting xmlns:xm="http://schemas.microsoft.com/office/excel/2006/main">
          <x14:cfRule type="containsText" priority="1598" operator="containsText" id="{70F949B4-7F1C-4B07-B292-334954437400}">
            <xm:f>NOT(ISERROR(SEARCH($D$3,AO128)))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AO128</xm:sqref>
        </x14:conditionalFormatting>
        <x14:conditionalFormatting xmlns:xm="http://schemas.microsoft.com/office/excel/2006/main">
          <x14:cfRule type="containsText" priority="1597" operator="containsText" id="{02BF60C2-E885-44C1-914B-DE2896F66356}">
            <xm:f>NOT(ISERROR(SEARCH($D$3,AP128)))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AP128:AQ128</xm:sqref>
        </x14:conditionalFormatting>
        <x14:conditionalFormatting xmlns:xm="http://schemas.microsoft.com/office/excel/2006/main">
          <x14:cfRule type="containsText" priority="1596" operator="containsText" id="{2EB6C573-05BC-4D11-AB21-79995CB571FF}">
            <xm:f>NOT(ISERROR(SEARCH($D$3,AR128)))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AR128</xm:sqref>
        </x14:conditionalFormatting>
        <x14:conditionalFormatting xmlns:xm="http://schemas.microsoft.com/office/excel/2006/main">
          <x14:cfRule type="containsText" priority="1595" operator="containsText" id="{5F60DFAC-692F-4322-B683-A8FA0670414F}">
            <xm:f>NOT(ISERROR(SEARCH($D$3,AT128)))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AT128</xm:sqref>
        </x14:conditionalFormatting>
        <x14:conditionalFormatting xmlns:xm="http://schemas.microsoft.com/office/excel/2006/main">
          <x14:cfRule type="containsText" priority="1594" operator="containsText" id="{5DEB9DEB-72D4-4A5E-A59B-CA76082FC5D7}">
            <xm:f>NOT(ISERROR(SEARCH($D$3,AU128)))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AU128:AV128</xm:sqref>
        </x14:conditionalFormatting>
        <x14:conditionalFormatting xmlns:xm="http://schemas.microsoft.com/office/excel/2006/main">
          <x14:cfRule type="containsText" priority="1593" operator="containsText" id="{2B22A65D-C5A8-45F3-B1FD-395D590FF280}">
            <xm:f>NOT(ISERROR(SEARCH($D$3,AW128)))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AW128</xm:sqref>
        </x14:conditionalFormatting>
        <x14:conditionalFormatting xmlns:xm="http://schemas.microsoft.com/office/excel/2006/main">
          <x14:cfRule type="containsText" priority="1592" operator="containsText" id="{80969657-1575-4275-9834-7DFDFA1F4FAC}">
            <xm:f>NOT(ISERROR(SEARCH($D$3,AY128)))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AY128</xm:sqref>
        </x14:conditionalFormatting>
        <x14:conditionalFormatting xmlns:xm="http://schemas.microsoft.com/office/excel/2006/main">
          <x14:cfRule type="containsText" priority="1591" operator="containsText" id="{A42A0E1A-51C5-4721-B60B-BCCEE03CB38F}">
            <xm:f>NOT(ISERROR(SEARCH($D$3,AZ128)))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AZ128:BA128</xm:sqref>
        </x14:conditionalFormatting>
        <x14:conditionalFormatting xmlns:xm="http://schemas.microsoft.com/office/excel/2006/main">
          <x14:cfRule type="containsText" priority="1590" operator="containsText" id="{834406A3-D256-433F-B3B3-79E702BF44CB}">
            <xm:f>NOT(ISERROR(SEARCH($D$3,BB128)))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BB128</xm:sqref>
        </x14:conditionalFormatting>
        <x14:conditionalFormatting xmlns:xm="http://schemas.microsoft.com/office/excel/2006/main">
          <x14:cfRule type="containsText" priority="1589" operator="containsText" id="{BDD0A49B-E7C7-4381-9B62-B9B9FB31C61E}">
            <xm:f>NOT(ISERROR(SEARCH($D$3,BD128)))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BD128</xm:sqref>
        </x14:conditionalFormatting>
        <x14:conditionalFormatting xmlns:xm="http://schemas.microsoft.com/office/excel/2006/main">
          <x14:cfRule type="containsText" priority="1588" operator="containsText" id="{8CC3B602-BAAE-472A-9FFB-1CF591D87DB6}">
            <xm:f>NOT(ISERROR(SEARCH($D$3,BE128)))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BE128:BF128</xm:sqref>
        </x14:conditionalFormatting>
        <x14:conditionalFormatting xmlns:xm="http://schemas.microsoft.com/office/excel/2006/main">
          <x14:cfRule type="containsText" priority="1587" operator="containsText" id="{2FBE9E88-2519-458F-B770-D8FC9F68CE28}">
            <xm:f>NOT(ISERROR(SEARCH($D$3,BG128)))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BG128</xm:sqref>
        </x14:conditionalFormatting>
        <x14:conditionalFormatting xmlns:xm="http://schemas.microsoft.com/office/excel/2006/main">
          <x14:cfRule type="containsText" priority="1586" operator="containsText" id="{BE151ED3-02E6-4D14-BEE2-22D08B1552FA}">
            <xm:f>NOT(ISERROR(SEARCH($D$3,BI128)))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BI128</xm:sqref>
        </x14:conditionalFormatting>
        <x14:conditionalFormatting xmlns:xm="http://schemas.microsoft.com/office/excel/2006/main">
          <x14:cfRule type="containsText" priority="1585" operator="containsText" id="{4E4B8230-C7F5-4A8A-904F-7347B574F23D}">
            <xm:f>NOT(ISERROR(SEARCH($D$3,BJ128)))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BJ128:BK128</xm:sqref>
        </x14:conditionalFormatting>
        <x14:conditionalFormatting xmlns:xm="http://schemas.microsoft.com/office/excel/2006/main">
          <x14:cfRule type="containsText" priority="1584" operator="containsText" id="{0BF68492-5013-4BDE-8676-D7603B92C944}">
            <xm:f>NOT(ISERROR(SEARCH($D$3,BL128)))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BL128</xm:sqref>
        </x14:conditionalFormatting>
        <x14:conditionalFormatting xmlns:xm="http://schemas.microsoft.com/office/excel/2006/main">
          <x14:cfRule type="containsText" priority="1583" operator="containsText" id="{F182540F-0962-4398-B1FB-524248B9BBA2}">
            <xm:f>NOT(ISERROR(SEARCH($D$4,F129)))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F129:I129</xm:sqref>
        </x14:conditionalFormatting>
        <x14:conditionalFormatting xmlns:xm="http://schemas.microsoft.com/office/excel/2006/main">
          <x14:cfRule type="containsText" priority="1582" operator="containsText" id="{3B0A57F2-4ED4-4BE1-AF97-4E6F630AE815}">
            <xm:f>NOT(ISERROR(SEARCH($D$4,K129)))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K129:N129</xm:sqref>
        </x14:conditionalFormatting>
        <x14:conditionalFormatting xmlns:xm="http://schemas.microsoft.com/office/excel/2006/main">
          <x14:cfRule type="containsText" priority="1581" operator="containsText" id="{3ACEFDE6-26C3-4E55-A8CB-367DF8DA79EF}">
            <xm:f>NOT(ISERROR(SEARCH($D$4,P129)))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P129:S129</xm:sqref>
        </x14:conditionalFormatting>
        <x14:conditionalFormatting xmlns:xm="http://schemas.microsoft.com/office/excel/2006/main">
          <x14:cfRule type="containsText" priority="1580" operator="containsText" id="{6E8BA2AF-97D2-40CB-AC0A-7A27444D8260}">
            <xm:f>NOT(ISERROR(SEARCH($D$4,U129)))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U129:X129</xm:sqref>
        </x14:conditionalFormatting>
        <x14:conditionalFormatting xmlns:xm="http://schemas.microsoft.com/office/excel/2006/main">
          <x14:cfRule type="containsText" priority="1579" operator="containsText" id="{38D3C3DF-125B-44C5-A08D-695FFB23F855}">
            <xm:f>NOT(ISERROR(SEARCH($D$4,Z129)))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Z129:AC129</xm:sqref>
        </x14:conditionalFormatting>
        <x14:conditionalFormatting xmlns:xm="http://schemas.microsoft.com/office/excel/2006/main">
          <x14:cfRule type="containsText" priority="1578" operator="containsText" id="{91B34B47-A76C-4C6C-A2E9-063899C57127}">
            <xm:f>NOT(ISERROR(SEARCH($D$4,AE129)))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AE129:AH129</xm:sqref>
        </x14:conditionalFormatting>
        <x14:conditionalFormatting xmlns:xm="http://schemas.microsoft.com/office/excel/2006/main">
          <x14:cfRule type="containsText" priority="1577" operator="containsText" id="{80C28D51-0B7F-4DFF-8CEA-DEB31E807BA7}">
            <xm:f>NOT(ISERROR(SEARCH($D$4,AJ129)))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AJ129:AM129</xm:sqref>
        </x14:conditionalFormatting>
        <x14:conditionalFormatting xmlns:xm="http://schemas.microsoft.com/office/excel/2006/main">
          <x14:cfRule type="containsText" priority="1576" operator="containsText" id="{BAD7CC80-F2DB-4D37-886D-0D1AA1793EC2}">
            <xm:f>NOT(ISERROR(SEARCH($D$4,AO129)))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AO129:AR129</xm:sqref>
        </x14:conditionalFormatting>
        <x14:conditionalFormatting xmlns:xm="http://schemas.microsoft.com/office/excel/2006/main">
          <x14:cfRule type="containsText" priority="1575" operator="containsText" id="{FEF358B5-ED13-4BA7-A9FC-6BB3FD156D1E}">
            <xm:f>NOT(ISERROR(SEARCH($D$4,AT129)))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AT129:AW129</xm:sqref>
        </x14:conditionalFormatting>
        <x14:conditionalFormatting xmlns:xm="http://schemas.microsoft.com/office/excel/2006/main">
          <x14:cfRule type="containsText" priority="1574" operator="containsText" id="{E3A7A184-AB25-4132-933F-1BE32C6F4B6C}">
            <xm:f>NOT(ISERROR(SEARCH($D$4,AY129)))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AY129:BB129</xm:sqref>
        </x14:conditionalFormatting>
        <x14:conditionalFormatting xmlns:xm="http://schemas.microsoft.com/office/excel/2006/main">
          <x14:cfRule type="containsText" priority="1573" operator="containsText" id="{1933BFC4-76D3-4172-B5CA-D897D0871819}">
            <xm:f>NOT(ISERROR(SEARCH($D$4,BD129)))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BD129:BG129</xm:sqref>
        </x14:conditionalFormatting>
        <x14:conditionalFormatting xmlns:xm="http://schemas.microsoft.com/office/excel/2006/main">
          <x14:cfRule type="containsText" priority="1572" operator="containsText" id="{9F778376-7587-4E45-9C4E-26BB283902CB}">
            <xm:f>NOT(ISERROR(SEARCH($D$4,BI129)))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BI129:BL129</xm:sqref>
        </x14:conditionalFormatting>
        <x14:conditionalFormatting xmlns:xm="http://schemas.microsoft.com/office/excel/2006/main">
          <x14:cfRule type="containsText" priority="1571" operator="containsText" id="{7294F387-BEB2-4D8D-B67B-95598C4CEB67}">
            <xm:f>NOT(ISERROR(SEARCH($D$3,F130)))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F130</xm:sqref>
        </x14:conditionalFormatting>
        <x14:conditionalFormatting xmlns:xm="http://schemas.microsoft.com/office/excel/2006/main">
          <x14:cfRule type="containsText" priority="1570" operator="containsText" id="{02182041-E030-4F54-9423-08A2CA9DDFBD}">
            <xm:f>NOT(ISERROR(SEARCH($D$3,G130)))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G130:H130</xm:sqref>
        </x14:conditionalFormatting>
        <x14:conditionalFormatting xmlns:xm="http://schemas.microsoft.com/office/excel/2006/main">
          <x14:cfRule type="containsText" priority="1569" operator="containsText" id="{054BC6C4-65AF-4C3E-B217-14C31BA8FFF1}">
            <xm:f>NOT(ISERROR(SEARCH($D$3,I130)))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I130</xm:sqref>
        </x14:conditionalFormatting>
        <x14:conditionalFormatting xmlns:xm="http://schemas.microsoft.com/office/excel/2006/main">
          <x14:cfRule type="containsText" priority="1568" operator="containsText" id="{782923D4-9D87-4FA8-8BC9-58EAEC1046DB}">
            <xm:f>NOT(ISERROR(SEARCH($D$3,K130)))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K130</xm:sqref>
        </x14:conditionalFormatting>
        <x14:conditionalFormatting xmlns:xm="http://schemas.microsoft.com/office/excel/2006/main">
          <x14:cfRule type="containsText" priority="1567" operator="containsText" id="{FE99D4F9-C058-461D-B1C3-7D5158D85D43}">
            <xm:f>NOT(ISERROR(SEARCH($D$3,L130)))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L130:M130</xm:sqref>
        </x14:conditionalFormatting>
        <x14:conditionalFormatting xmlns:xm="http://schemas.microsoft.com/office/excel/2006/main">
          <x14:cfRule type="containsText" priority="1566" operator="containsText" id="{97A83A7A-21F7-4B39-8A04-522395B4FE6F}">
            <xm:f>NOT(ISERROR(SEARCH($D$3,N130)))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N130</xm:sqref>
        </x14:conditionalFormatting>
        <x14:conditionalFormatting xmlns:xm="http://schemas.microsoft.com/office/excel/2006/main">
          <x14:cfRule type="containsText" priority="1565" operator="containsText" id="{795B88A7-F911-4227-8A75-BFC38238DC1A}">
            <xm:f>NOT(ISERROR(SEARCH($D$3,P130)))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P130</xm:sqref>
        </x14:conditionalFormatting>
        <x14:conditionalFormatting xmlns:xm="http://schemas.microsoft.com/office/excel/2006/main">
          <x14:cfRule type="containsText" priority="1564" operator="containsText" id="{C4A9121E-64E4-4901-975B-3A1E1E04E716}">
            <xm:f>NOT(ISERROR(SEARCH($D$3,Q130)))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Q130:R130</xm:sqref>
        </x14:conditionalFormatting>
        <x14:conditionalFormatting xmlns:xm="http://schemas.microsoft.com/office/excel/2006/main">
          <x14:cfRule type="containsText" priority="1563" operator="containsText" id="{7162F3E4-5654-4CAA-8E47-1FA03D518421}">
            <xm:f>NOT(ISERROR(SEARCH($D$3,S130)))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S130</xm:sqref>
        </x14:conditionalFormatting>
        <x14:conditionalFormatting xmlns:xm="http://schemas.microsoft.com/office/excel/2006/main">
          <x14:cfRule type="containsText" priority="1562" operator="containsText" id="{91992EB6-F381-4A10-BF42-9F8EEB94C3DA}">
            <xm:f>NOT(ISERROR(SEARCH($D$3,U130)))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U130</xm:sqref>
        </x14:conditionalFormatting>
        <x14:conditionalFormatting xmlns:xm="http://schemas.microsoft.com/office/excel/2006/main">
          <x14:cfRule type="containsText" priority="1561" operator="containsText" id="{F328E66C-0E2D-42ED-8E75-85F97BC8AA4A}">
            <xm:f>NOT(ISERROR(SEARCH($D$3,V130)))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V130:W130</xm:sqref>
        </x14:conditionalFormatting>
        <x14:conditionalFormatting xmlns:xm="http://schemas.microsoft.com/office/excel/2006/main">
          <x14:cfRule type="containsText" priority="1560" operator="containsText" id="{BCA09CF7-2B40-42AA-874E-8B1E3480C50F}">
            <xm:f>NOT(ISERROR(SEARCH($D$3,X130)))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X130</xm:sqref>
        </x14:conditionalFormatting>
        <x14:conditionalFormatting xmlns:xm="http://schemas.microsoft.com/office/excel/2006/main">
          <x14:cfRule type="containsText" priority="1559" operator="containsText" id="{5BFF989E-9D96-4941-95A0-49708A323A0E}">
            <xm:f>NOT(ISERROR(SEARCH($D$3,Z130)))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Z130</xm:sqref>
        </x14:conditionalFormatting>
        <x14:conditionalFormatting xmlns:xm="http://schemas.microsoft.com/office/excel/2006/main">
          <x14:cfRule type="containsText" priority="1558" operator="containsText" id="{B16EBA42-C2E6-4880-9867-066485A315DD}">
            <xm:f>NOT(ISERROR(SEARCH($D$3,AA130)))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AA130:AB130</xm:sqref>
        </x14:conditionalFormatting>
        <x14:conditionalFormatting xmlns:xm="http://schemas.microsoft.com/office/excel/2006/main">
          <x14:cfRule type="containsText" priority="1557" operator="containsText" id="{15628535-9ADD-406E-AF11-FD67B3D27CFA}">
            <xm:f>NOT(ISERROR(SEARCH($D$3,AC130)))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AC130</xm:sqref>
        </x14:conditionalFormatting>
        <x14:conditionalFormatting xmlns:xm="http://schemas.microsoft.com/office/excel/2006/main">
          <x14:cfRule type="containsText" priority="1556" operator="containsText" id="{CF586A7A-0C72-4301-AF8B-B244BD9E359F}">
            <xm:f>NOT(ISERROR(SEARCH($D$3,AE130)))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AE130</xm:sqref>
        </x14:conditionalFormatting>
        <x14:conditionalFormatting xmlns:xm="http://schemas.microsoft.com/office/excel/2006/main">
          <x14:cfRule type="containsText" priority="1555" operator="containsText" id="{0F44ADC3-4813-408F-99C6-A3C2B79593DC}">
            <xm:f>NOT(ISERROR(SEARCH($D$3,AF130)))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AF130:AG130</xm:sqref>
        </x14:conditionalFormatting>
        <x14:conditionalFormatting xmlns:xm="http://schemas.microsoft.com/office/excel/2006/main">
          <x14:cfRule type="containsText" priority="1554" operator="containsText" id="{08AF286F-9EC2-44B8-859A-6B4D112FA711}">
            <xm:f>NOT(ISERROR(SEARCH($D$3,AH130)))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AH130</xm:sqref>
        </x14:conditionalFormatting>
        <x14:conditionalFormatting xmlns:xm="http://schemas.microsoft.com/office/excel/2006/main">
          <x14:cfRule type="containsText" priority="1553" operator="containsText" id="{DB952F5F-C10D-466D-BF6F-B7FC157E4812}">
            <xm:f>NOT(ISERROR(SEARCH($D$3,AJ130)))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AJ130</xm:sqref>
        </x14:conditionalFormatting>
        <x14:conditionalFormatting xmlns:xm="http://schemas.microsoft.com/office/excel/2006/main">
          <x14:cfRule type="containsText" priority="1552" operator="containsText" id="{15AA9000-1EA9-4F34-AC67-A01805A2E5DB}">
            <xm:f>NOT(ISERROR(SEARCH($D$3,AK130)))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AK130:AL130</xm:sqref>
        </x14:conditionalFormatting>
        <x14:conditionalFormatting xmlns:xm="http://schemas.microsoft.com/office/excel/2006/main">
          <x14:cfRule type="containsText" priority="1551" operator="containsText" id="{FFD94D4F-B939-4DBC-AD75-AEEC28B8ACBC}">
            <xm:f>NOT(ISERROR(SEARCH($D$3,AM130)))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AM130</xm:sqref>
        </x14:conditionalFormatting>
        <x14:conditionalFormatting xmlns:xm="http://schemas.microsoft.com/office/excel/2006/main">
          <x14:cfRule type="containsText" priority="1550" operator="containsText" id="{76AF2C95-37F8-4F74-83D8-72E4F3BDD553}">
            <xm:f>NOT(ISERROR(SEARCH($D$3,AO130)))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AO130</xm:sqref>
        </x14:conditionalFormatting>
        <x14:conditionalFormatting xmlns:xm="http://schemas.microsoft.com/office/excel/2006/main">
          <x14:cfRule type="containsText" priority="1549" operator="containsText" id="{795B5369-1CA8-4708-8167-AF0E947E43CF}">
            <xm:f>NOT(ISERROR(SEARCH($D$3,AP130)))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AP130:AQ130</xm:sqref>
        </x14:conditionalFormatting>
        <x14:conditionalFormatting xmlns:xm="http://schemas.microsoft.com/office/excel/2006/main">
          <x14:cfRule type="containsText" priority="1548" operator="containsText" id="{1BBF60F9-BA92-4FE2-B89E-4CABF406EF77}">
            <xm:f>NOT(ISERROR(SEARCH($D$3,AR130)))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AR130</xm:sqref>
        </x14:conditionalFormatting>
        <x14:conditionalFormatting xmlns:xm="http://schemas.microsoft.com/office/excel/2006/main">
          <x14:cfRule type="containsText" priority="1547" operator="containsText" id="{A26DA0F2-E9C9-4DE2-9EDD-899CFAA6555F}">
            <xm:f>NOT(ISERROR(SEARCH($D$3,AT130)))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AT130</xm:sqref>
        </x14:conditionalFormatting>
        <x14:conditionalFormatting xmlns:xm="http://schemas.microsoft.com/office/excel/2006/main">
          <x14:cfRule type="containsText" priority="1546" operator="containsText" id="{9F583464-BB9E-4327-9B89-623488347E51}">
            <xm:f>NOT(ISERROR(SEARCH($D$3,AU130)))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AU130:AV130</xm:sqref>
        </x14:conditionalFormatting>
        <x14:conditionalFormatting xmlns:xm="http://schemas.microsoft.com/office/excel/2006/main">
          <x14:cfRule type="containsText" priority="1545" operator="containsText" id="{E7FC8989-A3C7-4480-BA51-5C3AFF10ABC3}">
            <xm:f>NOT(ISERROR(SEARCH($D$3,AW130)))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AW130</xm:sqref>
        </x14:conditionalFormatting>
        <x14:conditionalFormatting xmlns:xm="http://schemas.microsoft.com/office/excel/2006/main">
          <x14:cfRule type="containsText" priority="1544" operator="containsText" id="{2774500C-F3FF-4C93-8F26-F93C15ABCADD}">
            <xm:f>NOT(ISERROR(SEARCH($D$3,AY130)))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AY130</xm:sqref>
        </x14:conditionalFormatting>
        <x14:conditionalFormatting xmlns:xm="http://schemas.microsoft.com/office/excel/2006/main">
          <x14:cfRule type="containsText" priority="1543" operator="containsText" id="{8D508E64-6AF2-4521-9FB0-9140DB8C2FEE}">
            <xm:f>NOT(ISERROR(SEARCH($D$3,AZ130)))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AZ130:BA130</xm:sqref>
        </x14:conditionalFormatting>
        <x14:conditionalFormatting xmlns:xm="http://schemas.microsoft.com/office/excel/2006/main">
          <x14:cfRule type="containsText" priority="1542" operator="containsText" id="{DBE308B7-D620-473A-9D92-832EF9349D09}">
            <xm:f>NOT(ISERROR(SEARCH($D$3,BB130)))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BB130</xm:sqref>
        </x14:conditionalFormatting>
        <x14:conditionalFormatting xmlns:xm="http://schemas.microsoft.com/office/excel/2006/main">
          <x14:cfRule type="containsText" priority="1541" operator="containsText" id="{95E6D2F4-1584-4AE6-AC39-981C995931B2}">
            <xm:f>NOT(ISERROR(SEARCH($D$3,BD130)))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BD130</xm:sqref>
        </x14:conditionalFormatting>
        <x14:conditionalFormatting xmlns:xm="http://schemas.microsoft.com/office/excel/2006/main">
          <x14:cfRule type="containsText" priority="1540" operator="containsText" id="{71837B88-42A4-46FB-88C8-FB89BDCDADCE}">
            <xm:f>NOT(ISERROR(SEARCH($D$3,BE130)))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BE130:BF130</xm:sqref>
        </x14:conditionalFormatting>
        <x14:conditionalFormatting xmlns:xm="http://schemas.microsoft.com/office/excel/2006/main">
          <x14:cfRule type="containsText" priority="1539" operator="containsText" id="{574A24F2-C2A3-46D9-AEEC-9F96C7334AC3}">
            <xm:f>NOT(ISERROR(SEARCH($D$3,BG130)))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BG130</xm:sqref>
        </x14:conditionalFormatting>
        <x14:conditionalFormatting xmlns:xm="http://schemas.microsoft.com/office/excel/2006/main">
          <x14:cfRule type="containsText" priority="1538" operator="containsText" id="{90042C8F-170D-42AB-8591-EB27CA8C3C95}">
            <xm:f>NOT(ISERROR(SEARCH($D$3,BI130)))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BI130</xm:sqref>
        </x14:conditionalFormatting>
        <x14:conditionalFormatting xmlns:xm="http://schemas.microsoft.com/office/excel/2006/main">
          <x14:cfRule type="containsText" priority="1537" operator="containsText" id="{0FDF1D0A-F71A-4236-993A-ABF249FF3065}">
            <xm:f>NOT(ISERROR(SEARCH($D$3,BJ130)))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BJ130:BK130</xm:sqref>
        </x14:conditionalFormatting>
        <x14:conditionalFormatting xmlns:xm="http://schemas.microsoft.com/office/excel/2006/main">
          <x14:cfRule type="containsText" priority="1536" operator="containsText" id="{4AF8834F-C821-44E2-A2FA-781704E45516}">
            <xm:f>NOT(ISERROR(SEARCH($D$3,BL130)))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BL130</xm:sqref>
        </x14:conditionalFormatting>
        <x14:conditionalFormatting xmlns:xm="http://schemas.microsoft.com/office/excel/2006/main">
          <x14:cfRule type="containsText" priority="1535" operator="containsText" id="{05173389-0190-4604-A082-5C4DD5EC9A92}">
            <xm:f>NOT(ISERROR(SEARCH($D$4,F131)))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F131:I131</xm:sqref>
        </x14:conditionalFormatting>
        <x14:conditionalFormatting xmlns:xm="http://schemas.microsoft.com/office/excel/2006/main">
          <x14:cfRule type="containsText" priority="1534" operator="containsText" id="{C75F89A5-6D98-4A7A-9FD4-53B53351347C}">
            <xm:f>NOT(ISERROR(SEARCH($D$4,K131)))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K131:N131</xm:sqref>
        </x14:conditionalFormatting>
        <x14:conditionalFormatting xmlns:xm="http://schemas.microsoft.com/office/excel/2006/main">
          <x14:cfRule type="containsText" priority="1533" operator="containsText" id="{1AB73572-90D0-4879-948C-4B19FB1147FF}">
            <xm:f>NOT(ISERROR(SEARCH($D$4,P131)))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P131:S131</xm:sqref>
        </x14:conditionalFormatting>
        <x14:conditionalFormatting xmlns:xm="http://schemas.microsoft.com/office/excel/2006/main">
          <x14:cfRule type="containsText" priority="1532" operator="containsText" id="{DA0F5F3A-46F9-4340-9947-B3C611035035}">
            <xm:f>NOT(ISERROR(SEARCH($D$4,U131)))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U131:X131</xm:sqref>
        </x14:conditionalFormatting>
        <x14:conditionalFormatting xmlns:xm="http://schemas.microsoft.com/office/excel/2006/main">
          <x14:cfRule type="containsText" priority="1531" operator="containsText" id="{A2ABA392-5F99-4C7B-87C4-16BCD8E1FB9E}">
            <xm:f>NOT(ISERROR(SEARCH($D$4,Z131)))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Z131:AC131</xm:sqref>
        </x14:conditionalFormatting>
        <x14:conditionalFormatting xmlns:xm="http://schemas.microsoft.com/office/excel/2006/main">
          <x14:cfRule type="containsText" priority="1530" operator="containsText" id="{122BB7DD-24DB-4F4D-B6C5-C06F8C4A82BD}">
            <xm:f>NOT(ISERROR(SEARCH($D$4,AE131)))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AE131:AH131</xm:sqref>
        </x14:conditionalFormatting>
        <x14:conditionalFormatting xmlns:xm="http://schemas.microsoft.com/office/excel/2006/main">
          <x14:cfRule type="containsText" priority="1529" operator="containsText" id="{0996FA10-6367-4D75-B404-5BDB72266C27}">
            <xm:f>NOT(ISERROR(SEARCH($D$4,AJ131)))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AJ131:AM131</xm:sqref>
        </x14:conditionalFormatting>
        <x14:conditionalFormatting xmlns:xm="http://schemas.microsoft.com/office/excel/2006/main">
          <x14:cfRule type="containsText" priority="1528" operator="containsText" id="{308D6B89-1F3C-4BF6-93A7-577481912446}">
            <xm:f>NOT(ISERROR(SEARCH($D$4,AO131)))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AO131:AR131</xm:sqref>
        </x14:conditionalFormatting>
        <x14:conditionalFormatting xmlns:xm="http://schemas.microsoft.com/office/excel/2006/main">
          <x14:cfRule type="containsText" priority="1527" operator="containsText" id="{8B3E53DD-2E16-4CEB-97E7-33E87D72B741}">
            <xm:f>NOT(ISERROR(SEARCH($D$4,AT131)))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AT131:AW131</xm:sqref>
        </x14:conditionalFormatting>
        <x14:conditionalFormatting xmlns:xm="http://schemas.microsoft.com/office/excel/2006/main">
          <x14:cfRule type="containsText" priority="1526" operator="containsText" id="{CE101DC8-1CA3-40A2-B480-855359800E15}">
            <xm:f>NOT(ISERROR(SEARCH($D$4,AY131)))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AY131:BB131</xm:sqref>
        </x14:conditionalFormatting>
        <x14:conditionalFormatting xmlns:xm="http://schemas.microsoft.com/office/excel/2006/main">
          <x14:cfRule type="containsText" priority="1525" operator="containsText" id="{D470C14E-3DE2-4724-A2CB-C1965BE22402}">
            <xm:f>NOT(ISERROR(SEARCH($D$4,BD131)))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BD131:BG131</xm:sqref>
        </x14:conditionalFormatting>
        <x14:conditionalFormatting xmlns:xm="http://schemas.microsoft.com/office/excel/2006/main">
          <x14:cfRule type="containsText" priority="1524" operator="containsText" id="{0864D55E-EA3C-426C-84C2-2E2F1D3B253C}">
            <xm:f>NOT(ISERROR(SEARCH($D$4,BI131)))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BI131:BL131</xm:sqref>
        </x14:conditionalFormatting>
        <x14:conditionalFormatting xmlns:xm="http://schemas.microsoft.com/office/excel/2006/main">
          <x14:cfRule type="containsText" priority="1523" operator="containsText" id="{952BFE8D-C29D-4769-A5B0-6B024DF3192A}">
            <xm:f>NOT(ISERROR(SEARCH($D$3,F132)))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F132</xm:sqref>
        </x14:conditionalFormatting>
        <x14:conditionalFormatting xmlns:xm="http://schemas.microsoft.com/office/excel/2006/main">
          <x14:cfRule type="containsText" priority="1522" operator="containsText" id="{8DDE6057-5F0A-4D85-833B-3D0481151D5D}">
            <xm:f>NOT(ISERROR(SEARCH($D$3,G132)))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G132:H132</xm:sqref>
        </x14:conditionalFormatting>
        <x14:conditionalFormatting xmlns:xm="http://schemas.microsoft.com/office/excel/2006/main">
          <x14:cfRule type="containsText" priority="1521" operator="containsText" id="{B7791CCF-D7A9-4C59-A7D8-98A1DFAB4574}">
            <xm:f>NOT(ISERROR(SEARCH($D$3,I132)))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I132</xm:sqref>
        </x14:conditionalFormatting>
        <x14:conditionalFormatting xmlns:xm="http://schemas.microsoft.com/office/excel/2006/main">
          <x14:cfRule type="containsText" priority="1520" operator="containsText" id="{2BCA4994-B9D4-46FB-A6F7-389570FB3B5A}">
            <xm:f>NOT(ISERROR(SEARCH($D$3,K132)))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K132</xm:sqref>
        </x14:conditionalFormatting>
        <x14:conditionalFormatting xmlns:xm="http://schemas.microsoft.com/office/excel/2006/main">
          <x14:cfRule type="containsText" priority="1519" operator="containsText" id="{C4DD83DE-5229-4175-A573-FA251B3D5014}">
            <xm:f>NOT(ISERROR(SEARCH($D$3,L132)))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L132:M132</xm:sqref>
        </x14:conditionalFormatting>
        <x14:conditionalFormatting xmlns:xm="http://schemas.microsoft.com/office/excel/2006/main">
          <x14:cfRule type="containsText" priority="1518" operator="containsText" id="{99A8A641-BEA5-4BA4-8F2C-7D2A76CA60D5}">
            <xm:f>NOT(ISERROR(SEARCH($D$3,N132)))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N132</xm:sqref>
        </x14:conditionalFormatting>
        <x14:conditionalFormatting xmlns:xm="http://schemas.microsoft.com/office/excel/2006/main">
          <x14:cfRule type="containsText" priority="1517" operator="containsText" id="{644BE8C9-48A4-4244-893A-6DA5AFA0FF2B}">
            <xm:f>NOT(ISERROR(SEARCH($D$3,P132)))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P132</xm:sqref>
        </x14:conditionalFormatting>
        <x14:conditionalFormatting xmlns:xm="http://schemas.microsoft.com/office/excel/2006/main">
          <x14:cfRule type="containsText" priority="1516" operator="containsText" id="{E922D8BB-2179-42FE-9F1C-38C2C7DEF519}">
            <xm:f>NOT(ISERROR(SEARCH($D$3,Q132)))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Q132:R132</xm:sqref>
        </x14:conditionalFormatting>
        <x14:conditionalFormatting xmlns:xm="http://schemas.microsoft.com/office/excel/2006/main">
          <x14:cfRule type="containsText" priority="1515" operator="containsText" id="{B41BC338-221E-4CA8-AB1B-DE7B5D460119}">
            <xm:f>NOT(ISERROR(SEARCH($D$3,S132)))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S132</xm:sqref>
        </x14:conditionalFormatting>
        <x14:conditionalFormatting xmlns:xm="http://schemas.microsoft.com/office/excel/2006/main">
          <x14:cfRule type="containsText" priority="1514" operator="containsText" id="{050757E3-B8A4-4D55-AF5D-EB009CCE3615}">
            <xm:f>NOT(ISERROR(SEARCH($D$3,U132)))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U132</xm:sqref>
        </x14:conditionalFormatting>
        <x14:conditionalFormatting xmlns:xm="http://schemas.microsoft.com/office/excel/2006/main">
          <x14:cfRule type="containsText" priority="1513" operator="containsText" id="{E2444347-34CF-40A0-B859-B7C7514B7A2D}">
            <xm:f>NOT(ISERROR(SEARCH($D$3,V132)))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V132:W132</xm:sqref>
        </x14:conditionalFormatting>
        <x14:conditionalFormatting xmlns:xm="http://schemas.microsoft.com/office/excel/2006/main">
          <x14:cfRule type="containsText" priority="1512" operator="containsText" id="{66365D24-6EA6-47DE-A8E4-7E583D943F63}">
            <xm:f>NOT(ISERROR(SEARCH($D$3,X132)))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X132</xm:sqref>
        </x14:conditionalFormatting>
        <x14:conditionalFormatting xmlns:xm="http://schemas.microsoft.com/office/excel/2006/main">
          <x14:cfRule type="containsText" priority="1511" operator="containsText" id="{4B89217E-2BBC-4F1F-AAEE-082FBA2743FC}">
            <xm:f>NOT(ISERROR(SEARCH($D$3,Z132)))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Z132</xm:sqref>
        </x14:conditionalFormatting>
        <x14:conditionalFormatting xmlns:xm="http://schemas.microsoft.com/office/excel/2006/main">
          <x14:cfRule type="containsText" priority="1510" operator="containsText" id="{D38489C1-1C0F-43CE-A2C5-D936B93725D3}">
            <xm:f>NOT(ISERROR(SEARCH($D$3,AA132)))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AA132:AB132</xm:sqref>
        </x14:conditionalFormatting>
        <x14:conditionalFormatting xmlns:xm="http://schemas.microsoft.com/office/excel/2006/main">
          <x14:cfRule type="containsText" priority="1509" operator="containsText" id="{30594EAB-052F-4C57-A1AC-8E85BFD5AEDB}">
            <xm:f>NOT(ISERROR(SEARCH($D$3,AC132)))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AC132</xm:sqref>
        </x14:conditionalFormatting>
        <x14:conditionalFormatting xmlns:xm="http://schemas.microsoft.com/office/excel/2006/main">
          <x14:cfRule type="containsText" priority="1508" operator="containsText" id="{30B1B51A-08E2-4C30-ABB2-F67AC205D488}">
            <xm:f>NOT(ISERROR(SEARCH($D$3,AE132)))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AE132</xm:sqref>
        </x14:conditionalFormatting>
        <x14:conditionalFormatting xmlns:xm="http://schemas.microsoft.com/office/excel/2006/main">
          <x14:cfRule type="containsText" priority="1507" operator="containsText" id="{C9C28C2B-099C-4911-8D40-0EAE9E72EA95}">
            <xm:f>NOT(ISERROR(SEARCH($D$3,AF132)))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AF132:AG132</xm:sqref>
        </x14:conditionalFormatting>
        <x14:conditionalFormatting xmlns:xm="http://schemas.microsoft.com/office/excel/2006/main">
          <x14:cfRule type="containsText" priority="1506" operator="containsText" id="{E8AC48D0-B298-40B5-8E5C-BE53B987235E}">
            <xm:f>NOT(ISERROR(SEARCH($D$3,AH132)))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AH132</xm:sqref>
        </x14:conditionalFormatting>
        <x14:conditionalFormatting xmlns:xm="http://schemas.microsoft.com/office/excel/2006/main">
          <x14:cfRule type="containsText" priority="1505" operator="containsText" id="{457983E7-03AF-4048-B7D2-A2526E72E20B}">
            <xm:f>NOT(ISERROR(SEARCH($D$3,AJ132)))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AJ132</xm:sqref>
        </x14:conditionalFormatting>
        <x14:conditionalFormatting xmlns:xm="http://schemas.microsoft.com/office/excel/2006/main">
          <x14:cfRule type="containsText" priority="1504" operator="containsText" id="{389A07B2-632E-4F82-876C-43398408C238}">
            <xm:f>NOT(ISERROR(SEARCH($D$3,AK132)))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AK132:AL132</xm:sqref>
        </x14:conditionalFormatting>
        <x14:conditionalFormatting xmlns:xm="http://schemas.microsoft.com/office/excel/2006/main">
          <x14:cfRule type="containsText" priority="1503" operator="containsText" id="{BE52130D-0F54-4A46-8BAA-47081DEF1379}">
            <xm:f>NOT(ISERROR(SEARCH($D$3,AM132)))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AM132</xm:sqref>
        </x14:conditionalFormatting>
        <x14:conditionalFormatting xmlns:xm="http://schemas.microsoft.com/office/excel/2006/main">
          <x14:cfRule type="containsText" priority="1502" operator="containsText" id="{6DC7BDF6-B01A-49E1-B072-EA4D652655AE}">
            <xm:f>NOT(ISERROR(SEARCH($D$3,AO132)))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AO132</xm:sqref>
        </x14:conditionalFormatting>
        <x14:conditionalFormatting xmlns:xm="http://schemas.microsoft.com/office/excel/2006/main">
          <x14:cfRule type="containsText" priority="1501" operator="containsText" id="{2E4A2056-C5EB-488D-87AC-EE6DAFAB6A02}">
            <xm:f>NOT(ISERROR(SEARCH($D$3,AP132)))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AP132:AQ132</xm:sqref>
        </x14:conditionalFormatting>
        <x14:conditionalFormatting xmlns:xm="http://schemas.microsoft.com/office/excel/2006/main">
          <x14:cfRule type="containsText" priority="1500" operator="containsText" id="{D4141B6C-DE89-4AEA-8BB9-71699169DCFF}">
            <xm:f>NOT(ISERROR(SEARCH($D$3,AR132)))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AR132</xm:sqref>
        </x14:conditionalFormatting>
        <x14:conditionalFormatting xmlns:xm="http://schemas.microsoft.com/office/excel/2006/main">
          <x14:cfRule type="containsText" priority="1499" operator="containsText" id="{3FD0B354-4A15-48F5-9592-22B6D4C0DF67}">
            <xm:f>NOT(ISERROR(SEARCH($D$3,AT132)))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AT132</xm:sqref>
        </x14:conditionalFormatting>
        <x14:conditionalFormatting xmlns:xm="http://schemas.microsoft.com/office/excel/2006/main">
          <x14:cfRule type="containsText" priority="1498" operator="containsText" id="{1011076A-BEFE-482C-AB7F-7D092E22A082}">
            <xm:f>NOT(ISERROR(SEARCH($D$3,AU132)))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AU132:AV132</xm:sqref>
        </x14:conditionalFormatting>
        <x14:conditionalFormatting xmlns:xm="http://schemas.microsoft.com/office/excel/2006/main">
          <x14:cfRule type="containsText" priority="1497" operator="containsText" id="{5A6D2ACF-0529-421D-909A-4948E29D9DA6}">
            <xm:f>NOT(ISERROR(SEARCH($D$3,AW132)))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AW132</xm:sqref>
        </x14:conditionalFormatting>
        <x14:conditionalFormatting xmlns:xm="http://schemas.microsoft.com/office/excel/2006/main">
          <x14:cfRule type="containsText" priority="1496" operator="containsText" id="{D4DF7B5C-00C7-4B98-9437-42B94F10701E}">
            <xm:f>NOT(ISERROR(SEARCH($D$3,AY132)))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AY132</xm:sqref>
        </x14:conditionalFormatting>
        <x14:conditionalFormatting xmlns:xm="http://schemas.microsoft.com/office/excel/2006/main">
          <x14:cfRule type="containsText" priority="1495" operator="containsText" id="{804E0B3F-A870-49A9-A3E7-7BE506D02194}">
            <xm:f>NOT(ISERROR(SEARCH($D$3,AZ132)))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AZ132:BA132</xm:sqref>
        </x14:conditionalFormatting>
        <x14:conditionalFormatting xmlns:xm="http://schemas.microsoft.com/office/excel/2006/main">
          <x14:cfRule type="containsText" priority="1494" operator="containsText" id="{714EA76B-41F4-4AA0-AF10-D16B58F6270A}">
            <xm:f>NOT(ISERROR(SEARCH($D$3,BB132)))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BB132</xm:sqref>
        </x14:conditionalFormatting>
        <x14:conditionalFormatting xmlns:xm="http://schemas.microsoft.com/office/excel/2006/main">
          <x14:cfRule type="containsText" priority="1493" operator="containsText" id="{02F29F0A-7A9F-4418-A601-51EA0AB24D9B}">
            <xm:f>NOT(ISERROR(SEARCH($D$3,BD132)))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BD132</xm:sqref>
        </x14:conditionalFormatting>
        <x14:conditionalFormatting xmlns:xm="http://schemas.microsoft.com/office/excel/2006/main">
          <x14:cfRule type="containsText" priority="1492" operator="containsText" id="{8A0D9816-626F-4519-BA33-90ECB0A831FF}">
            <xm:f>NOT(ISERROR(SEARCH($D$3,BE132)))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BE132:BF132</xm:sqref>
        </x14:conditionalFormatting>
        <x14:conditionalFormatting xmlns:xm="http://schemas.microsoft.com/office/excel/2006/main">
          <x14:cfRule type="containsText" priority="1491" operator="containsText" id="{7D56BDE9-FA7F-4437-8025-5B3E63F8843D}">
            <xm:f>NOT(ISERROR(SEARCH($D$3,BG132)))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BG132</xm:sqref>
        </x14:conditionalFormatting>
        <x14:conditionalFormatting xmlns:xm="http://schemas.microsoft.com/office/excel/2006/main">
          <x14:cfRule type="containsText" priority="1490" operator="containsText" id="{AE048836-9E6D-4B31-BF3F-0A64D8AA45B4}">
            <xm:f>NOT(ISERROR(SEARCH($D$3,BI132)))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BI132</xm:sqref>
        </x14:conditionalFormatting>
        <x14:conditionalFormatting xmlns:xm="http://schemas.microsoft.com/office/excel/2006/main">
          <x14:cfRule type="containsText" priority="1489" operator="containsText" id="{04705900-F88C-401E-A38E-839DB446EDE3}">
            <xm:f>NOT(ISERROR(SEARCH($D$3,BJ132)))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BJ132:BK132</xm:sqref>
        </x14:conditionalFormatting>
        <x14:conditionalFormatting xmlns:xm="http://schemas.microsoft.com/office/excel/2006/main">
          <x14:cfRule type="containsText" priority="1488" operator="containsText" id="{79AE1577-1256-44E6-A011-3DC6F4DF1952}">
            <xm:f>NOT(ISERROR(SEARCH($D$3,BL132)))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BL132</xm:sqref>
        </x14:conditionalFormatting>
        <x14:conditionalFormatting xmlns:xm="http://schemas.microsoft.com/office/excel/2006/main">
          <x14:cfRule type="containsText" priority="1487" operator="containsText" id="{A824560B-743B-447E-A4A7-EAB2931D4F77}">
            <xm:f>NOT(ISERROR(SEARCH($D$4,F133)))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F133:I133</xm:sqref>
        </x14:conditionalFormatting>
        <x14:conditionalFormatting xmlns:xm="http://schemas.microsoft.com/office/excel/2006/main">
          <x14:cfRule type="containsText" priority="1486" operator="containsText" id="{226328DA-E7D9-4D22-975A-BDD37E114AA7}">
            <xm:f>NOT(ISERROR(SEARCH($D$4,K133)))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K133:N133</xm:sqref>
        </x14:conditionalFormatting>
        <x14:conditionalFormatting xmlns:xm="http://schemas.microsoft.com/office/excel/2006/main">
          <x14:cfRule type="containsText" priority="1485" operator="containsText" id="{00358FBD-945B-4097-B929-5C7E29A84D6C}">
            <xm:f>NOT(ISERROR(SEARCH($D$4,P133)))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P133:S133</xm:sqref>
        </x14:conditionalFormatting>
        <x14:conditionalFormatting xmlns:xm="http://schemas.microsoft.com/office/excel/2006/main">
          <x14:cfRule type="containsText" priority="1484" operator="containsText" id="{FA9B70B8-CB7A-4A1A-BBCD-76BB941854B6}">
            <xm:f>NOT(ISERROR(SEARCH($D$4,U133)))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U133:X133</xm:sqref>
        </x14:conditionalFormatting>
        <x14:conditionalFormatting xmlns:xm="http://schemas.microsoft.com/office/excel/2006/main">
          <x14:cfRule type="containsText" priority="1483" operator="containsText" id="{A8E2F419-FCBD-4FB5-A8E0-32956577F33D}">
            <xm:f>NOT(ISERROR(SEARCH($D$4,Z133)))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Z133:AC133</xm:sqref>
        </x14:conditionalFormatting>
        <x14:conditionalFormatting xmlns:xm="http://schemas.microsoft.com/office/excel/2006/main">
          <x14:cfRule type="containsText" priority="1482" operator="containsText" id="{F1B97CA0-FECE-4CAE-8A87-B6B2F4B706FF}">
            <xm:f>NOT(ISERROR(SEARCH($D$4,AE133)))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AE133:AH133</xm:sqref>
        </x14:conditionalFormatting>
        <x14:conditionalFormatting xmlns:xm="http://schemas.microsoft.com/office/excel/2006/main">
          <x14:cfRule type="containsText" priority="1481" operator="containsText" id="{3E9ABD54-A129-4DF8-ADAB-B90A07ECF5D1}">
            <xm:f>NOT(ISERROR(SEARCH($D$4,AJ133)))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AJ133:AM133</xm:sqref>
        </x14:conditionalFormatting>
        <x14:conditionalFormatting xmlns:xm="http://schemas.microsoft.com/office/excel/2006/main">
          <x14:cfRule type="containsText" priority="1480" operator="containsText" id="{7CE57628-B9A0-4ECC-AA70-DC2A9F6E8F58}">
            <xm:f>NOT(ISERROR(SEARCH($D$4,AO133)))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AO133:AR133</xm:sqref>
        </x14:conditionalFormatting>
        <x14:conditionalFormatting xmlns:xm="http://schemas.microsoft.com/office/excel/2006/main">
          <x14:cfRule type="containsText" priority="1479" operator="containsText" id="{67E5BA37-E526-41A2-BAC1-2F350CFF0BF0}">
            <xm:f>NOT(ISERROR(SEARCH($D$4,AT133)))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AT133:AW133</xm:sqref>
        </x14:conditionalFormatting>
        <x14:conditionalFormatting xmlns:xm="http://schemas.microsoft.com/office/excel/2006/main">
          <x14:cfRule type="containsText" priority="1478" operator="containsText" id="{64DB1EB9-88C0-4A5C-81E5-B79FA947DD24}">
            <xm:f>NOT(ISERROR(SEARCH($D$4,AY133)))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AY133:BB133</xm:sqref>
        </x14:conditionalFormatting>
        <x14:conditionalFormatting xmlns:xm="http://schemas.microsoft.com/office/excel/2006/main">
          <x14:cfRule type="containsText" priority="1477" operator="containsText" id="{F8EBE80C-9A3D-41EE-BD6C-807CDB6C9918}">
            <xm:f>NOT(ISERROR(SEARCH($D$4,BD133)))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BD133:BG133</xm:sqref>
        </x14:conditionalFormatting>
        <x14:conditionalFormatting xmlns:xm="http://schemas.microsoft.com/office/excel/2006/main">
          <x14:cfRule type="containsText" priority="1476" operator="containsText" id="{0C7CA68A-7A1C-4698-9B00-9CDE4E4510E9}">
            <xm:f>NOT(ISERROR(SEARCH($D$4,BI133)))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BI133:BL133</xm:sqref>
        </x14:conditionalFormatting>
        <x14:conditionalFormatting xmlns:xm="http://schemas.microsoft.com/office/excel/2006/main">
          <x14:cfRule type="containsText" priority="1475" operator="containsText" id="{5A92375B-9499-4E95-8B66-83B8642424ED}">
            <xm:f>NOT(ISERROR(SEARCH($D$3,F134)))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F134</xm:sqref>
        </x14:conditionalFormatting>
        <x14:conditionalFormatting xmlns:xm="http://schemas.microsoft.com/office/excel/2006/main">
          <x14:cfRule type="containsText" priority="1474" operator="containsText" id="{3732D3AE-7FB0-4A24-BF6A-5D3D32909430}">
            <xm:f>NOT(ISERROR(SEARCH($D$3,G134)))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G134:H134</xm:sqref>
        </x14:conditionalFormatting>
        <x14:conditionalFormatting xmlns:xm="http://schemas.microsoft.com/office/excel/2006/main">
          <x14:cfRule type="containsText" priority="1473" operator="containsText" id="{AC89EAF3-273B-4A2F-833C-DD6413F718E6}">
            <xm:f>NOT(ISERROR(SEARCH($D$3,I134)))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I134</xm:sqref>
        </x14:conditionalFormatting>
        <x14:conditionalFormatting xmlns:xm="http://schemas.microsoft.com/office/excel/2006/main">
          <x14:cfRule type="containsText" priority="1472" operator="containsText" id="{13EA4F79-3F30-4A8C-B826-DFB8A354BBC8}">
            <xm:f>NOT(ISERROR(SEARCH($D$3,K134)))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K134</xm:sqref>
        </x14:conditionalFormatting>
        <x14:conditionalFormatting xmlns:xm="http://schemas.microsoft.com/office/excel/2006/main">
          <x14:cfRule type="containsText" priority="1471" operator="containsText" id="{E5A10AF9-846A-49E1-A055-637A18825FBF}">
            <xm:f>NOT(ISERROR(SEARCH($D$3,L134)))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L134:M134</xm:sqref>
        </x14:conditionalFormatting>
        <x14:conditionalFormatting xmlns:xm="http://schemas.microsoft.com/office/excel/2006/main">
          <x14:cfRule type="containsText" priority="1470" operator="containsText" id="{F8BFDA45-20C4-47EC-9451-EFF87A24BF05}">
            <xm:f>NOT(ISERROR(SEARCH($D$3,N134)))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N134</xm:sqref>
        </x14:conditionalFormatting>
        <x14:conditionalFormatting xmlns:xm="http://schemas.microsoft.com/office/excel/2006/main">
          <x14:cfRule type="containsText" priority="1469" operator="containsText" id="{B7D3082A-4D45-4FAF-ABFD-6F4195039B6D}">
            <xm:f>NOT(ISERROR(SEARCH($D$3,P134)))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P134</xm:sqref>
        </x14:conditionalFormatting>
        <x14:conditionalFormatting xmlns:xm="http://schemas.microsoft.com/office/excel/2006/main">
          <x14:cfRule type="containsText" priority="1468" operator="containsText" id="{9D9FAA17-A970-4840-8EA7-452AB2305224}">
            <xm:f>NOT(ISERROR(SEARCH($D$3,Q134)))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Q134:R134</xm:sqref>
        </x14:conditionalFormatting>
        <x14:conditionalFormatting xmlns:xm="http://schemas.microsoft.com/office/excel/2006/main">
          <x14:cfRule type="containsText" priority="1467" operator="containsText" id="{FC13C21B-E52D-425B-B053-75DB6F2BC3FD}">
            <xm:f>NOT(ISERROR(SEARCH($D$3,S134)))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S134</xm:sqref>
        </x14:conditionalFormatting>
        <x14:conditionalFormatting xmlns:xm="http://schemas.microsoft.com/office/excel/2006/main">
          <x14:cfRule type="containsText" priority="1466" operator="containsText" id="{44E2E55C-2B75-48BB-8EC9-F291557C5AA5}">
            <xm:f>NOT(ISERROR(SEARCH($D$3,U134)))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U134</xm:sqref>
        </x14:conditionalFormatting>
        <x14:conditionalFormatting xmlns:xm="http://schemas.microsoft.com/office/excel/2006/main">
          <x14:cfRule type="containsText" priority="1465" operator="containsText" id="{DCC2BB18-6F95-4919-97EE-F3AA985E2E7E}">
            <xm:f>NOT(ISERROR(SEARCH($D$3,V134)))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V134:W134</xm:sqref>
        </x14:conditionalFormatting>
        <x14:conditionalFormatting xmlns:xm="http://schemas.microsoft.com/office/excel/2006/main">
          <x14:cfRule type="containsText" priority="1464" operator="containsText" id="{4C15B510-4DCB-4F53-B17A-5ACA7EB4569C}">
            <xm:f>NOT(ISERROR(SEARCH($D$3,X134)))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X134</xm:sqref>
        </x14:conditionalFormatting>
        <x14:conditionalFormatting xmlns:xm="http://schemas.microsoft.com/office/excel/2006/main">
          <x14:cfRule type="containsText" priority="1463" operator="containsText" id="{56909870-815B-4515-99B9-FA988F7A049A}">
            <xm:f>NOT(ISERROR(SEARCH($D$3,Z134)))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Z134</xm:sqref>
        </x14:conditionalFormatting>
        <x14:conditionalFormatting xmlns:xm="http://schemas.microsoft.com/office/excel/2006/main">
          <x14:cfRule type="containsText" priority="1462" operator="containsText" id="{D56256DF-ACF8-43D6-AF12-D0CBD6EDE8D2}">
            <xm:f>NOT(ISERROR(SEARCH($D$3,AA134)))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AA134:AB134</xm:sqref>
        </x14:conditionalFormatting>
        <x14:conditionalFormatting xmlns:xm="http://schemas.microsoft.com/office/excel/2006/main">
          <x14:cfRule type="containsText" priority="1461" operator="containsText" id="{AFAFF25C-B044-4545-B1F3-37134D753489}">
            <xm:f>NOT(ISERROR(SEARCH($D$3,AC134)))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AC134</xm:sqref>
        </x14:conditionalFormatting>
        <x14:conditionalFormatting xmlns:xm="http://schemas.microsoft.com/office/excel/2006/main">
          <x14:cfRule type="containsText" priority="1460" operator="containsText" id="{DAA31F03-A9A0-4CAD-BB78-70D86418584A}">
            <xm:f>NOT(ISERROR(SEARCH($D$3,AE134)))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AE134</xm:sqref>
        </x14:conditionalFormatting>
        <x14:conditionalFormatting xmlns:xm="http://schemas.microsoft.com/office/excel/2006/main">
          <x14:cfRule type="containsText" priority="1459" operator="containsText" id="{3445AFE9-F559-4F71-A398-25A24BD5E985}">
            <xm:f>NOT(ISERROR(SEARCH($D$3,AF134)))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AF134:AG134</xm:sqref>
        </x14:conditionalFormatting>
        <x14:conditionalFormatting xmlns:xm="http://schemas.microsoft.com/office/excel/2006/main">
          <x14:cfRule type="containsText" priority="1458" operator="containsText" id="{FE8ABE09-6588-4678-ACC2-20C34F614860}">
            <xm:f>NOT(ISERROR(SEARCH($D$3,AH134)))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AH134</xm:sqref>
        </x14:conditionalFormatting>
        <x14:conditionalFormatting xmlns:xm="http://schemas.microsoft.com/office/excel/2006/main">
          <x14:cfRule type="containsText" priority="1457" operator="containsText" id="{CF88B1FB-224A-4FFC-8D30-ED8FFB24BF86}">
            <xm:f>NOT(ISERROR(SEARCH($D$3,AJ134)))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AJ134</xm:sqref>
        </x14:conditionalFormatting>
        <x14:conditionalFormatting xmlns:xm="http://schemas.microsoft.com/office/excel/2006/main">
          <x14:cfRule type="containsText" priority="1456" operator="containsText" id="{3032063E-5139-4AAB-95E3-050C734D298E}">
            <xm:f>NOT(ISERROR(SEARCH($D$3,AK134)))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AK134:AL134</xm:sqref>
        </x14:conditionalFormatting>
        <x14:conditionalFormatting xmlns:xm="http://schemas.microsoft.com/office/excel/2006/main">
          <x14:cfRule type="containsText" priority="1455" operator="containsText" id="{436E147B-2C2E-46CF-A25D-C1ED524AEE8B}">
            <xm:f>NOT(ISERROR(SEARCH($D$3,AM134)))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AM134</xm:sqref>
        </x14:conditionalFormatting>
        <x14:conditionalFormatting xmlns:xm="http://schemas.microsoft.com/office/excel/2006/main">
          <x14:cfRule type="containsText" priority="1454" operator="containsText" id="{6D9C770A-456B-4D51-B769-F1C9191DDA68}">
            <xm:f>NOT(ISERROR(SEARCH($D$3,AO134)))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AO134</xm:sqref>
        </x14:conditionalFormatting>
        <x14:conditionalFormatting xmlns:xm="http://schemas.microsoft.com/office/excel/2006/main">
          <x14:cfRule type="containsText" priority="1453" operator="containsText" id="{12A11E88-525E-4DCC-876E-6F352484CAD5}">
            <xm:f>NOT(ISERROR(SEARCH($D$3,AP134)))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AP134:AQ134</xm:sqref>
        </x14:conditionalFormatting>
        <x14:conditionalFormatting xmlns:xm="http://schemas.microsoft.com/office/excel/2006/main">
          <x14:cfRule type="containsText" priority="1452" operator="containsText" id="{8323AA56-D2FB-4679-992B-3B7BAAA95815}">
            <xm:f>NOT(ISERROR(SEARCH($D$3,AR134)))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AR134</xm:sqref>
        </x14:conditionalFormatting>
        <x14:conditionalFormatting xmlns:xm="http://schemas.microsoft.com/office/excel/2006/main">
          <x14:cfRule type="containsText" priority="1451" operator="containsText" id="{E47F9AD1-4AFC-4F89-A322-D288104CF6DD}">
            <xm:f>NOT(ISERROR(SEARCH($D$3,AT134)))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AT134</xm:sqref>
        </x14:conditionalFormatting>
        <x14:conditionalFormatting xmlns:xm="http://schemas.microsoft.com/office/excel/2006/main">
          <x14:cfRule type="containsText" priority="1450" operator="containsText" id="{136AFBC4-F218-4B7B-B71B-26D7D4F1CA8B}">
            <xm:f>NOT(ISERROR(SEARCH($D$3,AU134)))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AU134:AV134</xm:sqref>
        </x14:conditionalFormatting>
        <x14:conditionalFormatting xmlns:xm="http://schemas.microsoft.com/office/excel/2006/main">
          <x14:cfRule type="containsText" priority="1449" operator="containsText" id="{5A084EED-1D9E-42F7-B05F-25A2BFFD0F74}">
            <xm:f>NOT(ISERROR(SEARCH($D$3,AW134)))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AW134</xm:sqref>
        </x14:conditionalFormatting>
        <x14:conditionalFormatting xmlns:xm="http://schemas.microsoft.com/office/excel/2006/main">
          <x14:cfRule type="containsText" priority="1448" operator="containsText" id="{D218D8ED-98D7-48BF-8062-DEBB1F2CFD52}">
            <xm:f>NOT(ISERROR(SEARCH($D$3,AY134)))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AY134</xm:sqref>
        </x14:conditionalFormatting>
        <x14:conditionalFormatting xmlns:xm="http://schemas.microsoft.com/office/excel/2006/main">
          <x14:cfRule type="containsText" priority="1447" operator="containsText" id="{F9429D15-CC92-4F5E-82E6-B6922C7ACE95}">
            <xm:f>NOT(ISERROR(SEARCH($D$3,AZ134)))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AZ134:BA134</xm:sqref>
        </x14:conditionalFormatting>
        <x14:conditionalFormatting xmlns:xm="http://schemas.microsoft.com/office/excel/2006/main">
          <x14:cfRule type="containsText" priority="1446" operator="containsText" id="{F4CE4753-D2DD-4C69-AF5E-4B5F66389189}">
            <xm:f>NOT(ISERROR(SEARCH($D$3,BB134)))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BB134</xm:sqref>
        </x14:conditionalFormatting>
        <x14:conditionalFormatting xmlns:xm="http://schemas.microsoft.com/office/excel/2006/main">
          <x14:cfRule type="containsText" priority="1445" operator="containsText" id="{5BF90472-DE9C-4306-92CB-FA4F15458343}">
            <xm:f>NOT(ISERROR(SEARCH($D$3,BD134)))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BD134</xm:sqref>
        </x14:conditionalFormatting>
        <x14:conditionalFormatting xmlns:xm="http://schemas.microsoft.com/office/excel/2006/main">
          <x14:cfRule type="containsText" priority="1444" operator="containsText" id="{4F5C30CA-43F6-4993-B8D5-AC5852CBA3AC}">
            <xm:f>NOT(ISERROR(SEARCH($D$3,BE134)))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BE134:BF134</xm:sqref>
        </x14:conditionalFormatting>
        <x14:conditionalFormatting xmlns:xm="http://schemas.microsoft.com/office/excel/2006/main">
          <x14:cfRule type="containsText" priority="1443" operator="containsText" id="{C76E7E66-39D4-4D51-9BEF-D9B62E1DB92F}">
            <xm:f>NOT(ISERROR(SEARCH($D$3,BG134)))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BG134</xm:sqref>
        </x14:conditionalFormatting>
        <x14:conditionalFormatting xmlns:xm="http://schemas.microsoft.com/office/excel/2006/main">
          <x14:cfRule type="containsText" priority="1442" operator="containsText" id="{700AD89F-07C9-4143-BA1E-B678D72BD923}">
            <xm:f>NOT(ISERROR(SEARCH($D$3,BI134)))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BI134</xm:sqref>
        </x14:conditionalFormatting>
        <x14:conditionalFormatting xmlns:xm="http://schemas.microsoft.com/office/excel/2006/main">
          <x14:cfRule type="containsText" priority="1441" operator="containsText" id="{E917C94A-9914-4C29-BFD5-2F7F09C760CA}">
            <xm:f>NOT(ISERROR(SEARCH($D$3,BJ134)))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BJ134:BK134</xm:sqref>
        </x14:conditionalFormatting>
        <x14:conditionalFormatting xmlns:xm="http://schemas.microsoft.com/office/excel/2006/main">
          <x14:cfRule type="containsText" priority="1440" operator="containsText" id="{84732013-91F1-4915-A152-F0AAA875816F}">
            <xm:f>NOT(ISERROR(SEARCH($D$3,BL134)))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BL134</xm:sqref>
        </x14:conditionalFormatting>
        <x14:conditionalFormatting xmlns:xm="http://schemas.microsoft.com/office/excel/2006/main">
          <x14:cfRule type="containsText" priority="1439" operator="containsText" id="{BF313B70-C09D-426D-BE2B-AE564DEE0C01}">
            <xm:f>NOT(ISERROR(SEARCH($D$4,F135)))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F135:I135</xm:sqref>
        </x14:conditionalFormatting>
        <x14:conditionalFormatting xmlns:xm="http://schemas.microsoft.com/office/excel/2006/main">
          <x14:cfRule type="containsText" priority="1438" operator="containsText" id="{9D464890-E71C-4CB9-8373-85B7DB70B548}">
            <xm:f>NOT(ISERROR(SEARCH($D$4,K135)))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K135:N135</xm:sqref>
        </x14:conditionalFormatting>
        <x14:conditionalFormatting xmlns:xm="http://schemas.microsoft.com/office/excel/2006/main">
          <x14:cfRule type="containsText" priority="1437" operator="containsText" id="{73D05D24-F99E-4A86-8D46-0A3ECDCC4CA4}">
            <xm:f>NOT(ISERROR(SEARCH($D$4,P135)))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P135:S135</xm:sqref>
        </x14:conditionalFormatting>
        <x14:conditionalFormatting xmlns:xm="http://schemas.microsoft.com/office/excel/2006/main">
          <x14:cfRule type="containsText" priority="1436" operator="containsText" id="{14DCBD95-08F7-4E58-A739-D76D1B060423}">
            <xm:f>NOT(ISERROR(SEARCH($D$4,U135)))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U135:X135</xm:sqref>
        </x14:conditionalFormatting>
        <x14:conditionalFormatting xmlns:xm="http://schemas.microsoft.com/office/excel/2006/main">
          <x14:cfRule type="containsText" priority="1435" operator="containsText" id="{4D2AE888-DD4F-4F7C-9A8F-E5E8F379CFFE}">
            <xm:f>NOT(ISERROR(SEARCH($D$4,Z135)))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Z135:AC135</xm:sqref>
        </x14:conditionalFormatting>
        <x14:conditionalFormatting xmlns:xm="http://schemas.microsoft.com/office/excel/2006/main">
          <x14:cfRule type="containsText" priority="1434" operator="containsText" id="{1E667477-581C-44A5-841C-7A583435AD61}">
            <xm:f>NOT(ISERROR(SEARCH($D$4,AE135)))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AE135:AH135</xm:sqref>
        </x14:conditionalFormatting>
        <x14:conditionalFormatting xmlns:xm="http://schemas.microsoft.com/office/excel/2006/main">
          <x14:cfRule type="containsText" priority="1433" operator="containsText" id="{75B11432-696E-4EB0-AC2F-644BB7D04018}">
            <xm:f>NOT(ISERROR(SEARCH($D$4,AJ135)))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AJ135:AM135</xm:sqref>
        </x14:conditionalFormatting>
        <x14:conditionalFormatting xmlns:xm="http://schemas.microsoft.com/office/excel/2006/main">
          <x14:cfRule type="containsText" priority="1432" operator="containsText" id="{526E3F31-CF65-4287-A9A7-7593322D9D90}">
            <xm:f>NOT(ISERROR(SEARCH($D$4,AO135)))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AO135:AR135</xm:sqref>
        </x14:conditionalFormatting>
        <x14:conditionalFormatting xmlns:xm="http://schemas.microsoft.com/office/excel/2006/main">
          <x14:cfRule type="containsText" priority="1431" operator="containsText" id="{83C06C31-005F-4F27-835E-EF07385FFA93}">
            <xm:f>NOT(ISERROR(SEARCH($D$4,AT135)))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AT135:AW135</xm:sqref>
        </x14:conditionalFormatting>
        <x14:conditionalFormatting xmlns:xm="http://schemas.microsoft.com/office/excel/2006/main">
          <x14:cfRule type="containsText" priority="1430" operator="containsText" id="{CA76CB6B-9E73-42F2-8146-8487ABE7913C}">
            <xm:f>NOT(ISERROR(SEARCH($D$4,AY135)))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AY135:BB135</xm:sqref>
        </x14:conditionalFormatting>
        <x14:conditionalFormatting xmlns:xm="http://schemas.microsoft.com/office/excel/2006/main">
          <x14:cfRule type="containsText" priority="1429" operator="containsText" id="{C122C2D7-C69F-4E9B-991A-974B27F871C8}">
            <xm:f>NOT(ISERROR(SEARCH($D$4,BD135)))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BD135:BG135</xm:sqref>
        </x14:conditionalFormatting>
        <x14:conditionalFormatting xmlns:xm="http://schemas.microsoft.com/office/excel/2006/main">
          <x14:cfRule type="containsText" priority="1428" operator="containsText" id="{9C20EB3A-7DCB-4643-AC13-91072711101D}">
            <xm:f>NOT(ISERROR(SEARCH($D$4,BI135)))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BI135:BL135</xm:sqref>
        </x14:conditionalFormatting>
        <x14:conditionalFormatting xmlns:xm="http://schemas.microsoft.com/office/excel/2006/main">
          <x14:cfRule type="containsText" priority="1427" operator="containsText" id="{3B067CE8-67A9-4361-8B36-AF0F3736DE40}">
            <xm:f>NOT(ISERROR(SEARCH($D$3,F136)))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F136</xm:sqref>
        </x14:conditionalFormatting>
        <x14:conditionalFormatting xmlns:xm="http://schemas.microsoft.com/office/excel/2006/main">
          <x14:cfRule type="containsText" priority="1426" operator="containsText" id="{DD4409CB-BDF5-4DA1-9F58-46B4F3BC3875}">
            <xm:f>NOT(ISERROR(SEARCH($D$3,G136)))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G136:H136</xm:sqref>
        </x14:conditionalFormatting>
        <x14:conditionalFormatting xmlns:xm="http://schemas.microsoft.com/office/excel/2006/main">
          <x14:cfRule type="containsText" priority="1425" operator="containsText" id="{689CEFD6-5497-48F2-9079-008D8323E0A2}">
            <xm:f>NOT(ISERROR(SEARCH($D$3,I136)))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I136</xm:sqref>
        </x14:conditionalFormatting>
        <x14:conditionalFormatting xmlns:xm="http://schemas.microsoft.com/office/excel/2006/main">
          <x14:cfRule type="containsText" priority="1424" operator="containsText" id="{F6F29862-2BA6-4D93-8547-E3E2CEA731CD}">
            <xm:f>NOT(ISERROR(SEARCH($D$3,K136)))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K136</xm:sqref>
        </x14:conditionalFormatting>
        <x14:conditionalFormatting xmlns:xm="http://schemas.microsoft.com/office/excel/2006/main">
          <x14:cfRule type="containsText" priority="1423" operator="containsText" id="{6C11ED88-B77A-4FF7-A660-953BD16777A3}">
            <xm:f>NOT(ISERROR(SEARCH($D$3,L136)))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L136:M136</xm:sqref>
        </x14:conditionalFormatting>
        <x14:conditionalFormatting xmlns:xm="http://schemas.microsoft.com/office/excel/2006/main">
          <x14:cfRule type="containsText" priority="1422" operator="containsText" id="{8E7B7F21-97FE-425C-881E-E876B95F0BEE}">
            <xm:f>NOT(ISERROR(SEARCH($D$3,N136)))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N136</xm:sqref>
        </x14:conditionalFormatting>
        <x14:conditionalFormatting xmlns:xm="http://schemas.microsoft.com/office/excel/2006/main">
          <x14:cfRule type="containsText" priority="1421" operator="containsText" id="{A5D3CF8F-DAD0-49C1-8B13-CC85CD207EAD}">
            <xm:f>NOT(ISERROR(SEARCH($D$3,P136)))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P136</xm:sqref>
        </x14:conditionalFormatting>
        <x14:conditionalFormatting xmlns:xm="http://schemas.microsoft.com/office/excel/2006/main">
          <x14:cfRule type="containsText" priority="1420" operator="containsText" id="{C1E1C710-EB97-43FC-8AAD-DBA5D5C1DE4A}">
            <xm:f>NOT(ISERROR(SEARCH($D$3,Q136)))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Q136:R136</xm:sqref>
        </x14:conditionalFormatting>
        <x14:conditionalFormatting xmlns:xm="http://schemas.microsoft.com/office/excel/2006/main">
          <x14:cfRule type="containsText" priority="1419" operator="containsText" id="{B8C8F147-D738-40E5-ABD2-4F4A87E9B896}">
            <xm:f>NOT(ISERROR(SEARCH($D$3,S136)))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S136</xm:sqref>
        </x14:conditionalFormatting>
        <x14:conditionalFormatting xmlns:xm="http://schemas.microsoft.com/office/excel/2006/main">
          <x14:cfRule type="containsText" priority="1418" operator="containsText" id="{270D400F-83CD-4F3E-99FD-9DA76E4F4F8D}">
            <xm:f>NOT(ISERROR(SEARCH($D$3,U136)))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U136</xm:sqref>
        </x14:conditionalFormatting>
        <x14:conditionalFormatting xmlns:xm="http://schemas.microsoft.com/office/excel/2006/main">
          <x14:cfRule type="containsText" priority="1417" operator="containsText" id="{19195FA9-CB44-41A9-A50A-40EA4FC77CD6}">
            <xm:f>NOT(ISERROR(SEARCH($D$3,V136)))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V136:W136</xm:sqref>
        </x14:conditionalFormatting>
        <x14:conditionalFormatting xmlns:xm="http://schemas.microsoft.com/office/excel/2006/main">
          <x14:cfRule type="containsText" priority="1416" operator="containsText" id="{15124EE4-91BA-49C5-A413-816E8E0D30DA}">
            <xm:f>NOT(ISERROR(SEARCH($D$3,X136)))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X136</xm:sqref>
        </x14:conditionalFormatting>
        <x14:conditionalFormatting xmlns:xm="http://schemas.microsoft.com/office/excel/2006/main">
          <x14:cfRule type="containsText" priority="1415" operator="containsText" id="{3021690A-84FD-4140-AEF7-A9F1B9BAE889}">
            <xm:f>NOT(ISERROR(SEARCH($D$3,Z136)))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Z136</xm:sqref>
        </x14:conditionalFormatting>
        <x14:conditionalFormatting xmlns:xm="http://schemas.microsoft.com/office/excel/2006/main">
          <x14:cfRule type="containsText" priority="1414" operator="containsText" id="{58FCF914-744D-422B-A074-0A340C4FB1D2}">
            <xm:f>NOT(ISERROR(SEARCH($D$3,AA136)))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AA136:AB136</xm:sqref>
        </x14:conditionalFormatting>
        <x14:conditionalFormatting xmlns:xm="http://schemas.microsoft.com/office/excel/2006/main">
          <x14:cfRule type="containsText" priority="1413" operator="containsText" id="{7F6D0649-8AF3-4330-98E1-E001D6E4F838}">
            <xm:f>NOT(ISERROR(SEARCH($D$3,AC136)))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AC136</xm:sqref>
        </x14:conditionalFormatting>
        <x14:conditionalFormatting xmlns:xm="http://schemas.microsoft.com/office/excel/2006/main">
          <x14:cfRule type="containsText" priority="1412" operator="containsText" id="{A9647892-6F14-4869-B6AA-AB1ADC544A5F}">
            <xm:f>NOT(ISERROR(SEARCH($D$3,AE136)))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AE136</xm:sqref>
        </x14:conditionalFormatting>
        <x14:conditionalFormatting xmlns:xm="http://schemas.microsoft.com/office/excel/2006/main">
          <x14:cfRule type="containsText" priority="1411" operator="containsText" id="{41C5A2A0-7301-4BDC-839A-98662F50FF53}">
            <xm:f>NOT(ISERROR(SEARCH($D$3,AF136)))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AF136:AG136</xm:sqref>
        </x14:conditionalFormatting>
        <x14:conditionalFormatting xmlns:xm="http://schemas.microsoft.com/office/excel/2006/main">
          <x14:cfRule type="containsText" priority="1410" operator="containsText" id="{A4F5703C-46F4-4AE3-9A3F-0607B3CF661D}">
            <xm:f>NOT(ISERROR(SEARCH($D$3,AH136)))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AH136</xm:sqref>
        </x14:conditionalFormatting>
        <x14:conditionalFormatting xmlns:xm="http://schemas.microsoft.com/office/excel/2006/main">
          <x14:cfRule type="containsText" priority="1409" operator="containsText" id="{06A96435-E347-4C22-AE0B-E906B8B319CA}">
            <xm:f>NOT(ISERROR(SEARCH($D$3,AJ136)))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AJ136</xm:sqref>
        </x14:conditionalFormatting>
        <x14:conditionalFormatting xmlns:xm="http://schemas.microsoft.com/office/excel/2006/main">
          <x14:cfRule type="containsText" priority="1408" operator="containsText" id="{6510E2BF-A1EB-4114-9353-34F534C72A29}">
            <xm:f>NOT(ISERROR(SEARCH($D$3,AK136)))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AK136:AL136</xm:sqref>
        </x14:conditionalFormatting>
        <x14:conditionalFormatting xmlns:xm="http://schemas.microsoft.com/office/excel/2006/main">
          <x14:cfRule type="containsText" priority="1407" operator="containsText" id="{69CD1F81-EEED-4D48-A5DA-51D51F304EA7}">
            <xm:f>NOT(ISERROR(SEARCH($D$3,AM136)))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AM136</xm:sqref>
        </x14:conditionalFormatting>
        <x14:conditionalFormatting xmlns:xm="http://schemas.microsoft.com/office/excel/2006/main">
          <x14:cfRule type="containsText" priority="1406" operator="containsText" id="{2542DF14-77AD-4E63-B3C8-B7A35C16D35D}">
            <xm:f>NOT(ISERROR(SEARCH($D$3,AO136)))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AO136</xm:sqref>
        </x14:conditionalFormatting>
        <x14:conditionalFormatting xmlns:xm="http://schemas.microsoft.com/office/excel/2006/main">
          <x14:cfRule type="containsText" priority="1405" operator="containsText" id="{FD20538E-DB32-497A-8F80-7F878DB9D937}">
            <xm:f>NOT(ISERROR(SEARCH($D$3,AP136)))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AP136:AQ136</xm:sqref>
        </x14:conditionalFormatting>
        <x14:conditionalFormatting xmlns:xm="http://schemas.microsoft.com/office/excel/2006/main">
          <x14:cfRule type="containsText" priority="1404" operator="containsText" id="{03611960-B0F1-4170-ADC9-E4DA8CCAF2DC}">
            <xm:f>NOT(ISERROR(SEARCH($D$3,AR136)))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AR136</xm:sqref>
        </x14:conditionalFormatting>
        <x14:conditionalFormatting xmlns:xm="http://schemas.microsoft.com/office/excel/2006/main">
          <x14:cfRule type="containsText" priority="1403" operator="containsText" id="{0FE1CEBD-CA81-4E47-B842-7C64862C2602}">
            <xm:f>NOT(ISERROR(SEARCH($D$3,AT136)))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AT136</xm:sqref>
        </x14:conditionalFormatting>
        <x14:conditionalFormatting xmlns:xm="http://schemas.microsoft.com/office/excel/2006/main">
          <x14:cfRule type="containsText" priority="1402" operator="containsText" id="{544C38B9-D0DB-40EE-B18E-CA76FC329844}">
            <xm:f>NOT(ISERROR(SEARCH($D$3,AU136)))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AU136:AV136</xm:sqref>
        </x14:conditionalFormatting>
        <x14:conditionalFormatting xmlns:xm="http://schemas.microsoft.com/office/excel/2006/main">
          <x14:cfRule type="containsText" priority="1401" operator="containsText" id="{DE127633-6211-4C59-8709-76742273DAFE}">
            <xm:f>NOT(ISERROR(SEARCH($D$3,AW136)))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AW136</xm:sqref>
        </x14:conditionalFormatting>
        <x14:conditionalFormatting xmlns:xm="http://schemas.microsoft.com/office/excel/2006/main">
          <x14:cfRule type="containsText" priority="1400" operator="containsText" id="{EB67E687-6FBD-4D1D-B216-48F1A9CF9B4E}">
            <xm:f>NOT(ISERROR(SEARCH($D$3,AY136)))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AY136</xm:sqref>
        </x14:conditionalFormatting>
        <x14:conditionalFormatting xmlns:xm="http://schemas.microsoft.com/office/excel/2006/main">
          <x14:cfRule type="containsText" priority="1399" operator="containsText" id="{1EBF9D55-3D9C-4F08-B722-3E3E3672A6F6}">
            <xm:f>NOT(ISERROR(SEARCH($D$3,AZ136)))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AZ136:BA136</xm:sqref>
        </x14:conditionalFormatting>
        <x14:conditionalFormatting xmlns:xm="http://schemas.microsoft.com/office/excel/2006/main">
          <x14:cfRule type="containsText" priority="1398" operator="containsText" id="{850E9770-2189-43A4-AC03-913933F35BF5}">
            <xm:f>NOT(ISERROR(SEARCH($D$3,BB136)))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BB136</xm:sqref>
        </x14:conditionalFormatting>
        <x14:conditionalFormatting xmlns:xm="http://schemas.microsoft.com/office/excel/2006/main">
          <x14:cfRule type="containsText" priority="1397" operator="containsText" id="{FAD73A8D-00C4-42CC-94A2-AE8C3AA4234D}">
            <xm:f>NOT(ISERROR(SEARCH($D$3,BD136)))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BD136</xm:sqref>
        </x14:conditionalFormatting>
        <x14:conditionalFormatting xmlns:xm="http://schemas.microsoft.com/office/excel/2006/main">
          <x14:cfRule type="containsText" priority="1396" operator="containsText" id="{DF6FC76C-3906-4FB8-B146-FD6523BF8B8D}">
            <xm:f>NOT(ISERROR(SEARCH($D$3,BE136)))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BE136:BF136</xm:sqref>
        </x14:conditionalFormatting>
        <x14:conditionalFormatting xmlns:xm="http://schemas.microsoft.com/office/excel/2006/main">
          <x14:cfRule type="containsText" priority="1395" operator="containsText" id="{5CA4694D-8FAE-43ED-8F6F-5A905ECA8B96}">
            <xm:f>NOT(ISERROR(SEARCH($D$3,BG136)))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BG136</xm:sqref>
        </x14:conditionalFormatting>
        <x14:conditionalFormatting xmlns:xm="http://schemas.microsoft.com/office/excel/2006/main">
          <x14:cfRule type="containsText" priority="1394" operator="containsText" id="{6AC95A3F-3EFF-4345-AD80-540E5F2BC4D5}">
            <xm:f>NOT(ISERROR(SEARCH($D$3,BI136)))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BI136</xm:sqref>
        </x14:conditionalFormatting>
        <x14:conditionalFormatting xmlns:xm="http://schemas.microsoft.com/office/excel/2006/main">
          <x14:cfRule type="containsText" priority="1393" operator="containsText" id="{27BBF2D8-CD8F-483E-9798-EE1C8BDBC063}">
            <xm:f>NOT(ISERROR(SEARCH($D$3,BJ136)))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BJ136:BK136</xm:sqref>
        </x14:conditionalFormatting>
        <x14:conditionalFormatting xmlns:xm="http://schemas.microsoft.com/office/excel/2006/main">
          <x14:cfRule type="containsText" priority="1392" operator="containsText" id="{345144F1-E3EE-457D-8FB7-85A957E6839E}">
            <xm:f>NOT(ISERROR(SEARCH($D$3,BL136)))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BL136</xm:sqref>
        </x14:conditionalFormatting>
        <x14:conditionalFormatting xmlns:xm="http://schemas.microsoft.com/office/excel/2006/main">
          <x14:cfRule type="containsText" priority="1391" operator="containsText" id="{28593951-1A81-4910-9E41-B24DF531C96B}">
            <xm:f>NOT(ISERROR(SEARCH($D$4,F137)))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F137:I137</xm:sqref>
        </x14:conditionalFormatting>
        <x14:conditionalFormatting xmlns:xm="http://schemas.microsoft.com/office/excel/2006/main">
          <x14:cfRule type="containsText" priority="1390" operator="containsText" id="{496DE056-E4BF-4D9B-97ED-D62D19538504}">
            <xm:f>NOT(ISERROR(SEARCH($D$4,K137)))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K137:N137</xm:sqref>
        </x14:conditionalFormatting>
        <x14:conditionalFormatting xmlns:xm="http://schemas.microsoft.com/office/excel/2006/main">
          <x14:cfRule type="containsText" priority="1389" operator="containsText" id="{DEB754B7-91B4-4505-BA53-95EC356D7CD3}">
            <xm:f>NOT(ISERROR(SEARCH($D$4,P137)))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P137:S137</xm:sqref>
        </x14:conditionalFormatting>
        <x14:conditionalFormatting xmlns:xm="http://schemas.microsoft.com/office/excel/2006/main">
          <x14:cfRule type="containsText" priority="1388" operator="containsText" id="{3A53E5C8-C635-4493-9171-8871EA99B2DA}">
            <xm:f>NOT(ISERROR(SEARCH($D$4,U137)))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U137:X137</xm:sqref>
        </x14:conditionalFormatting>
        <x14:conditionalFormatting xmlns:xm="http://schemas.microsoft.com/office/excel/2006/main">
          <x14:cfRule type="containsText" priority="1387" operator="containsText" id="{42F42835-2FB9-4F53-A446-38A98B69FF46}">
            <xm:f>NOT(ISERROR(SEARCH($D$4,Z137)))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Z137:AC137</xm:sqref>
        </x14:conditionalFormatting>
        <x14:conditionalFormatting xmlns:xm="http://schemas.microsoft.com/office/excel/2006/main">
          <x14:cfRule type="containsText" priority="1386" operator="containsText" id="{E670FF65-A982-412A-95D7-ECF6EE3B8519}">
            <xm:f>NOT(ISERROR(SEARCH($D$4,AE137)))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AE137:AH137</xm:sqref>
        </x14:conditionalFormatting>
        <x14:conditionalFormatting xmlns:xm="http://schemas.microsoft.com/office/excel/2006/main">
          <x14:cfRule type="containsText" priority="1385" operator="containsText" id="{4A954BBF-7001-48E8-8930-F63FC9915435}">
            <xm:f>NOT(ISERROR(SEARCH($D$4,AJ137)))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AJ137:AM137</xm:sqref>
        </x14:conditionalFormatting>
        <x14:conditionalFormatting xmlns:xm="http://schemas.microsoft.com/office/excel/2006/main">
          <x14:cfRule type="containsText" priority="1384" operator="containsText" id="{5FEEF369-2DEC-4F96-878D-B0AB05FC0AAA}">
            <xm:f>NOT(ISERROR(SEARCH($D$4,AO137)))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AO137:AR137</xm:sqref>
        </x14:conditionalFormatting>
        <x14:conditionalFormatting xmlns:xm="http://schemas.microsoft.com/office/excel/2006/main">
          <x14:cfRule type="containsText" priority="1383" operator="containsText" id="{835D41EB-2507-4FA3-BB78-BA174AA1B94D}">
            <xm:f>NOT(ISERROR(SEARCH($D$4,AT137)))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AT137:AW137</xm:sqref>
        </x14:conditionalFormatting>
        <x14:conditionalFormatting xmlns:xm="http://schemas.microsoft.com/office/excel/2006/main">
          <x14:cfRule type="containsText" priority="1382" operator="containsText" id="{E73F6121-F02D-45BE-BF53-5327467E7F40}">
            <xm:f>NOT(ISERROR(SEARCH($D$4,AY137)))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AY137:BB137</xm:sqref>
        </x14:conditionalFormatting>
        <x14:conditionalFormatting xmlns:xm="http://schemas.microsoft.com/office/excel/2006/main">
          <x14:cfRule type="containsText" priority="1381" operator="containsText" id="{B45CADD4-10B1-4287-8E71-D1AE8E21D886}">
            <xm:f>NOT(ISERROR(SEARCH($D$4,BD137)))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BD137:BG137</xm:sqref>
        </x14:conditionalFormatting>
        <x14:conditionalFormatting xmlns:xm="http://schemas.microsoft.com/office/excel/2006/main">
          <x14:cfRule type="containsText" priority="1380" operator="containsText" id="{B9D52922-425D-4AB6-B387-7B969C668BF6}">
            <xm:f>NOT(ISERROR(SEARCH($D$4,BI137)))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BI137:BL137</xm:sqref>
        </x14:conditionalFormatting>
        <x14:conditionalFormatting xmlns:xm="http://schemas.microsoft.com/office/excel/2006/main">
          <x14:cfRule type="containsText" priority="1379" operator="containsText" id="{70EB90E5-5CEE-428C-BDA5-E75E10F78BD9}">
            <xm:f>NOT(ISERROR(SEARCH($D$3,F138)))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F138</xm:sqref>
        </x14:conditionalFormatting>
        <x14:conditionalFormatting xmlns:xm="http://schemas.microsoft.com/office/excel/2006/main">
          <x14:cfRule type="containsText" priority="1378" operator="containsText" id="{BB586625-9701-43EE-AA30-967051AD53CF}">
            <xm:f>NOT(ISERROR(SEARCH($D$3,G138)))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G138:H138</xm:sqref>
        </x14:conditionalFormatting>
        <x14:conditionalFormatting xmlns:xm="http://schemas.microsoft.com/office/excel/2006/main">
          <x14:cfRule type="containsText" priority="1377" operator="containsText" id="{933B7BC7-B76F-4650-A03A-5A9514205041}">
            <xm:f>NOT(ISERROR(SEARCH($D$3,I138)))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I138</xm:sqref>
        </x14:conditionalFormatting>
        <x14:conditionalFormatting xmlns:xm="http://schemas.microsoft.com/office/excel/2006/main">
          <x14:cfRule type="containsText" priority="1376" operator="containsText" id="{76F35B5A-B236-4FEC-BC96-710032128EBF}">
            <xm:f>NOT(ISERROR(SEARCH($D$3,K138)))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K138</xm:sqref>
        </x14:conditionalFormatting>
        <x14:conditionalFormatting xmlns:xm="http://schemas.microsoft.com/office/excel/2006/main">
          <x14:cfRule type="containsText" priority="1375" operator="containsText" id="{E2C5CDDC-008F-47AA-A441-777AC5EF6E85}">
            <xm:f>NOT(ISERROR(SEARCH($D$3,L138)))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L138:M138</xm:sqref>
        </x14:conditionalFormatting>
        <x14:conditionalFormatting xmlns:xm="http://schemas.microsoft.com/office/excel/2006/main">
          <x14:cfRule type="containsText" priority="1374" operator="containsText" id="{0BEFDDE8-90F2-404C-B648-4D017873EBB4}">
            <xm:f>NOT(ISERROR(SEARCH($D$3,N138)))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N138</xm:sqref>
        </x14:conditionalFormatting>
        <x14:conditionalFormatting xmlns:xm="http://schemas.microsoft.com/office/excel/2006/main">
          <x14:cfRule type="containsText" priority="1373" operator="containsText" id="{BAA07F8A-0DA7-474D-9BE0-0700849475D2}">
            <xm:f>NOT(ISERROR(SEARCH($D$3,P138)))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P138</xm:sqref>
        </x14:conditionalFormatting>
        <x14:conditionalFormatting xmlns:xm="http://schemas.microsoft.com/office/excel/2006/main">
          <x14:cfRule type="containsText" priority="1372" operator="containsText" id="{1D3C6987-DE41-4410-9AEA-6CBB51D36B63}">
            <xm:f>NOT(ISERROR(SEARCH($D$3,Q138)))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Q138:R138</xm:sqref>
        </x14:conditionalFormatting>
        <x14:conditionalFormatting xmlns:xm="http://schemas.microsoft.com/office/excel/2006/main">
          <x14:cfRule type="containsText" priority="1371" operator="containsText" id="{FAD95482-07C7-4C43-8AB9-F2FE5B777A6F}">
            <xm:f>NOT(ISERROR(SEARCH($D$3,S138)))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S138</xm:sqref>
        </x14:conditionalFormatting>
        <x14:conditionalFormatting xmlns:xm="http://schemas.microsoft.com/office/excel/2006/main">
          <x14:cfRule type="containsText" priority="1370" operator="containsText" id="{261AE1D0-C8B0-45C8-AD7B-280281315F90}">
            <xm:f>NOT(ISERROR(SEARCH($D$3,U138)))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U138</xm:sqref>
        </x14:conditionalFormatting>
        <x14:conditionalFormatting xmlns:xm="http://schemas.microsoft.com/office/excel/2006/main">
          <x14:cfRule type="containsText" priority="1369" operator="containsText" id="{ECD2028F-26CA-4D3B-BFE1-92C0C936C1B8}">
            <xm:f>NOT(ISERROR(SEARCH($D$3,V138)))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V138:W138</xm:sqref>
        </x14:conditionalFormatting>
        <x14:conditionalFormatting xmlns:xm="http://schemas.microsoft.com/office/excel/2006/main">
          <x14:cfRule type="containsText" priority="1368" operator="containsText" id="{AFEB893A-A169-4666-9EBA-088EFA3BE664}">
            <xm:f>NOT(ISERROR(SEARCH($D$3,X138)))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X138</xm:sqref>
        </x14:conditionalFormatting>
        <x14:conditionalFormatting xmlns:xm="http://schemas.microsoft.com/office/excel/2006/main">
          <x14:cfRule type="containsText" priority="1367" operator="containsText" id="{19025318-2740-45AD-A046-C2938DC98DB3}">
            <xm:f>NOT(ISERROR(SEARCH($D$3,Z138)))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Z138</xm:sqref>
        </x14:conditionalFormatting>
        <x14:conditionalFormatting xmlns:xm="http://schemas.microsoft.com/office/excel/2006/main">
          <x14:cfRule type="containsText" priority="1366" operator="containsText" id="{15DB5728-5D49-4A91-9421-0361E06846EE}">
            <xm:f>NOT(ISERROR(SEARCH($D$3,AA138)))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AA138:AB138</xm:sqref>
        </x14:conditionalFormatting>
        <x14:conditionalFormatting xmlns:xm="http://schemas.microsoft.com/office/excel/2006/main">
          <x14:cfRule type="containsText" priority="1365" operator="containsText" id="{8B21FB2F-B95E-4E32-823E-4669F4C7C165}">
            <xm:f>NOT(ISERROR(SEARCH($D$3,AC138)))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AC138</xm:sqref>
        </x14:conditionalFormatting>
        <x14:conditionalFormatting xmlns:xm="http://schemas.microsoft.com/office/excel/2006/main">
          <x14:cfRule type="containsText" priority="1364" operator="containsText" id="{062DF011-769D-4C15-8CFC-B90DABEC35CF}">
            <xm:f>NOT(ISERROR(SEARCH($D$3,AE138)))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AE138</xm:sqref>
        </x14:conditionalFormatting>
        <x14:conditionalFormatting xmlns:xm="http://schemas.microsoft.com/office/excel/2006/main">
          <x14:cfRule type="containsText" priority="1363" operator="containsText" id="{5BE858E7-55DF-4AE9-A8D8-BE77F0FAD617}">
            <xm:f>NOT(ISERROR(SEARCH($D$3,AF138)))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AF138:AG138</xm:sqref>
        </x14:conditionalFormatting>
        <x14:conditionalFormatting xmlns:xm="http://schemas.microsoft.com/office/excel/2006/main">
          <x14:cfRule type="containsText" priority="1362" operator="containsText" id="{0F9BC9E1-C2E7-4F7F-A01A-4686F1809DF3}">
            <xm:f>NOT(ISERROR(SEARCH($D$3,AH138)))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AH138</xm:sqref>
        </x14:conditionalFormatting>
        <x14:conditionalFormatting xmlns:xm="http://schemas.microsoft.com/office/excel/2006/main">
          <x14:cfRule type="containsText" priority="1361" operator="containsText" id="{469541B4-9FC2-4328-B9CE-2923719E7FD9}">
            <xm:f>NOT(ISERROR(SEARCH($D$3,AJ138)))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AJ138</xm:sqref>
        </x14:conditionalFormatting>
        <x14:conditionalFormatting xmlns:xm="http://schemas.microsoft.com/office/excel/2006/main">
          <x14:cfRule type="containsText" priority="1360" operator="containsText" id="{1F7E7488-605C-41E5-B55B-AA74A1EE8D31}">
            <xm:f>NOT(ISERROR(SEARCH($D$3,AK138)))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AK138:AL138</xm:sqref>
        </x14:conditionalFormatting>
        <x14:conditionalFormatting xmlns:xm="http://schemas.microsoft.com/office/excel/2006/main">
          <x14:cfRule type="containsText" priority="1359" operator="containsText" id="{23A52868-61E1-45E7-8236-EC631D5044AE}">
            <xm:f>NOT(ISERROR(SEARCH($D$3,AM138)))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AM138</xm:sqref>
        </x14:conditionalFormatting>
        <x14:conditionalFormatting xmlns:xm="http://schemas.microsoft.com/office/excel/2006/main">
          <x14:cfRule type="containsText" priority="1358" operator="containsText" id="{9683C1AC-60CA-418A-AA17-730C9DD55511}">
            <xm:f>NOT(ISERROR(SEARCH($D$3,AO138)))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AO138</xm:sqref>
        </x14:conditionalFormatting>
        <x14:conditionalFormatting xmlns:xm="http://schemas.microsoft.com/office/excel/2006/main">
          <x14:cfRule type="containsText" priority="1357" operator="containsText" id="{E95BE7F8-1F74-46BD-81AF-90E302CBEED8}">
            <xm:f>NOT(ISERROR(SEARCH($D$3,AP138)))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AP138:AQ138</xm:sqref>
        </x14:conditionalFormatting>
        <x14:conditionalFormatting xmlns:xm="http://schemas.microsoft.com/office/excel/2006/main">
          <x14:cfRule type="containsText" priority="1356" operator="containsText" id="{E9DEA74E-EC93-45EB-A69D-EACF33AE1223}">
            <xm:f>NOT(ISERROR(SEARCH($D$3,AR138)))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AR138</xm:sqref>
        </x14:conditionalFormatting>
        <x14:conditionalFormatting xmlns:xm="http://schemas.microsoft.com/office/excel/2006/main">
          <x14:cfRule type="containsText" priority="1355" operator="containsText" id="{46EA91D4-B24D-45B8-9657-1626A2B34878}">
            <xm:f>NOT(ISERROR(SEARCH($D$3,AT138)))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AT138</xm:sqref>
        </x14:conditionalFormatting>
        <x14:conditionalFormatting xmlns:xm="http://schemas.microsoft.com/office/excel/2006/main">
          <x14:cfRule type="containsText" priority="1354" operator="containsText" id="{16A804F4-E787-438C-B57D-DF29CC5CDDA1}">
            <xm:f>NOT(ISERROR(SEARCH($D$3,AU138)))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AU138:AV138</xm:sqref>
        </x14:conditionalFormatting>
        <x14:conditionalFormatting xmlns:xm="http://schemas.microsoft.com/office/excel/2006/main">
          <x14:cfRule type="containsText" priority="1353" operator="containsText" id="{B7E95C78-27AA-4D99-A431-01B75E5E27C0}">
            <xm:f>NOT(ISERROR(SEARCH($D$3,AW138)))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AW138</xm:sqref>
        </x14:conditionalFormatting>
        <x14:conditionalFormatting xmlns:xm="http://schemas.microsoft.com/office/excel/2006/main">
          <x14:cfRule type="containsText" priority="1352" operator="containsText" id="{F19D13A2-B4B0-4B9C-98AE-0FAE6420491B}">
            <xm:f>NOT(ISERROR(SEARCH($D$3,AY138)))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AY138</xm:sqref>
        </x14:conditionalFormatting>
        <x14:conditionalFormatting xmlns:xm="http://schemas.microsoft.com/office/excel/2006/main">
          <x14:cfRule type="containsText" priority="1351" operator="containsText" id="{16413000-A02F-47A1-BDCD-BF52FEAA639D}">
            <xm:f>NOT(ISERROR(SEARCH($D$3,AZ138)))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AZ138:BA138</xm:sqref>
        </x14:conditionalFormatting>
        <x14:conditionalFormatting xmlns:xm="http://schemas.microsoft.com/office/excel/2006/main">
          <x14:cfRule type="containsText" priority="1350" operator="containsText" id="{EAD1DF4D-45CA-48BC-B86D-AE7FCCC8B160}">
            <xm:f>NOT(ISERROR(SEARCH($D$3,BB138)))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BB138</xm:sqref>
        </x14:conditionalFormatting>
        <x14:conditionalFormatting xmlns:xm="http://schemas.microsoft.com/office/excel/2006/main">
          <x14:cfRule type="containsText" priority="1349" operator="containsText" id="{06F19CD1-3BBD-4055-A214-7F2B67C54946}">
            <xm:f>NOT(ISERROR(SEARCH($D$3,BD138)))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BD138</xm:sqref>
        </x14:conditionalFormatting>
        <x14:conditionalFormatting xmlns:xm="http://schemas.microsoft.com/office/excel/2006/main">
          <x14:cfRule type="containsText" priority="1348" operator="containsText" id="{B16AEF9E-BB18-4A22-AE86-C9A44A5DC210}">
            <xm:f>NOT(ISERROR(SEARCH($D$3,BE138)))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BE138:BF138</xm:sqref>
        </x14:conditionalFormatting>
        <x14:conditionalFormatting xmlns:xm="http://schemas.microsoft.com/office/excel/2006/main">
          <x14:cfRule type="containsText" priority="1347" operator="containsText" id="{93326D21-CD76-4517-A1A8-1907CF27DE69}">
            <xm:f>NOT(ISERROR(SEARCH($D$3,BG138)))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BG138</xm:sqref>
        </x14:conditionalFormatting>
        <x14:conditionalFormatting xmlns:xm="http://schemas.microsoft.com/office/excel/2006/main">
          <x14:cfRule type="containsText" priority="1346" operator="containsText" id="{5C1E392D-78C5-4342-92E7-80293191A940}">
            <xm:f>NOT(ISERROR(SEARCH($D$3,BI138)))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BI138</xm:sqref>
        </x14:conditionalFormatting>
        <x14:conditionalFormatting xmlns:xm="http://schemas.microsoft.com/office/excel/2006/main">
          <x14:cfRule type="containsText" priority="1345" operator="containsText" id="{8AB07653-BC8F-4DF6-8FB4-1D0BF2CF5E08}">
            <xm:f>NOT(ISERROR(SEARCH($D$3,BJ138)))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BJ138:BK138</xm:sqref>
        </x14:conditionalFormatting>
        <x14:conditionalFormatting xmlns:xm="http://schemas.microsoft.com/office/excel/2006/main">
          <x14:cfRule type="containsText" priority="1344" operator="containsText" id="{51F644E0-D162-4A79-8334-F00B1631DD6F}">
            <xm:f>NOT(ISERROR(SEARCH($D$3,BL138)))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BL138</xm:sqref>
        </x14:conditionalFormatting>
        <x14:conditionalFormatting xmlns:xm="http://schemas.microsoft.com/office/excel/2006/main">
          <x14:cfRule type="containsText" priority="1343" operator="containsText" id="{D27B7F9B-9501-47A9-89DA-E21776646B6C}">
            <xm:f>NOT(ISERROR(SEARCH($D$4,F139)))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F139:I139</xm:sqref>
        </x14:conditionalFormatting>
        <x14:conditionalFormatting xmlns:xm="http://schemas.microsoft.com/office/excel/2006/main">
          <x14:cfRule type="containsText" priority="1342" operator="containsText" id="{29E7383D-B7CA-4713-8745-A230193A8D8F}">
            <xm:f>NOT(ISERROR(SEARCH($D$4,K139)))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K139:N139</xm:sqref>
        </x14:conditionalFormatting>
        <x14:conditionalFormatting xmlns:xm="http://schemas.microsoft.com/office/excel/2006/main">
          <x14:cfRule type="containsText" priority="1341" operator="containsText" id="{896AEC12-D1AB-46B8-9CE1-4906C071B122}">
            <xm:f>NOT(ISERROR(SEARCH($D$4,P139)))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P139:S139</xm:sqref>
        </x14:conditionalFormatting>
        <x14:conditionalFormatting xmlns:xm="http://schemas.microsoft.com/office/excel/2006/main">
          <x14:cfRule type="containsText" priority="1340" operator="containsText" id="{02BB6B37-5CE3-4411-93A2-69D79586D2B3}">
            <xm:f>NOT(ISERROR(SEARCH($D$4,U139)))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U139:X139</xm:sqref>
        </x14:conditionalFormatting>
        <x14:conditionalFormatting xmlns:xm="http://schemas.microsoft.com/office/excel/2006/main">
          <x14:cfRule type="containsText" priority="1339" operator="containsText" id="{C84B7CE7-F7C0-4FBF-B1C8-B817CDD55368}">
            <xm:f>NOT(ISERROR(SEARCH($D$4,Z139)))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Z139:AC139</xm:sqref>
        </x14:conditionalFormatting>
        <x14:conditionalFormatting xmlns:xm="http://schemas.microsoft.com/office/excel/2006/main">
          <x14:cfRule type="containsText" priority="1338" operator="containsText" id="{07207D4E-1B15-4B6C-8343-4A57447E2E57}">
            <xm:f>NOT(ISERROR(SEARCH($D$4,AE139)))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AE139:AH139</xm:sqref>
        </x14:conditionalFormatting>
        <x14:conditionalFormatting xmlns:xm="http://schemas.microsoft.com/office/excel/2006/main">
          <x14:cfRule type="containsText" priority="1337" operator="containsText" id="{D172F249-ADEF-4A28-B9C4-31EBC1DB1127}">
            <xm:f>NOT(ISERROR(SEARCH($D$4,AJ139)))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AJ139:AM139</xm:sqref>
        </x14:conditionalFormatting>
        <x14:conditionalFormatting xmlns:xm="http://schemas.microsoft.com/office/excel/2006/main">
          <x14:cfRule type="containsText" priority="1336" operator="containsText" id="{076A30BA-508A-4353-B7DD-7C5C7BC4F55D}">
            <xm:f>NOT(ISERROR(SEARCH($D$4,AO139)))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AO139:AR139</xm:sqref>
        </x14:conditionalFormatting>
        <x14:conditionalFormatting xmlns:xm="http://schemas.microsoft.com/office/excel/2006/main">
          <x14:cfRule type="containsText" priority="1335" operator="containsText" id="{C6C13358-4DD0-4B93-B704-7027683EFA77}">
            <xm:f>NOT(ISERROR(SEARCH($D$4,AT139)))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AT139:AW139</xm:sqref>
        </x14:conditionalFormatting>
        <x14:conditionalFormatting xmlns:xm="http://schemas.microsoft.com/office/excel/2006/main">
          <x14:cfRule type="containsText" priority="1334" operator="containsText" id="{E04086FB-64DF-4772-A905-8AC791441C6B}">
            <xm:f>NOT(ISERROR(SEARCH($D$4,AY139)))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AY139:BB139</xm:sqref>
        </x14:conditionalFormatting>
        <x14:conditionalFormatting xmlns:xm="http://schemas.microsoft.com/office/excel/2006/main">
          <x14:cfRule type="containsText" priority="1333" operator="containsText" id="{405175D7-D2AF-4779-89D8-233C3B8F4A82}">
            <xm:f>NOT(ISERROR(SEARCH($D$4,BD139)))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BD139:BG139</xm:sqref>
        </x14:conditionalFormatting>
        <x14:conditionalFormatting xmlns:xm="http://schemas.microsoft.com/office/excel/2006/main">
          <x14:cfRule type="containsText" priority="1332" operator="containsText" id="{C5B75C0A-8340-4FBA-8D57-0E87070219DB}">
            <xm:f>NOT(ISERROR(SEARCH($D$4,BI139)))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BI139:BL139</xm:sqref>
        </x14:conditionalFormatting>
        <x14:conditionalFormatting xmlns:xm="http://schemas.microsoft.com/office/excel/2006/main">
          <x14:cfRule type="containsText" priority="1331" operator="containsText" id="{A36C756C-EEB6-43E7-A3A8-5FA0A226B0FC}">
            <xm:f>NOT(ISERROR(SEARCH($D$3,F141)))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F141</xm:sqref>
        </x14:conditionalFormatting>
        <x14:conditionalFormatting xmlns:xm="http://schemas.microsoft.com/office/excel/2006/main">
          <x14:cfRule type="containsText" priority="1330" operator="containsText" id="{D4A84897-0287-4F0A-8D46-DFC588707212}">
            <xm:f>NOT(ISERROR(SEARCH($D$3,G141)))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G141:H141</xm:sqref>
        </x14:conditionalFormatting>
        <x14:conditionalFormatting xmlns:xm="http://schemas.microsoft.com/office/excel/2006/main">
          <x14:cfRule type="containsText" priority="1329" operator="containsText" id="{812FB5D9-9D07-4FD8-98CB-E5AA05701D55}">
            <xm:f>NOT(ISERROR(SEARCH($D$3,I141)))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I141</xm:sqref>
        </x14:conditionalFormatting>
        <x14:conditionalFormatting xmlns:xm="http://schemas.microsoft.com/office/excel/2006/main">
          <x14:cfRule type="containsText" priority="1328" operator="containsText" id="{B7961247-D9DD-42E6-9759-6528AF2D9F80}">
            <xm:f>NOT(ISERROR(SEARCH($D$3,K141)))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K141</xm:sqref>
        </x14:conditionalFormatting>
        <x14:conditionalFormatting xmlns:xm="http://schemas.microsoft.com/office/excel/2006/main">
          <x14:cfRule type="containsText" priority="1327" operator="containsText" id="{7A8E17E2-FBF9-4C7A-9095-C72C23E7EDC7}">
            <xm:f>NOT(ISERROR(SEARCH($D$3,L141)))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L141:M141</xm:sqref>
        </x14:conditionalFormatting>
        <x14:conditionalFormatting xmlns:xm="http://schemas.microsoft.com/office/excel/2006/main">
          <x14:cfRule type="containsText" priority="1326" operator="containsText" id="{E5161217-8383-4AA7-BBEB-EA9847F92BDC}">
            <xm:f>NOT(ISERROR(SEARCH($D$3,N141)))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N141</xm:sqref>
        </x14:conditionalFormatting>
        <x14:conditionalFormatting xmlns:xm="http://schemas.microsoft.com/office/excel/2006/main">
          <x14:cfRule type="containsText" priority="1325" operator="containsText" id="{809A4D46-4409-4E41-BFD8-63005844CDB6}">
            <xm:f>NOT(ISERROR(SEARCH($D$3,P141)))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P141</xm:sqref>
        </x14:conditionalFormatting>
        <x14:conditionalFormatting xmlns:xm="http://schemas.microsoft.com/office/excel/2006/main">
          <x14:cfRule type="containsText" priority="1324" operator="containsText" id="{FD21300C-5579-43A6-B268-DA2B664DEE8E}">
            <xm:f>NOT(ISERROR(SEARCH($D$3,Q141)))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Q141:R141</xm:sqref>
        </x14:conditionalFormatting>
        <x14:conditionalFormatting xmlns:xm="http://schemas.microsoft.com/office/excel/2006/main">
          <x14:cfRule type="containsText" priority="1323" operator="containsText" id="{DB53989A-326E-4393-A538-E1E961EDEC4B}">
            <xm:f>NOT(ISERROR(SEARCH($D$3,S141)))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S141</xm:sqref>
        </x14:conditionalFormatting>
        <x14:conditionalFormatting xmlns:xm="http://schemas.microsoft.com/office/excel/2006/main">
          <x14:cfRule type="containsText" priority="1322" operator="containsText" id="{86C2D3A5-F6EC-4E65-B797-EFB806DED82C}">
            <xm:f>NOT(ISERROR(SEARCH($D$3,U141)))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U141</xm:sqref>
        </x14:conditionalFormatting>
        <x14:conditionalFormatting xmlns:xm="http://schemas.microsoft.com/office/excel/2006/main">
          <x14:cfRule type="containsText" priority="1321" operator="containsText" id="{DAD9B50C-DC2B-4CED-92B7-332AC9EEDB5F}">
            <xm:f>NOT(ISERROR(SEARCH($D$3,V141)))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V141:W141</xm:sqref>
        </x14:conditionalFormatting>
        <x14:conditionalFormatting xmlns:xm="http://schemas.microsoft.com/office/excel/2006/main">
          <x14:cfRule type="containsText" priority="1320" operator="containsText" id="{2639478A-0706-4D7B-A82A-89009C2A671C}">
            <xm:f>NOT(ISERROR(SEARCH($D$3,X141)))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X141</xm:sqref>
        </x14:conditionalFormatting>
        <x14:conditionalFormatting xmlns:xm="http://schemas.microsoft.com/office/excel/2006/main">
          <x14:cfRule type="containsText" priority="1319" operator="containsText" id="{481819FC-F698-4931-ADCE-7ED2884E5D81}">
            <xm:f>NOT(ISERROR(SEARCH($D$3,Z141)))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Z141</xm:sqref>
        </x14:conditionalFormatting>
        <x14:conditionalFormatting xmlns:xm="http://schemas.microsoft.com/office/excel/2006/main">
          <x14:cfRule type="containsText" priority="1318" operator="containsText" id="{BE43EC1B-3097-4BB9-B97A-F3E2570B7387}">
            <xm:f>NOT(ISERROR(SEARCH($D$3,AA141)))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AA141:AB141</xm:sqref>
        </x14:conditionalFormatting>
        <x14:conditionalFormatting xmlns:xm="http://schemas.microsoft.com/office/excel/2006/main">
          <x14:cfRule type="containsText" priority="1317" operator="containsText" id="{DC06228F-8057-40AD-A07F-B409A58EEF21}">
            <xm:f>NOT(ISERROR(SEARCH($D$3,AC141)))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AC141</xm:sqref>
        </x14:conditionalFormatting>
        <x14:conditionalFormatting xmlns:xm="http://schemas.microsoft.com/office/excel/2006/main">
          <x14:cfRule type="containsText" priority="1316" operator="containsText" id="{A7AC5578-61B8-47A3-A171-3CEFD8AB7BF5}">
            <xm:f>NOT(ISERROR(SEARCH($D$3,AE141)))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AE141</xm:sqref>
        </x14:conditionalFormatting>
        <x14:conditionalFormatting xmlns:xm="http://schemas.microsoft.com/office/excel/2006/main">
          <x14:cfRule type="containsText" priority="1315" operator="containsText" id="{82A2871E-5795-4A06-871B-2CB68050E03A}">
            <xm:f>NOT(ISERROR(SEARCH($D$3,AF141)))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AF141:AG141</xm:sqref>
        </x14:conditionalFormatting>
        <x14:conditionalFormatting xmlns:xm="http://schemas.microsoft.com/office/excel/2006/main">
          <x14:cfRule type="containsText" priority="1314" operator="containsText" id="{DC639FA5-19D4-4459-BCBC-2182E664A402}">
            <xm:f>NOT(ISERROR(SEARCH($D$3,AH141)))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AH141</xm:sqref>
        </x14:conditionalFormatting>
        <x14:conditionalFormatting xmlns:xm="http://schemas.microsoft.com/office/excel/2006/main">
          <x14:cfRule type="containsText" priority="1313" operator="containsText" id="{D2CF9350-0F90-4EE9-98AA-C997E3C40D83}">
            <xm:f>NOT(ISERROR(SEARCH($D$3,AJ141)))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AJ141</xm:sqref>
        </x14:conditionalFormatting>
        <x14:conditionalFormatting xmlns:xm="http://schemas.microsoft.com/office/excel/2006/main">
          <x14:cfRule type="containsText" priority="1312" operator="containsText" id="{86E1224A-8FD8-46CB-9E60-BDD62210919A}">
            <xm:f>NOT(ISERROR(SEARCH($D$3,AK141)))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AK141:AL141</xm:sqref>
        </x14:conditionalFormatting>
        <x14:conditionalFormatting xmlns:xm="http://schemas.microsoft.com/office/excel/2006/main">
          <x14:cfRule type="containsText" priority="1311" operator="containsText" id="{7842476D-76C1-448B-AFCB-96A062E09D9B}">
            <xm:f>NOT(ISERROR(SEARCH($D$3,AM141)))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AM141</xm:sqref>
        </x14:conditionalFormatting>
        <x14:conditionalFormatting xmlns:xm="http://schemas.microsoft.com/office/excel/2006/main">
          <x14:cfRule type="containsText" priority="1310" operator="containsText" id="{6CD00614-FDA4-4A22-978F-B5511E181A2C}">
            <xm:f>NOT(ISERROR(SEARCH($D$3,AO141)))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AO141</xm:sqref>
        </x14:conditionalFormatting>
        <x14:conditionalFormatting xmlns:xm="http://schemas.microsoft.com/office/excel/2006/main">
          <x14:cfRule type="containsText" priority="1309" operator="containsText" id="{66B3A76F-7047-4FD4-A228-B4FD2286D07C}">
            <xm:f>NOT(ISERROR(SEARCH($D$3,AP141)))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AP141:AQ141</xm:sqref>
        </x14:conditionalFormatting>
        <x14:conditionalFormatting xmlns:xm="http://schemas.microsoft.com/office/excel/2006/main">
          <x14:cfRule type="containsText" priority="1308" operator="containsText" id="{CC1DAE76-64C2-4210-9A60-2100B9425323}">
            <xm:f>NOT(ISERROR(SEARCH($D$3,AR141)))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AR141</xm:sqref>
        </x14:conditionalFormatting>
        <x14:conditionalFormatting xmlns:xm="http://schemas.microsoft.com/office/excel/2006/main">
          <x14:cfRule type="containsText" priority="1307" operator="containsText" id="{942FC026-DCE4-412E-AF11-08581728D5F8}">
            <xm:f>NOT(ISERROR(SEARCH($D$3,AT141)))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AT141</xm:sqref>
        </x14:conditionalFormatting>
        <x14:conditionalFormatting xmlns:xm="http://schemas.microsoft.com/office/excel/2006/main">
          <x14:cfRule type="containsText" priority="1306" operator="containsText" id="{1CFD5BEB-80B0-4552-9401-128459F1F869}">
            <xm:f>NOT(ISERROR(SEARCH($D$3,AU141)))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AU141:AV141</xm:sqref>
        </x14:conditionalFormatting>
        <x14:conditionalFormatting xmlns:xm="http://schemas.microsoft.com/office/excel/2006/main">
          <x14:cfRule type="containsText" priority="1305" operator="containsText" id="{5EA6CFEA-CD6E-4DB3-B0FA-AE2E406956D3}">
            <xm:f>NOT(ISERROR(SEARCH($D$3,AW141)))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AW141</xm:sqref>
        </x14:conditionalFormatting>
        <x14:conditionalFormatting xmlns:xm="http://schemas.microsoft.com/office/excel/2006/main">
          <x14:cfRule type="containsText" priority="1304" operator="containsText" id="{7B6579DB-6800-40AD-AD9D-3E6CA2C774BC}">
            <xm:f>NOT(ISERROR(SEARCH($D$3,AY141)))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AY141</xm:sqref>
        </x14:conditionalFormatting>
        <x14:conditionalFormatting xmlns:xm="http://schemas.microsoft.com/office/excel/2006/main">
          <x14:cfRule type="containsText" priority="1303" operator="containsText" id="{B2E7614F-A174-4955-BF8A-5171522CE46C}">
            <xm:f>NOT(ISERROR(SEARCH($D$3,AZ141)))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AZ141:BA141</xm:sqref>
        </x14:conditionalFormatting>
        <x14:conditionalFormatting xmlns:xm="http://schemas.microsoft.com/office/excel/2006/main">
          <x14:cfRule type="containsText" priority="1302" operator="containsText" id="{63E1BEBF-2794-4F75-886C-2459557A8CDF}">
            <xm:f>NOT(ISERROR(SEARCH($D$3,BB141)))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BB141</xm:sqref>
        </x14:conditionalFormatting>
        <x14:conditionalFormatting xmlns:xm="http://schemas.microsoft.com/office/excel/2006/main">
          <x14:cfRule type="containsText" priority="1301" operator="containsText" id="{B7A93A6B-59EB-41AF-958E-E14A2B830204}">
            <xm:f>NOT(ISERROR(SEARCH($D$3,BD141)))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BD141</xm:sqref>
        </x14:conditionalFormatting>
        <x14:conditionalFormatting xmlns:xm="http://schemas.microsoft.com/office/excel/2006/main">
          <x14:cfRule type="containsText" priority="1300" operator="containsText" id="{D891A0BA-E0D0-45B9-B84F-22DD2A19E9AC}">
            <xm:f>NOT(ISERROR(SEARCH($D$3,BE141)))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BE141:BF141</xm:sqref>
        </x14:conditionalFormatting>
        <x14:conditionalFormatting xmlns:xm="http://schemas.microsoft.com/office/excel/2006/main">
          <x14:cfRule type="containsText" priority="1299" operator="containsText" id="{C2D0DC31-40C8-4534-9A39-673D9FA1A1F3}">
            <xm:f>NOT(ISERROR(SEARCH($D$3,BG141)))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BG141</xm:sqref>
        </x14:conditionalFormatting>
        <x14:conditionalFormatting xmlns:xm="http://schemas.microsoft.com/office/excel/2006/main">
          <x14:cfRule type="containsText" priority="1298" operator="containsText" id="{E577FDC0-0C32-4CB0-96F2-EF648C79015F}">
            <xm:f>NOT(ISERROR(SEARCH($D$3,BI141)))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BI141</xm:sqref>
        </x14:conditionalFormatting>
        <x14:conditionalFormatting xmlns:xm="http://schemas.microsoft.com/office/excel/2006/main">
          <x14:cfRule type="containsText" priority="1297" operator="containsText" id="{6213ECB1-D367-423E-89FA-7A79CFC76A0D}">
            <xm:f>NOT(ISERROR(SEARCH($D$3,BJ141)))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BJ141:BK141</xm:sqref>
        </x14:conditionalFormatting>
        <x14:conditionalFormatting xmlns:xm="http://schemas.microsoft.com/office/excel/2006/main">
          <x14:cfRule type="containsText" priority="1296" operator="containsText" id="{3B0CDFE9-D8F3-4928-9AB1-BB5837DE6949}">
            <xm:f>NOT(ISERROR(SEARCH($D$3,BL141)))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BL141</xm:sqref>
        </x14:conditionalFormatting>
        <x14:conditionalFormatting xmlns:xm="http://schemas.microsoft.com/office/excel/2006/main">
          <x14:cfRule type="containsText" priority="1295" operator="containsText" id="{A99B00B1-231A-4F31-891A-7DE805CC3B37}">
            <xm:f>NOT(ISERROR(SEARCH($D$4,F142)))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F142:I142</xm:sqref>
        </x14:conditionalFormatting>
        <x14:conditionalFormatting xmlns:xm="http://schemas.microsoft.com/office/excel/2006/main">
          <x14:cfRule type="containsText" priority="1294" operator="containsText" id="{AE9F377E-DF67-4E08-95CB-5F9859EB4502}">
            <xm:f>NOT(ISERROR(SEARCH($D$4,K142)))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K142:N142</xm:sqref>
        </x14:conditionalFormatting>
        <x14:conditionalFormatting xmlns:xm="http://schemas.microsoft.com/office/excel/2006/main">
          <x14:cfRule type="containsText" priority="1293" operator="containsText" id="{160ADA3B-8502-4B1F-91AF-C95804A64E05}">
            <xm:f>NOT(ISERROR(SEARCH($D$4,P142)))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P142:S142</xm:sqref>
        </x14:conditionalFormatting>
        <x14:conditionalFormatting xmlns:xm="http://schemas.microsoft.com/office/excel/2006/main">
          <x14:cfRule type="containsText" priority="1292" operator="containsText" id="{27059219-51DD-46B4-833E-A54855A2C08E}">
            <xm:f>NOT(ISERROR(SEARCH($D$4,U142)))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U142:X142</xm:sqref>
        </x14:conditionalFormatting>
        <x14:conditionalFormatting xmlns:xm="http://schemas.microsoft.com/office/excel/2006/main">
          <x14:cfRule type="containsText" priority="1291" operator="containsText" id="{1EA90A1B-946D-4919-B702-BB8B1722BCE6}">
            <xm:f>NOT(ISERROR(SEARCH($D$4,Z142)))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Z142:AC142</xm:sqref>
        </x14:conditionalFormatting>
        <x14:conditionalFormatting xmlns:xm="http://schemas.microsoft.com/office/excel/2006/main">
          <x14:cfRule type="containsText" priority="1290" operator="containsText" id="{8DC54CA8-971E-458A-9FFD-5029F2CE6E49}">
            <xm:f>NOT(ISERROR(SEARCH($D$4,AE142)))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AE142:AH142</xm:sqref>
        </x14:conditionalFormatting>
        <x14:conditionalFormatting xmlns:xm="http://schemas.microsoft.com/office/excel/2006/main">
          <x14:cfRule type="containsText" priority="1289" operator="containsText" id="{E28D596F-E941-447D-872D-A78BAE2789B2}">
            <xm:f>NOT(ISERROR(SEARCH($D$4,AJ142)))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AJ142:AM142</xm:sqref>
        </x14:conditionalFormatting>
        <x14:conditionalFormatting xmlns:xm="http://schemas.microsoft.com/office/excel/2006/main">
          <x14:cfRule type="containsText" priority="1288" operator="containsText" id="{3E06A2F8-36C2-415F-9AA8-4AC104F56D9A}">
            <xm:f>NOT(ISERROR(SEARCH($D$4,AO142)))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AO142:AR142</xm:sqref>
        </x14:conditionalFormatting>
        <x14:conditionalFormatting xmlns:xm="http://schemas.microsoft.com/office/excel/2006/main">
          <x14:cfRule type="containsText" priority="1287" operator="containsText" id="{58088AAA-12FF-4FC2-85C6-9DAB64309D8B}">
            <xm:f>NOT(ISERROR(SEARCH($D$4,AT142)))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AT142:AW142</xm:sqref>
        </x14:conditionalFormatting>
        <x14:conditionalFormatting xmlns:xm="http://schemas.microsoft.com/office/excel/2006/main">
          <x14:cfRule type="containsText" priority="1286" operator="containsText" id="{EB08D016-3538-4820-8B7B-618BBA16FCF0}">
            <xm:f>NOT(ISERROR(SEARCH($D$4,AY142)))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AY142:BB142</xm:sqref>
        </x14:conditionalFormatting>
        <x14:conditionalFormatting xmlns:xm="http://schemas.microsoft.com/office/excel/2006/main">
          <x14:cfRule type="containsText" priority="1285" operator="containsText" id="{134792B5-4438-4A6A-AB12-9046A57DBE81}">
            <xm:f>NOT(ISERROR(SEARCH($D$4,BD142)))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BD142:BG142</xm:sqref>
        </x14:conditionalFormatting>
        <x14:conditionalFormatting xmlns:xm="http://schemas.microsoft.com/office/excel/2006/main">
          <x14:cfRule type="containsText" priority="1284" operator="containsText" id="{C3A12313-8130-4BCD-B7A5-60C8B37CC4DB}">
            <xm:f>NOT(ISERROR(SEARCH($D$4,BI142)))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BI142:BL142</xm:sqref>
        </x14:conditionalFormatting>
        <x14:conditionalFormatting xmlns:xm="http://schemas.microsoft.com/office/excel/2006/main">
          <x14:cfRule type="containsText" priority="1283" operator="containsText" id="{8B28B526-37AA-4ECE-B7E3-8F14C091D2B9}">
            <xm:f>NOT(ISERROR(SEARCH($D$3,F143)))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F143</xm:sqref>
        </x14:conditionalFormatting>
        <x14:conditionalFormatting xmlns:xm="http://schemas.microsoft.com/office/excel/2006/main">
          <x14:cfRule type="containsText" priority="1282" operator="containsText" id="{BFF205A5-C2E1-4021-B65F-A9F7FF70B981}">
            <xm:f>NOT(ISERROR(SEARCH($D$3,G143)))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G143:H143</xm:sqref>
        </x14:conditionalFormatting>
        <x14:conditionalFormatting xmlns:xm="http://schemas.microsoft.com/office/excel/2006/main">
          <x14:cfRule type="containsText" priority="1281" operator="containsText" id="{1E50E85A-CE7F-4BBC-96AA-D25D7F288E92}">
            <xm:f>NOT(ISERROR(SEARCH($D$3,I143)))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I143</xm:sqref>
        </x14:conditionalFormatting>
        <x14:conditionalFormatting xmlns:xm="http://schemas.microsoft.com/office/excel/2006/main">
          <x14:cfRule type="containsText" priority="1280" operator="containsText" id="{6B70EE88-3C73-4075-97A7-E50C84FCAB78}">
            <xm:f>NOT(ISERROR(SEARCH($D$3,K143)))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K143</xm:sqref>
        </x14:conditionalFormatting>
        <x14:conditionalFormatting xmlns:xm="http://schemas.microsoft.com/office/excel/2006/main">
          <x14:cfRule type="containsText" priority="1279" operator="containsText" id="{75144C5F-470C-4654-9B60-39F1186B8328}">
            <xm:f>NOT(ISERROR(SEARCH($D$3,L143)))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L143:M143</xm:sqref>
        </x14:conditionalFormatting>
        <x14:conditionalFormatting xmlns:xm="http://schemas.microsoft.com/office/excel/2006/main">
          <x14:cfRule type="containsText" priority="1278" operator="containsText" id="{8086C9EE-754B-47C2-809D-48C5B227EB6C}">
            <xm:f>NOT(ISERROR(SEARCH($D$3,N143)))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N143</xm:sqref>
        </x14:conditionalFormatting>
        <x14:conditionalFormatting xmlns:xm="http://schemas.microsoft.com/office/excel/2006/main">
          <x14:cfRule type="containsText" priority="1277" operator="containsText" id="{82500EA1-50C0-414D-A0EC-2D8521C89BB2}">
            <xm:f>NOT(ISERROR(SEARCH($D$3,P143)))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P143</xm:sqref>
        </x14:conditionalFormatting>
        <x14:conditionalFormatting xmlns:xm="http://schemas.microsoft.com/office/excel/2006/main">
          <x14:cfRule type="containsText" priority="1276" operator="containsText" id="{34080A12-F771-44A0-BEA6-5F64C8AD76D7}">
            <xm:f>NOT(ISERROR(SEARCH($D$3,Q143)))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Q143:R143</xm:sqref>
        </x14:conditionalFormatting>
        <x14:conditionalFormatting xmlns:xm="http://schemas.microsoft.com/office/excel/2006/main">
          <x14:cfRule type="containsText" priority="1275" operator="containsText" id="{FEE6D7EF-7651-484C-9394-D3AE9C4D66D8}">
            <xm:f>NOT(ISERROR(SEARCH($D$3,S143)))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S143</xm:sqref>
        </x14:conditionalFormatting>
        <x14:conditionalFormatting xmlns:xm="http://schemas.microsoft.com/office/excel/2006/main">
          <x14:cfRule type="containsText" priority="1274" operator="containsText" id="{36B6E753-CBF5-4C14-A4B9-085BD6218A0E}">
            <xm:f>NOT(ISERROR(SEARCH($D$3,U143)))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U143</xm:sqref>
        </x14:conditionalFormatting>
        <x14:conditionalFormatting xmlns:xm="http://schemas.microsoft.com/office/excel/2006/main">
          <x14:cfRule type="containsText" priority="1273" operator="containsText" id="{ABD8D533-E55A-4CF9-9404-31ACED73E8BF}">
            <xm:f>NOT(ISERROR(SEARCH($D$3,V143)))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V143:W143</xm:sqref>
        </x14:conditionalFormatting>
        <x14:conditionalFormatting xmlns:xm="http://schemas.microsoft.com/office/excel/2006/main">
          <x14:cfRule type="containsText" priority="1272" operator="containsText" id="{774D9A78-8B0F-4185-837F-8674C53AA9CA}">
            <xm:f>NOT(ISERROR(SEARCH($D$3,X143)))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X143</xm:sqref>
        </x14:conditionalFormatting>
        <x14:conditionalFormatting xmlns:xm="http://schemas.microsoft.com/office/excel/2006/main">
          <x14:cfRule type="containsText" priority="1271" operator="containsText" id="{773EE95C-E103-46CB-8519-998BE2BAC018}">
            <xm:f>NOT(ISERROR(SEARCH($D$3,Z143)))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Z143</xm:sqref>
        </x14:conditionalFormatting>
        <x14:conditionalFormatting xmlns:xm="http://schemas.microsoft.com/office/excel/2006/main">
          <x14:cfRule type="containsText" priority="1270" operator="containsText" id="{FFECFC64-8F31-400D-918E-D153F0D066B9}">
            <xm:f>NOT(ISERROR(SEARCH($D$3,AA143)))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AA143:AB143</xm:sqref>
        </x14:conditionalFormatting>
        <x14:conditionalFormatting xmlns:xm="http://schemas.microsoft.com/office/excel/2006/main">
          <x14:cfRule type="containsText" priority="1269" operator="containsText" id="{03DD1BAC-4085-4B94-83D2-0CC580BB1528}">
            <xm:f>NOT(ISERROR(SEARCH($D$3,AC143)))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AC143</xm:sqref>
        </x14:conditionalFormatting>
        <x14:conditionalFormatting xmlns:xm="http://schemas.microsoft.com/office/excel/2006/main">
          <x14:cfRule type="containsText" priority="1268" operator="containsText" id="{42CD0DC2-DBCA-4684-AA79-7C9BFCB5BCC8}">
            <xm:f>NOT(ISERROR(SEARCH($D$3,AE143)))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AE143</xm:sqref>
        </x14:conditionalFormatting>
        <x14:conditionalFormatting xmlns:xm="http://schemas.microsoft.com/office/excel/2006/main">
          <x14:cfRule type="containsText" priority="1267" operator="containsText" id="{827D11F4-4AC8-46D4-82F9-E97E8CF8B729}">
            <xm:f>NOT(ISERROR(SEARCH($D$3,AF143)))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AF143:AG143</xm:sqref>
        </x14:conditionalFormatting>
        <x14:conditionalFormatting xmlns:xm="http://schemas.microsoft.com/office/excel/2006/main">
          <x14:cfRule type="containsText" priority="1266" operator="containsText" id="{16C8613C-AF9D-45AA-ABD8-DAF906894876}">
            <xm:f>NOT(ISERROR(SEARCH($D$3,AH143)))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AH143</xm:sqref>
        </x14:conditionalFormatting>
        <x14:conditionalFormatting xmlns:xm="http://schemas.microsoft.com/office/excel/2006/main">
          <x14:cfRule type="containsText" priority="1265" operator="containsText" id="{F58889FF-52F2-4357-9513-B905E89A4C0B}">
            <xm:f>NOT(ISERROR(SEARCH($D$3,AJ143)))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AJ143</xm:sqref>
        </x14:conditionalFormatting>
        <x14:conditionalFormatting xmlns:xm="http://schemas.microsoft.com/office/excel/2006/main">
          <x14:cfRule type="containsText" priority="1264" operator="containsText" id="{A1F2580A-428B-4D4B-BCD5-296782A6011E}">
            <xm:f>NOT(ISERROR(SEARCH($D$3,AK143)))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AK143:AL143</xm:sqref>
        </x14:conditionalFormatting>
        <x14:conditionalFormatting xmlns:xm="http://schemas.microsoft.com/office/excel/2006/main">
          <x14:cfRule type="containsText" priority="1263" operator="containsText" id="{A9161A84-4E67-4449-9034-D49B3E88BC5C}">
            <xm:f>NOT(ISERROR(SEARCH($D$3,AM143)))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AM143</xm:sqref>
        </x14:conditionalFormatting>
        <x14:conditionalFormatting xmlns:xm="http://schemas.microsoft.com/office/excel/2006/main">
          <x14:cfRule type="containsText" priority="1262" operator="containsText" id="{122456D0-3FA3-4DB2-9022-ED61B21CAA2D}">
            <xm:f>NOT(ISERROR(SEARCH($D$3,AO143)))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AO143</xm:sqref>
        </x14:conditionalFormatting>
        <x14:conditionalFormatting xmlns:xm="http://schemas.microsoft.com/office/excel/2006/main">
          <x14:cfRule type="containsText" priority="1261" operator="containsText" id="{ADF96EFC-4F48-44D3-8718-28AA42C2DBDC}">
            <xm:f>NOT(ISERROR(SEARCH($D$3,AP143)))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AP143:AQ143</xm:sqref>
        </x14:conditionalFormatting>
        <x14:conditionalFormatting xmlns:xm="http://schemas.microsoft.com/office/excel/2006/main">
          <x14:cfRule type="containsText" priority="1260" operator="containsText" id="{6B4D624D-AAB5-43D8-A1CA-23B1F6A79500}">
            <xm:f>NOT(ISERROR(SEARCH($D$3,AR143)))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AR143</xm:sqref>
        </x14:conditionalFormatting>
        <x14:conditionalFormatting xmlns:xm="http://schemas.microsoft.com/office/excel/2006/main">
          <x14:cfRule type="containsText" priority="1259" operator="containsText" id="{DAF940B6-774B-41D1-91B3-31529B925DC5}">
            <xm:f>NOT(ISERROR(SEARCH($D$3,AT143)))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AT143</xm:sqref>
        </x14:conditionalFormatting>
        <x14:conditionalFormatting xmlns:xm="http://schemas.microsoft.com/office/excel/2006/main">
          <x14:cfRule type="containsText" priority="1258" operator="containsText" id="{8236624E-3E95-4ADA-92CA-C98F3F43FC90}">
            <xm:f>NOT(ISERROR(SEARCH($D$3,AU143)))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AU143:AV143</xm:sqref>
        </x14:conditionalFormatting>
        <x14:conditionalFormatting xmlns:xm="http://schemas.microsoft.com/office/excel/2006/main">
          <x14:cfRule type="containsText" priority="1257" operator="containsText" id="{ED69C698-C00C-4414-B21E-AD6DC674A536}">
            <xm:f>NOT(ISERROR(SEARCH($D$3,AW143)))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AW143</xm:sqref>
        </x14:conditionalFormatting>
        <x14:conditionalFormatting xmlns:xm="http://schemas.microsoft.com/office/excel/2006/main">
          <x14:cfRule type="containsText" priority="1256" operator="containsText" id="{DAAB1ED8-30C8-4E10-9E9C-F70A27F0A4B5}">
            <xm:f>NOT(ISERROR(SEARCH($D$3,AY143)))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AY143</xm:sqref>
        </x14:conditionalFormatting>
        <x14:conditionalFormatting xmlns:xm="http://schemas.microsoft.com/office/excel/2006/main">
          <x14:cfRule type="containsText" priority="1255" operator="containsText" id="{172EC2D5-097D-42B7-9C68-FAC7EEF001C0}">
            <xm:f>NOT(ISERROR(SEARCH($D$3,AZ143)))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AZ143:BA143</xm:sqref>
        </x14:conditionalFormatting>
        <x14:conditionalFormatting xmlns:xm="http://schemas.microsoft.com/office/excel/2006/main">
          <x14:cfRule type="containsText" priority="1254" operator="containsText" id="{4FCCB33D-389B-401B-9C7F-4719E6C4D54C}">
            <xm:f>NOT(ISERROR(SEARCH($D$3,BB143)))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BB143</xm:sqref>
        </x14:conditionalFormatting>
        <x14:conditionalFormatting xmlns:xm="http://schemas.microsoft.com/office/excel/2006/main">
          <x14:cfRule type="containsText" priority="1253" operator="containsText" id="{BF37F98E-5B80-4BDE-8B28-8C1C0224F840}">
            <xm:f>NOT(ISERROR(SEARCH($D$3,BD143)))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BD143</xm:sqref>
        </x14:conditionalFormatting>
        <x14:conditionalFormatting xmlns:xm="http://schemas.microsoft.com/office/excel/2006/main">
          <x14:cfRule type="containsText" priority="1252" operator="containsText" id="{0533E135-F771-436C-B525-3EEDC6ECFCA3}">
            <xm:f>NOT(ISERROR(SEARCH($D$3,BE143)))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BE143:BF143</xm:sqref>
        </x14:conditionalFormatting>
        <x14:conditionalFormatting xmlns:xm="http://schemas.microsoft.com/office/excel/2006/main">
          <x14:cfRule type="containsText" priority="1251" operator="containsText" id="{F3EE7DDA-2C1C-4297-B164-1C1DBF79066F}">
            <xm:f>NOT(ISERROR(SEARCH($D$3,BG143)))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BG143</xm:sqref>
        </x14:conditionalFormatting>
        <x14:conditionalFormatting xmlns:xm="http://schemas.microsoft.com/office/excel/2006/main">
          <x14:cfRule type="containsText" priority="1250" operator="containsText" id="{423A1368-A4E7-4CBC-B125-44F1D1993312}">
            <xm:f>NOT(ISERROR(SEARCH($D$3,BI143)))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BI143</xm:sqref>
        </x14:conditionalFormatting>
        <x14:conditionalFormatting xmlns:xm="http://schemas.microsoft.com/office/excel/2006/main">
          <x14:cfRule type="containsText" priority="1249" operator="containsText" id="{3D561EDD-AE4A-4E8D-9537-7A9588DC2CA3}">
            <xm:f>NOT(ISERROR(SEARCH($D$3,BJ143)))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BJ143:BK143</xm:sqref>
        </x14:conditionalFormatting>
        <x14:conditionalFormatting xmlns:xm="http://schemas.microsoft.com/office/excel/2006/main">
          <x14:cfRule type="containsText" priority="1248" operator="containsText" id="{056FE102-A65A-4027-AE5D-E3F581630398}">
            <xm:f>NOT(ISERROR(SEARCH($D$3,BL143)))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BL143</xm:sqref>
        </x14:conditionalFormatting>
        <x14:conditionalFormatting xmlns:xm="http://schemas.microsoft.com/office/excel/2006/main">
          <x14:cfRule type="containsText" priority="1247" operator="containsText" id="{3999C708-E16F-4F85-82B3-8B29C2F83441}">
            <xm:f>NOT(ISERROR(SEARCH($D$4,F144)))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F144:I144</xm:sqref>
        </x14:conditionalFormatting>
        <x14:conditionalFormatting xmlns:xm="http://schemas.microsoft.com/office/excel/2006/main">
          <x14:cfRule type="containsText" priority="1246" operator="containsText" id="{57355F23-848F-4849-9BBB-AB912408E55E}">
            <xm:f>NOT(ISERROR(SEARCH($D$4,K144)))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K144:N144</xm:sqref>
        </x14:conditionalFormatting>
        <x14:conditionalFormatting xmlns:xm="http://schemas.microsoft.com/office/excel/2006/main">
          <x14:cfRule type="containsText" priority="1245" operator="containsText" id="{3BD33051-DB0B-4A7C-93CA-3C9F33218FBB}">
            <xm:f>NOT(ISERROR(SEARCH($D$4,P144)))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P144:S144</xm:sqref>
        </x14:conditionalFormatting>
        <x14:conditionalFormatting xmlns:xm="http://schemas.microsoft.com/office/excel/2006/main">
          <x14:cfRule type="containsText" priority="1244" operator="containsText" id="{7F39AC64-BE02-4FCE-A99E-25423652BBB6}">
            <xm:f>NOT(ISERROR(SEARCH($D$4,U144)))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U144:X144</xm:sqref>
        </x14:conditionalFormatting>
        <x14:conditionalFormatting xmlns:xm="http://schemas.microsoft.com/office/excel/2006/main">
          <x14:cfRule type="containsText" priority="1243" operator="containsText" id="{951D1423-A824-49FB-AD1C-FEF8238C19E0}">
            <xm:f>NOT(ISERROR(SEARCH($D$4,Z144)))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Z144:AC144</xm:sqref>
        </x14:conditionalFormatting>
        <x14:conditionalFormatting xmlns:xm="http://schemas.microsoft.com/office/excel/2006/main">
          <x14:cfRule type="containsText" priority="1242" operator="containsText" id="{BA5918D5-AC8F-4D3B-9CDC-2D7C2027DAA0}">
            <xm:f>NOT(ISERROR(SEARCH($D$4,AE144)))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AE144:AH144</xm:sqref>
        </x14:conditionalFormatting>
        <x14:conditionalFormatting xmlns:xm="http://schemas.microsoft.com/office/excel/2006/main">
          <x14:cfRule type="containsText" priority="1241" operator="containsText" id="{0BFFB785-C9D3-4B2C-BD48-7433DC544DF4}">
            <xm:f>NOT(ISERROR(SEARCH($D$4,AJ144)))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AJ144:AM144</xm:sqref>
        </x14:conditionalFormatting>
        <x14:conditionalFormatting xmlns:xm="http://schemas.microsoft.com/office/excel/2006/main">
          <x14:cfRule type="containsText" priority="1240" operator="containsText" id="{81EA899C-C1EF-4011-AD80-326B52658B69}">
            <xm:f>NOT(ISERROR(SEARCH($D$4,AO144)))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AO144:AR144</xm:sqref>
        </x14:conditionalFormatting>
        <x14:conditionalFormatting xmlns:xm="http://schemas.microsoft.com/office/excel/2006/main">
          <x14:cfRule type="containsText" priority="1239" operator="containsText" id="{D3829D7A-B132-49B0-864B-EE48B1669194}">
            <xm:f>NOT(ISERROR(SEARCH($D$4,AT144)))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AT144:AW144</xm:sqref>
        </x14:conditionalFormatting>
        <x14:conditionalFormatting xmlns:xm="http://schemas.microsoft.com/office/excel/2006/main">
          <x14:cfRule type="containsText" priority="1238" operator="containsText" id="{7A8AEBDA-A7B1-4599-B979-13BEA3850CDF}">
            <xm:f>NOT(ISERROR(SEARCH($D$4,AY144)))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AY144:BB144</xm:sqref>
        </x14:conditionalFormatting>
        <x14:conditionalFormatting xmlns:xm="http://schemas.microsoft.com/office/excel/2006/main">
          <x14:cfRule type="containsText" priority="1237" operator="containsText" id="{890ACE16-70EC-4B03-9A13-A79664754FFC}">
            <xm:f>NOT(ISERROR(SEARCH($D$4,BD144)))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BD144:BG144</xm:sqref>
        </x14:conditionalFormatting>
        <x14:conditionalFormatting xmlns:xm="http://schemas.microsoft.com/office/excel/2006/main">
          <x14:cfRule type="containsText" priority="1236" operator="containsText" id="{9C003939-0B16-41CA-93FA-4352C5DB4DCF}">
            <xm:f>NOT(ISERROR(SEARCH($D$4,BI144)))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BI144:BL144</xm:sqref>
        </x14:conditionalFormatting>
        <x14:conditionalFormatting xmlns:xm="http://schemas.microsoft.com/office/excel/2006/main">
          <x14:cfRule type="containsText" priority="1235" operator="containsText" id="{6E90AB5A-43D2-4223-A6DE-6AE750332E59}">
            <xm:f>NOT(ISERROR(SEARCH($D$3,F145)))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F145</xm:sqref>
        </x14:conditionalFormatting>
        <x14:conditionalFormatting xmlns:xm="http://schemas.microsoft.com/office/excel/2006/main">
          <x14:cfRule type="containsText" priority="1234" operator="containsText" id="{5602559B-7ABC-4B4E-AAF1-CA4C84BF1366}">
            <xm:f>NOT(ISERROR(SEARCH($D$3,G145)))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G145:H145</xm:sqref>
        </x14:conditionalFormatting>
        <x14:conditionalFormatting xmlns:xm="http://schemas.microsoft.com/office/excel/2006/main">
          <x14:cfRule type="containsText" priority="1233" operator="containsText" id="{6AB46693-69B9-407E-A529-9A56680E468C}">
            <xm:f>NOT(ISERROR(SEARCH($D$3,I145)))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I145</xm:sqref>
        </x14:conditionalFormatting>
        <x14:conditionalFormatting xmlns:xm="http://schemas.microsoft.com/office/excel/2006/main">
          <x14:cfRule type="containsText" priority="1232" operator="containsText" id="{056CE14A-3CD9-4621-AA0F-35C387E698B1}">
            <xm:f>NOT(ISERROR(SEARCH($D$3,K145)))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K145</xm:sqref>
        </x14:conditionalFormatting>
        <x14:conditionalFormatting xmlns:xm="http://schemas.microsoft.com/office/excel/2006/main">
          <x14:cfRule type="containsText" priority="1231" operator="containsText" id="{F262ACE6-42CF-4F78-888C-0338D937D438}">
            <xm:f>NOT(ISERROR(SEARCH($D$3,L145)))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L145:M145</xm:sqref>
        </x14:conditionalFormatting>
        <x14:conditionalFormatting xmlns:xm="http://schemas.microsoft.com/office/excel/2006/main">
          <x14:cfRule type="containsText" priority="1230" operator="containsText" id="{FC5D3D57-2B1E-46D9-BEB9-B082877FDBFA}">
            <xm:f>NOT(ISERROR(SEARCH($D$3,N145)))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N145</xm:sqref>
        </x14:conditionalFormatting>
        <x14:conditionalFormatting xmlns:xm="http://schemas.microsoft.com/office/excel/2006/main">
          <x14:cfRule type="containsText" priority="1229" operator="containsText" id="{50AEA46B-56D4-4717-AED1-DA227BB7C260}">
            <xm:f>NOT(ISERROR(SEARCH($D$3,P145)))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P145</xm:sqref>
        </x14:conditionalFormatting>
        <x14:conditionalFormatting xmlns:xm="http://schemas.microsoft.com/office/excel/2006/main">
          <x14:cfRule type="containsText" priority="1228" operator="containsText" id="{FB9D3420-CE4D-45CB-8840-3C3DD615E23A}">
            <xm:f>NOT(ISERROR(SEARCH($D$3,Q145)))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Q145:R145</xm:sqref>
        </x14:conditionalFormatting>
        <x14:conditionalFormatting xmlns:xm="http://schemas.microsoft.com/office/excel/2006/main">
          <x14:cfRule type="containsText" priority="1227" operator="containsText" id="{8F10491D-35E2-4882-A111-9626062402BE}">
            <xm:f>NOT(ISERROR(SEARCH($D$3,S145)))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S145</xm:sqref>
        </x14:conditionalFormatting>
        <x14:conditionalFormatting xmlns:xm="http://schemas.microsoft.com/office/excel/2006/main">
          <x14:cfRule type="containsText" priority="1226" operator="containsText" id="{6E9F0FED-5983-4AB4-B92A-BA840DE444B9}">
            <xm:f>NOT(ISERROR(SEARCH($D$3,U145)))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U145</xm:sqref>
        </x14:conditionalFormatting>
        <x14:conditionalFormatting xmlns:xm="http://schemas.microsoft.com/office/excel/2006/main">
          <x14:cfRule type="containsText" priority="1225" operator="containsText" id="{48CC59A1-E388-4416-BC41-495D4DFD1930}">
            <xm:f>NOT(ISERROR(SEARCH($D$3,V145)))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V145:W145</xm:sqref>
        </x14:conditionalFormatting>
        <x14:conditionalFormatting xmlns:xm="http://schemas.microsoft.com/office/excel/2006/main">
          <x14:cfRule type="containsText" priority="1224" operator="containsText" id="{D61DFF36-F30C-412D-8062-71296F182857}">
            <xm:f>NOT(ISERROR(SEARCH($D$3,X145)))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X145</xm:sqref>
        </x14:conditionalFormatting>
        <x14:conditionalFormatting xmlns:xm="http://schemas.microsoft.com/office/excel/2006/main">
          <x14:cfRule type="containsText" priority="1223" operator="containsText" id="{49DDEB2A-E145-455E-8E3D-2CD7FC463C7F}">
            <xm:f>NOT(ISERROR(SEARCH($D$3,Z145)))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Z145</xm:sqref>
        </x14:conditionalFormatting>
        <x14:conditionalFormatting xmlns:xm="http://schemas.microsoft.com/office/excel/2006/main">
          <x14:cfRule type="containsText" priority="1222" operator="containsText" id="{3902C8B5-F7BF-4441-B205-871323569852}">
            <xm:f>NOT(ISERROR(SEARCH($D$3,AA145)))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AA145:AB145</xm:sqref>
        </x14:conditionalFormatting>
        <x14:conditionalFormatting xmlns:xm="http://schemas.microsoft.com/office/excel/2006/main">
          <x14:cfRule type="containsText" priority="1221" operator="containsText" id="{BCC6F4E0-5311-434A-A993-8F72A3F85963}">
            <xm:f>NOT(ISERROR(SEARCH($D$3,AC145)))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AC145</xm:sqref>
        </x14:conditionalFormatting>
        <x14:conditionalFormatting xmlns:xm="http://schemas.microsoft.com/office/excel/2006/main">
          <x14:cfRule type="containsText" priority="1220" operator="containsText" id="{22961602-A3E0-4605-ADCB-B1350AAAAEA4}">
            <xm:f>NOT(ISERROR(SEARCH($D$3,AE145)))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AE145</xm:sqref>
        </x14:conditionalFormatting>
        <x14:conditionalFormatting xmlns:xm="http://schemas.microsoft.com/office/excel/2006/main">
          <x14:cfRule type="containsText" priority="1219" operator="containsText" id="{9320736B-147F-4624-87B3-F0AA2810F4DE}">
            <xm:f>NOT(ISERROR(SEARCH($D$3,AF145)))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AF145:AG145</xm:sqref>
        </x14:conditionalFormatting>
        <x14:conditionalFormatting xmlns:xm="http://schemas.microsoft.com/office/excel/2006/main">
          <x14:cfRule type="containsText" priority="1218" operator="containsText" id="{4B695A51-8656-473D-9A36-A2EAE7A6F747}">
            <xm:f>NOT(ISERROR(SEARCH($D$3,AH145)))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AH145</xm:sqref>
        </x14:conditionalFormatting>
        <x14:conditionalFormatting xmlns:xm="http://schemas.microsoft.com/office/excel/2006/main">
          <x14:cfRule type="containsText" priority="1217" operator="containsText" id="{7A3C1727-EB4F-47F7-A73F-32C196C75D6C}">
            <xm:f>NOT(ISERROR(SEARCH($D$3,AJ145)))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AJ145</xm:sqref>
        </x14:conditionalFormatting>
        <x14:conditionalFormatting xmlns:xm="http://schemas.microsoft.com/office/excel/2006/main">
          <x14:cfRule type="containsText" priority="1216" operator="containsText" id="{E3B7708E-6956-4D39-A82D-4159653EB23E}">
            <xm:f>NOT(ISERROR(SEARCH($D$3,AK145)))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AK145:AL145</xm:sqref>
        </x14:conditionalFormatting>
        <x14:conditionalFormatting xmlns:xm="http://schemas.microsoft.com/office/excel/2006/main">
          <x14:cfRule type="containsText" priority="1215" operator="containsText" id="{0F27116A-B546-44E0-8ED7-A5E34B6AD5B4}">
            <xm:f>NOT(ISERROR(SEARCH($D$3,AM145)))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AM145</xm:sqref>
        </x14:conditionalFormatting>
        <x14:conditionalFormatting xmlns:xm="http://schemas.microsoft.com/office/excel/2006/main">
          <x14:cfRule type="containsText" priority="1214" operator="containsText" id="{202AF253-3AE0-4BF9-916B-0F4EA19968D7}">
            <xm:f>NOT(ISERROR(SEARCH($D$3,AO145)))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AO145</xm:sqref>
        </x14:conditionalFormatting>
        <x14:conditionalFormatting xmlns:xm="http://schemas.microsoft.com/office/excel/2006/main">
          <x14:cfRule type="containsText" priority="1213" operator="containsText" id="{DB2E6B1D-E486-46BF-A4C3-7564B08D862A}">
            <xm:f>NOT(ISERROR(SEARCH($D$3,AP145)))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AP145:AQ145</xm:sqref>
        </x14:conditionalFormatting>
        <x14:conditionalFormatting xmlns:xm="http://schemas.microsoft.com/office/excel/2006/main">
          <x14:cfRule type="containsText" priority="1212" operator="containsText" id="{66E663A7-B5DD-422E-AA5F-E9B18A139AF5}">
            <xm:f>NOT(ISERROR(SEARCH($D$3,AR145)))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AR145</xm:sqref>
        </x14:conditionalFormatting>
        <x14:conditionalFormatting xmlns:xm="http://schemas.microsoft.com/office/excel/2006/main">
          <x14:cfRule type="containsText" priority="1211" operator="containsText" id="{C13076D3-C2D6-4459-8C79-E5D095D1C54F}">
            <xm:f>NOT(ISERROR(SEARCH($D$3,AT145)))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AT145</xm:sqref>
        </x14:conditionalFormatting>
        <x14:conditionalFormatting xmlns:xm="http://schemas.microsoft.com/office/excel/2006/main">
          <x14:cfRule type="containsText" priority="1210" operator="containsText" id="{4D7C712C-AAAF-4879-AB93-9AACD620BE88}">
            <xm:f>NOT(ISERROR(SEARCH($D$3,AU145)))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AU145:AV145</xm:sqref>
        </x14:conditionalFormatting>
        <x14:conditionalFormatting xmlns:xm="http://schemas.microsoft.com/office/excel/2006/main">
          <x14:cfRule type="containsText" priority="1209" operator="containsText" id="{486F57B2-2111-4CA7-A622-ADE611088EF4}">
            <xm:f>NOT(ISERROR(SEARCH($D$3,AW145)))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AW145</xm:sqref>
        </x14:conditionalFormatting>
        <x14:conditionalFormatting xmlns:xm="http://schemas.microsoft.com/office/excel/2006/main">
          <x14:cfRule type="containsText" priority="1208" operator="containsText" id="{86979944-2F65-489C-82A5-FE78A2C3B163}">
            <xm:f>NOT(ISERROR(SEARCH($D$3,AY145)))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AY145</xm:sqref>
        </x14:conditionalFormatting>
        <x14:conditionalFormatting xmlns:xm="http://schemas.microsoft.com/office/excel/2006/main">
          <x14:cfRule type="containsText" priority="1207" operator="containsText" id="{F2F21A43-9BAE-496C-A35F-DD8CECB0193B}">
            <xm:f>NOT(ISERROR(SEARCH($D$3,AZ145)))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AZ145:BA145</xm:sqref>
        </x14:conditionalFormatting>
        <x14:conditionalFormatting xmlns:xm="http://schemas.microsoft.com/office/excel/2006/main">
          <x14:cfRule type="containsText" priority="1206" operator="containsText" id="{2D6E3402-5667-44F6-9284-090CBC5FCA69}">
            <xm:f>NOT(ISERROR(SEARCH($D$3,BB145)))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BB145</xm:sqref>
        </x14:conditionalFormatting>
        <x14:conditionalFormatting xmlns:xm="http://schemas.microsoft.com/office/excel/2006/main">
          <x14:cfRule type="containsText" priority="1205" operator="containsText" id="{BA1CB4F4-0102-449E-BDCA-61489A46F96C}">
            <xm:f>NOT(ISERROR(SEARCH($D$3,BD145)))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BD145</xm:sqref>
        </x14:conditionalFormatting>
        <x14:conditionalFormatting xmlns:xm="http://schemas.microsoft.com/office/excel/2006/main">
          <x14:cfRule type="containsText" priority="1204" operator="containsText" id="{5280C4BD-8E87-4EB3-9DE7-B82B379A6196}">
            <xm:f>NOT(ISERROR(SEARCH($D$3,BE145)))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BE145:BF145</xm:sqref>
        </x14:conditionalFormatting>
        <x14:conditionalFormatting xmlns:xm="http://schemas.microsoft.com/office/excel/2006/main">
          <x14:cfRule type="containsText" priority="1203" operator="containsText" id="{C81C1B64-92DE-49CE-A89C-E9ACB6F0AEDA}">
            <xm:f>NOT(ISERROR(SEARCH($D$3,BG145)))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BG145</xm:sqref>
        </x14:conditionalFormatting>
        <x14:conditionalFormatting xmlns:xm="http://schemas.microsoft.com/office/excel/2006/main">
          <x14:cfRule type="containsText" priority="1202" operator="containsText" id="{9069D47A-B52B-4993-8BE6-F8A4DC4292F8}">
            <xm:f>NOT(ISERROR(SEARCH($D$3,BI145)))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BI145</xm:sqref>
        </x14:conditionalFormatting>
        <x14:conditionalFormatting xmlns:xm="http://schemas.microsoft.com/office/excel/2006/main">
          <x14:cfRule type="containsText" priority="1201" operator="containsText" id="{81412361-A2D9-45B2-AA39-C5DFB40B30CD}">
            <xm:f>NOT(ISERROR(SEARCH($D$3,BJ145)))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BJ145:BK145</xm:sqref>
        </x14:conditionalFormatting>
        <x14:conditionalFormatting xmlns:xm="http://schemas.microsoft.com/office/excel/2006/main">
          <x14:cfRule type="containsText" priority="1200" operator="containsText" id="{CEEB1044-0FB1-42B9-B400-844599133855}">
            <xm:f>NOT(ISERROR(SEARCH($D$3,BL145)))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BL145</xm:sqref>
        </x14:conditionalFormatting>
        <x14:conditionalFormatting xmlns:xm="http://schemas.microsoft.com/office/excel/2006/main">
          <x14:cfRule type="containsText" priority="1199" operator="containsText" id="{B733E4B1-5640-4941-9627-5E866B0906A4}">
            <xm:f>NOT(ISERROR(SEARCH($D$4,F146)))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F146:I146</xm:sqref>
        </x14:conditionalFormatting>
        <x14:conditionalFormatting xmlns:xm="http://schemas.microsoft.com/office/excel/2006/main">
          <x14:cfRule type="containsText" priority="1198" operator="containsText" id="{9A3F60A2-6632-4EC5-8783-55927DBE400D}">
            <xm:f>NOT(ISERROR(SEARCH($D$4,K146)))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K146:N146</xm:sqref>
        </x14:conditionalFormatting>
        <x14:conditionalFormatting xmlns:xm="http://schemas.microsoft.com/office/excel/2006/main">
          <x14:cfRule type="containsText" priority="1197" operator="containsText" id="{ACF0AD87-FD93-472B-A2E4-286BEE942469}">
            <xm:f>NOT(ISERROR(SEARCH($D$4,P146)))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P146:S146</xm:sqref>
        </x14:conditionalFormatting>
        <x14:conditionalFormatting xmlns:xm="http://schemas.microsoft.com/office/excel/2006/main">
          <x14:cfRule type="containsText" priority="1196" operator="containsText" id="{049A5671-8969-4298-9ACD-C96D8090E04E}">
            <xm:f>NOT(ISERROR(SEARCH($D$4,U146)))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U146:X146</xm:sqref>
        </x14:conditionalFormatting>
        <x14:conditionalFormatting xmlns:xm="http://schemas.microsoft.com/office/excel/2006/main">
          <x14:cfRule type="containsText" priority="1195" operator="containsText" id="{E8350864-7385-4F27-AA49-12FD34E3C322}">
            <xm:f>NOT(ISERROR(SEARCH($D$4,Z146)))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Z146:AC146</xm:sqref>
        </x14:conditionalFormatting>
        <x14:conditionalFormatting xmlns:xm="http://schemas.microsoft.com/office/excel/2006/main">
          <x14:cfRule type="containsText" priority="1194" operator="containsText" id="{006E993A-A224-4CEE-9BA5-0A8B0EE448E7}">
            <xm:f>NOT(ISERROR(SEARCH($D$4,AE146)))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AE146:AH146</xm:sqref>
        </x14:conditionalFormatting>
        <x14:conditionalFormatting xmlns:xm="http://schemas.microsoft.com/office/excel/2006/main">
          <x14:cfRule type="containsText" priority="1193" operator="containsText" id="{5873374E-3652-44A8-AE66-F9EE4E0881F1}">
            <xm:f>NOT(ISERROR(SEARCH($D$4,AJ146)))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AJ146:AM146</xm:sqref>
        </x14:conditionalFormatting>
        <x14:conditionalFormatting xmlns:xm="http://schemas.microsoft.com/office/excel/2006/main">
          <x14:cfRule type="containsText" priority="1192" operator="containsText" id="{2701B889-F122-438F-A0D0-A61EFA4DA331}">
            <xm:f>NOT(ISERROR(SEARCH($D$4,AO146)))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AO146:AR146</xm:sqref>
        </x14:conditionalFormatting>
        <x14:conditionalFormatting xmlns:xm="http://schemas.microsoft.com/office/excel/2006/main">
          <x14:cfRule type="containsText" priority="1191" operator="containsText" id="{AA1F9FC1-FACB-41C8-BE3E-5CBB831FBB54}">
            <xm:f>NOT(ISERROR(SEARCH($D$4,AT146)))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AT146:AW146</xm:sqref>
        </x14:conditionalFormatting>
        <x14:conditionalFormatting xmlns:xm="http://schemas.microsoft.com/office/excel/2006/main">
          <x14:cfRule type="containsText" priority="1190" operator="containsText" id="{CB65ACD8-CFD1-455A-9B74-8CF2ED30EE96}">
            <xm:f>NOT(ISERROR(SEARCH($D$4,AY146)))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AY146:BB146</xm:sqref>
        </x14:conditionalFormatting>
        <x14:conditionalFormatting xmlns:xm="http://schemas.microsoft.com/office/excel/2006/main">
          <x14:cfRule type="containsText" priority="1189" operator="containsText" id="{15AD2FC9-4661-4D4B-A596-82103DF8B8E9}">
            <xm:f>NOT(ISERROR(SEARCH($D$4,BD146)))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BD146:BG146</xm:sqref>
        </x14:conditionalFormatting>
        <x14:conditionalFormatting xmlns:xm="http://schemas.microsoft.com/office/excel/2006/main">
          <x14:cfRule type="containsText" priority="1188" operator="containsText" id="{F5391912-6CC0-4E53-B889-416006CA950D}">
            <xm:f>NOT(ISERROR(SEARCH($D$4,BI146)))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BI146:BL146</xm:sqref>
        </x14:conditionalFormatting>
        <x14:conditionalFormatting xmlns:xm="http://schemas.microsoft.com/office/excel/2006/main">
          <x14:cfRule type="containsText" priority="1154" operator="containsText" id="{63DAD5B1-F04E-48F4-A313-B47015869B09}">
            <xm:f>NOT(ISERROR(SEARCH($D$3,BI147)))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BI147</xm:sqref>
        </x14:conditionalFormatting>
        <x14:conditionalFormatting xmlns:xm="http://schemas.microsoft.com/office/excel/2006/main">
          <x14:cfRule type="containsText" priority="1153" operator="containsText" id="{A04FC490-F83E-4605-9E99-5B8B7B925A3D}">
            <xm:f>NOT(ISERROR(SEARCH($D$3,BJ147)))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BJ147:BK147</xm:sqref>
        </x14:conditionalFormatting>
        <x14:conditionalFormatting xmlns:xm="http://schemas.microsoft.com/office/excel/2006/main">
          <x14:cfRule type="containsText" priority="1152" operator="containsText" id="{B5D0EA83-02E8-4C3E-962D-0835B1AABA85}">
            <xm:f>NOT(ISERROR(SEARCH($D$3,BL147)))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BL147</xm:sqref>
        </x14:conditionalFormatting>
        <x14:conditionalFormatting xmlns:xm="http://schemas.microsoft.com/office/excel/2006/main">
          <x14:cfRule type="containsText" priority="1151" operator="containsText" id="{D15E8516-7D2A-425B-A788-AAFB1BEAB470}">
            <xm:f>NOT(ISERROR(SEARCH($D$4,F148)))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F148:I148</xm:sqref>
        </x14:conditionalFormatting>
        <x14:conditionalFormatting xmlns:xm="http://schemas.microsoft.com/office/excel/2006/main">
          <x14:cfRule type="containsText" priority="1150" operator="containsText" id="{759A2065-6EB8-423A-B448-EC6D7D68844B}">
            <xm:f>NOT(ISERROR(SEARCH($D$4,K148)))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K148:N148</xm:sqref>
        </x14:conditionalFormatting>
        <x14:conditionalFormatting xmlns:xm="http://schemas.microsoft.com/office/excel/2006/main">
          <x14:cfRule type="containsText" priority="1149" operator="containsText" id="{87E51D27-B8EE-44FE-9A48-1B1954482851}">
            <xm:f>NOT(ISERROR(SEARCH($D$4,P148)))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P148:S148</xm:sqref>
        </x14:conditionalFormatting>
        <x14:conditionalFormatting xmlns:xm="http://schemas.microsoft.com/office/excel/2006/main">
          <x14:cfRule type="containsText" priority="1148" operator="containsText" id="{C3A15EFC-CBEF-498F-945A-B1FBBA07C89E}">
            <xm:f>NOT(ISERROR(SEARCH($D$4,U148)))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U148:X148</xm:sqref>
        </x14:conditionalFormatting>
        <x14:conditionalFormatting xmlns:xm="http://schemas.microsoft.com/office/excel/2006/main">
          <x14:cfRule type="containsText" priority="1147" operator="containsText" id="{02A1F62F-E824-406D-9B7B-331DBFEE2294}">
            <xm:f>NOT(ISERROR(SEARCH($D$4,Z148)))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Z148:AC148</xm:sqref>
        </x14:conditionalFormatting>
        <x14:conditionalFormatting xmlns:xm="http://schemas.microsoft.com/office/excel/2006/main">
          <x14:cfRule type="containsText" priority="1146" operator="containsText" id="{76CDE85D-3EB5-4444-A71F-0B2176D5D409}">
            <xm:f>NOT(ISERROR(SEARCH($D$4,AE148)))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AE148:AH148</xm:sqref>
        </x14:conditionalFormatting>
        <x14:conditionalFormatting xmlns:xm="http://schemas.microsoft.com/office/excel/2006/main">
          <x14:cfRule type="containsText" priority="1145" operator="containsText" id="{3AED0944-BC77-46FF-95B6-089CD2699570}">
            <xm:f>NOT(ISERROR(SEARCH($D$4,AJ148)))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AJ148:AM148</xm:sqref>
        </x14:conditionalFormatting>
        <x14:conditionalFormatting xmlns:xm="http://schemas.microsoft.com/office/excel/2006/main">
          <x14:cfRule type="containsText" priority="1144" operator="containsText" id="{1271BF9B-4F22-4FA1-A04D-54C19E5DC79B}">
            <xm:f>NOT(ISERROR(SEARCH($D$4,AO148)))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AO148:AR148</xm:sqref>
        </x14:conditionalFormatting>
        <x14:conditionalFormatting xmlns:xm="http://schemas.microsoft.com/office/excel/2006/main">
          <x14:cfRule type="containsText" priority="1143" operator="containsText" id="{17067ABC-4E47-4A83-AC8D-9AC3EC3D51F9}">
            <xm:f>NOT(ISERROR(SEARCH($D$4,AT148)))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AT148:AW148</xm:sqref>
        </x14:conditionalFormatting>
        <x14:conditionalFormatting xmlns:xm="http://schemas.microsoft.com/office/excel/2006/main">
          <x14:cfRule type="containsText" priority="1142" operator="containsText" id="{521B51B8-9093-4DF5-8CFD-FAD1D19AAF59}">
            <xm:f>NOT(ISERROR(SEARCH($D$4,AY148)))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AY148:BB148</xm:sqref>
        </x14:conditionalFormatting>
        <x14:conditionalFormatting xmlns:xm="http://schemas.microsoft.com/office/excel/2006/main">
          <x14:cfRule type="containsText" priority="1141" operator="containsText" id="{F918DC41-58FF-4B96-97F3-D18F3915A1A7}">
            <xm:f>NOT(ISERROR(SEARCH($D$4,BD148)))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BD148:BG148</xm:sqref>
        </x14:conditionalFormatting>
        <x14:conditionalFormatting xmlns:xm="http://schemas.microsoft.com/office/excel/2006/main">
          <x14:cfRule type="containsText" priority="1140" operator="containsText" id="{84E53D05-31AE-4350-9F17-9BA3B4E39B5F}">
            <xm:f>NOT(ISERROR(SEARCH($D$4,BI148)))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BI148:BL148</xm:sqref>
        </x14:conditionalFormatting>
        <x14:conditionalFormatting xmlns:xm="http://schemas.microsoft.com/office/excel/2006/main">
          <x14:cfRule type="containsText" priority="1139" operator="containsText" id="{E127A42E-207A-4E8D-BF7C-519240C3716D}">
            <xm:f>NOT(ISERROR(SEARCH($D$3,F149)))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F149</xm:sqref>
        </x14:conditionalFormatting>
        <x14:conditionalFormatting xmlns:xm="http://schemas.microsoft.com/office/excel/2006/main">
          <x14:cfRule type="containsText" priority="1138" operator="containsText" id="{5EB5892B-BBBD-407F-8975-A39DCABE5402}">
            <xm:f>NOT(ISERROR(SEARCH($D$3,G149)))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G149:H149</xm:sqref>
        </x14:conditionalFormatting>
        <x14:conditionalFormatting xmlns:xm="http://schemas.microsoft.com/office/excel/2006/main">
          <x14:cfRule type="containsText" priority="1137" operator="containsText" id="{5E4E9E20-7BE0-4E79-A932-A7AE38CAE76A}">
            <xm:f>NOT(ISERROR(SEARCH($D$3,I149)))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I149</xm:sqref>
        </x14:conditionalFormatting>
        <x14:conditionalFormatting xmlns:xm="http://schemas.microsoft.com/office/excel/2006/main">
          <x14:cfRule type="containsText" priority="1136" operator="containsText" id="{E7DF39DB-C14B-4605-BB02-AED0C2D6EE43}">
            <xm:f>NOT(ISERROR(SEARCH($D$3,K149)))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K149</xm:sqref>
        </x14:conditionalFormatting>
        <x14:conditionalFormatting xmlns:xm="http://schemas.microsoft.com/office/excel/2006/main">
          <x14:cfRule type="containsText" priority="1135" operator="containsText" id="{C59523AC-20A9-4263-984B-49E222E639EF}">
            <xm:f>NOT(ISERROR(SEARCH($D$3,L149)))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L149:M149</xm:sqref>
        </x14:conditionalFormatting>
        <x14:conditionalFormatting xmlns:xm="http://schemas.microsoft.com/office/excel/2006/main">
          <x14:cfRule type="containsText" priority="1134" operator="containsText" id="{5A789C1E-5410-468C-91AD-7081863EDE79}">
            <xm:f>NOT(ISERROR(SEARCH($D$3,N149)))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N149</xm:sqref>
        </x14:conditionalFormatting>
        <x14:conditionalFormatting xmlns:xm="http://schemas.microsoft.com/office/excel/2006/main">
          <x14:cfRule type="containsText" priority="1133" operator="containsText" id="{F343E5B6-CBB5-42E4-8CE9-2E9F0919AA50}">
            <xm:f>NOT(ISERROR(SEARCH($D$3,P149)))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P149</xm:sqref>
        </x14:conditionalFormatting>
        <x14:conditionalFormatting xmlns:xm="http://schemas.microsoft.com/office/excel/2006/main">
          <x14:cfRule type="containsText" priority="1132" operator="containsText" id="{7D4F0586-1BD8-4D07-ADE3-536607BE5B1F}">
            <xm:f>NOT(ISERROR(SEARCH($D$3,Q149)))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Q149:R149</xm:sqref>
        </x14:conditionalFormatting>
        <x14:conditionalFormatting xmlns:xm="http://schemas.microsoft.com/office/excel/2006/main">
          <x14:cfRule type="containsText" priority="1131" operator="containsText" id="{2C9F7081-52BD-4ECB-9B1E-5CB4327CDBBE}">
            <xm:f>NOT(ISERROR(SEARCH($D$3,S149)))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S149</xm:sqref>
        </x14:conditionalFormatting>
        <x14:conditionalFormatting xmlns:xm="http://schemas.microsoft.com/office/excel/2006/main">
          <x14:cfRule type="containsText" priority="1130" operator="containsText" id="{35B82EBB-BE00-4A5F-9303-DA928515912C}">
            <xm:f>NOT(ISERROR(SEARCH($D$3,U149)))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U149</xm:sqref>
        </x14:conditionalFormatting>
        <x14:conditionalFormatting xmlns:xm="http://schemas.microsoft.com/office/excel/2006/main">
          <x14:cfRule type="containsText" priority="1129" operator="containsText" id="{AA93A98F-A787-43C4-AB95-16EDBFA2634C}">
            <xm:f>NOT(ISERROR(SEARCH($D$3,V149)))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V149:W149</xm:sqref>
        </x14:conditionalFormatting>
        <x14:conditionalFormatting xmlns:xm="http://schemas.microsoft.com/office/excel/2006/main">
          <x14:cfRule type="containsText" priority="1128" operator="containsText" id="{5E7EF0FD-A86E-4376-92DE-A69358A055FF}">
            <xm:f>NOT(ISERROR(SEARCH($D$3,X149)))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X149</xm:sqref>
        </x14:conditionalFormatting>
        <x14:conditionalFormatting xmlns:xm="http://schemas.microsoft.com/office/excel/2006/main">
          <x14:cfRule type="containsText" priority="1127" operator="containsText" id="{6585F539-8C8F-4FA1-9879-8365C221DF1D}">
            <xm:f>NOT(ISERROR(SEARCH($D$3,Z149)))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Z149</xm:sqref>
        </x14:conditionalFormatting>
        <x14:conditionalFormatting xmlns:xm="http://schemas.microsoft.com/office/excel/2006/main">
          <x14:cfRule type="containsText" priority="1126" operator="containsText" id="{20F53F8A-D502-43E1-B009-2C8F0149B37E}">
            <xm:f>NOT(ISERROR(SEARCH($D$3,AA149)))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AA149:AB149</xm:sqref>
        </x14:conditionalFormatting>
        <x14:conditionalFormatting xmlns:xm="http://schemas.microsoft.com/office/excel/2006/main">
          <x14:cfRule type="containsText" priority="1125" operator="containsText" id="{5107B628-91C9-4FD9-9B83-54C9B978E493}">
            <xm:f>NOT(ISERROR(SEARCH($D$3,AC149)))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AC149</xm:sqref>
        </x14:conditionalFormatting>
        <x14:conditionalFormatting xmlns:xm="http://schemas.microsoft.com/office/excel/2006/main">
          <x14:cfRule type="containsText" priority="1124" operator="containsText" id="{B31A8C4E-CA48-4987-91AD-3E45A01B1D4E}">
            <xm:f>NOT(ISERROR(SEARCH($D$3,AE149)))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AE149</xm:sqref>
        </x14:conditionalFormatting>
        <x14:conditionalFormatting xmlns:xm="http://schemas.microsoft.com/office/excel/2006/main">
          <x14:cfRule type="containsText" priority="1123" operator="containsText" id="{2CAE37D7-6500-4754-AD1D-D1A9F0163E93}">
            <xm:f>NOT(ISERROR(SEARCH($D$3,AF149)))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AF149:AG149</xm:sqref>
        </x14:conditionalFormatting>
        <x14:conditionalFormatting xmlns:xm="http://schemas.microsoft.com/office/excel/2006/main">
          <x14:cfRule type="containsText" priority="1122" operator="containsText" id="{79BBD254-3BBC-4D13-960E-F851C0DEE810}">
            <xm:f>NOT(ISERROR(SEARCH($D$3,AH149)))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AH149</xm:sqref>
        </x14:conditionalFormatting>
        <x14:conditionalFormatting xmlns:xm="http://schemas.microsoft.com/office/excel/2006/main">
          <x14:cfRule type="containsText" priority="1121" operator="containsText" id="{8595EC9A-FDC9-444A-AF75-EE5F66C7E11B}">
            <xm:f>NOT(ISERROR(SEARCH($D$3,AJ149)))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AJ149</xm:sqref>
        </x14:conditionalFormatting>
        <x14:conditionalFormatting xmlns:xm="http://schemas.microsoft.com/office/excel/2006/main">
          <x14:cfRule type="containsText" priority="1120" operator="containsText" id="{B7719CB5-6C6C-49EB-BACC-D7BFAD1BF48F}">
            <xm:f>NOT(ISERROR(SEARCH($D$3,AK149)))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AK149:AL149</xm:sqref>
        </x14:conditionalFormatting>
        <x14:conditionalFormatting xmlns:xm="http://schemas.microsoft.com/office/excel/2006/main">
          <x14:cfRule type="containsText" priority="1119" operator="containsText" id="{81420D2F-4F00-4C60-A3C6-348F85531A5F}">
            <xm:f>NOT(ISERROR(SEARCH($D$3,AM149)))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AM149</xm:sqref>
        </x14:conditionalFormatting>
        <x14:conditionalFormatting xmlns:xm="http://schemas.microsoft.com/office/excel/2006/main">
          <x14:cfRule type="containsText" priority="1118" operator="containsText" id="{ED0556B1-3193-4C29-89D9-320034FCE631}">
            <xm:f>NOT(ISERROR(SEARCH($D$3,AO149)))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AO149</xm:sqref>
        </x14:conditionalFormatting>
        <x14:conditionalFormatting xmlns:xm="http://schemas.microsoft.com/office/excel/2006/main">
          <x14:cfRule type="containsText" priority="1117" operator="containsText" id="{58AD2B18-5F19-40BD-9828-53807503FEF9}">
            <xm:f>NOT(ISERROR(SEARCH($D$3,AP149)))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AP149:AQ149</xm:sqref>
        </x14:conditionalFormatting>
        <x14:conditionalFormatting xmlns:xm="http://schemas.microsoft.com/office/excel/2006/main">
          <x14:cfRule type="containsText" priority="1116" operator="containsText" id="{94A93B51-10C1-4391-812C-9CAF8DB0031D}">
            <xm:f>NOT(ISERROR(SEARCH($D$3,AR149)))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AR149</xm:sqref>
        </x14:conditionalFormatting>
        <x14:conditionalFormatting xmlns:xm="http://schemas.microsoft.com/office/excel/2006/main">
          <x14:cfRule type="containsText" priority="1115" operator="containsText" id="{461B10F4-104A-4E64-B862-2CC7666F82D6}">
            <xm:f>NOT(ISERROR(SEARCH($D$3,AT149)))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AT149</xm:sqref>
        </x14:conditionalFormatting>
        <x14:conditionalFormatting xmlns:xm="http://schemas.microsoft.com/office/excel/2006/main">
          <x14:cfRule type="containsText" priority="1114" operator="containsText" id="{337AAE2B-54CD-42CA-BD72-65010406BA40}">
            <xm:f>NOT(ISERROR(SEARCH($D$3,AU149)))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AU149:AV149</xm:sqref>
        </x14:conditionalFormatting>
        <x14:conditionalFormatting xmlns:xm="http://schemas.microsoft.com/office/excel/2006/main">
          <x14:cfRule type="containsText" priority="1113" operator="containsText" id="{F91782B6-BCF0-449B-AD86-A73AA9D99FD3}">
            <xm:f>NOT(ISERROR(SEARCH($D$3,AW149)))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AW149</xm:sqref>
        </x14:conditionalFormatting>
        <x14:conditionalFormatting xmlns:xm="http://schemas.microsoft.com/office/excel/2006/main">
          <x14:cfRule type="containsText" priority="1112" operator="containsText" id="{C1DECB55-492D-4BAA-BC36-2DB63C2F0EF2}">
            <xm:f>NOT(ISERROR(SEARCH($D$3,AY149)))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AY149</xm:sqref>
        </x14:conditionalFormatting>
        <x14:conditionalFormatting xmlns:xm="http://schemas.microsoft.com/office/excel/2006/main">
          <x14:cfRule type="containsText" priority="1111" operator="containsText" id="{DF823A7F-8F0E-4900-AEA1-2EAF7803FB41}">
            <xm:f>NOT(ISERROR(SEARCH($D$3,AZ149)))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AZ149:BA149</xm:sqref>
        </x14:conditionalFormatting>
        <x14:conditionalFormatting xmlns:xm="http://schemas.microsoft.com/office/excel/2006/main">
          <x14:cfRule type="containsText" priority="1110" operator="containsText" id="{CFCB8324-BF32-4279-96AE-F87376466666}">
            <xm:f>NOT(ISERROR(SEARCH($D$3,BB149)))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BB149</xm:sqref>
        </x14:conditionalFormatting>
        <x14:conditionalFormatting xmlns:xm="http://schemas.microsoft.com/office/excel/2006/main">
          <x14:cfRule type="containsText" priority="1109" operator="containsText" id="{4B659FF3-E2EC-4642-9A99-2033098D46A7}">
            <xm:f>NOT(ISERROR(SEARCH($D$3,BD149)))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BD149</xm:sqref>
        </x14:conditionalFormatting>
        <x14:conditionalFormatting xmlns:xm="http://schemas.microsoft.com/office/excel/2006/main">
          <x14:cfRule type="containsText" priority="1108" operator="containsText" id="{AE172560-E40B-4A2C-9C24-42D1D0BF6864}">
            <xm:f>NOT(ISERROR(SEARCH($D$3,BE149)))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BE149:BF149</xm:sqref>
        </x14:conditionalFormatting>
        <x14:conditionalFormatting xmlns:xm="http://schemas.microsoft.com/office/excel/2006/main">
          <x14:cfRule type="containsText" priority="1107" operator="containsText" id="{8C844453-4768-4C81-9143-1CB032F67301}">
            <xm:f>NOT(ISERROR(SEARCH($D$3,BG149)))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BG149</xm:sqref>
        </x14:conditionalFormatting>
        <x14:conditionalFormatting xmlns:xm="http://schemas.microsoft.com/office/excel/2006/main">
          <x14:cfRule type="containsText" priority="1106" operator="containsText" id="{2715573E-CB7D-4112-BBFD-F1997F8B80D2}">
            <xm:f>NOT(ISERROR(SEARCH($D$3,BI149)))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BI149</xm:sqref>
        </x14:conditionalFormatting>
        <x14:conditionalFormatting xmlns:xm="http://schemas.microsoft.com/office/excel/2006/main">
          <x14:cfRule type="containsText" priority="1105" operator="containsText" id="{069B0F70-67AF-46DF-9376-1FC2B9B29210}">
            <xm:f>NOT(ISERROR(SEARCH($D$3,BJ149)))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BJ149:BK149</xm:sqref>
        </x14:conditionalFormatting>
        <x14:conditionalFormatting xmlns:xm="http://schemas.microsoft.com/office/excel/2006/main">
          <x14:cfRule type="containsText" priority="1104" operator="containsText" id="{8AFA05DD-12B6-4F10-9706-6724EC87554F}">
            <xm:f>NOT(ISERROR(SEARCH($D$3,BL149)))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BL149</xm:sqref>
        </x14:conditionalFormatting>
        <x14:conditionalFormatting xmlns:xm="http://schemas.microsoft.com/office/excel/2006/main">
          <x14:cfRule type="containsText" priority="1103" operator="containsText" id="{FF68BE59-E474-47A7-90A0-5D2EE21C5077}">
            <xm:f>NOT(ISERROR(SEARCH($D$4,F150)))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F150:I150</xm:sqref>
        </x14:conditionalFormatting>
        <x14:conditionalFormatting xmlns:xm="http://schemas.microsoft.com/office/excel/2006/main">
          <x14:cfRule type="containsText" priority="1102" operator="containsText" id="{73B58EE7-08DF-44CF-A682-D10C83420689}">
            <xm:f>NOT(ISERROR(SEARCH($D$4,K150)))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K150:N150</xm:sqref>
        </x14:conditionalFormatting>
        <x14:conditionalFormatting xmlns:xm="http://schemas.microsoft.com/office/excel/2006/main">
          <x14:cfRule type="containsText" priority="1101" operator="containsText" id="{5B8D59CE-BE4E-4609-9181-B4E0A320F707}">
            <xm:f>NOT(ISERROR(SEARCH($D$4,P150)))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P150:S150</xm:sqref>
        </x14:conditionalFormatting>
        <x14:conditionalFormatting xmlns:xm="http://schemas.microsoft.com/office/excel/2006/main">
          <x14:cfRule type="containsText" priority="1100" operator="containsText" id="{583518E1-C4B2-4884-81C8-A997713B8D99}">
            <xm:f>NOT(ISERROR(SEARCH($D$4,U150)))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U150:X150</xm:sqref>
        </x14:conditionalFormatting>
        <x14:conditionalFormatting xmlns:xm="http://schemas.microsoft.com/office/excel/2006/main">
          <x14:cfRule type="containsText" priority="1099" operator="containsText" id="{E3185BDD-CA5D-4CF7-8CF4-8031A7CF68FF}">
            <xm:f>NOT(ISERROR(SEARCH($D$4,Z150)))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Z150:AC150</xm:sqref>
        </x14:conditionalFormatting>
        <x14:conditionalFormatting xmlns:xm="http://schemas.microsoft.com/office/excel/2006/main">
          <x14:cfRule type="containsText" priority="1098" operator="containsText" id="{CA0830CE-9452-405D-8C67-D85B2E521DBD}">
            <xm:f>NOT(ISERROR(SEARCH($D$4,AE150)))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AE150:AH150</xm:sqref>
        </x14:conditionalFormatting>
        <x14:conditionalFormatting xmlns:xm="http://schemas.microsoft.com/office/excel/2006/main">
          <x14:cfRule type="containsText" priority="1097" operator="containsText" id="{0F4A7AA5-F61A-46AE-8F42-4E036F39F6E9}">
            <xm:f>NOT(ISERROR(SEARCH($D$4,AJ150)))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AJ150:AM150</xm:sqref>
        </x14:conditionalFormatting>
        <x14:conditionalFormatting xmlns:xm="http://schemas.microsoft.com/office/excel/2006/main">
          <x14:cfRule type="containsText" priority="1096" operator="containsText" id="{F09DDCA3-33B8-4F39-891D-34ADD77D2D0E}">
            <xm:f>NOT(ISERROR(SEARCH($D$4,AO150)))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AO150:AR150</xm:sqref>
        </x14:conditionalFormatting>
        <x14:conditionalFormatting xmlns:xm="http://schemas.microsoft.com/office/excel/2006/main">
          <x14:cfRule type="containsText" priority="1095" operator="containsText" id="{1A4C27C6-D2E7-436C-9C54-84DD579C49FB}">
            <xm:f>NOT(ISERROR(SEARCH($D$4,AT150)))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AT150:AW150</xm:sqref>
        </x14:conditionalFormatting>
        <x14:conditionalFormatting xmlns:xm="http://schemas.microsoft.com/office/excel/2006/main">
          <x14:cfRule type="containsText" priority="1094" operator="containsText" id="{3F11EC25-04AD-40ED-B320-744F50B18ADC}">
            <xm:f>NOT(ISERROR(SEARCH($D$4,AY150)))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AY150:BB150</xm:sqref>
        </x14:conditionalFormatting>
        <x14:conditionalFormatting xmlns:xm="http://schemas.microsoft.com/office/excel/2006/main">
          <x14:cfRule type="containsText" priority="1093" operator="containsText" id="{6B28F673-0029-486F-999F-F21F7748069D}">
            <xm:f>NOT(ISERROR(SEARCH($D$4,BD150)))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BD150:BG150</xm:sqref>
        </x14:conditionalFormatting>
        <x14:conditionalFormatting xmlns:xm="http://schemas.microsoft.com/office/excel/2006/main">
          <x14:cfRule type="containsText" priority="1092" operator="containsText" id="{B6E56B6B-3040-4DCE-8C24-68BBF1ABCA53}">
            <xm:f>NOT(ISERROR(SEARCH($D$4,BI150)))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BI150:BL150</xm:sqref>
        </x14:conditionalFormatting>
        <x14:conditionalFormatting xmlns:xm="http://schemas.microsoft.com/office/excel/2006/main">
          <x14:cfRule type="containsText" priority="1091" operator="containsText" id="{67FE12D4-173D-4F87-8B4C-77C95C56409C}">
            <xm:f>NOT(ISERROR(SEARCH($D$3,F152)))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F152</xm:sqref>
        </x14:conditionalFormatting>
        <x14:conditionalFormatting xmlns:xm="http://schemas.microsoft.com/office/excel/2006/main">
          <x14:cfRule type="containsText" priority="1090" operator="containsText" id="{C0B39368-A98E-49EE-B0FC-588273D9E363}">
            <xm:f>NOT(ISERROR(SEARCH($D$3,G152)))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G152:H152</xm:sqref>
        </x14:conditionalFormatting>
        <x14:conditionalFormatting xmlns:xm="http://schemas.microsoft.com/office/excel/2006/main">
          <x14:cfRule type="containsText" priority="1089" operator="containsText" id="{4129063B-3F7C-4D77-BF38-A129B75EC86D}">
            <xm:f>NOT(ISERROR(SEARCH($D$3,I152)))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I152</xm:sqref>
        </x14:conditionalFormatting>
        <x14:conditionalFormatting xmlns:xm="http://schemas.microsoft.com/office/excel/2006/main">
          <x14:cfRule type="containsText" priority="1088" operator="containsText" id="{9A0BD259-776F-4D63-B4DD-C2F079D6E309}">
            <xm:f>NOT(ISERROR(SEARCH($D$3,K152)))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K152</xm:sqref>
        </x14:conditionalFormatting>
        <x14:conditionalFormatting xmlns:xm="http://schemas.microsoft.com/office/excel/2006/main">
          <x14:cfRule type="containsText" priority="1087" operator="containsText" id="{1E297447-3787-47EA-ACB3-1063887CE09A}">
            <xm:f>NOT(ISERROR(SEARCH($D$3,L152)))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L152:M152</xm:sqref>
        </x14:conditionalFormatting>
        <x14:conditionalFormatting xmlns:xm="http://schemas.microsoft.com/office/excel/2006/main">
          <x14:cfRule type="containsText" priority="1086" operator="containsText" id="{37632B93-EB7E-4F5E-8FA4-401C1B305A11}">
            <xm:f>NOT(ISERROR(SEARCH($D$3,N152)))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N152</xm:sqref>
        </x14:conditionalFormatting>
        <x14:conditionalFormatting xmlns:xm="http://schemas.microsoft.com/office/excel/2006/main">
          <x14:cfRule type="containsText" priority="1085" operator="containsText" id="{AFEE7853-B588-492B-9C7D-7184027AF78F}">
            <xm:f>NOT(ISERROR(SEARCH($D$3,P152)))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P152</xm:sqref>
        </x14:conditionalFormatting>
        <x14:conditionalFormatting xmlns:xm="http://schemas.microsoft.com/office/excel/2006/main">
          <x14:cfRule type="containsText" priority="1084" operator="containsText" id="{5C754404-FE93-4B5D-B666-72FF8A8945C7}">
            <xm:f>NOT(ISERROR(SEARCH($D$3,Q152)))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Q152:R152</xm:sqref>
        </x14:conditionalFormatting>
        <x14:conditionalFormatting xmlns:xm="http://schemas.microsoft.com/office/excel/2006/main">
          <x14:cfRule type="containsText" priority="1083" operator="containsText" id="{FE933F42-5FA3-42D0-9DC6-6676FD77BBBB}">
            <xm:f>NOT(ISERROR(SEARCH($D$3,S152)))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S152</xm:sqref>
        </x14:conditionalFormatting>
        <x14:conditionalFormatting xmlns:xm="http://schemas.microsoft.com/office/excel/2006/main">
          <x14:cfRule type="containsText" priority="1082" operator="containsText" id="{651C239E-5D55-4E9F-AF31-9446A11855D2}">
            <xm:f>NOT(ISERROR(SEARCH($D$3,U152)))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U152</xm:sqref>
        </x14:conditionalFormatting>
        <x14:conditionalFormatting xmlns:xm="http://schemas.microsoft.com/office/excel/2006/main">
          <x14:cfRule type="containsText" priority="1081" operator="containsText" id="{22BABE9A-9350-4C01-AC72-2E0AA51AA013}">
            <xm:f>NOT(ISERROR(SEARCH($D$3,V152)))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V152:W152</xm:sqref>
        </x14:conditionalFormatting>
        <x14:conditionalFormatting xmlns:xm="http://schemas.microsoft.com/office/excel/2006/main">
          <x14:cfRule type="containsText" priority="1080" operator="containsText" id="{EC0AA0F8-679A-4751-9B3B-5D6D3A47B334}">
            <xm:f>NOT(ISERROR(SEARCH($D$3,X152)))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X152</xm:sqref>
        </x14:conditionalFormatting>
        <x14:conditionalFormatting xmlns:xm="http://schemas.microsoft.com/office/excel/2006/main">
          <x14:cfRule type="containsText" priority="1079" operator="containsText" id="{66978EB7-2BBD-4261-B916-D74326180201}">
            <xm:f>NOT(ISERROR(SEARCH($D$3,Z152)))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Z152</xm:sqref>
        </x14:conditionalFormatting>
        <x14:conditionalFormatting xmlns:xm="http://schemas.microsoft.com/office/excel/2006/main">
          <x14:cfRule type="containsText" priority="1078" operator="containsText" id="{CA53D0F8-BABE-4216-8B62-31CB4AFDF1C4}">
            <xm:f>NOT(ISERROR(SEARCH($D$3,AA152)))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AA152:AB152</xm:sqref>
        </x14:conditionalFormatting>
        <x14:conditionalFormatting xmlns:xm="http://schemas.microsoft.com/office/excel/2006/main">
          <x14:cfRule type="containsText" priority="1077" operator="containsText" id="{9B359710-C14B-48D1-A486-8B2A31DA0B68}">
            <xm:f>NOT(ISERROR(SEARCH($D$3,AC152)))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AC152</xm:sqref>
        </x14:conditionalFormatting>
        <x14:conditionalFormatting xmlns:xm="http://schemas.microsoft.com/office/excel/2006/main">
          <x14:cfRule type="containsText" priority="1076" operator="containsText" id="{A88A0D80-3D7C-446B-B275-72EB7987DA3E}">
            <xm:f>NOT(ISERROR(SEARCH($D$3,AE152)))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AE152</xm:sqref>
        </x14:conditionalFormatting>
        <x14:conditionalFormatting xmlns:xm="http://schemas.microsoft.com/office/excel/2006/main">
          <x14:cfRule type="containsText" priority="1075" operator="containsText" id="{3D6CA4FC-BAD4-463A-A22F-B8FCD3A3A356}">
            <xm:f>NOT(ISERROR(SEARCH($D$3,AF152)))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AF152:AG152</xm:sqref>
        </x14:conditionalFormatting>
        <x14:conditionalFormatting xmlns:xm="http://schemas.microsoft.com/office/excel/2006/main">
          <x14:cfRule type="containsText" priority="1074" operator="containsText" id="{5E1F0F6B-E5BB-494E-A65D-A86D8136166F}">
            <xm:f>NOT(ISERROR(SEARCH($D$3,AH152)))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AH152</xm:sqref>
        </x14:conditionalFormatting>
        <x14:conditionalFormatting xmlns:xm="http://schemas.microsoft.com/office/excel/2006/main">
          <x14:cfRule type="containsText" priority="1073" operator="containsText" id="{26BCCA8D-D040-4BBD-B94A-FB14E400010B}">
            <xm:f>NOT(ISERROR(SEARCH($D$3,AJ152)))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AJ152</xm:sqref>
        </x14:conditionalFormatting>
        <x14:conditionalFormatting xmlns:xm="http://schemas.microsoft.com/office/excel/2006/main">
          <x14:cfRule type="containsText" priority="1072" operator="containsText" id="{1945FD0E-21DE-429F-9FF4-DAC357B41043}">
            <xm:f>NOT(ISERROR(SEARCH($D$3,AK152)))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AK152:AL152</xm:sqref>
        </x14:conditionalFormatting>
        <x14:conditionalFormatting xmlns:xm="http://schemas.microsoft.com/office/excel/2006/main">
          <x14:cfRule type="containsText" priority="1071" operator="containsText" id="{4E302B79-02A6-4693-8E82-5AD78EA7F7C7}">
            <xm:f>NOT(ISERROR(SEARCH($D$3,AM152)))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AM152</xm:sqref>
        </x14:conditionalFormatting>
        <x14:conditionalFormatting xmlns:xm="http://schemas.microsoft.com/office/excel/2006/main">
          <x14:cfRule type="containsText" priority="1070" operator="containsText" id="{70E14F2F-24EA-4C23-A5A9-602F8FAA28A4}">
            <xm:f>NOT(ISERROR(SEARCH($D$3,AO152)))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AO152</xm:sqref>
        </x14:conditionalFormatting>
        <x14:conditionalFormatting xmlns:xm="http://schemas.microsoft.com/office/excel/2006/main">
          <x14:cfRule type="containsText" priority="1069" operator="containsText" id="{B4D6DDBC-26CC-4539-A3BF-0DDC38DD87EB}">
            <xm:f>NOT(ISERROR(SEARCH($D$3,AP152)))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AP152:AQ152</xm:sqref>
        </x14:conditionalFormatting>
        <x14:conditionalFormatting xmlns:xm="http://schemas.microsoft.com/office/excel/2006/main">
          <x14:cfRule type="containsText" priority="1068" operator="containsText" id="{92A02EC5-19B8-4795-A474-4C7C62E76AFF}">
            <xm:f>NOT(ISERROR(SEARCH($D$3,AR152)))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AR152</xm:sqref>
        </x14:conditionalFormatting>
        <x14:conditionalFormatting xmlns:xm="http://schemas.microsoft.com/office/excel/2006/main">
          <x14:cfRule type="containsText" priority="1067" operator="containsText" id="{7182BFFF-8D41-4A97-B093-1A0B76FDAB50}">
            <xm:f>NOT(ISERROR(SEARCH($D$3,AT152)))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AT152</xm:sqref>
        </x14:conditionalFormatting>
        <x14:conditionalFormatting xmlns:xm="http://schemas.microsoft.com/office/excel/2006/main">
          <x14:cfRule type="containsText" priority="1066" operator="containsText" id="{EB132B85-60E2-490E-A615-ADFE6E057ED7}">
            <xm:f>NOT(ISERROR(SEARCH($D$3,AU152)))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AU152:AV152</xm:sqref>
        </x14:conditionalFormatting>
        <x14:conditionalFormatting xmlns:xm="http://schemas.microsoft.com/office/excel/2006/main">
          <x14:cfRule type="containsText" priority="1065" operator="containsText" id="{A052DAE8-11CB-4C3E-82AD-BDC88CB1BBE7}">
            <xm:f>NOT(ISERROR(SEARCH($D$3,AW152)))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AW152</xm:sqref>
        </x14:conditionalFormatting>
        <x14:conditionalFormatting xmlns:xm="http://schemas.microsoft.com/office/excel/2006/main">
          <x14:cfRule type="containsText" priority="1064" operator="containsText" id="{E60151BA-2CBB-44EE-9B2A-D3ABE2486201}">
            <xm:f>NOT(ISERROR(SEARCH($D$3,AY152)))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AY152</xm:sqref>
        </x14:conditionalFormatting>
        <x14:conditionalFormatting xmlns:xm="http://schemas.microsoft.com/office/excel/2006/main">
          <x14:cfRule type="containsText" priority="1063" operator="containsText" id="{E585EE23-7717-4E24-9176-F36143325A52}">
            <xm:f>NOT(ISERROR(SEARCH($D$3,AZ152)))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AZ152:BA152</xm:sqref>
        </x14:conditionalFormatting>
        <x14:conditionalFormatting xmlns:xm="http://schemas.microsoft.com/office/excel/2006/main">
          <x14:cfRule type="containsText" priority="1062" operator="containsText" id="{3A13FA2B-C510-475C-A50C-869562DD9F62}">
            <xm:f>NOT(ISERROR(SEARCH($D$3,BB152)))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BB152</xm:sqref>
        </x14:conditionalFormatting>
        <x14:conditionalFormatting xmlns:xm="http://schemas.microsoft.com/office/excel/2006/main">
          <x14:cfRule type="containsText" priority="1061" operator="containsText" id="{99A743BA-27A3-4DB1-9948-D36B05EF593F}">
            <xm:f>NOT(ISERROR(SEARCH($D$3,BD152)))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BD152</xm:sqref>
        </x14:conditionalFormatting>
        <x14:conditionalFormatting xmlns:xm="http://schemas.microsoft.com/office/excel/2006/main">
          <x14:cfRule type="containsText" priority="1060" operator="containsText" id="{1EE678DE-DB9C-402F-9C38-344D04CDAF7A}">
            <xm:f>NOT(ISERROR(SEARCH($D$3,BE152)))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BE152:BF152</xm:sqref>
        </x14:conditionalFormatting>
        <x14:conditionalFormatting xmlns:xm="http://schemas.microsoft.com/office/excel/2006/main">
          <x14:cfRule type="containsText" priority="1059" operator="containsText" id="{702CD98E-5FA2-46D1-BDD8-5D563588341E}">
            <xm:f>NOT(ISERROR(SEARCH($D$3,BG152)))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BG152</xm:sqref>
        </x14:conditionalFormatting>
        <x14:conditionalFormatting xmlns:xm="http://schemas.microsoft.com/office/excel/2006/main">
          <x14:cfRule type="containsText" priority="1058" operator="containsText" id="{BBC2EF6C-7EEC-4929-8850-29A5B976BB16}">
            <xm:f>NOT(ISERROR(SEARCH($D$3,BI152)))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BI152</xm:sqref>
        </x14:conditionalFormatting>
        <x14:conditionalFormatting xmlns:xm="http://schemas.microsoft.com/office/excel/2006/main">
          <x14:cfRule type="containsText" priority="1057" operator="containsText" id="{99A721A4-47F3-45DD-A788-BF2C52793B0E}">
            <xm:f>NOT(ISERROR(SEARCH($D$3,BJ152)))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BJ152:BK152</xm:sqref>
        </x14:conditionalFormatting>
        <x14:conditionalFormatting xmlns:xm="http://schemas.microsoft.com/office/excel/2006/main">
          <x14:cfRule type="containsText" priority="1056" operator="containsText" id="{448BBF4E-F520-4DDD-A253-8C50781FADB5}">
            <xm:f>NOT(ISERROR(SEARCH($D$3,BL152)))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BL152</xm:sqref>
        </x14:conditionalFormatting>
        <x14:conditionalFormatting xmlns:xm="http://schemas.microsoft.com/office/excel/2006/main">
          <x14:cfRule type="containsText" priority="1055" operator="containsText" id="{50D35D50-C522-46B3-BD3D-EA7A04042E23}">
            <xm:f>NOT(ISERROR(SEARCH($D$4,F153)))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F153:I153</xm:sqref>
        </x14:conditionalFormatting>
        <x14:conditionalFormatting xmlns:xm="http://schemas.microsoft.com/office/excel/2006/main">
          <x14:cfRule type="containsText" priority="1054" operator="containsText" id="{6E7EEDF4-311D-4807-92E8-B87F6D5DECC3}">
            <xm:f>NOT(ISERROR(SEARCH($D$4,K153)))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K153:N153</xm:sqref>
        </x14:conditionalFormatting>
        <x14:conditionalFormatting xmlns:xm="http://schemas.microsoft.com/office/excel/2006/main">
          <x14:cfRule type="containsText" priority="1053" operator="containsText" id="{CF863130-78DC-44AB-B43A-4BFE9EE79D59}">
            <xm:f>NOT(ISERROR(SEARCH($D$4,P153)))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P153:S153</xm:sqref>
        </x14:conditionalFormatting>
        <x14:conditionalFormatting xmlns:xm="http://schemas.microsoft.com/office/excel/2006/main">
          <x14:cfRule type="containsText" priority="1052" operator="containsText" id="{FFCB1B2C-13C4-4FD0-A695-142C66A3DC9F}">
            <xm:f>NOT(ISERROR(SEARCH($D$4,U153)))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U153:X153</xm:sqref>
        </x14:conditionalFormatting>
        <x14:conditionalFormatting xmlns:xm="http://schemas.microsoft.com/office/excel/2006/main">
          <x14:cfRule type="containsText" priority="1051" operator="containsText" id="{9B6C714B-6CAC-4C9A-9EC2-D84E39CBBD04}">
            <xm:f>NOT(ISERROR(SEARCH($D$4,Z153)))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Z153:AC153</xm:sqref>
        </x14:conditionalFormatting>
        <x14:conditionalFormatting xmlns:xm="http://schemas.microsoft.com/office/excel/2006/main">
          <x14:cfRule type="containsText" priority="1050" operator="containsText" id="{0003841D-F932-4286-AAB9-59C243F5406F}">
            <xm:f>NOT(ISERROR(SEARCH($D$4,AE153)))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AE153:AH153</xm:sqref>
        </x14:conditionalFormatting>
        <x14:conditionalFormatting xmlns:xm="http://schemas.microsoft.com/office/excel/2006/main">
          <x14:cfRule type="containsText" priority="1049" operator="containsText" id="{EE25F4BF-68F5-43A9-B830-7639F2639238}">
            <xm:f>NOT(ISERROR(SEARCH($D$4,AJ153)))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AJ153:AM153</xm:sqref>
        </x14:conditionalFormatting>
        <x14:conditionalFormatting xmlns:xm="http://schemas.microsoft.com/office/excel/2006/main">
          <x14:cfRule type="containsText" priority="1048" operator="containsText" id="{4952C84C-FABC-4113-98D0-EFD3EE387FA2}">
            <xm:f>NOT(ISERROR(SEARCH($D$4,AO153)))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AO153:AR153</xm:sqref>
        </x14:conditionalFormatting>
        <x14:conditionalFormatting xmlns:xm="http://schemas.microsoft.com/office/excel/2006/main">
          <x14:cfRule type="containsText" priority="1047" operator="containsText" id="{4C259EEE-15CE-4C0C-AFC5-F682ACC67293}">
            <xm:f>NOT(ISERROR(SEARCH($D$4,AT153)))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AT153:AW153</xm:sqref>
        </x14:conditionalFormatting>
        <x14:conditionalFormatting xmlns:xm="http://schemas.microsoft.com/office/excel/2006/main">
          <x14:cfRule type="containsText" priority="1046" operator="containsText" id="{F1030892-F5B1-428A-BC03-20745799A666}">
            <xm:f>NOT(ISERROR(SEARCH($D$4,AY153)))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AY153:BB153</xm:sqref>
        </x14:conditionalFormatting>
        <x14:conditionalFormatting xmlns:xm="http://schemas.microsoft.com/office/excel/2006/main">
          <x14:cfRule type="containsText" priority="1045" operator="containsText" id="{3E32323D-D54A-4E00-8D4A-CAC3E9409CC2}">
            <xm:f>NOT(ISERROR(SEARCH($D$4,BD153)))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BD153:BG153</xm:sqref>
        </x14:conditionalFormatting>
        <x14:conditionalFormatting xmlns:xm="http://schemas.microsoft.com/office/excel/2006/main">
          <x14:cfRule type="containsText" priority="1044" operator="containsText" id="{E927E5C0-42B3-4E36-9A8F-60E8A9F824D0}">
            <xm:f>NOT(ISERROR(SEARCH($D$4,BI153)))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BI153:BL153</xm:sqref>
        </x14:conditionalFormatting>
        <x14:conditionalFormatting xmlns:xm="http://schemas.microsoft.com/office/excel/2006/main">
          <x14:cfRule type="containsText" priority="1043" operator="containsText" id="{352B3D7A-D61D-4EF4-B41F-3CC0C9EACEA4}">
            <xm:f>NOT(ISERROR(SEARCH($D$3,F155)))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F155</xm:sqref>
        </x14:conditionalFormatting>
        <x14:conditionalFormatting xmlns:xm="http://schemas.microsoft.com/office/excel/2006/main">
          <x14:cfRule type="containsText" priority="1042" operator="containsText" id="{9E493200-C5A2-49EA-BF38-4CAD27FBC7F3}">
            <xm:f>NOT(ISERROR(SEARCH($D$3,G155)))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G155:H155</xm:sqref>
        </x14:conditionalFormatting>
        <x14:conditionalFormatting xmlns:xm="http://schemas.microsoft.com/office/excel/2006/main">
          <x14:cfRule type="containsText" priority="1041" operator="containsText" id="{43568054-763B-4864-BAAC-4EBF9A5C79BD}">
            <xm:f>NOT(ISERROR(SEARCH($D$3,I155)))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I155</xm:sqref>
        </x14:conditionalFormatting>
        <x14:conditionalFormatting xmlns:xm="http://schemas.microsoft.com/office/excel/2006/main">
          <x14:cfRule type="containsText" priority="1040" operator="containsText" id="{A93C1CD1-1CE6-4AE1-A16C-E94066D55B57}">
            <xm:f>NOT(ISERROR(SEARCH($D$3,K155)))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K155</xm:sqref>
        </x14:conditionalFormatting>
        <x14:conditionalFormatting xmlns:xm="http://schemas.microsoft.com/office/excel/2006/main">
          <x14:cfRule type="containsText" priority="1039" operator="containsText" id="{B71F77AA-48A8-4429-8B2C-762A13DD1867}">
            <xm:f>NOT(ISERROR(SEARCH($D$3,L155)))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L155:M155</xm:sqref>
        </x14:conditionalFormatting>
        <x14:conditionalFormatting xmlns:xm="http://schemas.microsoft.com/office/excel/2006/main">
          <x14:cfRule type="containsText" priority="1038" operator="containsText" id="{A4727E17-CEC7-4BC9-8AC9-C62485229F53}">
            <xm:f>NOT(ISERROR(SEARCH($D$3,N155)))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N155</xm:sqref>
        </x14:conditionalFormatting>
        <x14:conditionalFormatting xmlns:xm="http://schemas.microsoft.com/office/excel/2006/main">
          <x14:cfRule type="containsText" priority="1037" operator="containsText" id="{E990889E-F8D4-4B78-BCE4-BCB8BA3EC45E}">
            <xm:f>NOT(ISERROR(SEARCH($D$3,P155)))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P155</xm:sqref>
        </x14:conditionalFormatting>
        <x14:conditionalFormatting xmlns:xm="http://schemas.microsoft.com/office/excel/2006/main">
          <x14:cfRule type="containsText" priority="1036" operator="containsText" id="{F6890574-5D51-4012-A0AD-DEC1EB7F9209}">
            <xm:f>NOT(ISERROR(SEARCH($D$3,Q155)))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Q155:R155</xm:sqref>
        </x14:conditionalFormatting>
        <x14:conditionalFormatting xmlns:xm="http://schemas.microsoft.com/office/excel/2006/main">
          <x14:cfRule type="containsText" priority="1035" operator="containsText" id="{54DE523A-0F27-489D-B88C-ACA9E31D8CC4}">
            <xm:f>NOT(ISERROR(SEARCH($D$3,S155)))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S155</xm:sqref>
        </x14:conditionalFormatting>
        <x14:conditionalFormatting xmlns:xm="http://schemas.microsoft.com/office/excel/2006/main">
          <x14:cfRule type="containsText" priority="1034" operator="containsText" id="{FDAD6AA9-2A92-498C-B0D5-1316C25ACE73}">
            <xm:f>NOT(ISERROR(SEARCH($D$3,U155)))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U155</xm:sqref>
        </x14:conditionalFormatting>
        <x14:conditionalFormatting xmlns:xm="http://schemas.microsoft.com/office/excel/2006/main">
          <x14:cfRule type="containsText" priority="1033" operator="containsText" id="{DB915ADE-F66B-4E88-9ACD-3C175CDA9A82}">
            <xm:f>NOT(ISERROR(SEARCH($D$3,V155)))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V155:W155</xm:sqref>
        </x14:conditionalFormatting>
        <x14:conditionalFormatting xmlns:xm="http://schemas.microsoft.com/office/excel/2006/main">
          <x14:cfRule type="containsText" priority="1032" operator="containsText" id="{518AEF17-AB70-4F57-95D2-C30C661F5185}">
            <xm:f>NOT(ISERROR(SEARCH($D$3,X155)))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X155</xm:sqref>
        </x14:conditionalFormatting>
        <x14:conditionalFormatting xmlns:xm="http://schemas.microsoft.com/office/excel/2006/main">
          <x14:cfRule type="containsText" priority="1031" operator="containsText" id="{42C3A593-3277-4BD5-B6B9-23CB80917675}">
            <xm:f>NOT(ISERROR(SEARCH($D$3,Z155)))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Z155</xm:sqref>
        </x14:conditionalFormatting>
        <x14:conditionalFormatting xmlns:xm="http://schemas.microsoft.com/office/excel/2006/main">
          <x14:cfRule type="containsText" priority="1030" operator="containsText" id="{C160F4F0-57CE-43CE-B1F6-7396BCA1B297}">
            <xm:f>NOT(ISERROR(SEARCH($D$3,AA155)))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AA155:AB155</xm:sqref>
        </x14:conditionalFormatting>
        <x14:conditionalFormatting xmlns:xm="http://schemas.microsoft.com/office/excel/2006/main">
          <x14:cfRule type="containsText" priority="1029" operator="containsText" id="{8480D21F-D52D-4317-9131-BDDB9E4998FE}">
            <xm:f>NOT(ISERROR(SEARCH($D$3,AC155)))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AC155</xm:sqref>
        </x14:conditionalFormatting>
        <x14:conditionalFormatting xmlns:xm="http://schemas.microsoft.com/office/excel/2006/main">
          <x14:cfRule type="containsText" priority="1028" operator="containsText" id="{F96ADB88-5C14-4C36-8971-1BDF4CBFDACC}">
            <xm:f>NOT(ISERROR(SEARCH($D$3,AE155)))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AE155</xm:sqref>
        </x14:conditionalFormatting>
        <x14:conditionalFormatting xmlns:xm="http://schemas.microsoft.com/office/excel/2006/main">
          <x14:cfRule type="containsText" priority="1027" operator="containsText" id="{78DC3959-0A50-4979-B431-FB426182D482}">
            <xm:f>NOT(ISERROR(SEARCH($D$3,AF155)))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AF155:AG155</xm:sqref>
        </x14:conditionalFormatting>
        <x14:conditionalFormatting xmlns:xm="http://schemas.microsoft.com/office/excel/2006/main">
          <x14:cfRule type="containsText" priority="1026" operator="containsText" id="{375F4FAC-C112-4245-A01B-87E6C3165E2E}">
            <xm:f>NOT(ISERROR(SEARCH($D$3,AH155)))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AH155</xm:sqref>
        </x14:conditionalFormatting>
        <x14:conditionalFormatting xmlns:xm="http://schemas.microsoft.com/office/excel/2006/main">
          <x14:cfRule type="containsText" priority="1025" operator="containsText" id="{EBF6D13A-BB96-4044-B5EC-27EE9D4EEA7C}">
            <xm:f>NOT(ISERROR(SEARCH($D$3,AJ155)))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AJ155</xm:sqref>
        </x14:conditionalFormatting>
        <x14:conditionalFormatting xmlns:xm="http://schemas.microsoft.com/office/excel/2006/main">
          <x14:cfRule type="containsText" priority="1024" operator="containsText" id="{71BF93AA-A36F-47CC-A448-BB8C58382227}">
            <xm:f>NOT(ISERROR(SEARCH($D$3,AK155)))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AK155:AL155</xm:sqref>
        </x14:conditionalFormatting>
        <x14:conditionalFormatting xmlns:xm="http://schemas.microsoft.com/office/excel/2006/main">
          <x14:cfRule type="containsText" priority="1023" operator="containsText" id="{9BB1F21C-4F63-4D8C-9604-EBC974C3AB44}">
            <xm:f>NOT(ISERROR(SEARCH($D$3,AM155)))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AM155</xm:sqref>
        </x14:conditionalFormatting>
        <x14:conditionalFormatting xmlns:xm="http://schemas.microsoft.com/office/excel/2006/main">
          <x14:cfRule type="containsText" priority="1022" operator="containsText" id="{5741234E-345A-4D3E-A2FA-C9283E51FF63}">
            <xm:f>NOT(ISERROR(SEARCH($D$3,AO155)))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AO155</xm:sqref>
        </x14:conditionalFormatting>
        <x14:conditionalFormatting xmlns:xm="http://schemas.microsoft.com/office/excel/2006/main">
          <x14:cfRule type="containsText" priority="1021" operator="containsText" id="{F35204A7-AF51-42B2-9075-62D7BE9E5B04}">
            <xm:f>NOT(ISERROR(SEARCH($D$3,AP155)))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AP155:AQ155</xm:sqref>
        </x14:conditionalFormatting>
        <x14:conditionalFormatting xmlns:xm="http://schemas.microsoft.com/office/excel/2006/main">
          <x14:cfRule type="containsText" priority="1020" operator="containsText" id="{A42A56BC-566F-4C1E-A8CD-AF3006FB01A8}">
            <xm:f>NOT(ISERROR(SEARCH($D$3,AR155)))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AR155</xm:sqref>
        </x14:conditionalFormatting>
        <x14:conditionalFormatting xmlns:xm="http://schemas.microsoft.com/office/excel/2006/main">
          <x14:cfRule type="containsText" priority="1019" operator="containsText" id="{48A9AE5D-7856-4A5B-A5AF-2F6685E8A71E}">
            <xm:f>NOT(ISERROR(SEARCH($D$3,AT155)))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AT155</xm:sqref>
        </x14:conditionalFormatting>
        <x14:conditionalFormatting xmlns:xm="http://schemas.microsoft.com/office/excel/2006/main">
          <x14:cfRule type="containsText" priority="1018" operator="containsText" id="{16EE1E19-72C9-419E-BB34-8CF36FF822B4}">
            <xm:f>NOT(ISERROR(SEARCH($D$3,AU155)))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AU155:AV155</xm:sqref>
        </x14:conditionalFormatting>
        <x14:conditionalFormatting xmlns:xm="http://schemas.microsoft.com/office/excel/2006/main">
          <x14:cfRule type="containsText" priority="1017" operator="containsText" id="{93AF26D2-9262-4BDD-AFF5-5A6C9883B47A}">
            <xm:f>NOT(ISERROR(SEARCH($D$3,AW155)))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AW155</xm:sqref>
        </x14:conditionalFormatting>
        <x14:conditionalFormatting xmlns:xm="http://schemas.microsoft.com/office/excel/2006/main">
          <x14:cfRule type="containsText" priority="1016" operator="containsText" id="{C829602D-9B6C-460D-B8B6-06A88B8C9CE9}">
            <xm:f>NOT(ISERROR(SEARCH($D$3,AY155)))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AY155</xm:sqref>
        </x14:conditionalFormatting>
        <x14:conditionalFormatting xmlns:xm="http://schemas.microsoft.com/office/excel/2006/main">
          <x14:cfRule type="containsText" priority="1015" operator="containsText" id="{16FC033A-2B26-4437-8CD2-3C5BBA160C10}">
            <xm:f>NOT(ISERROR(SEARCH($D$3,AZ155)))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AZ155:BA155</xm:sqref>
        </x14:conditionalFormatting>
        <x14:conditionalFormatting xmlns:xm="http://schemas.microsoft.com/office/excel/2006/main">
          <x14:cfRule type="containsText" priority="1014" operator="containsText" id="{9FCA283D-8FDF-4CE6-A78E-B2B81B604FE1}">
            <xm:f>NOT(ISERROR(SEARCH($D$3,BB155)))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BB155</xm:sqref>
        </x14:conditionalFormatting>
        <x14:conditionalFormatting xmlns:xm="http://schemas.microsoft.com/office/excel/2006/main">
          <x14:cfRule type="containsText" priority="1013" operator="containsText" id="{A6881C7D-1282-4A92-A05B-D274FC896A3F}">
            <xm:f>NOT(ISERROR(SEARCH($D$3,BD155)))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BD155</xm:sqref>
        </x14:conditionalFormatting>
        <x14:conditionalFormatting xmlns:xm="http://schemas.microsoft.com/office/excel/2006/main">
          <x14:cfRule type="containsText" priority="1012" operator="containsText" id="{2D82F76D-EFAB-4DE1-8571-DE67AEA33A9C}">
            <xm:f>NOT(ISERROR(SEARCH($D$3,BE155)))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BE155:BF155</xm:sqref>
        </x14:conditionalFormatting>
        <x14:conditionalFormatting xmlns:xm="http://schemas.microsoft.com/office/excel/2006/main">
          <x14:cfRule type="containsText" priority="1011" operator="containsText" id="{12C02D2B-E511-4E8D-8F1C-5B39D430B0D4}">
            <xm:f>NOT(ISERROR(SEARCH($D$3,BG155)))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BG155</xm:sqref>
        </x14:conditionalFormatting>
        <x14:conditionalFormatting xmlns:xm="http://schemas.microsoft.com/office/excel/2006/main">
          <x14:cfRule type="containsText" priority="1010" operator="containsText" id="{ECCA7231-EC47-4EEF-B76B-87AAC3C4197B}">
            <xm:f>NOT(ISERROR(SEARCH($D$3,BI155)))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BI155</xm:sqref>
        </x14:conditionalFormatting>
        <x14:conditionalFormatting xmlns:xm="http://schemas.microsoft.com/office/excel/2006/main">
          <x14:cfRule type="containsText" priority="1009" operator="containsText" id="{B1281EB2-F285-4E82-B0C4-A0438C7A395E}">
            <xm:f>NOT(ISERROR(SEARCH($D$3,BJ155)))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BJ155:BK155</xm:sqref>
        </x14:conditionalFormatting>
        <x14:conditionalFormatting xmlns:xm="http://schemas.microsoft.com/office/excel/2006/main">
          <x14:cfRule type="containsText" priority="1008" operator="containsText" id="{56171FED-BB86-4D8F-AEF4-F4EDFC5D4C0D}">
            <xm:f>NOT(ISERROR(SEARCH($D$3,BL155)))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BL155</xm:sqref>
        </x14:conditionalFormatting>
        <x14:conditionalFormatting xmlns:xm="http://schemas.microsoft.com/office/excel/2006/main">
          <x14:cfRule type="containsText" priority="1007" operator="containsText" id="{F02119A9-F023-49FE-8D5B-D26553E5A96E}">
            <xm:f>NOT(ISERROR(SEARCH($D$4,F156)))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F156:I156</xm:sqref>
        </x14:conditionalFormatting>
        <x14:conditionalFormatting xmlns:xm="http://schemas.microsoft.com/office/excel/2006/main">
          <x14:cfRule type="containsText" priority="1006" operator="containsText" id="{A6458B10-440F-4BB2-A9E4-340D1E686908}">
            <xm:f>NOT(ISERROR(SEARCH($D$4,K156)))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K156:N156</xm:sqref>
        </x14:conditionalFormatting>
        <x14:conditionalFormatting xmlns:xm="http://schemas.microsoft.com/office/excel/2006/main">
          <x14:cfRule type="containsText" priority="1005" operator="containsText" id="{426E6518-6F43-455D-A478-DF0C23F2A9D9}">
            <xm:f>NOT(ISERROR(SEARCH($D$4,P156)))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P156:S156</xm:sqref>
        </x14:conditionalFormatting>
        <x14:conditionalFormatting xmlns:xm="http://schemas.microsoft.com/office/excel/2006/main">
          <x14:cfRule type="containsText" priority="1004" operator="containsText" id="{D78569EE-0850-4EC6-BA1F-43621FE155FB}">
            <xm:f>NOT(ISERROR(SEARCH($D$4,U156)))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U156:X156</xm:sqref>
        </x14:conditionalFormatting>
        <x14:conditionalFormatting xmlns:xm="http://schemas.microsoft.com/office/excel/2006/main">
          <x14:cfRule type="containsText" priority="1003" operator="containsText" id="{CA10D962-750E-448D-98A6-8FC937629A42}">
            <xm:f>NOT(ISERROR(SEARCH($D$4,Z156)))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Z156:AC156</xm:sqref>
        </x14:conditionalFormatting>
        <x14:conditionalFormatting xmlns:xm="http://schemas.microsoft.com/office/excel/2006/main">
          <x14:cfRule type="containsText" priority="1002" operator="containsText" id="{6D585418-6B80-4484-8A89-1B22B379E020}">
            <xm:f>NOT(ISERROR(SEARCH($D$4,AE156)))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AE156:AH156</xm:sqref>
        </x14:conditionalFormatting>
        <x14:conditionalFormatting xmlns:xm="http://schemas.microsoft.com/office/excel/2006/main">
          <x14:cfRule type="containsText" priority="1001" operator="containsText" id="{D3EB93C6-0860-4CAA-9942-DE2370F71AF4}">
            <xm:f>NOT(ISERROR(SEARCH($D$4,AJ156)))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AJ156:AM156</xm:sqref>
        </x14:conditionalFormatting>
        <x14:conditionalFormatting xmlns:xm="http://schemas.microsoft.com/office/excel/2006/main">
          <x14:cfRule type="containsText" priority="1000" operator="containsText" id="{D1E5023A-0350-406A-8E41-154D1B7ADDA6}">
            <xm:f>NOT(ISERROR(SEARCH($D$4,AO156)))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AO156:AR156</xm:sqref>
        </x14:conditionalFormatting>
        <x14:conditionalFormatting xmlns:xm="http://schemas.microsoft.com/office/excel/2006/main">
          <x14:cfRule type="containsText" priority="999" operator="containsText" id="{DE8EC2E6-2FB3-4E57-B1F7-EBD2FC19941F}">
            <xm:f>NOT(ISERROR(SEARCH($D$4,AT156)))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AT156:AW156</xm:sqref>
        </x14:conditionalFormatting>
        <x14:conditionalFormatting xmlns:xm="http://schemas.microsoft.com/office/excel/2006/main">
          <x14:cfRule type="containsText" priority="998" operator="containsText" id="{BE9BFE5D-F60A-40FE-B96E-B63C944B6691}">
            <xm:f>NOT(ISERROR(SEARCH($D$4,AY156)))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AY156:BB156</xm:sqref>
        </x14:conditionalFormatting>
        <x14:conditionalFormatting xmlns:xm="http://schemas.microsoft.com/office/excel/2006/main">
          <x14:cfRule type="containsText" priority="997" operator="containsText" id="{BBA5AFFA-D9F5-4D22-B786-3EF42425A407}">
            <xm:f>NOT(ISERROR(SEARCH($D$4,BD156)))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BD156:BG156</xm:sqref>
        </x14:conditionalFormatting>
        <x14:conditionalFormatting xmlns:xm="http://schemas.microsoft.com/office/excel/2006/main">
          <x14:cfRule type="containsText" priority="996" operator="containsText" id="{394925A8-C700-4CA4-96BC-352879F8FAC7}">
            <xm:f>NOT(ISERROR(SEARCH($D$4,BI156)))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BI156:BL156</xm:sqref>
        </x14:conditionalFormatting>
        <x14:conditionalFormatting xmlns:xm="http://schemas.microsoft.com/office/excel/2006/main">
          <x14:cfRule type="containsText" priority="995" operator="containsText" id="{69047E4A-8234-4F84-AD67-E63229666BB2}">
            <xm:f>NOT(ISERROR(SEARCH($D$3,F158)))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F158</xm:sqref>
        </x14:conditionalFormatting>
        <x14:conditionalFormatting xmlns:xm="http://schemas.microsoft.com/office/excel/2006/main">
          <x14:cfRule type="containsText" priority="994" operator="containsText" id="{3374BEFA-80C3-4653-84E0-451B4AEACF9B}">
            <xm:f>NOT(ISERROR(SEARCH($D$3,G158)))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G158:H158</xm:sqref>
        </x14:conditionalFormatting>
        <x14:conditionalFormatting xmlns:xm="http://schemas.microsoft.com/office/excel/2006/main">
          <x14:cfRule type="containsText" priority="993" operator="containsText" id="{73F44DB4-C84A-46A6-B3E5-817045164503}">
            <xm:f>NOT(ISERROR(SEARCH($D$3,I158)))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I158</xm:sqref>
        </x14:conditionalFormatting>
        <x14:conditionalFormatting xmlns:xm="http://schemas.microsoft.com/office/excel/2006/main">
          <x14:cfRule type="containsText" priority="992" operator="containsText" id="{F29B9A98-7F2A-4B0B-9833-663043F961F7}">
            <xm:f>NOT(ISERROR(SEARCH($D$3,K158)))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K158</xm:sqref>
        </x14:conditionalFormatting>
        <x14:conditionalFormatting xmlns:xm="http://schemas.microsoft.com/office/excel/2006/main">
          <x14:cfRule type="containsText" priority="991" operator="containsText" id="{2E905805-9F70-41DD-9C2A-8680EF740AF5}">
            <xm:f>NOT(ISERROR(SEARCH($D$3,L158)))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L158:M158</xm:sqref>
        </x14:conditionalFormatting>
        <x14:conditionalFormatting xmlns:xm="http://schemas.microsoft.com/office/excel/2006/main">
          <x14:cfRule type="containsText" priority="990" operator="containsText" id="{0E60F95D-12A7-4732-9B0E-B32F368EB6DD}">
            <xm:f>NOT(ISERROR(SEARCH($D$3,N158)))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N158</xm:sqref>
        </x14:conditionalFormatting>
        <x14:conditionalFormatting xmlns:xm="http://schemas.microsoft.com/office/excel/2006/main">
          <x14:cfRule type="containsText" priority="989" operator="containsText" id="{B268C21B-1FF9-4481-BBE4-CCF937874FCC}">
            <xm:f>NOT(ISERROR(SEARCH($D$3,P158)))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P158</xm:sqref>
        </x14:conditionalFormatting>
        <x14:conditionalFormatting xmlns:xm="http://schemas.microsoft.com/office/excel/2006/main">
          <x14:cfRule type="containsText" priority="988" operator="containsText" id="{CDD5B073-FE17-47A1-87D1-C65325743D9B}">
            <xm:f>NOT(ISERROR(SEARCH($D$3,Q158)))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Q158:R158</xm:sqref>
        </x14:conditionalFormatting>
        <x14:conditionalFormatting xmlns:xm="http://schemas.microsoft.com/office/excel/2006/main">
          <x14:cfRule type="containsText" priority="987" operator="containsText" id="{B323ED24-25F6-4C0E-AA87-F9871F6EAE10}">
            <xm:f>NOT(ISERROR(SEARCH($D$3,S158)))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S158</xm:sqref>
        </x14:conditionalFormatting>
        <x14:conditionalFormatting xmlns:xm="http://schemas.microsoft.com/office/excel/2006/main">
          <x14:cfRule type="containsText" priority="986" operator="containsText" id="{F6D7E96C-582F-4BA6-9432-08DB9606FA93}">
            <xm:f>NOT(ISERROR(SEARCH($D$3,U158)))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U158</xm:sqref>
        </x14:conditionalFormatting>
        <x14:conditionalFormatting xmlns:xm="http://schemas.microsoft.com/office/excel/2006/main">
          <x14:cfRule type="containsText" priority="985" operator="containsText" id="{F1FD59AB-DE30-4270-A32E-892C1067D8EF}">
            <xm:f>NOT(ISERROR(SEARCH($D$3,V158)))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V158:W158</xm:sqref>
        </x14:conditionalFormatting>
        <x14:conditionalFormatting xmlns:xm="http://schemas.microsoft.com/office/excel/2006/main">
          <x14:cfRule type="containsText" priority="984" operator="containsText" id="{E946829A-EEEC-43EE-A048-B4B00E15715A}">
            <xm:f>NOT(ISERROR(SEARCH($D$3,X158)))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X158</xm:sqref>
        </x14:conditionalFormatting>
        <x14:conditionalFormatting xmlns:xm="http://schemas.microsoft.com/office/excel/2006/main">
          <x14:cfRule type="containsText" priority="983" operator="containsText" id="{7F872841-FE38-46BB-859F-C78BC17E9E8C}">
            <xm:f>NOT(ISERROR(SEARCH($D$3,Z158)))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Z158</xm:sqref>
        </x14:conditionalFormatting>
        <x14:conditionalFormatting xmlns:xm="http://schemas.microsoft.com/office/excel/2006/main">
          <x14:cfRule type="containsText" priority="982" operator="containsText" id="{D4DBBFEE-9053-4E26-8A3C-EB3A927E8AB3}">
            <xm:f>NOT(ISERROR(SEARCH($D$3,AA158)))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AA158:AB158</xm:sqref>
        </x14:conditionalFormatting>
        <x14:conditionalFormatting xmlns:xm="http://schemas.microsoft.com/office/excel/2006/main">
          <x14:cfRule type="containsText" priority="981" operator="containsText" id="{F939B4E6-8A22-4E2F-8F97-8BF38EFE3201}">
            <xm:f>NOT(ISERROR(SEARCH($D$3,AC158)))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AC158</xm:sqref>
        </x14:conditionalFormatting>
        <x14:conditionalFormatting xmlns:xm="http://schemas.microsoft.com/office/excel/2006/main">
          <x14:cfRule type="containsText" priority="980" operator="containsText" id="{96576851-2E2A-4BA7-BD53-8EE5166BB958}">
            <xm:f>NOT(ISERROR(SEARCH($D$3,AE158)))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AE158</xm:sqref>
        </x14:conditionalFormatting>
        <x14:conditionalFormatting xmlns:xm="http://schemas.microsoft.com/office/excel/2006/main">
          <x14:cfRule type="containsText" priority="979" operator="containsText" id="{630B7C44-6183-4BCE-8BB7-395671BC3EC3}">
            <xm:f>NOT(ISERROR(SEARCH($D$3,AF158)))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AF158:AG158</xm:sqref>
        </x14:conditionalFormatting>
        <x14:conditionalFormatting xmlns:xm="http://schemas.microsoft.com/office/excel/2006/main">
          <x14:cfRule type="containsText" priority="978" operator="containsText" id="{6B4DF414-0BD7-4965-921F-37A9308FC915}">
            <xm:f>NOT(ISERROR(SEARCH($D$3,AH158)))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AH158</xm:sqref>
        </x14:conditionalFormatting>
        <x14:conditionalFormatting xmlns:xm="http://schemas.microsoft.com/office/excel/2006/main">
          <x14:cfRule type="containsText" priority="977" operator="containsText" id="{BD0D5AA0-0104-479E-82F4-80F08CADDB6D}">
            <xm:f>NOT(ISERROR(SEARCH($D$3,AJ158)))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AJ158</xm:sqref>
        </x14:conditionalFormatting>
        <x14:conditionalFormatting xmlns:xm="http://schemas.microsoft.com/office/excel/2006/main">
          <x14:cfRule type="containsText" priority="976" operator="containsText" id="{5347477E-1106-4964-A6F3-7A0188224B76}">
            <xm:f>NOT(ISERROR(SEARCH($D$3,AK158)))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AK158:AL158</xm:sqref>
        </x14:conditionalFormatting>
        <x14:conditionalFormatting xmlns:xm="http://schemas.microsoft.com/office/excel/2006/main">
          <x14:cfRule type="containsText" priority="975" operator="containsText" id="{85FD61C1-38CA-40EC-8C52-F7D7B6896C40}">
            <xm:f>NOT(ISERROR(SEARCH($D$3,AM158)))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AM158</xm:sqref>
        </x14:conditionalFormatting>
        <x14:conditionalFormatting xmlns:xm="http://schemas.microsoft.com/office/excel/2006/main">
          <x14:cfRule type="containsText" priority="974" operator="containsText" id="{F94AC1A5-F21B-44F8-9BE5-ADCC220D759B}">
            <xm:f>NOT(ISERROR(SEARCH($D$3,AO158)))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AO158</xm:sqref>
        </x14:conditionalFormatting>
        <x14:conditionalFormatting xmlns:xm="http://schemas.microsoft.com/office/excel/2006/main">
          <x14:cfRule type="containsText" priority="973" operator="containsText" id="{8584DFC1-F101-4C23-BE00-4ED74A835B62}">
            <xm:f>NOT(ISERROR(SEARCH($D$3,AP158)))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AP158:AQ158</xm:sqref>
        </x14:conditionalFormatting>
        <x14:conditionalFormatting xmlns:xm="http://schemas.microsoft.com/office/excel/2006/main">
          <x14:cfRule type="containsText" priority="972" operator="containsText" id="{93A56587-CB2B-4D0E-A701-7AF9F02532D4}">
            <xm:f>NOT(ISERROR(SEARCH($D$3,AR158)))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AR158</xm:sqref>
        </x14:conditionalFormatting>
        <x14:conditionalFormatting xmlns:xm="http://schemas.microsoft.com/office/excel/2006/main">
          <x14:cfRule type="containsText" priority="971" operator="containsText" id="{AC36A78E-2127-4DD0-9556-1EFAE454B392}">
            <xm:f>NOT(ISERROR(SEARCH($D$3,AT158)))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AT158</xm:sqref>
        </x14:conditionalFormatting>
        <x14:conditionalFormatting xmlns:xm="http://schemas.microsoft.com/office/excel/2006/main">
          <x14:cfRule type="containsText" priority="970" operator="containsText" id="{3A4471C1-D346-4B1C-BA07-13AA65C1A574}">
            <xm:f>NOT(ISERROR(SEARCH($D$3,AU158)))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AU158:AV158</xm:sqref>
        </x14:conditionalFormatting>
        <x14:conditionalFormatting xmlns:xm="http://schemas.microsoft.com/office/excel/2006/main">
          <x14:cfRule type="containsText" priority="969" operator="containsText" id="{01F59CF8-23F7-4AD1-9E34-428728132101}">
            <xm:f>NOT(ISERROR(SEARCH($D$3,AW158)))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AW158</xm:sqref>
        </x14:conditionalFormatting>
        <x14:conditionalFormatting xmlns:xm="http://schemas.microsoft.com/office/excel/2006/main">
          <x14:cfRule type="containsText" priority="968" operator="containsText" id="{EB417A0A-5AC8-446D-A3E1-BC8A6B460FD0}">
            <xm:f>NOT(ISERROR(SEARCH($D$3,AY158)))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AY158</xm:sqref>
        </x14:conditionalFormatting>
        <x14:conditionalFormatting xmlns:xm="http://schemas.microsoft.com/office/excel/2006/main">
          <x14:cfRule type="containsText" priority="967" operator="containsText" id="{52458233-F2A0-4EBC-84C0-B4F4BE2C7DFF}">
            <xm:f>NOT(ISERROR(SEARCH($D$3,AZ158)))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AZ158:BA158</xm:sqref>
        </x14:conditionalFormatting>
        <x14:conditionalFormatting xmlns:xm="http://schemas.microsoft.com/office/excel/2006/main">
          <x14:cfRule type="containsText" priority="966" operator="containsText" id="{968BC001-53B9-478B-ADBA-B7BEED170D4E}">
            <xm:f>NOT(ISERROR(SEARCH($D$3,BB158)))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BB158</xm:sqref>
        </x14:conditionalFormatting>
        <x14:conditionalFormatting xmlns:xm="http://schemas.microsoft.com/office/excel/2006/main">
          <x14:cfRule type="containsText" priority="965" operator="containsText" id="{8FDA6F14-4F40-4ACE-8385-0A7D854128A5}">
            <xm:f>NOT(ISERROR(SEARCH($D$3,BD158)))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BD158</xm:sqref>
        </x14:conditionalFormatting>
        <x14:conditionalFormatting xmlns:xm="http://schemas.microsoft.com/office/excel/2006/main">
          <x14:cfRule type="containsText" priority="964" operator="containsText" id="{CCE77215-6B89-4328-A370-EE2844DDE043}">
            <xm:f>NOT(ISERROR(SEARCH($D$3,BE158)))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BE158:BF158</xm:sqref>
        </x14:conditionalFormatting>
        <x14:conditionalFormatting xmlns:xm="http://schemas.microsoft.com/office/excel/2006/main">
          <x14:cfRule type="containsText" priority="963" operator="containsText" id="{AC0435CA-C899-4419-886D-CEBECDFD8572}">
            <xm:f>NOT(ISERROR(SEARCH($D$3,BG158)))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BG158</xm:sqref>
        </x14:conditionalFormatting>
        <x14:conditionalFormatting xmlns:xm="http://schemas.microsoft.com/office/excel/2006/main">
          <x14:cfRule type="containsText" priority="962" operator="containsText" id="{7B22824C-ED90-4D5B-9241-CB8400169123}">
            <xm:f>NOT(ISERROR(SEARCH($D$3,BI158)))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BI158</xm:sqref>
        </x14:conditionalFormatting>
        <x14:conditionalFormatting xmlns:xm="http://schemas.microsoft.com/office/excel/2006/main">
          <x14:cfRule type="containsText" priority="961" operator="containsText" id="{B17BC870-6D4D-42BD-B346-BD261E3A4BC0}">
            <xm:f>NOT(ISERROR(SEARCH($D$3,BJ158)))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BJ158:BK158</xm:sqref>
        </x14:conditionalFormatting>
        <x14:conditionalFormatting xmlns:xm="http://schemas.microsoft.com/office/excel/2006/main">
          <x14:cfRule type="containsText" priority="960" operator="containsText" id="{6056A98B-48EF-402B-A069-0EE7BAFAA2A8}">
            <xm:f>NOT(ISERROR(SEARCH($D$3,BL158)))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BL158</xm:sqref>
        </x14:conditionalFormatting>
        <x14:conditionalFormatting xmlns:xm="http://schemas.microsoft.com/office/excel/2006/main">
          <x14:cfRule type="containsText" priority="959" operator="containsText" id="{F9272FF7-7AD6-47B9-8377-A67EEBE594DA}">
            <xm:f>NOT(ISERROR(SEARCH($D$4,F159)))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F159:I159</xm:sqref>
        </x14:conditionalFormatting>
        <x14:conditionalFormatting xmlns:xm="http://schemas.microsoft.com/office/excel/2006/main">
          <x14:cfRule type="containsText" priority="958" operator="containsText" id="{7D64CBFF-E0BA-410D-B955-4B122FE27C86}">
            <xm:f>NOT(ISERROR(SEARCH($D$4,K159)))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K159:N159</xm:sqref>
        </x14:conditionalFormatting>
        <x14:conditionalFormatting xmlns:xm="http://schemas.microsoft.com/office/excel/2006/main">
          <x14:cfRule type="containsText" priority="957" operator="containsText" id="{A94CD7CB-7187-4854-9FDF-6CB80661ED07}">
            <xm:f>NOT(ISERROR(SEARCH($D$4,P159)))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P159:S159</xm:sqref>
        </x14:conditionalFormatting>
        <x14:conditionalFormatting xmlns:xm="http://schemas.microsoft.com/office/excel/2006/main">
          <x14:cfRule type="containsText" priority="956" operator="containsText" id="{F8BCEF00-1DC0-4F36-ABA6-89E1A8400FD0}">
            <xm:f>NOT(ISERROR(SEARCH($D$4,U159)))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U159:X159</xm:sqref>
        </x14:conditionalFormatting>
        <x14:conditionalFormatting xmlns:xm="http://schemas.microsoft.com/office/excel/2006/main">
          <x14:cfRule type="containsText" priority="955" operator="containsText" id="{094C7900-15EC-4426-BD47-A17B3218949B}">
            <xm:f>NOT(ISERROR(SEARCH($D$4,Z159)))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Z159:AC159</xm:sqref>
        </x14:conditionalFormatting>
        <x14:conditionalFormatting xmlns:xm="http://schemas.microsoft.com/office/excel/2006/main">
          <x14:cfRule type="containsText" priority="954" operator="containsText" id="{A6CAB62B-0C17-458C-AB9A-42E04267AA59}">
            <xm:f>NOT(ISERROR(SEARCH($D$4,AE159)))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AE159:AH159</xm:sqref>
        </x14:conditionalFormatting>
        <x14:conditionalFormatting xmlns:xm="http://schemas.microsoft.com/office/excel/2006/main">
          <x14:cfRule type="containsText" priority="953" operator="containsText" id="{D252B603-85E5-43D2-A8C6-5D013E8753B3}">
            <xm:f>NOT(ISERROR(SEARCH($D$4,AJ159)))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AJ159:AM159</xm:sqref>
        </x14:conditionalFormatting>
        <x14:conditionalFormatting xmlns:xm="http://schemas.microsoft.com/office/excel/2006/main">
          <x14:cfRule type="containsText" priority="952" operator="containsText" id="{500DD612-08A2-484A-9655-DEA4DC84C534}">
            <xm:f>NOT(ISERROR(SEARCH($D$4,AO159)))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AO159:AR159</xm:sqref>
        </x14:conditionalFormatting>
        <x14:conditionalFormatting xmlns:xm="http://schemas.microsoft.com/office/excel/2006/main">
          <x14:cfRule type="containsText" priority="951" operator="containsText" id="{B0EDDA0D-7E86-4747-919E-1A7F2696B30D}">
            <xm:f>NOT(ISERROR(SEARCH($D$4,AT159)))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AT159:AW159</xm:sqref>
        </x14:conditionalFormatting>
        <x14:conditionalFormatting xmlns:xm="http://schemas.microsoft.com/office/excel/2006/main">
          <x14:cfRule type="containsText" priority="950" operator="containsText" id="{0E6E0E79-8902-490E-AFF0-9F80D21BCB93}">
            <xm:f>NOT(ISERROR(SEARCH($D$4,AY159)))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AY159:BB159</xm:sqref>
        </x14:conditionalFormatting>
        <x14:conditionalFormatting xmlns:xm="http://schemas.microsoft.com/office/excel/2006/main">
          <x14:cfRule type="containsText" priority="949" operator="containsText" id="{44E2FC0B-E4C9-4454-BD91-D9DB73BE190C}">
            <xm:f>NOT(ISERROR(SEARCH($D$4,BD159)))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BD159:BG159</xm:sqref>
        </x14:conditionalFormatting>
        <x14:conditionalFormatting xmlns:xm="http://schemas.microsoft.com/office/excel/2006/main">
          <x14:cfRule type="containsText" priority="948" operator="containsText" id="{82BCFEF6-1E04-48B5-A358-42C297B1DF41}">
            <xm:f>NOT(ISERROR(SEARCH($D$4,BI159)))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BI159:BL159</xm:sqref>
        </x14:conditionalFormatting>
        <x14:conditionalFormatting xmlns:xm="http://schemas.microsoft.com/office/excel/2006/main">
          <x14:cfRule type="containsText" priority="947" operator="containsText" id="{E4146D3A-BDFB-4B5E-ACD6-7FBF295D7C64}">
            <xm:f>NOT(ISERROR(SEARCH($D$3,F160)))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F160</xm:sqref>
        </x14:conditionalFormatting>
        <x14:conditionalFormatting xmlns:xm="http://schemas.microsoft.com/office/excel/2006/main">
          <x14:cfRule type="containsText" priority="946" operator="containsText" id="{B7477AAD-AD49-4BA7-9251-C5B8F388FC28}">
            <xm:f>NOT(ISERROR(SEARCH($D$3,G160)))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G160:H160</xm:sqref>
        </x14:conditionalFormatting>
        <x14:conditionalFormatting xmlns:xm="http://schemas.microsoft.com/office/excel/2006/main">
          <x14:cfRule type="containsText" priority="945" operator="containsText" id="{D10FFCFB-484D-444B-A916-865E81C703F4}">
            <xm:f>NOT(ISERROR(SEARCH($D$3,I160)))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I160</xm:sqref>
        </x14:conditionalFormatting>
        <x14:conditionalFormatting xmlns:xm="http://schemas.microsoft.com/office/excel/2006/main">
          <x14:cfRule type="containsText" priority="944" operator="containsText" id="{055E188F-698B-4880-8DD4-BF7D33BB4729}">
            <xm:f>NOT(ISERROR(SEARCH($D$3,K160)))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K160</xm:sqref>
        </x14:conditionalFormatting>
        <x14:conditionalFormatting xmlns:xm="http://schemas.microsoft.com/office/excel/2006/main">
          <x14:cfRule type="containsText" priority="943" operator="containsText" id="{DF073D92-716A-4FE6-8F51-3AEB148A60C7}">
            <xm:f>NOT(ISERROR(SEARCH($D$3,L160)))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L160:M160</xm:sqref>
        </x14:conditionalFormatting>
        <x14:conditionalFormatting xmlns:xm="http://schemas.microsoft.com/office/excel/2006/main">
          <x14:cfRule type="containsText" priority="942" operator="containsText" id="{5C7D53C0-E980-42F6-82CC-4BB879638618}">
            <xm:f>NOT(ISERROR(SEARCH($D$3,P160)))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P160</xm:sqref>
        </x14:conditionalFormatting>
        <x14:conditionalFormatting xmlns:xm="http://schemas.microsoft.com/office/excel/2006/main">
          <x14:cfRule type="containsText" priority="941" operator="containsText" id="{DEB8C5E7-D2CD-4BD5-A01F-4090A3903D74}">
            <xm:f>NOT(ISERROR(SEARCH($D$3,Q160)))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Q160:R160</xm:sqref>
        </x14:conditionalFormatting>
        <x14:conditionalFormatting xmlns:xm="http://schemas.microsoft.com/office/excel/2006/main">
          <x14:cfRule type="containsText" priority="940" operator="containsText" id="{50DC3264-3E6B-496A-B087-6D2F0F2521D0}">
            <xm:f>NOT(ISERROR(SEARCH($D$3,U160)))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U160</xm:sqref>
        </x14:conditionalFormatting>
        <x14:conditionalFormatting xmlns:xm="http://schemas.microsoft.com/office/excel/2006/main">
          <x14:cfRule type="containsText" priority="939" operator="containsText" id="{157536FB-921F-4AE1-AA69-5DEC43A201A5}">
            <xm:f>NOT(ISERROR(SEARCH($D$3,V160)))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V160:W160</xm:sqref>
        </x14:conditionalFormatting>
        <x14:conditionalFormatting xmlns:xm="http://schemas.microsoft.com/office/excel/2006/main">
          <x14:cfRule type="containsText" priority="938" operator="containsText" id="{A2408957-D9D8-4559-9752-85BEA86D57E0}">
            <xm:f>NOT(ISERROR(SEARCH($D$3,Z160)))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Z160</xm:sqref>
        </x14:conditionalFormatting>
        <x14:conditionalFormatting xmlns:xm="http://schemas.microsoft.com/office/excel/2006/main">
          <x14:cfRule type="containsText" priority="937" operator="containsText" id="{60E10625-26F1-4424-9B22-EAF12D234AA1}">
            <xm:f>NOT(ISERROR(SEARCH($D$3,AA160)))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AA160:AB160</xm:sqref>
        </x14:conditionalFormatting>
        <x14:conditionalFormatting xmlns:xm="http://schemas.microsoft.com/office/excel/2006/main">
          <x14:cfRule type="containsText" priority="936" operator="containsText" id="{DE645867-B9F5-4A4E-954F-657D3872322F}">
            <xm:f>NOT(ISERROR(SEARCH($D$3,AE160)))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AE160</xm:sqref>
        </x14:conditionalFormatting>
        <x14:conditionalFormatting xmlns:xm="http://schemas.microsoft.com/office/excel/2006/main">
          <x14:cfRule type="containsText" priority="935" operator="containsText" id="{33418A67-CEE0-4040-8F37-A357DADAB157}">
            <xm:f>NOT(ISERROR(SEARCH($D$3,AF160)))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AF160:AG160</xm:sqref>
        </x14:conditionalFormatting>
        <x14:conditionalFormatting xmlns:xm="http://schemas.microsoft.com/office/excel/2006/main">
          <x14:cfRule type="containsText" priority="934" operator="containsText" id="{56539C0F-40A4-481B-A566-6D0FF8049CB5}">
            <xm:f>NOT(ISERROR(SEARCH($D$3,AJ160)))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AJ160</xm:sqref>
        </x14:conditionalFormatting>
        <x14:conditionalFormatting xmlns:xm="http://schemas.microsoft.com/office/excel/2006/main">
          <x14:cfRule type="containsText" priority="933" operator="containsText" id="{9524FFFF-4051-4DF7-943B-0B4C61D86BF6}">
            <xm:f>NOT(ISERROR(SEARCH($D$3,AK160)))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AK160:AL160</xm:sqref>
        </x14:conditionalFormatting>
        <x14:conditionalFormatting xmlns:xm="http://schemas.microsoft.com/office/excel/2006/main">
          <x14:cfRule type="containsText" priority="932" operator="containsText" id="{C60165A1-D096-42D4-9819-38FF1E3D0BA8}">
            <xm:f>NOT(ISERROR(SEARCH($D$3,AO160)))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AO160</xm:sqref>
        </x14:conditionalFormatting>
        <x14:conditionalFormatting xmlns:xm="http://schemas.microsoft.com/office/excel/2006/main">
          <x14:cfRule type="containsText" priority="931" operator="containsText" id="{FFD0850C-F95B-41DF-BCBA-21068E05543D}">
            <xm:f>NOT(ISERROR(SEARCH($D$3,AP160)))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AP160:AQ160</xm:sqref>
        </x14:conditionalFormatting>
        <x14:conditionalFormatting xmlns:xm="http://schemas.microsoft.com/office/excel/2006/main">
          <x14:cfRule type="containsText" priority="930" operator="containsText" id="{3033175D-4175-4EA6-9976-03206C792056}">
            <xm:f>NOT(ISERROR(SEARCH($D$3,AT160)))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AT160</xm:sqref>
        </x14:conditionalFormatting>
        <x14:conditionalFormatting xmlns:xm="http://schemas.microsoft.com/office/excel/2006/main">
          <x14:cfRule type="containsText" priority="929" operator="containsText" id="{BA6A58B5-9570-40F9-BF2F-53031FB0A5A9}">
            <xm:f>NOT(ISERROR(SEARCH($D$3,AU160)))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AU160:AV160</xm:sqref>
        </x14:conditionalFormatting>
        <x14:conditionalFormatting xmlns:xm="http://schemas.microsoft.com/office/excel/2006/main">
          <x14:cfRule type="containsText" priority="928" operator="containsText" id="{E0D015B0-E3E7-4143-A3BA-7BA61BDC9AD3}">
            <xm:f>NOT(ISERROR(SEARCH($D$3,AY160)))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AY160</xm:sqref>
        </x14:conditionalFormatting>
        <x14:conditionalFormatting xmlns:xm="http://schemas.microsoft.com/office/excel/2006/main">
          <x14:cfRule type="containsText" priority="927" operator="containsText" id="{F2FE5E13-EF25-4F35-89A7-1C8B242BED13}">
            <xm:f>NOT(ISERROR(SEARCH($D$3,AZ160)))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AZ160:BA160</xm:sqref>
        </x14:conditionalFormatting>
        <x14:conditionalFormatting xmlns:xm="http://schemas.microsoft.com/office/excel/2006/main">
          <x14:cfRule type="containsText" priority="926" operator="containsText" id="{4B605084-BE14-4AD6-AAE3-F75F849A0406}">
            <xm:f>NOT(ISERROR(SEARCH($D$3,BD160)))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BD160</xm:sqref>
        </x14:conditionalFormatting>
        <x14:conditionalFormatting xmlns:xm="http://schemas.microsoft.com/office/excel/2006/main">
          <x14:cfRule type="containsText" priority="925" operator="containsText" id="{E2CC9881-371A-4B5E-8781-D3D59380ED99}">
            <xm:f>NOT(ISERROR(SEARCH($D$3,BE160)))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BE160:BF160</xm:sqref>
        </x14:conditionalFormatting>
        <x14:conditionalFormatting xmlns:xm="http://schemas.microsoft.com/office/excel/2006/main">
          <x14:cfRule type="containsText" priority="924" operator="containsText" id="{F8784663-8E94-4913-A2A9-76D5BD710381}">
            <xm:f>NOT(ISERROR(SEARCH($D$3,BI160)))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BI160</xm:sqref>
        </x14:conditionalFormatting>
        <x14:conditionalFormatting xmlns:xm="http://schemas.microsoft.com/office/excel/2006/main">
          <x14:cfRule type="containsText" priority="923" operator="containsText" id="{20A49817-4749-4E22-861E-40FFB17D64B3}">
            <xm:f>NOT(ISERROR(SEARCH($D$3,BJ160)))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BJ160:BK160</xm:sqref>
        </x14:conditionalFormatting>
        <x14:conditionalFormatting xmlns:xm="http://schemas.microsoft.com/office/excel/2006/main">
          <x14:cfRule type="containsText" priority="922" operator="containsText" id="{4A1522FA-2624-43FB-B2CD-45B3F948F2D8}">
            <xm:f>NOT(ISERROR(SEARCH($D$4,F161)))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F161:I161</xm:sqref>
        </x14:conditionalFormatting>
        <x14:conditionalFormatting xmlns:xm="http://schemas.microsoft.com/office/excel/2006/main">
          <x14:cfRule type="containsText" priority="921" operator="containsText" id="{7286101D-4235-497C-9CD5-A5851859292F}">
            <xm:f>NOT(ISERROR(SEARCH($D$4,K161)))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K161:N161</xm:sqref>
        </x14:conditionalFormatting>
        <x14:conditionalFormatting xmlns:xm="http://schemas.microsoft.com/office/excel/2006/main">
          <x14:cfRule type="containsText" priority="920" operator="containsText" id="{FD8FD9E6-178C-4669-A8EB-04B48CD70EBC}">
            <xm:f>NOT(ISERROR(SEARCH($D$4,P161)))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P161:S161</xm:sqref>
        </x14:conditionalFormatting>
        <x14:conditionalFormatting xmlns:xm="http://schemas.microsoft.com/office/excel/2006/main">
          <x14:cfRule type="containsText" priority="919" operator="containsText" id="{065E13DB-75E0-4518-92E2-DCD3051FD775}">
            <xm:f>NOT(ISERROR(SEARCH($D$4,U161)))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U161:X161</xm:sqref>
        </x14:conditionalFormatting>
        <x14:conditionalFormatting xmlns:xm="http://schemas.microsoft.com/office/excel/2006/main">
          <x14:cfRule type="containsText" priority="918" operator="containsText" id="{3DBFE2BC-CFD7-4DFC-9750-8CB6D46D0281}">
            <xm:f>NOT(ISERROR(SEARCH($D$4,Z161)))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Z161:AC161</xm:sqref>
        </x14:conditionalFormatting>
        <x14:conditionalFormatting xmlns:xm="http://schemas.microsoft.com/office/excel/2006/main">
          <x14:cfRule type="containsText" priority="917" operator="containsText" id="{8FE11348-8B15-4B9F-A05F-8EC3EE3B1211}">
            <xm:f>NOT(ISERROR(SEARCH($D$4,AE161)))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AE161:AH161</xm:sqref>
        </x14:conditionalFormatting>
        <x14:conditionalFormatting xmlns:xm="http://schemas.microsoft.com/office/excel/2006/main">
          <x14:cfRule type="containsText" priority="916" operator="containsText" id="{BAE0970D-260B-478B-9B4C-04E5E993CA97}">
            <xm:f>NOT(ISERROR(SEARCH($D$4,AJ161)))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AJ161:AM161</xm:sqref>
        </x14:conditionalFormatting>
        <x14:conditionalFormatting xmlns:xm="http://schemas.microsoft.com/office/excel/2006/main">
          <x14:cfRule type="containsText" priority="915" operator="containsText" id="{399FED9F-AAF1-44CB-80BD-13B5FE62FC98}">
            <xm:f>NOT(ISERROR(SEARCH($D$4,AO161)))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AO161:AR161</xm:sqref>
        </x14:conditionalFormatting>
        <x14:conditionalFormatting xmlns:xm="http://schemas.microsoft.com/office/excel/2006/main">
          <x14:cfRule type="containsText" priority="914" operator="containsText" id="{7B14C803-7EAF-4F11-8A78-16C570A9FA48}">
            <xm:f>NOT(ISERROR(SEARCH($D$4,AT161)))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AT161:AW161</xm:sqref>
        </x14:conditionalFormatting>
        <x14:conditionalFormatting xmlns:xm="http://schemas.microsoft.com/office/excel/2006/main">
          <x14:cfRule type="containsText" priority="913" operator="containsText" id="{E5F31196-A385-481F-ADA9-043E7C95AC2B}">
            <xm:f>NOT(ISERROR(SEARCH($D$4,AY161)))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AY161:BB161</xm:sqref>
        </x14:conditionalFormatting>
        <x14:conditionalFormatting xmlns:xm="http://schemas.microsoft.com/office/excel/2006/main">
          <x14:cfRule type="containsText" priority="912" operator="containsText" id="{0F31638A-F6EE-49F6-BF7F-BA13CE690991}">
            <xm:f>NOT(ISERROR(SEARCH($D$4,BD161)))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BD161:BG161</xm:sqref>
        </x14:conditionalFormatting>
        <x14:conditionalFormatting xmlns:xm="http://schemas.microsoft.com/office/excel/2006/main">
          <x14:cfRule type="containsText" priority="911" operator="containsText" id="{D2CDD0DA-7BBB-486C-A522-3B70B3679610}">
            <xm:f>NOT(ISERROR(SEARCH($D$4,BI161)))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BI161:BL161</xm:sqref>
        </x14:conditionalFormatting>
        <x14:conditionalFormatting xmlns:xm="http://schemas.microsoft.com/office/excel/2006/main">
          <x14:cfRule type="containsText" priority="910" operator="containsText" id="{9BCE48E2-958E-4280-B188-9F7785A24914}">
            <xm:f>NOT(ISERROR(SEARCH($D$3,F162)))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F162</xm:sqref>
        </x14:conditionalFormatting>
        <x14:conditionalFormatting xmlns:xm="http://schemas.microsoft.com/office/excel/2006/main">
          <x14:cfRule type="containsText" priority="909" operator="containsText" id="{4527D570-7C29-46CB-9B59-7921638B760F}">
            <xm:f>NOT(ISERROR(SEARCH($D$3,G162)))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G162:H162</xm:sqref>
        </x14:conditionalFormatting>
        <x14:conditionalFormatting xmlns:xm="http://schemas.microsoft.com/office/excel/2006/main">
          <x14:cfRule type="containsText" priority="908" operator="containsText" id="{53B0071D-61B1-4CAC-B1CF-A89A769154EB}">
            <xm:f>NOT(ISERROR(SEARCH($D$3,I162)))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I162</xm:sqref>
        </x14:conditionalFormatting>
        <x14:conditionalFormatting xmlns:xm="http://schemas.microsoft.com/office/excel/2006/main">
          <x14:cfRule type="containsText" priority="907" operator="containsText" id="{333A28E5-A5C3-4299-B6CF-05C7A0365B79}">
            <xm:f>NOT(ISERROR(SEARCH($D$3,K162)))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K162</xm:sqref>
        </x14:conditionalFormatting>
        <x14:conditionalFormatting xmlns:xm="http://schemas.microsoft.com/office/excel/2006/main">
          <x14:cfRule type="containsText" priority="906" operator="containsText" id="{9965098B-85BE-4943-93AD-0D7AE5027367}">
            <xm:f>NOT(ISERROR(SEARCH($D$3,L162)))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L162:M162</xm:sqref>
        </x14:conditionalFormatting>
        <x14:conditionalFormatting xmlns:xm="http://schemas.microsoft.com/office/excel/2006/main">
          <x14:cfRule type="containsText" priority="905" operator="containsText" id="{81348F0B-B69C-4746-9BFA-24A0EC7CC840}">
            <xm:f>NOT(ISERROR(SEARCH($D$3,P162)))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P162</xm:sqref>
        </x14:conditionalFormatting>
        <x14:conditionalFormatting xmlns:xm="http://schemas.microsoft.com/office/excel/2006/main">
          <x14:cfRule type="containsText" priority="904" operator="containsText" id="{A4A7EB42-435E-40B4-A459-83FC95072943}">
            <xm:f>NOT(ISERROR(SEARCH($D$3,Q162)))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Q162:R162</xm:sqref>
        </x14:conditionalFormatting>
        <x14:conditionalFormatting xmlns:xm="http://schemas.microsoft.com/office/excel/2006/main">
          <x14:cfRule type="containsText" priority="903" operator="containsText" id="{17F29BB3-E83E-48B6-AEEE-61EE1535A483}">
            <xm:f>NOT(ISERROR(SEARCH($D$3,U162)))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U162</xm:sqref>
        </x14:conditionalFormatting>
        <x14:conditionalFormatting xmlns:xm="http://schemas.microsoft.com/office/excel/2006/main">
          <x14:cfRule type="containsText" priority="902" operator="containsText" id="{89F28F12-9992-41DA-84DE-27861361AF60}">
            <xm:f>NOT(ISERROR(SEARCH($D$3,V162)))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V162:W162</xm:sqref>
        </x14:conditionalFormatting>
        <x14:conditionalFormatting xmlns:xm="http://schemas.microsoft.com/office/excel/2006/main">
          <x14:cfRule type="containsText" priority="901" operator="containsText" id="{583485BE-6CB7-4319-ACC3-DC94BA7CA95C}">
            <xm:f>NOT(ISERROR(SEARCH($D$3,Z162)))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Z162</xm:sqref>
        </x14:conditionalFormatting>
        <x14:conditionalFormatting xmlns:xm="http://schemas.microsoft.com/office/excel/2006/main">
          <x14:cfRule type="containsText" priority="900" operator="containsText" id="{97142EFB-86BB-4FC9-B913-13A569C29EB6}">
            <xm:f>NOT(ISERROR(SEARCH($D$3,AA162)))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AA162:AB162</xm:sqref>
        </x14:conditionalFormatting>
        <x14:conditionalFormatting xmlns:xm="http://schemas.microsoft.com/office/excel/2006/main">
          <x14:cfRule type="containsText" priority="899" operator="containsText" id="{ED73E1AB-053C-4FB0-8860-CFD7192F394F}">
            <xm:f>NOT(ISERROR(SEARCH($D$3,AE162)))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AE162</xm:sqref>
        </x14:conditionalFormatting>
        <x14:conditionalFormatting xmlns:xm="http://schemas.microsoft.com/office/excel/2006/main">
          <x14:cfRule type="containsText" priority="898" operator="containsText" id="{CC3E2B56-DB43-48FC-91EA-3B65FC69FC3F}">
            <xm:f>NOT(ISERROR(SEARCH($D$3,AF162)))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AF162:AG162</xm:sqref>
        </x14:conditionalFormatting>
        <x14:conditionalFormatting xmlns:xm="http://schemas.microsoft.com/office/excel/2006/main">
          <x14:cfRule type="containsText" priority="897" operator="containsText" id="{5E3F5807-212B-4A4C-AA2E-63CC0AC31878}">
            <xm:f>NOT(ISERROR(SEARCH($D$3,AJ162)))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AJ162</xm:sqref>
        </x14:conditionalFormatting>
        <x14:conditionalFormatting xmlns:xm="http://schemas.microsoft.com/office/excel/2006/main">
          <x14:cfRule type="containsText" priority="896" operator="containsText" id="{DD882C1B-E05B-4AD1-BF81-6B03A0FD7AD5}">
            <xm:f>NOT(ISERROR(SEARCH($D$3,AK162)))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AK162:AL162</xm:sqref>
        </x14:conditionalFormatting>
        <x14:conditionalFormatting xmlns:xm="http://schemas.microsoft.com/office/excel/2006/main">
          <x14:cfRule type="containsText" priority="895" operator="containsText" id="{0A95700D-DE51-4C66-94A8-455409A2E525}">
            <xm:f>NOT(ISERROR(SEARCH($D$3,AO162)))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AO162</xm:sqref>
        </x14:conditionalFormatting>
        <x14:conditionalFormatting xmlns:xm="http://schemas.microsoft.com/office/excel/2006/main">
          <x14:cfRule type="containsText" priority="894" operator="containsText" id="{9474FE97-19F1-4601-8AB9-066A1F369FD1}">
            <xm:f>NOT(ISERROR(SEARCH($D$3,AP162)))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AP162:AQ162</xm:sqref>
        </x14:conditionalFormatting>
        <x14:conditionalFormatting xmlns:xm="http://schemas.microsoft.com/office/excel/2006/main">
          <x14:cfRule type="containsText" priority="893" operator="containsText" id="{7F867714-FD94-427F-91A7-01F45A17951D}">
            <xm:f>NOT(ISERROR(SEARCH($D$3,AT162)))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AT162</xm:sqref>
        </x14:conditionalFormatting>
        <x14:conditionalFormatting xmlns:xm="http://schemas.microsoft.com/office/excel/2006/main">
          <x14:cfRule type="containsText" priority="892" operator="containsText" id="{BD5FA6BC-C762-400F-8D48-8B95976DFADC}">
            <xm:f>NOT(ISERROR(SEARCH($D$3,AU162)))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AU162:AV162</xm:sqref>
        </x14:conditionalFormatting>
        <x14:conditionalFormatting xmlns:xm="http://schemas.microsoft.com/office/excel/2006/main">
          <x14:cfRule type="containsText" priority="891" operator="containsText" id="{1DB6B7C5-1975-4216-BAB7-97FC45711969}">
            <xm:f>NOT(ISERROR(SEARCH($D$3,AY162)))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AY162</xm:sqref>
        </x14:conditionalFormatting>
        <x14:conditionalFormatting xmlns:xm="http://schemas.microsoft.com/office/excel/2006/main">
          <x14:cfRule type="containsText" priority="890" operator="containsText" id="{4F013D2E-7F3A-47A5-A2A9-209A4759E2B6}">
            <xm:f>NOT(ISERROR(SEARCH($D$3,AZ162)))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AZ162:BA162</xm:sqref>
        </x14:conditionalFormatting>
        <x14:conditionalFormatting xmlns:xm="http://schemas.microsoft.com/office/excel/2006/main">
          <x14:cfRule type="containsText" priority="889" operator="containsText" id="{A10E0EA3-35C9-4F0E-BE1A-0F185E697828}">
            <xm:f>NOT(ISERROR(SEARCH($D$3,BD162)))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BD162</xm:sqref>
        </x14:conditionalFormatting>
        <x14:conditionalFormatting xmlns:xm="http://schemas.microsoft.com/office/excel/2006/main">
          <x14:cfRule type="containsText" priority="888" operator="containsText" id="{8AC23CE3-B776-47E3-8AFB-405C21E1B88B}">
            <xm:f>NOT(ISERROR(SEARCH($D$3,BE162)))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BE162:BF162</xm:sqref>
        </x14:conditionalFormatting>
        <x14:conditionalFormatting xmlns:xm="http://schemas.microsoft.com/office/excel/2006/main">
          <x14:cfRule type="containsText" priority="887" operator="containsText" id="{CA2BB279-5087-46D2-AFE1-BC722FF8D3F7}">
            <xm:f>NOT(ISERROR(SEARCH($D$3,BI162)))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BI162</xm:sqref>
        </x14:conditionalFormatting>
        <x14:conditionalFormatting xmlns:xm="http://schemas.microsoft.com/office/excel/2006/main">
          <x14:cfRule type="containsText" priority="886" operator="containsText" id="{DBE3DFD1-BFCE-4B03-81C4-C2E8F1EAFC6F}">
            <xm:f>NOT(ISERROR(SEARCH($D$3,BJ162)))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BJ162:BK162</xm:sqref>
        </x14:conditionalFormatting>
        <x14:conditionalFormatting xmlns:xm="http://schemas.microsoft.com/office/excel/2006/main">
          <x14:cfRule type="containsText" priority="885" operator="containsText" id="{C4FEDBC9-01F9-460B-AA7C-E7EDD79DDD61}">
            <xm:f>NOT(ISERROR(SEARCH($D$4,F163)))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F163:I163</xm:sqref>
        </x14:conditionalFormatting>
        <x14:conditionalFormatting xmlns:xm="http://schemas.microsoft.com/office/excel/2006/main">
          <x14:cfRule type="containsText" priority="884" operator="containsText" id="{90D7F63D-F25F-49B4-8930-5F0B7E5C2A2B}">
            <xm:f>NOT(ISERROR(SEARCH($D$4,K163)))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K163:N163</xm:sqref>
        </x14:conditionalFormatting>
        <x14:conditionalFormatting xmlns:xm="http://schemas.microsoft.com/office/excel/2006/main">
          <x14:cfRule type="containsText" priority="883" operator="containsText" id="{23A0A467-0637-4881-9B41-2473AD04AE89}">
            <xm:f>NOT(ISERROR(SEARCH($D$4,P163)))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P163:S163</xm:sqref>
        </x14:conditionalFormatting>
        <x14:conditionalFormatting xmlns:xm="http://schemas.microsoft.com/office/excel/2006/main">
          <x14:cfRule type="containsText" priority="882" operator="containsText" id="{5BC37B2B-4E95-428A-B19E-0EAA45E0B97A}">
            <xm:f>NOT(ISERROR(SEARCH($D$4,U163)))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U163:X163</xm:sqref>
        </x14:conditionalFormatting>
        <x14:conditionalFormatting xmlns:xm="http://schemas.microsoft.com/office/excel/2006/main">
          <x14:cfRule type="containsText" priority="881" operator="containsText" id="{A266D3B8-4449-4463-9BAE-EEDF67359D93}">
            <xm:f>NOT(ISERROR(SEARCH($D$4,Z163)))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Z163:AC163</xm:sqref>
        </x14:conditionalFormatting>
        <x14:conditionalFormatting xmlns:xm="http://schemas.microsoft.com/office/excel/2006/main">
          <x14:cfRule type="containsText" priority="880" operator="containsText" id="{386E13DA-D8A5-4035-A391-BA1AE7A63382}">
            <xm:f>NOT(ISERROR(SEARCH($D$4,AE163)))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AE163:AH163</xm:sqref>
        </x14:conditionalFormatting>
        <x14:conditionalFormatting xmlns:xm="http://schemas.microsoft.com/office/excel/2006/main">
          <x14:cfRule type="containsText" priority="879" operator="containsText" id="{474EE3F2-6D39-432A-BD7E-BDC70BBC914D}">
            <xm:f>NOT(ISERROR(SEARCH($D$4,AJ163)))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AJ163:AM163</xm:sqref>
        </x14:conditionalFormatting>
        <x14:conditionalFormatting xmlns:xm="http://schemas.microsoft.com/office/excel/2006/main">
          <x14:cfRule type="containsText" priority="878" operator="containsText" id="{9F097CCB-A07C-49C4-88F5-033E6BDE5CBF}">
            <xm:f>NOT(ISERROR(SEARCH($D$4,AO163)))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AO163:AR163</xm:sqref>
        </x14:conditionalFormatting>
        <x14:conditionalFormatting xmlns:xm="http://schemas.microsoft.com/office/excel/2006/main">
          <x14:cfRule type="containsText" priority="877" operator="containsText" id="{A7E9E468-D8E3-4190-9A2E-B4B9F3AAD8D3}">
            <xm:f>NOT(ISERROR(SEARCH($D$4,AT163)))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AT163:AW163</xm:sqref>
        </x14:conditionalFormatting>
        <x14:conditionalFormatting xmlns:xm="http://schemas.microsoft.com/office/excel/2006/main">
          <x14:cfRule type="containsText" priority="876" operator="containsText" id="{E6D17F49-867F-4952-8921-61888F92CC4F}">
            <xm:f>NOT(ISERROR(SEARCH($D$4,AY163)))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AY163:BB163</xm:sqref>
        </x14:conditionalFormatting>
        <x14:conditionalFormatting xmlns:xm="http://schemas.microsoft.com/office/excel/2006/main">
          <x14:cfRule type="containsText" priority="875" operator="containsText" id="{7E9FBF35-996D-41C0-A808-5C61CF86ED4B}">
            <xm:f>NOT(ISERROR(SEARCH($D$4,BD163)))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BD163:BG163</xm:sqref>
        </x14:conditionalFormatting>
        <x14:conditionalFormatting xmlns:xm="http://schemas.microsoft.com/office/excel/2006/main">
          <x14:cfRule type="containsText" priority="874" operator="containsText" id="{9009A42C-895B-4F13-BA69-117BBD16425B}">
            <xm:f>NOT(ISERROR(SEARCH($D$4,BI163)))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BI163:BL163</xm:sqref>
        </x14:conditionalFormatting>
        <x14:conditionalFormatting xmlns:xm="http://schemas.microsoft.com/office/excel/2006/main">
          <x14:cfRule type="containsText" priority="873" operator="containsText" id="{9BD5903C-F54B-42D8-A90F-0FA3F6A2C50A}">
            <xm:f>NOT(ISERROR(SEARCH($D$3,F164)))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F164</xm:sqref>
        </x14:conditionalFormatting>
        <x14:conditionalFormatting xmlns:xm="http://schemas.microsoft.com/office/excel/2006/main">
          <x14:cfRule type="containsText" priority="872" operator="containsText" id="{7D2F09CB-9799-41DC-A4D8-0C5589FBC456}">
            <xm:f>NOT(ISERROR(SEARCH($D$3,G164)))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G164:H164</xm:sqref>
        </x14:conditionalFormatting>
        <x14:conditionalFormatting xmlns:xm="http://schemas.microsoft.com/office/excel/2006/main">
          <x14:cfRule type="containsText" priority="871" operator="containsText" id="{A11F41BE-2BCC-4F3B-BFD8-F190419D797C}">
            <xm:f>NOT(ISERROR(SEARCH($D$3,I164)))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I164</xm:sqref>
        </x14:conditionalFormatting>
        <x14:conditionalFormatting xmlns:xm="http://schemas.microsoft.com/office/excel/2006/main">
          <x14:cfRule type="containsText" priority="870" operator="containsText" id="{187FB40E-1237-4450-A837-03F8A4C8F74A}">
            <xm:f>NOT(ISERROR(SEARCH($D$3,K164)))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K164</xm:sqref>
        </x14:conditionalFormatting>
        <x14:conditionalFormatting xmlns:xm="http://schemas.microsoft.com/office/excel/2006/main">
          <x14:cfRule type="containsText" priority="869" operator="containsText" id="{7ECD6078-DE41-40B6-84D0-728B98673F3B}">
            <xm:f>NOT(ISERROR(SEARCH($D$3,L164)))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L164:M164</xm:sqref>
        </x14:conditionalFormatting>
        <x14:conditionalFormatting xmlns:xm="http://schemas.microsoft.com/office/excel/2006/main">
          <x14:cfRule type="containsText" priority="868" operator="containsText" id="{155D3EC3-9E82-490A-8061-CE2330ACC255}">
            <xm:f>NOT(ISERROR(SEARCH($D$3,N164)))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N164</xm:sqref>
        </x14:conditionalFormatting>
        <x14:conditionalFormatting xmlns:xm="http://schemas.microsoft.com/office/excel/2006/main">
          <x14:cfRule type="containsText" priority="867" operator="containsText" id="{CB9D1C33-F09E-463B-9955-50C572EE5765}">
            <xm:f>NOT(ISERROR(SEARCH($D$3,P164)))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P164</xm:sqref>
        </x14:conditionalFormatting>
        <x14:conditionalFormatting xmlns:xm="http://schemas.microsoft.com/office/excel/2006/main">
          <x14:cfRule type="containsText" priority="866" operator="containsText" id="{29D6AB9A-9D0F-4881-BACA-B9D1A9AC4619}">
            <xm:f>NOT(ISERROR(SEARCH($D$3,Q164)))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Q164:R164</xm:sqref>
        </x14:conditionalFormatting>
        <x14:conditionalFormatting xmlns:xm="http://schemas.microsoft.com/office/excel/2006/main">
          <x14:cfRule type="containsText" priority="865" operator="containsText" id="{B4B786F4-A3C3-4BE9-AF6D-2A7016103356}">
            <xm:f>NOT(ISERROR(SEARCH($D$3,S164)))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S164</xm:sqref>
        </x14:conditionalFormatting>
        <x14:conditionalFormatting xmlns:xm="http://schemas.microsoft.com/office/excel/2006/main">
          <x14:cfRule type="containsText" priority="864" operator="containsText" id="{C06D47BB-48F8-479B-93DE-07F8B6BE758C}">
            <xm:f>NOT(ISERROR(SEARCH($D$3,U164)))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U164</xm:sqref>
        </x14:conditionalFormatting>
        <x14:conditionalFormatting xmlns:xm="http://schemas.microsoft.com/office/excel/2006/main">
          <x14:cfRule type="containsText" priority="863" operator="containsText" id="{C7D8CD19-4392-40B4-B14C-F151482EC81E}">
            <xm:f>NOT(ISERROR(SEARCH($D$3,V164)))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V164:W164</xm:sqref>
        </x14:conditionalFormatting>
        <x14:conditionalFormatting xmlns:xm="http://schemas.microsoft.com/office/excel/2006/main">
          <x14:cfRule type="containsText" priority="862" operator="containsText" id="{3A911CCF-3E17-485D-B3BD-A074B77E211E}">
            <xm:f>NOT(ISERROR(SEARCH($D$3,X164)))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X164</xm:sqref>
        </x14:conditionalFormatting>
        <x14:conditionalFormatting xmlns:xm="http://schemas.microsoft.com/office/excel/2006/main">
          <x14:cfRule type="containsText" priority="861" operator="containsText" id="{000113F0-4482-49F7-9EB7-CD3DDC550DC2}">
            <xm:f>NOT(ISERROR(SEARCH($D$3,Z164)))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Z164</xm:sqref>
        </x14:conditionalFormatting>
        <x14:conditionalFormatting xmlns:xm="http://schemas.microsoft.com/office/excel/2006/main">
          <x14:cfRule type="containsText" priority="860" operator="containsText" id="{2C602707-E3AE-451A-A6FD-EAACDD9C3F6D}">
            <xm:f>NOT(ISERROR(SEARCH($D$3,AA164)))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AA164:AB164</xm:sqref>
        </x14:conditionalFormatting>
        <x14:conditionalFormatting xmlns:xm="http://schemas.microsoft.com/office/excel/2006/main">
          <x14:cfRule type="containsText" priority="859" operator="containsText" id="{64DF2F98-03A3-4EDD-AD6A-D22DD59BC5B7}">
            <xm:f>NOT(ISERROR(SEARCH($D$3,AC164)))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AC164</xm:sqref>
        </x14:conditionalFormatting>
        <x14:conditionalFormatting xmlns:xm="http://schemas.microsoft.com/office/excel/2006/main">
          <x14:cfRule type="containsText" priority="858" operator="containsText" id="{4E4E7CED-A730-4FAB-8759-3128FCF974E4}">
            <xm:f>NOT(ISERROR(SEARCH($D$3,AE164)))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AE164</xm:sqref>
        </x14:conditionalFormatting>
        <x14:conditionalFormatting xmlns:xm="http://schemas.microsoft.com/office/excel/2006/main">
          <x14:cfRule type="containsText" priority="857" operator="containsText" id="{CBF4581F-82BA-4F8D-97FB-64C0B0106BF6}">
            <xm:f>NOT(ISERROR(SEARCH($D$3,AF164)))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AF164:AG164</xm:sqref>
        </x14:conditionalFormatting>
        <x14:conditionalFormatting xmlns:xm="http://schemas.microsoft.com/office/excel/2006/main">
          <x14:cfRule type="containsText" priority="856" operator="containsText" id="{CDC71923-ACF6-4CE9-9DFB-513121A69277}">
            <xm:f>NOT(ISERROR(SEARCH($D$3,AH164)))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AH164</xm:sqref>
        </x14:conditionalFormatting>
        <x14:conditionalFormatting xmlns:xm="http://schemas.microsoft.com/office/excel/2006/main">
          <x14:cfRule type="containsText" priority="855" operator="containsText" id="{1F329603-DA45-4E73-A71E-62066A17EFF9}">
            <xm:f>NOT(ISERROR(SEARCH($D$3,AJ164)))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AJ164</xm:sqref>
        </x14:conditionalFormatting>
        <x14:conditionalFormatting xmlns:xm="http://schemas.microsoft.com/office/excel/2006/main">
          <x14:cfRule type="containsText" priority="854" operator="containsText" id="{884A7729-FDC0-46A8-9DC3-F1D8A287EBF0}">
            <xm:f>NOT(ISERROR(SEARCH($D$3,AK164)))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AK164:AL164</xm:sqref>
        </x14:conditionalFormatting>
        <x14:conditionalFormatting xmlns:xm="http://schemas.microsoft.com/office/excel/2006/main">
          <x14:cfRule type="containsText" priority="853" operator="containsText" id="{65F538DB-E098-4B10-820E-04AD7FA194C2}">
            <xm:f>NOT(ISERROR(SEARCH($D$3,AM164)))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AM164</xm:sqref>
        </x14:conditionalFormatting>
        <x14:conditionalFormatting xmlns:xm="http://schemas.microsoft.com/office/excel/2006/main">
          <x14:cfRule type="containsText" priority="852" operator="containsText" id="{F7D4FF98-4B72-477E-A170-CD046B01CD4F}">
            <xm:f>NOT(ISERROR(SEARCH($D$3,AO164)))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AO164</xm:sqref>
        </x14:conditionalFormatting>
        <x14:conditionalFormatting xmlns:xm="http://schemas.microsoft.com/office/excel/2006/main">
          <x14:cfRule type="containsText" priority="851" operator="containsText" id="{5C68F057-9EDF-464A-947A-19D8D880753E}">
            <xm:f>NOT(ISERROR(SEARCH($D$3,AP164)))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AP164:AQ164</xm:sqref>
        </x14:conditionalFormatting>
        <x14:conditionalFormatting xmlns:xm="http://schemas.microsoft.com/office/excel/2006/main">
          <x14:cfRule type="containsText" priority="850" operator="containsText" id="{D67581B9-115F-47E4-8E2E-4428DE142BFC}">
            <xm:f>NOT(ISERROR(SEARCH($D$3,AR164)))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AR164</xm:sqref>
        </x14:conditionalFormatting>
        <x14:conditionalFormatting xmlns:xm="http://schemas.microsoft.com/office/excel/2006/main">
          <x14:cfRule type="containsText" priority="849" operator="containsText" id="{AA80E5B7-CD87-43D1-92CC-DE70E9801700}">
            <xm:f>NOT(ISERROR(SEARCH($D$3,AT164)))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AT164</xm:sqref>
        </x14:conditionalFormatting>
        <x14:conditionalFormatting xmlns:xm="http://schemas.microsoft.com/office/excel/2006/main">
          <x14:cfRule type="containsText" priority="848" operator="containsText" id="{18F22D5F-33E8-447A-B3A8-4418A84F75C4}">
            <xm:f>NOT(ISERROR(SEARCH($D$3,AU164)))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AU164:AV164</xm:sqref>
        </x14:conditionalFormatting>
        <x14:conditionalFormatting xmlns:xm="http://schemas.microsoft.com/office/excel/2006/main">
          <x14:cfRule type="containsText" priority="847" operator="containsText" id="{F9089DBE-6322-40A9-A8DC-CAE01E40B1AE}">
            <xm:f>NOT(ISERROR(SEARCH($D$3,AW164)))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AW164</xm:sqref>
        </x14:conditionalFormatting>
        <x14:conditionalFormatting xmlns:xm="http://schemas.microsoft.com/office/excel/2006/main">
          <x14:cfRule type="containsText" priority="846" operator="containsText" id="{40F88217-B6FE-4385-98CE-67FDB60E84A3}">
            <xm:f>NOT(ISERROR(SEARCH($D$3,AY164)))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AY164</xm:sqref>
        </x14:conditionalFormatting>
        <x14:conditionalFormatting xmlns:xm="http://schemas.microsoft.com/office/excel/2006/main">
          <x14:cfRule type="containsText" priority="845" operator="containsText" id="{4423D3BC-3CDB-422F-9E12-DB177F3F62D2}">
            <xm:f>NOT(ISERROR(SEARCH($D$3,AZ164)))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AZ164:BA164</xm:sqref>
        </x14:conditionalFormatting>
        <x14:conditionalFormatting xmlns:xm="http://schemas.microsoft.com/office/excel/2006/main">
          <x14:cfRule type="containsText" priority="844" operator="containsText" id="{79D3CB29-B298-4EDB-BCFC-04BFBE8FA1DD}">
            <xm:f>NOT(ISERROR(SEARCH($D$3,BB164)))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BB164</xm:sqref>
        </x14:conditionalFormatting>
        <x14:conditionalFormatting xmlns:xm="http://schemas.microsoft.com/office/excel/2006/main">
          <x14:cfRule type="containsText" priority="843" operator="containsText" id="{52F3B24E-B061-4A84-8726-EEFE1CB5BF52}">
            <xm:f>NOT(ISERROR(SEARCH($D$3,BD164)))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BD164</xm:sqref>
        </x14:conditionalFormatting>
        <x14:conditionalFormatting xmlns:xm="http://schemas.microsoft.com/office/excel/2006/main">
          <x14:cfRule type="containsText" priority="842" operator="containsText" id="{F7664D31-3BF9-489D-810B-165F3182590F}">
            <xm:f>NOT(ISERROR(SEARCH($D$3,BE164)))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BE164:BF164</xm:sqref>
        </x14:conditionalFormatting>
        <x14:conditionalFormatting xmlns:xm="http://schemas.microsoft.com/office/excel/2006/main">
          <x14:cfRule type="containsText" priority="841" operator="containsText" id="{D7192408-46E4-4F77-81B7-B4A9D5B9DCC8}">
            <xm:f>NOT(ISERROR(SEARCH($D$3,BG164)))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BG164</xm:sqref>
        </x14:conditionalFormatting>
        <x14:conditionalFormatting xmlns:xm="http://schemas.microsoft.com/office/excel/2006/main">
          <x14:cfRule type="containsText" priority="840" operator="containsText" id="{752B4DE7-0FA0-4604-B8D4-8680D263626E}">
            <xm:f>NOT(ISERROR(SEARCH($D$3,BI164)))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BI164</xm:sqref>
        </x14:conditionalFormatting>
        <x14:conditionalFormatting xmlns:xm="http://schemas.microsoft.com/office/excel/2006/main">
          <x14:cfRule type="containsText" priority="839" operator="containsText" id="{56113B5A-10DD-4BEF-AEAD-32B5DDBFCB72}">
            <xm:f>NOT(ISERROR(SEARCH($D$3,BJ164)))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BJ164:BK164</xm:sqref>
        </x14:conditionalFormatting>
        <x14:conditionalFormatting xmlns:xm="http://schemas.microsoft.com/office/excel/2006/main">
          <x14:cfRule type="containsText" priority="838" operator="containsText" id="{21128425-12D1-4B9C-A6B3-BFFF801B9D60}">
            <xm:f>NOT(ISERROR(SEARCH($D$3,BL164)))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BL164</xm:sqref>
        </x14:conditionalFormatting>
        <x14:conditionalFormatting xmlns:xm="http://schemas.microsoft.com/office/excel/2006/main">
          <x14:cfRule type="containsText" priority="837" operator="containsText" id="{22583B8C-3E6F-413D-9C02-57A15B8AEDE5}">
            <xm:f>NOT(ISERROR(SEARCH($D$4,F165)))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F165:I165</xm:sqref>
        </x14:conditionalFormatting>
        <x14:conditionalFormatting xmlns:xm="http://schemas.microsoft.com/office/excel/2006/main">
          <x14:cfRule type="containsText" priority="836" operator="containsText" id="{5F24035D-9257-45B1-B660-4A4F41317B16}">
            <xm:f>NOT(ISERROR(SEARCH($D$4,K165)))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K165:N165</xm:sqref>
        </x14:conditionalFormatting>
        <x14:conditionalFormatting xmlns:xm="http://schemas.microsoft.com/office/excel/2006/main">
          <x14:cfRule type="containsText" priority="835" operator="containsText" id="{90066C20-C747-4638-9F8E-F22050F63E1A}">
            <xm:f>NOT(ISERROR(SEARCH($D$4,P165)))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P165:S165</xm:sqref>
        </x14:conditionalFormatting>
        <x14:conditionalFormatting xmlns:xm="http://schemas.microsoft.com/office/excel/2006/main">
          <x14:cfRule type="containsText" priority="834" operator="containsText" id="{0B7C00E3-1C54-43F3-B042-6BF39DABA745}">
            <xm:f>NOT(ISERROR(SEARCH($D$4,U165)))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U165:X165</xm:sqref>
        </x14:conditionalFormatting>
        <x14:conditionalFormatting xmlns:xm="http://schemas.microsoft.com/office/excel/2006/main">
          <x14:cfRule type="containsText" priority="833" operator="containsText" id="{DC87C82E-A554-4473-A6AD-8D212FDC13FA}">
            <xm:f>NOT(ISERROR(SEARCH($D$4,Z165)))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Z165:AC165</xm:sqref>
        </x14:conditionalFormatting>
        <x14:conditionalFormatting xmlns:xm="http://schemas.microsoft.com/office/excel/2006/main">
          <x14:cfRule type="containsText" priority="832" operator="containsText" id="{187826B5-F95C-4547-B923-0C1EDAAB19FA}">
            <xm:f>NOT(ISERROR(SEARCH($D$4,AE165)))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AE165:AH165</xm:sqref>
        </x14:conditionalFormatting>
        <x14:conditionalFormatting xmlns:xm="http://schemas.microsoft.com/office/excel/2006/main">
          <x14:cfRule type="containsText" priority="831" operator="containsText" id="{E1AD8686-E60C-4070-B9EA-C48C27F2C23A}">
            <xm:f>NOT(ISERROR(SEARCH($D$4,AJ165)))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AJ165:AM165</xm:sqref>
        </x14:conditionalFormatting>
        <x14:conditionalFormatting xmlns:xm="http://schemas.microsoft.com/office/excel/2006/main">
          <x14:cfRule type="containsText" priority="830" operator="containsText" id="{7A63DB8B-909D-49DE-A599-020D2A4BA5BF}">
            <xm:f>NOT(ISERROR(SEARCH($D$4,AO165)))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AO165:AR165</xm:sqref>
        </x14:conditionalFormatting>
        <x14:conditionalFormatting xmlns:xm="http://schemas.microsoft.com/office/excel/2006/main">
          <x14:cfRule type="containsText" priority="829" operator="containsText" id="{4F032655-71EC-4FC5-8B93-2292AA7D7115}">
            <xm:f>NOT(ISERROR(SEARCH($D$4,AT165)))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AT165:AW165</xm:sqref>
        </x14:conditionalFormatting>
        <x14:conditionalFormatting xmlns:xm="http://schemas.microsoft.com/office/excel/2006/main">
          <x14:cfRule type="containsText" priority="828" operator="containsText" id="{87D39D43-D3FC-424A-880D-20D185E1EDD5}">
            <xm:f>NOT(ISERROR(SEARCH($D$4,AY165)))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AY165:BB165</xm:sqref>
        </x14:conditionalFormatting>
        <x14:conditionalFormatting xmlns:xm="http://schemas.microsoft.com/office/excel/2006/main">
          <x14:cfRule type="containsText" priority="827" operator="containsText" id="{77C1D39F-D39B-4169-A720-C4979086E580}">
            <xm:f>NOT(ISERROR(SEARCH($D$4,BD165)))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BD165:BG165</xm:sqref>
        </x14:conditionalFormatting>
        <x14:conditionalFormatting xmlns:xm="http://schemas.microsoft.com/office/excel/2006/main">
          <x14:cfRule type="containsText" priority="826" operator="containsText" id="{081A1833-3D78-487A-8DBD-3EE22ED1DF2E}">
            <xm:f>NOT(ISERROR(SEARCH($D$4,BI165)))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BI165:BL165</xm:sqref>
        </x14:conditionalFormatting>
        <x14:conditionalFormatting xmlns:xm="http://schemas.microsoft.com/office/excel/2006/main">
          <x14:cfRule type="containsText" priority="825" operator="containsText" id="{CB927238-6012-41F3-BD18-8C794C9DCDC2}">
            <xm:f>NOT(ISERROR(SEARCH($D$4,F168)))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F168:I168</xm:sqref>
        </x14:conditionalFormatting>
        <x14:conditionalFormatting xmlns:xm="http://schemas.microsoft.com/office/excel/2006/main">
          <x14:cfRule type="containsText" priority="824" operator="containsText" id="{B31116D0-EA96-4540-939B-6AC71B7C8169}">
            <xm:f>NOT(ISERROR(SEARCH($D$4,K168)))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K168:N168</xm:sqref>
        </x14:conditionalFormatting>
        <x14:conditionalFormatting xmlns:xm="http://schemas.microsoft.com/office/excel/2006/main">
          <x14:cfRule type="containsText" priority="823" operator="containsText" id="{484AB73B-3331-4400-BA0D-49CFA75156D0}">
            <xm:f>NOT(ISERROR(SEARCH($D$4,P168)))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P168:S168</xm:sqref>
        </x14:conditionalFormatting>
        <x14:conditionalFormatting xmlns:xm="http://schemas.microsoft.com/office/excel/2006/main">
          <x14:cfRule type="containsText" priority="822" operator="containsText" id="{6A66A89E-60FD-4D35-A9AF-F07ECE3865F1}">
            <xm:f>NOT(ISERROR(SEARCH($D$4,U168)))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U168:X168</xm:sqref>
        </x14:conditionalFormatting>
        <x14:conditionalFormatting xmlns:xm="http://schemas.microsoft.com/office/excel/2006/main">
          <x14:cfRule type="containsText" priority="821" operator="containsText" id="{ADB9E63A-5204-4916-AE0A-EEB66F2855DF}">
            <xm:f>NOT(ISERROR(SEARCH($D$4,Z168)))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Z168:AC168</xm:sqref>
        </x14:conditionalFormatting>
        <x14:conditionalFormatting xmlns:xm="http://schemas.microsoft.com/office/excel/2006/main">
          <x14:cfRule type="containsText" priority="820" operator="containsText" id="{7964FC95-45D5-46EE-929B-3FA647AA488D}">
            <xm:f>NOT(ISERROR(SEARCH($D$4,AE168)))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AE168:AH168</xm:sqref>
        </x14:conditionalFormatting>
        <x14:conditionalFormatting xmlns:xm="http://schemas.microsoft.com/office/excel/2006/main">
          <x14:cfRule type="containsText" priority="819" operator="containsText" id="{B4CEE897-5E38-4969-80E6-41B1ECB756D4}">
            <xm:f>NOT(ISERROR(SEARCH($D$4,AJ168)))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AJ168:AM168</xm:sqref>
        </x14:conditionalFormatting>
        <x14:conditionalFormatting xmlns:xm="http://schemas.microsoft.com/office/excel/2006/main">
          <x14:cfRule type="containsText" priority="818" operator="containsText" id="{C25B0F60-821D-4CE4-A303-560C4CE0014F}">
            <xm:f>NOT(ISERROR(SEARCH($D$4,AO168)))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AO168:AR168</xm:sqref>
        </x14:conditionalFormatting>
        <x14:conditionalFormatting xmlns:xm="http://schemas.microsoft.com/office/excel/2006/main">
          <x14:cfRule type="containsText" priority="817" operator="containsText" id="{BC1EE87D-1BC1-485C-9B31-24EBA3A82B45}">
            <xm:f>NOT(ISERROR(SEARCH($D$4,AT168)))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AT168:AW168</xm:sqref>
        </x14:conditionalFormatting>
        <x14:conditionalFormatting xmlns:xm="http://schemas.microsoft.com/office/excel/2006/main">
          <x14:cfRule type="containsText" priority="816" operator="containsText" id="{9A1C5D90-E93F-46B1-8C51-B00668E41C3F}">
            <xm:f>NOT(ISERROR(SEARCH($D$4,AY168)))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AY168:BB168</xm:sqref>
        </x14:conditionalFormatting>
        <x14:conditionalFormatting xmlns:xm="http://schemas.microsoft.com/office/excel/2006/main">
          <x14:cfRule type="containsText" priority="815" operator="containsText" id="{790247F2-4CE3-43CE-8BE0-753CB1708B3E}">
            <xm:f>NOT(ISERROR(SEARCH($D$4,BD168)))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BD168:BG168</xm:sqref>
        </x14:conditionalFormatting>
        <x14:conditionalFormatting xmlns:xm="http://schemas.microsoft.com/office/excel/2006/main">
          <x14:cfRule type="containsText" priority="814" operator="containsText" id="{6251904F-6DA6-4ABB-8414-FA2791A8A70E}">
            <xm:f>NOT(ISERROR(SEARCH($D$4,BI168)))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BI168:BL168</xm:sqref>
        </x14:conditionalFormatting>
        <x14:conditionalFormatting xmlns:xm="http://schemas.microsoft.com/office/excel/2006/main">
          <x14:cfRule type="containsText" priority="813" operator="containsText" id="{F8C79994-242B-40AD-825B-C3D96776A9DA}">
            <xm:f>NOT(ISERROR(SEARCH($D$3,F169)))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F169</xm:sqref>
        </x14:conditionalFormatting>
        <x14:conditionalFormatting xmlns:xm="http://schemas.microsoft.com/office/excel/2006/main">
          <x14:cfRule type="containsText" priority="812" operator="containsText" id="{BDAD15C1-F018-4E2C-A2B6-DB3EEE04AD00}">
            <xm:f>NOT(ISERROR(SEARCH($D$3,G169)))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G169:H169</xm:sqref>
        </x14:conditionalFormatting>
        <x14:conditionalFormatting xmlns:xm="http://schemas.microsoft.com/office/excel/2006/main">
          <x14:cfRule type="containsText" priority="811" operator="containsText" id="{C4FBBCD7-00A3-4C1A-8F8C-07510F8B8579}">
            <xm:f>NOT(ISERROR(SEARCH($D$3,I169)))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I169</xm:sqref>
        </x14:conditionalFormatting>
        <x14:conditionalFormatting xmlns:xm="http://schemas.microsoft.com/office/excel/2006/main">
          <x14:cfRule type="containsText" priority="810" operator="containsText" id="{9104DD52-A3E3-4329-AE97-B629D3B07C88}">
            <xm:f>NOT(ISERROR(SEARCH($D$3,K169)))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K169</xm:sqref>
        </x14:conditionalFormatting>
        <x14:conditionalFormatting xmlns:xm="http://schemas.microsoft.com/office/excel/2006/main">
          <x14:cfRule type="containsText" priority="809" operator="containsText" id="{C40F8E9D-C580-46D3-B315-BF99383D746D}">
            <xm:f>NOT(ISERROR(SEARCH($D$3,L169)))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L169:M169</xm:sqref>
        </x14:conditionalFormatting>
        <x14:conditionalFormatting xmlns:xm="http://schemas.microsoft.com/office/excel/2006/main">
          <x14:cfRule type="containsText" priority="808" operator="containsText" id="{913C9841-D525-4A9E-B273-BF1C7490A5F3}">
            <xm:f>NOT(ISERROR(SEARCH($D$3,N169)))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N169</xm:sqref>
        </x14:conditionalFormatting>
        <x14:conditionalFormatting xmlns:xm="http://schemas.microsoft.com/office/excel/2006/main">
          <x14:cfRule type="containsText" priority="807" operator="containsText" id="{A4C0ADE6-E50E-4E87-8B26-6F1B7EB66D91}">
            <xm:f>NOT(ISERROR(SEARCH($D$3,P169)))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P169</xm:sqref>
        </x14:conditionalFormatting>
        <x14:conditionalFormatting xmlns:xm="http://schemas.microsoft.com/office/excel/2006/main">
          <x14:cfRule type="containsText" priority="806" operator="containsText" id="{00595699-2EC7-47FB-9917-988F25FED7AB}">
            <xm:f>NOT(ISERROR(SEARCH($D$3,Q169)))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Q169:R169</xm:sqref>
        </x14:conditionalFormatting>
        <x14:conditionalFormatting xmlns:xm="http://schemas.microsoft.com/office/excel/2006/main">
          <x14:cfRule type="containsText" priority="805" operator="containsText" id="{28081354-E050-41C0-8C6B-B3440E9A8411}">
            <xm:f>NOT(ISERROR(SEARCH($D$3,S169)))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S169</xm:sqref>
        </x14:conditionalFormatting>
        <x14:conditionalFormatting xmlns:xm="http://schemas.microsoft.com/office/excel/2006/main">
          <x14:cfRule type="containsText" priority="804" operator="containsText" id="{256DE675-A8FE-402D-A902-B3DDBC7D6382}">
            <xm:f>NOT(ISERROR(SEARCH($D$3,U169)))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U169</xm:sqref>
        </x14:conditionalFormatting>
        <x14:conditionalFormatting xmlns:xm="http://schemas.microsoft.com/office/excel/2006/main">
          <x14:cfRule type="containsText" priority="803" operator="containsText" id="{F35B19B7-FDFC-45C1-9226-19B82F58E98B}">
            <xm:f>NOT(ISERROR(SEARCH($D$3,V169)))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V169:W169</xm:sqref>
        </x14:conditionalFormatting>
        <x14:conditionalFormatting xmlns:xm="http://schemas.microsoft.com/office/excel/2006/main">
          <x14:cfRule type="containsText" priority="802" operator="containsText" id="{91D144EF-61DD-4F09-B2B0-B5B165A1CDAB}">
            <xm:f>NOT(ISERROR(SEARCH($D$3,X169)))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X169</xm:sqref>
        </x14:conditionalFormatting>
        <x14:conditionalFormatting xmlns:xm="http://schemas.microsoft.com/office/excel/2006/main">
          <x14:cfRule type="containsText" priority="801" operator="containsText" id="{502BE99B-4A16-493F-8BA1-13E3A305B152}">
            <xm:f>NOT(ISERROR(SEARCH($D$3,Z169)))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Z169</xm:sqref>
        </x14:conditionalFormatting>
        <x14:conditionalFormatting xmlns:xm="http://schemas.microsoft.com/office/excel/2006/main">
          <x14:cfRule type="containsText" priority="800" operator="containsText" id="{62776E47-E8C9-4C28-BC55-8AB9FB16E393}">
            <xm:f>NOT(ISERROR(SEARCH($D$3,AA169)))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AA169:AB169</xm:sqref>
        </x14:conditionalFormatting>
        <x14:conditionalFormatting xmlns:xm="http://schemas.microsoft.com/office/excel/2006/main">
          <x14:cfRule type="containsText" priority="799" operator="containsText" id="{967C49DB-AAA1-4337-83DC-815611071F29}">
            <xm:f>NOT(ISERROR(SEARCH($D$3,AC169)))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AC169</xm:sqref>
        </x14:conditionalFormatting>
        <x14:conditionalFormatting xmlns:xm="http://schemas.microsoft.com/office/excel/2006/main">
          <x14:cfRule type="containsText" priority="798" operator="containsText" id="{6DBF6929-AA30-4AFA-B0DF-82A76BA41E16}">
            <xm:f>NOT(ISERROR(SEARCH($D$3,AE169)))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AE169</xm:sqref>
        </x14:conditionalFormatting>
        <x14:conditionalFormatting xmlns:xm="http://schemas.microsoft.com/office/excel/2006/main">
          <x14:cfRule type="containsText" priority="797" operator="containsText" id="{BAD2239E-1726-4F7A-B67D-EC6BDD606AF5}">
            <xm:f>NOT(ISERROR(SEARCH($D$3,AF169)))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AF169:AG169</xm:sqref>
        </x14:conditionalFormatting>
        <x14:conditionalFormatting xmlns:xm="http://schemas.microsoft.com/office/excel/2006/main">
          <x14:cfRule type="containsText" priority="796" operator="containsText" id="{54320B8D-096C-45E4-9826-03398CE2011C}">
            <xm:f>NOT(ISERROR(SEARCH($D$3,AH169)))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AH169</xm:sqref>
        </x14:conditionalFormatting>
        <x14:conditionalFormatting xmlns:xm="http://schemas.microsoft.com/office/excel/2006/main">
          <x14:cfRule type="containsText" priority="795" operator="containsText" id="{1402AC35-29EF-4663-ACD6-F43528107411}">
            <xm:f>NOT(ISERROR(SEARCH($D$3,AJ169)))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AJ169</xm:sqref>
        </x14:conditionalFormatting>
        <x14:conditionalFormatting xmlns:xm="http://schemas.microsoft.com/office/excel/2006/main">
          <x14:cfRule type="containsText" priority="794" operator="containsText" id="{3B79A9B9-2946-4FBC-B64A-0B5ACCB46A47}">
            <xm:f>NOT(ISERROR(SEARCH($D$3,AK169)))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AK169:AL169</xm:sqref>
        </x14:conditionalFormatting>
        <x14:conditionalFormatting xmlns:xm="http://schemas.microsoft.com/office/excel/2006/main">
          <x14:cfRule type="containsText" priority="793" operator="containsText" id="{9E88B51E-DDB6-4994-AF84-7B2FCC651978}">
            <xm:f>NOT(ISERROR(SEARCH($D$3,AM169)))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AM169</xm:sqref>
        </x14:conditionalFormatting>
        <x14:conditionalFormatting xmlns:xm="http://schemas.microsoft.com/office/excel/2006/main">
          <x14:cfRule type="containsText" priority="792" operator="containsText" id="{098B36C7-0B44-4BF4-9DD7-B266EA3B9108}">
            <xm:f>NOT(ISERROR(SEARCH($D$3,AO169)))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AO169</xm:sqref>
        </x14:conditionalFormatting>
        <x14:conditionalFormatting xmlns:xm="http://schemas.microsoft.com/office/excel/2006/main">
          <x14:cfRule type="containsText" priority="791" operator="containsText" id="{97FD64F0-EB84-4784-A1D2-F3A9AA0EC289}">
            <xm:f>NOT(ISERROR(SEARCH($D$3,AP169)))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AP169:AQ169</xm:sqref>
        </x14:conditionalFormatting>
        <x14:conditionalFormatting xmlns:xm="http://schemas.microsoft.com/office/excel/2006/main">
          <x14:cfRule type="containsText" priority="790" operator="containsText" id="{FA00BFA5-AC77-4EDE-93D5-6F676C30444C}">
            <xm:f>NOT(ISERROR(SEARCH($D$3,AR169)))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AR169</xm:sqref>
        </x14:conditionalFormatting>
        <x14:conditionalFormatting xmlns:xm="http://schemas.microsoft.com/office/excel/2006/main">
          <x14:cfRule type="containsText" priority="789" operator="containsText" id="{5F6E3A8D-C96C-4DA6-8A46-0CEF847336CF}">
            <xm:f>NOT(ISERROR(SEARCH($D$3,AT169)))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AT169</xm:sqref>
        </x14:conditionalFormatting>
        <x14:conditionalFormatting xmlns:xm="http://schemas.microsoft.com/office/excel/2006/main">
          <x14:cfRule type="containsText" priority="788" operator="containsText" id="{44B4BA49-B791-47FF-B060-FA1944B3CA3D}">
            <xm:f>NOT(ISERROR(SEARCH($D$3,AU169)))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AU169:AV169</xm:sqref>
        </x14:conditionalFormatting>
        <x14:conditionalFormatting xmlns:xm="http://schemas.microsoft.com/office/excel/2006/main">
          <x14:cfRule type="containsText" priority="787" operator="containsText" id="{CDC1F6F9-3902-458C-8541-EFE57C590CD9}">
            <xm:f>NOT(ISERROR(SEARCH($D$3,AW169)))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AW169</xm:sqref>
        </x14:conditionalFormatting>
        <x14:conditionalFormatting xmlns:xm="http://schemas.microsoft.com/office/excel/2006/main">
          <x14:cfRule type="containsText" priority="786" operator="containsText" id="{A6F8A876-4BB4-414F-A323-170539B56BA9}">
            <xm:f>NOT(ISERROR(SEARCH($D$3,AY169)))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AY169</xm:sqref>
        </x14:conditionalFormatting>
        <x14:conditionalFormatting xmlns:xm="http://schemas.microsoft.com/office/excel/2006/main">
          <x14:cfRule type="containsText" priority="785" operator="containsText" id="{3877B2D0-FE71-45EB-9DAA-F354A9B2D725}">
            <xm:f>NOT(ISERROR(SEARCH($D$3,AZ169)))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AZ169:BA169</xm:sqref>
        </x14:conditionalFormatting>
        <x14:conditionalFormatting xmlns:xm="http://schemas.microsoft.com/office/excel/2006/main">
          <x14:cfRule type="containsText" priority="784" operator="containsText" id="{D07E50C7-7CE7-473C-8446-E4DE13CC19B0}">
            <xm:f>NOT(ISERROR(SEARCH($D$3,BB169)))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BB169</xm:sqref>
        </x14:conditionalFormatting>
        <x14:conditionalFormatting xmlns:xm="http://schemas.microsoft.com/office/excel/2006/main">
          <x14:cfRule type="containsText" priority="783" operator="containsText" id="{F2BB6E49-DE2B-4C5F-8097-ED55218162CA}">
            <xm:f>NOT(ISERROR(SEARCH($D$3,BD169)))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BD169</xm:sqref>
        </x14:conditionalFormatting>
        <x14:conditionalFormatting xmlns:xm="http://schemas.microsoft.com/office/excel/2006/main">
          <x14:cfRule type="containsText" priority="782" operator="containsText" id="{9DB16A15-476B-4571-B18A-77B7F1033AA8}">
            <xm:f>NOT(ISERROR(SEARCH($D$3,BE169)))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BE169:BF169</xm:sqref>
        </x14:conditionalFormatting>
        <x14:conditionalFormatting xmlns:xm="http://schemas.microsoft.com/office/excel/2006/main">
          <x14:cfRule type="containsText" priority="781" operator="containsText" id="{29F907EA-BADA-4C48-BC8D-893932ED788B}">
            <xm:f>NOT(ISERROR(SEARCH($D$3,BG169)))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BG169</xm:sqref>
        </x14:conditionalFormatting>
        <x14:conditionalFormatting xmlns:xm="http://schemas.microsoft.com/office/excel/2006/main">
          <x14:cfRule type="containsText" priority="780" operator="containsText" id="{C5F6DA68-6386-4582-B828-97448B78912D}">
            <xm:f>NOT(ISERROR(SEARCH($D$3,BI169)))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BI169</xm:sqref>
        </x14:conditionalFormatting>
        <x14:conditionalFormatting xmlns:xm="http://schemas.microsoft.com/office/excel/2006/main">
          <x14:cfRule type="containsText" priority="779" operator="containsText" id="{D5A2CA4A-B83F-4D90-AA13-3D202C0AF518}">
            <xm:f>NOT(ISERROR(SEARCH($D$3,BJ169)))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BJ169:BK169</xm:sqref>
        </x14:conditionalFormatting>
        <x14:conditionalFormatting xmlns:xm="http://schemas.microsoft.com/office/excel/2006/main">
          <x14:cfRule type="containsText" priority="778" operator="containsText" id="{9B6BB524-3F53-4DA8-8320-E4FA62C49757}">
            <xm:f>NOT(ISERROR(SEARCH($D$3,BL169)))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BL169</xm:sqref>
        </x14:conditionalFormatting>
        <x14:conditionalFormatting xmlns:xm="http://schemas.microsoft.com/office/excel/2006/main">
          <x14:cfRule type="containsText" priority="777" operator="containsText" id="{EC2BB63D-92E1-4703-BA20-BDB4E7721642}">
            <xm:f>NOT(ISERROR(SEARCH($D$4,F170)))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F170:I170</xm:sqref>
        </x14:conditionalFormatting>
        <x14:conditionalFormatting xmlns:xm="http://schemas.microsoft.com/office/excel/2006/main">
          <x14:cfRule type="containsText" priority="776" operator="containsText" id="{DF7EE7F7-EFA7-4F02-90FA-7D95E031F2BA}">
            <xm:f>NOT(ISERROR(SEARCH($D$4,K170)))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K170:N170</xm:sqref>
        </x14:conditionalFormatting>
        <x14:conditionalFormatting xmlns:xm="http://schemas.microsoft.com/office/excel/2006/main">
          <x14:cfRule type="containsText" priority="775" operator="containsText" id="{3EB9B68E-D5C4-4052-A7C7-55D3F3D31DCE}">
            <xm:f>NOT(ISERROR(SEARCH($D$4,P170)))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P170:S170</xm:sqref>
        </x14:conditionalFormatting>
        <x14:conditionalFormatting xmlns:xm="http://schemas.microsoft.com/office/excel/2006/main">
          <x14:cfRule type="containsText" priority="774" operator="containsText" id="{25942DE0-DD88-40E5-AF04-3DB3358C5CED}">
            <xm:f>NOT(ISERROR(SEARCH($D$4,U170)))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U170:X170</xm:sqref>
        </x14:conditionalFormatting>
        <x14:conditionalFormatting xmlns:xm="http://schemas.microsoft.com/office/excel/2006/main">
          <x14:cfRule type="containsText" priority="773" operator="containsText" id="{A023FCFB-A83D-4777-9427-4E254C885CB6}">
            <xm:f>NOT(ISERROR(SEARCH($D$4,Z170)))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Z170:AC170</xm:sqref>
        </x14:conditionalFormatting>
        <x14:conditionalFormatting xmlns:xm="http://schemas.microsoft.com/office/excel/2006/main">
          <x14:cfRule type="containsText" priority="772" operator="containsText" id="{40E9E0DD-21B7-4894-951A-F3918BD78D06}">
            <xm:f>NOT(ISERROR(SEARCH($D$4,AE170)))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AE170:AH170</xm:sqref>
        </x14:conditionalFormatting>
        <x14:conditionalFormatting xmlns:xm="http://schemas.microsoft.com/office/excel/2006/main">
          <x14:cfRule type="containsText" priority="771" operator="containsText" id="{78C12226-AEDA-4A08-92C3-467F35EFE6E6}">
            <xm:f>NOT(ISERROR(SEARCH($D$4,AJ170)))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AJ170:AM170</xm:sqref>
        </x14:conditionalFormatting>
        <x14:conditionalFormatting xmlns:xm="http://schemas.microsoft.com/office/excel/2006/main">
          <x14:cfRule type="containsText" priority="770" operator="containsText" id="{64F0BC33-3F85-4739-9763-5F17397E52F1}">
            <xm:f>NOT(ISERROR(SEARCH($D$4,AO170)))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AO170:AR170</xm:sqref>
        </x14:conditionalFormatting>
        <x14:conditionalFormatting xmlns:xm="http://schemas.microsoft.com/office/excel/2006/main">
          <x14:cfRule type="containsText" priority="769" operator="containsText" id="{4512AFD2-8C4A-4DE3-8ABC-74A33E3D67DB}">
            <xm:f>NOT(ISERROR(SEARCH($D$4,AT170)))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AT170:AW170</xm:sqref>
        </x14:conditionalFormatting>
        <x14:conditionalFormatting xmlns:xm="http://schemas.microsoft.com/office/excel/2006/main">
          <x14:cfRule type="containsText" priority="768" operator="containsText" id="{B8759C94-F886-4E8D-8F25-389022CA6077}">
            <xm:f>NOT(ISERROR(SEARCH($D$4,AY170)))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AY170:BB170</xm:sqref>
        </x14:conditionalFormatting>
        <x14:conditionalFormatting xmlns:xm="http://schemas.microsoft.com/office/excel/2006/main">
          <x14:cfRule type="containsText" priority="767" operator="containsText" id="{F8723743-D3FD-4024-89F2-EF54B9BCA681}">
            <xm:f>NOT(ISERROR(SEARCH($D$4,BD170)))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BD170:BG170</xm:sqref>
        </x14:conditionalFormatting>
        <x14:conditionalFormatting xmlns:xm="http://schemas.microsoft.com/office/excel/2006/main">
          <x14:cfRule type="containsText" priority="766" operator="containsText" id="{7C2999B6-3FDC-47D6-93A4-85A0DB9B1151}">
            <xm:f>NOT(ISERROR(SEARCH($D$4,BI170)))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BI170:BL170</xm:sqref>
        </x14:conditionalFormatting>
        <x14:conditionalFormatting xmlns:xm="http://schemas.microsoft.com/office/excel/2006/main">
          <x14:cfRule type="containsText" priority="753" operator="containsText" id="{6C12CEEB-EA86-4EE4-A5D0-44651CD29B30}">
            <xm:f>NOT(ISERROR(SEARCH($D$3,Z172)))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Z172</xm:sqref>
        </x14:conditionalFormatting>
        <x14:conditionalFormatting xmlns:xm="http://schemas.microsoft.com/office/excel/2006/main">
          <x14:cfRule type="containsText" priority="752" operator="containsText" id="{F16AF801-2F84-4C3F-A595-B08F4AF9E55D}">
            <xm:f>NOT(ISERROR(SEARCH($D$3,AA172)))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AA172:AB172</xm:sqref>
        </x14:conditionalFormatting>
        <x14:conditionalFormatting xmlns:xm="http://schemas.microsoft.com/office/excel/2006/main">
          <x14:cfRule type="containsText" priority="751" operator="containsText" id="{9870DDF5-D920-4832-BE44-C8313B290A2D}">
            <xm:f>NOT(ISERROR(SEARCH($D$3,AC172)))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AC172</xm:sqref>
        </x14:conditionalFormatting>
        <x14:conditionalFormatting xmlns:xm="http://schemas.microsoft.com/office/excel/2006/main">
          <x14:cfRule type="containsText" priority="750" operator="containsText" id="{77D05887-673C-46C8-A955-773918D0C74A}">
            <xm:f>NOT(ISERROR(SEARCH($D$3,AE172)))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AE172</xm:sqref>
        </x14:conditionalFormatting>
        <x14:conditionalFormatting xmlns:xm="http://schemas.microsoft.com/office/excel/2006/main">
          <x14:cfRule type="containsText" priority="749" operator="containsText" id="{042CAB54-F78C-4E56-AF16-77FCB49E4068}">
            <xm:f>NOT(ISERROR(SEARCH($D$3,AF172)))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AF172:AG172</xm:sqref>
        </x14:conditionalFormatting>
        <x14:conditionalFormatting xmlns:xm="http://schemas.microsoft.com/office/excel/2006/main">
          <x14:cfRule type="containsText" priority="748" operator="containsText" id="{4DAFC3EE-7DC0-4C6C-95A2-A64F29CDACED}">
            <xm:f>NOT(ISERROR(SEARCH($D$3,AH172)))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AH172</xm:sqref>
        </x14:conditionalFormatting>
        <x14:conditionalFormatting xmlns:xm="http://schemas.microsoft.com/office/excel/2006/main">
          <x14:cfRule type="containsText" priority="747" operator="containsText" id="{F996BA8F-C0E2-4DBC-8179-9B67FC4702A5}">
            <xm:f>NOT(ISERROR(SEARCH($D$3,AJ172)))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AJ172</xm:sqref>
        </x14:conditionalFormatting>
        <x14:conditionalFormatting xmlns:xm="http://schemas.microsoft.com/office/excel/2006/main">
          <x14:cfRule type="containsText" priority="746" operator="containsText" id="{9B2F751C-50C4-40D5-986B-D73EBE9B1E2A}">
            <xm:f>NOT(ISERROR(SEARCH($D$3,AK172)))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AK172:AL172</xm:sqref>
        </x14:conditionalFormatting>
        <x14:conditionalFormatting xmlns:xm="http://schemas.microsoft.com/office/excel/2006/main">
          <x14:cfRule type="containsText" priority="745" operator="containsText" id="{E490E706-B2A1-40DB-8FE7-B8E39417B43F}">
            <xm:f>NOT(ISERROR(SEARCH($D$3,AM172)))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AM172</xm:sqref>
        </x14:conditionalFormatting>
        <x14:conditionalFormatting xmlns:xm="http://schemas.microsoft.com/office/excel/2006/main">
          <x14:cfRule type="containsText" priority="744" operator="containsText" id="{F44798FB-4E11-4F9B-8645-E12A02C8C38A}">
            <xm:f>NOT(ISERROR(SEARCH($D$3,AO172)))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AO172</xm:sqref>
        </x14:conditionalFormatting>
        <x14:conditionalFormatting xmlns:xm="http://schemas.microsoft.com/office/excel/2006/main">
          <x14:cfRule type="containsText" priority="743" operator="containsText" id="{5BBD3091-F522-4893-A34F-E195BC41CE3D}">
            <xm:f>NOT(ISERROR(SEARCH($D$3,AP172)))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AP172:AQ172</xm:sqref>
        </x14:conditionalFormatting>
        <x14:conditionalFormatting xmlns:xm="http://schemas.microsoft.com/office/excel/2006/main">
          <x14:cfRule type="containsText" priority="742" operator="containsText" id="{AA65958B-6A1E-41BA-BB6D-32870E4F9BAF}">
            <xm:f>NOT(ISERROR(SEARCH($D$3,AR172)))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AR172</xm:sqref>
        </x14:conditionalFormatting>
        <x14:conditionalFormatting xmlns:xm="http://schemas.microsoft.com/office/excel/2006/main">
          <x14:cfRule type="containsText" priority="741" operator="containsText" id="{59DA4710-2836-45BD-B145-C9EDAEF2EC85}">
            <xm:f>NOT(ISERROR(SEARCH($D$3,AT172)))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AT172</xm:sqref>
        </x14:conditionalFormatting>
        <x14:conditionalFormatting xmlns:xm="http://schemas.microsoft.com/office/excel/2006/main">
          <x14:cfRule type="containsText" priority="740" operator="containsText" id="{B2EBC337-CA01-458D-B99F-F063CAEDD560}">
            <xm:f>NOT(ISERROR(SEARCH($D$3,AU172)))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AU172:AV172</xm:sqref>
        </x14:conditionalFormatting>
        <x14:conditionalFormatting xmlns:xm="http://schemas.microsoft.com/office/excel/2006/main">
          <x14:cfRule type="containsText" priority="739" operator="containsText" id="{0E8757E0-084F-4822-8EA3-0E24775D4B0A}">
            <xm:f>NOT(ISERROR(SEARCH($D$3,AW172)))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AW172</xm:sqref>
        </x14:conditionalFormatting>
        <x14:conditionalFormatting xmlns:xm="http://schemas.microsoft.com/office/excel/2006/main">
          <x14:cfRule type="containsText" priority="738" operator="containsText" id="{73F3F3C4-D120-4983-BCF8-4319980ADBAB}">
            <xm:f>NOT(ISERROR(SEARCH($D$3,AY172)))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AY172</xm:sqref>
        </x14:conditionalFormatting>
        <x14:conditionalFormatting xmlns:xm="http://schemas.microsoft.com/office/excel/2006/main">
          <x14:cfRule type="containsText" priority="737" operator="containsText" id="{2134FA9B-116F-414C-99D4-93E09442DAD8}">
            <xm:f>NOT(ISERROR(SEARCH($D$3,AZ172)))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AZ172:BA172</xm:sqref>
        </x14:conditionalFormatting>
        <x14:conditionalFormatting xmlns:xm="http://schemas.microsoft.com/office/excel/2006/main">
          <x14:cfRule type="containsText" priority="736" operator="containsText" id="{6C800014-ECEF-4695-9CE4-47E8DCB523CE}">
            <xm:f>NOT(ISERROR(SEARCH($D$3,BB172)))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BB172</xm:sqref>
        </x14:conditionalFormatting>
        <x14:conditionalFormatting xmlns:xm="http://schemas.microsoft.com/office/excel/2006/main">
          <x14:cfRule type="containsText" priority="735" operator="containsText" id="{91DFD701-0B03-443A-89E6-FAF45B5B3F41}">
            <xm:f>NOT(ISERROR(SEARCH($D$3,BD172)))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BD172</xm:sqref>
        </x14:conditionalFormatting>
        <x14:conditionalFormatting xmlns:xm="http://schemas.microsoft.com/office/excel/2006/main">
          <x14:cfRule type="containsText" priority="734" operator="containsText" id="{59FDE0DD-519E-46D6-867A-385FDE140049}">
            <xm:f>NOT(ISERROR(SEARCH($D$3,BE172)))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BE172:BF172</xm:sqref>
        </x14:conditionalFormatting>
        <x14:conditionalFormatting xmlns:xm="http://schemas.microsoft.com/office/excel/2006/main">
          <x14:cfRule type="containsText" priority="733" operator="containsText" id="{B8A07CF1-BE19-467C-876E-5A6E4874BCCA}">
            <xm:f>NOT(ISERROR(SEARCH($D$3,BG172)))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BG172</xm:sqref>
        </x14:conditionalFormatting>
        <x14:conditionalFormatting xmlns:xm="http://schemas.microsoft.com/office/excel/2006/main">
          <x14:cfRule type="containsText" priority="732" operator="containsText" id="{2C2D4EC5-D33F-4476-8588-A22A49A7F1A2}">
            <xm:f>NOT(ISERROR(SEARCH($D$3,BI172)))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BI172</xm:sqref>
        </x14:conditionalFormatting>
        <x14:conditionalFormatting xmlns:xm="http://schemas.microsoft.com/office/excel/2006/main">
          <x14:cfRule type="containsText" priority="731" operator="containsText" id="{8AA2E8B8-9E6B-4E9C-99AF-B8F093C18A2C}">
            <xm:f>NOT(ISERROR(SEARCH($D$3,BJ172)))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BJ172:BK172</xm:sqref>
        </x14:conditionalFormatting>
        <x14:conditionalFormatting xmlns:xm="http://schemas.microsoft.com/office/excel/2006/main">
          <x14:cfRule type="containsText" priority="730" operator="containsText" id="{9A0D94EE-5430-4B0E-9E3C-CF23CCC9B1A2}">
            <xm:f>NOT(ISERROR(SEARCH($D$3,BL172)))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BL172</xm:sqref>
        </x14:conditionalFormatting>
        <x14:conditionalFormatting xmlns:xm="http://schemas.microsoft.com/office/excel/2006/main">
          <x14:cfRule type="containsText" priority="729" operator="containsText" id="{0FF76F23-FD07-4D56-845C-D3ACA63BA699}">
            <xm:f>NOT(ISERROR(SEARCH($D$4,F173)))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F173:I173</xm:sqref>
        </x14:conditionalFormatting>
        <x14:conditionalFormatting xmlns:xm="http://schemas.microsoft.com/office/excel/2006/main">
          <x14:cfRule type="containsText" priority="728" operator="containsText" id="{59739AAF-9224-4EEB-97ED-1D1B3A8D0CD2}">
            <xm:f>NOT(ISERROR(SEARCH($D$4,K173)))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K173:N173</xm:sqref>
        </x14:conditionalFormatting>
        <x14:conditionalFormatting xmlns:xm="http://schemas.microsoft.com/office/excel/2006/main">
          <x14:cfRule type="containsText" priority="727" operator="containsText" id="{5BC6D972-FF34-442C-B910-EFEDE574D9CE}">
            <xm:f>NOT(ISERROR(SEARCH($D$4,P173)))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P173:S173</xm:sqref>
        </x14:conditionalFormatting>
        <x14:conditionalFormatting xmlns:xm="http://schemas.microsoft.com/office/excel/2006/main">
          <x14:cfRule type="containsText" priority="726" operator="containsText" id="{5C109F16-D82C-476F-85C5-3DFD8BE863E6}">
            <xm:f>NOT(ISERROR(SEARCH($D$4,U173)))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U173:X173</xm:sqref>
        </x14:conditionalFormatting>
        <x14:conditionalFormatting xmlns:xm="http://schemas.microsoft.com/office/excel/2006/main">
          <x14:cfRule type="containsText" priority="725" operator="containsText" id="{6BF16D6E-8A6F-4FF2-8A2B-74AA058A49B4}">
            <xm:f>NOT(ISERROR(SEARCH($D$4,Z173)))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Z173:AC173</xm:sqref>
        </x14:conditionalFormatting>
        <x14:conditionalFormatting xmlns:xm="http://schemas.microsoft.com/office/excel/2006/main">
          <x14:cfRule type="containsText" priority="724" operator="containsText" id="{582714AA-FFE7-4186-A873-773730B80F34}">
            <xm:f>NOT(ISERROR(SEARCH($D$4,AE173)))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AE173:AH173</xm:sqref>
        </x14:conditionalFormatting>
        <x14:conditionalFormatting xmlns:xm="http://schemas.microsoft.com/office/excel/2006/main">
          <x14:cfRule type="containsText" priority="723" operator="containsText" id="{DE92CFDF-A932-4384-A041-3D70DA88BABB}">
            <xm:f>NOT(ISERROR(SEARCH($D$4,AJ173)))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AJ173:AM173</xm:sqref>
        </x14:conditionalFormatting>
        <x14:conditionalFormatting xmlns:xm="http://schemas.microsoft.com/office/excel/2006/main">
          <x14:cfRule type="containsText" priority="722" operator="containsText" id="{70134915-ADD8-40B1-ABC9-E4203993023D}">
            <xm:f>NOT(ISERROR(SEARCH($D$4,AO173)))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AO173:AR173</xm:sqref>
        </x14:conditionalFormatting>
        <x14:conditionalFormatting xmlns:xm="http://schemas.microsoft.com/office/excel/2006/main">
          <x14:cfRule type="containsText" priority="721" operator="containsText" id="{9674B671-F6A7-4BC0-88CA-DAEFF7793D93}">
            <xm:f>NOT(ISERROR(SEARCH($D$4,AT173)))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AT173:AW173</xm:sqref>
        </x14:conditionalFormatting>
        <x14:conditionalFormatting xmlns:xm="http://schemas.microsoft.com/office/excel/2006/main">
          <x14:cfRule type="containsText" priority="720" operator="containsText" id="{3A957E1E-92DE-46C4-A044-B40A69DD78A7}">
            <xm:f>NOT(ISERROR(SEARCH($D$4,AY173)))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AY173:BB173</xm:sqref>
        </x14:conditionalFormatting>
        <x14:conditionalFormatting xmlns:xm="http://schemas.microsoft.com/office/excel/2006/main">
          <x14:cfRule type="containsText" priority="719" operator="containsText" id="{C9323240-F7DE-4F87-9234-29F25E261A2C}">
            <xm:f>NOT(ISERROR(SEARCH($D$4,BD173)))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BD173:BG173</xm:sqref>
        </x14:conditionalFormatting>
        <x14:conditionalFormatting xmlns:xm="http://schemas.microsoft.com/office/excel/2006/main">
          <x14:cfRule type="containsText" priority="718" operator="containsText" id="{8A072D34-056E-42E4-9587-71282AD667B0}">
            <xm:f>NOT(ISERROR(SEARCH($D$4,BI173)))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BI173:BL173</xm:sqref>
        </x14:conditionalFormatting>
        <x14:conditionalFormatting xmlns:xm="http://schemas.microsoft.com/office/excel/2006/main">
          <x14:cfRule type="containsText" priority="717" operator="containsText" id="{C8F4AF8B-4F69-422E-9EF6-D1F6CA1D6E34}">
            <xm:f>NOT(ISERROR(SEARCH($D$3,F175)))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F175</xm:sqref>
        </x14:conditionalFormatting>
        <x14:conditionalFormatting xmlns:xm="http://schemas.microsoft.com/office/excel/2006/main">
          <x14:cfRule type="containsText" priority="716" operator="containsText" id="{E14A8F84-3EAC-4410-88C6-4CB903966322}">
            <xm:f>NOT(ISERROR(SEARCH($D$3,G175)))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G175:H175</xm:sqref>
        </x14:conditionalFormatting>
        <x14:conditionalFormatting xmlns:xm="http://schemas.microsoft.com/office/excel/2006/main">
          <x14:cfRule type="containsText" priority="715" operator="containsText" id="{980040D2-EBD4-43B5-B6C9-A29F597FAB49}">
            <xm:f>NOT(ISERROR(SEARCH($D$3,I175)))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I175</xm:sqref>
        </x14:conditionalFormatting>
        <x14:conditionalFormatting xmlns:xm="http://schemas.microsoft.com/office/excel/2006/main">
          <x14:cfRule type="containsText" priority="714" operator="containsText" id="{8BB93928-E035-45E9-A028-7ABA7560CDA1}">
            <xm:f>NOT(ISERROR(SEARCH($D$3,K175)))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K175</xm:sqref>
        </x14:conditionalFormatting>
        <x14:conditionalFormatting xmlns:xm="http://schemas.microsoft.com/office/excel/2006/main">
          <x14:cfRule type="containsText" priority="713" operator="containsText" id="{750469F1-1006-440A-9FEF-E6CC52161F45}">
            <xm:f>NOT(ISERROR(SEARCH($D$3,L175)))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L175:M175</xm:sqref>
        </x14:conditionalFormatting>
        <x14:conditionalFormatting xmlns:xm="http://schemas.microsoft.com/office/excel/2006/main">
          <x14:cfRule type="containsText" priority="712" operator="containsText" id="{C9C9F711-8855-4ACC-B733-F80FCE2B111D}">
            <xm:f>NOT(ISERROR(SEARCH($D$3,N175)))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N175</xm:sqref>
        </x14:conditionalFormatting>
        <x14:conditionalFormatting xmlns:xm="http://schemas.microsoft.com/office/excel/2006/main">
          <x14:cfRule type="containsText" priority="711" operator="containsText" id="{33EC1BE8-A748-410E-B3FA-0CF331830621}">
            <xm:f>NOT(ISERROR(SEARCH($D$3,P175)))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P175</xm:sqref>
        </x14:conditionalFormatting>
        <x14:conditionalFormatting xmlns:xm="http://schemas.microsoft.com/office/excel/2006/main">
          <x14:cfRule type="containsText" priority="710" operator="containsText" id="{7D2BE167-6533-4BEE-B290-5280F60D340E}">
            <xm:f>NOT(ISERROR(SEARCH($D$3,Q175)))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Q175:R175</xm:sqref>
        </x14:conditionalFormatting>
        <x14:conditionalFormatting xmlns:xm="http://schemas.microsoft.com/office/excel/2006/main">
          <x14:cfRule type="containsText" priority="709" operator="containsText" id="{DBBF7EAE-084A-4DB3-8294-C2A7E6A55A42}">
            <xm:f>NOT(ISERROR(SEARCH($D$3,S175)))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S175</xm:sqref>
        </x14:conditionalFormatting>
        <x14:conditionalFormatting xmlns:xm="http://schemas.microsoft.com/office/excel/2006/main">
          <x14:cfRule type="containsText" priority="708" operator="containsText" id="{8D77CB25-B148-41ED-828D-57157648AE24}">
            <xm:f>NOT(ISERROR(SEARCH($D$3,U175)))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U175</xm:sqref>
        </x14:conditionalFormatting>
        <x14:conditionalFormatting xmlns:xm="http://schemas.microsoft.com/office/excel/2006/main">
          <x14:cfRule type="containsText" priority="707" operator="containsText" id="{934DA464-14B1-43E5-83A8-B1F715BE5738}">
            <xm:f>NOT(ISERROR(SEARCH($D$3,V175)))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V175:W175</xm:sqref>
        </x14:conditionalFormatting>
        <x14:conditionalFormatting xmlns:xm="http://schemas.microsoft.com/office/excel/2006/main">
          <x14:cfRule type="containsText" priority="706" operator="containsText" id="{9788C238-D3DC-48D5-8998-B3706C6ECC6A}">
            <xm:f>NOT(ISERROR(SEARCH($D$3,X175)))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X175</xm:sqref>
        </x14:conditionalFormatting>
        <x14:conditionalFormatting xmlns:xm="http://schemas.microsoft.com/office/excel/2006/main">
          <x14:cfRule type="containsText" priority="705" operator="containsText" id="{137A05DA-373C-468E-AA72-7955C31EF917}">
            <xm:f>NOT(ISERROR(SEARCH($D$3,Z175)))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Z175</xm:sqref>
        </x14:conditionalFormatting>
        <x14:conditionalFormatting xmlns:xm="http://schemas.microsoft.com/office/excel/2006/main">
          <x14:cfRule type="containsText" priority="704" operator="containsText" id="{0C84638D-0B68-4726-BF0B-7911677A0F6A}">
            <xm:f>NOT(ISERROR(SEARCH($D$3,AA175)))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AA175:AB175</xm:sqref>
        </x14:conditionalFormatting>
        <x14:conditionalFormatting xmlns:xm="http://schemas.microsoft.com/office/excel/2006/main">
          <x14:cfRule type="containsText" priority="703" operator="containsText" id="{18ADF0AE-3C7A-4A89-86B7-FEEEDB1F63AE}">
            <xm:f>NOT(ISERROR(SEARCH($D$3,AC175)))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AC175</xm:sqref>
        </x14:conditionalFormatting>
        <x14:conditionalFormatting xmlns:xm="http://schemas.microsoft.com/office/excel/2006/main">
          <x14:cfRule type="containsText" priority="702" operator="containsText" id="{83E60C8A-3E78-4425-8E91-947C5C8743BE}">
            <xm:f>NOT(ISERROR(SEARCH($D$3,AE175)))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AE175</xm:sqref>
        </x14:conditionalFormatting>
        <x14:conditionalFormatting xmlns:xm="http://schemas.microsoft.com/office/excel/2006/main">
          <x14:cfRule type="containsText" priority="701" operator="containsText" id="{4D469447-5D47-4FC5-8FB4-43C497F965AC}">
            <xm:f>NOT(ISERROR(SEARCH($D$3,AF175)))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AF175:AG175</xm:sqref>
        </x14:conditionalFormatting>
        <x14:conditionalFormatting xmlns:xm="http://schemas.microsoft.com/office/excel/2006/main">
          <x14:cfRule type="containsText" priority="700" operator="containsText" id="{942BDBEE-F905-4021-851A-85FA62DDE0E6}">
            <xm:f>NOT(ISERROR(SEARCH($D$3,AH175)))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AH175</xm:sqref>
        </x14:conditionalFormatting>
        <x14:conditionalFormatting xmlns:xm="http://schemas.microsoft.com/office/excel/2006/main">
          <x14:cfRule type="containsText" priority="699" operator="containsText" id="{82472AF0-B271-407D-9BD5-1877019C454D}">
            <xm:f>NOT(ISERROR(SEARCH($D$3,AJ175)))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AJ175</xm:sqref>
        </x14:conditionalFormatting>
        <x14:conditionalFormatting xmlns:xm="http://schemas.microsoft.com/office/excel/2006/main">
          <x14:cfRule type="containsText" priority="698" operator="containsText" id="{B34FB640-6836-4B73-A67A-D5DB2BC6F1B6}">
            <xm:f>NOT(ISERROR(SEARCH($D$3,AK175)))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AK175:AL175</xm:sqref>
        </x14:conditionalFormatting>
        <x14:conditionalFormatting xmlns:xm="http://schemas.microsoft.com/office/excel/2006/main">
          <x14:cfRule type="containsText" priority="697" operator="containsText" id="{A80AC674-E71C-4348-82F5-C768B114AAD2}">
            <xm:f>NOT(ISERROR(SEARCH($D$3,AM175)))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AM175</xm:sqref>
        </x14:conditionalFormatting>
        <x14:conditionalFormatting xmlns:xm="http://schemas.microsoft.com/office/excel/2006/main">
          <x14:cfRule type="containsText" priority="696" operator="containsText" id="{9B8CA102-3095-4759-8350-42FF43DCC865}">
            <xm:f>NOT(ISERROR(SEARCH($D$3,AO175)))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AO175</xm:sqref>
        </x14:conditionalFormatting>
        <x14:conditionalFormatting xmlns:xm="http://schemas.microsoft.com/office/excel/2006/main">
          <x14:cfRule type="containsText" priority="695" operator="containsText" id="{7E83DB4F-BE4F-48B7-9BA8-F92DF55329E2}">
            <xm:f>NOT(ISERROR(SEARCH($D$3,AP175)))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AP175:AQ175</xm:sqref>
        </x14:conditionalFormatting>
        <x14:conditionalFormatting xmlns:xm="http://schemas.microsoft.com/office/excel/2006/main">
          <x14:cfRule type="containsText" priority="694" operator="containsText" id="{00257D67-42BF-40EF-9EB7-D83B349A5A9B}">
            <xm:f>NOT(ISERROR(SEARCH($D$3,AR175)))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AR175</xm:sqref>
        </x14:conditionalFormatting>
        <x14:conditionalFormatting xmlns:xm="http://schemas.microsoft.com/office/excel/2006/main">
          <x14:cfRule type="containsText" priority="693" operator="containsText" id="{C81A20BD-960E-4490-85D7-322FA7888F9A}">
            <xm:f>NOT(ISERROR(SEARCH($D$3,AT175)))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AT175</xm:sqref>
        </x14:conditionalFormatting>
        <x14:conditionalFormatting xmlns:xm="http://schemas.microsoft.com/office/excel/2006/main">
          <x14:cfRule type="containsText" priority="692" operator="containsText" id="{EAB8A645-3D70-42D7-B707-9B95C44C0917}">
            <xm:f>NOT(ISERROR(SEARCH($D$3,AU175)))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AU175:AV175</xm:sqref>
        </x14:conditionalFormatting>
        <x14:conditionalFormatting xmlns:xm="http://schemas.microsoft.com/office/excel/2006/main">
          <x14:cfRule type="containsText" priority="691" operator="containsText" id="{381E0E92-EE42-4C43-854D-D825CCCAE926}">
            <xm:f>NOT(ISERROR(SEARCH($D$3,AW175)))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AW175</xm:sqref>
        </x14:conditionalFormatting>
        <x14:conditionalFormatting xmlns:xm="http://schemas.microsoft.com/office/excel/2006/main">
          <x14:cfRule type="containsText" priority="690" operator="containsText" id="{FE58C62F-6A41-4239-91C6-AD324AD358E1}">
            <xm:f>NOT(ISERROR(SEARCH($D$3,AY175)))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AY175</xm:sqref>
        </x14:conditionalFormatting>
        <x14:conditionalFormatting xmlns:xm="http://schemas.microsoft.com/office/excel/2006/main">
          <x14:cfRule type="containsText" priority="689" operator="containsText" id="{7BE2F7BC-E668-417D-A88A-3AA143265C30}">
            <xm:f>NOT(ISERROR(SEARCH($D$3,AZ175)))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AZ175:BA175</xm:sqref>
        </x14:conditionalFormatting>
        <x14:conditionalFormatting xmlns:xm="http://schemas.microsoft.com/office/excel/2006/main">
          <x14:cfRule type="containsText" priority="688" operator="containsText" id="{77591B0F-CF12-4211-B10F-82B42293C24F}">
            <xm:f>NOT(ISERROR(SEARCH($D$3,BB175)))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BB175</xm:sqref>
        </x14:conditionalFormatting>
        <x14:conditionalFormatting xmlns:xm="http://schemas.microsoft.com/office/excel/2006/main">
          <x14:cfRule type="containsText" priority="687" operator="containsText" id="{B1F2E60D-F4EF-41DF-8DAE-A3D410B3FB52}">
            <xm:f>NOT(ISERROR(SEARCH($D$3,BD175)))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BD175</xm:sqref>
        </x14:conditionalFormatting>
        <x14:conditionalFormatting xmlns:xm="http://schemas.microsoft.com/office/excel/2006/main">
          <x14:cfRule type="containsText" priority="686" operator="containsText" id="{B3BE8C16-5703-437A-8B28-58E81319F107}">
            <xm:f>NOT(ISERROR(SEARCH($D$3,BE175)))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BE175:BF175</xm:sqref>
        </x14:conditionalFormatting>
        <x14:conditionalFormatting xmlns:xm="http://schemas.microsoft.com/office/excel/2006/main">
          <x14:cfRule type="containsText" priority="685" operator="containsText" id="{EC0DCE6B-B464-4C28-8C5A-BBE78C8B5424}">
            <xm:f>NOT(ISERROR(SEARCH($D$3,BG175)))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BG175</xm:sqref>
        </x14:conditionalFormatting>
        <x14:conditionalFormatting xmlns:xm="http://schemas.microsoft.com/office/excel/2006/main">
          <x14:cfRule type="containsText" priority="684" operator="containsText" id="{EB149DCF-E4F3-4175-B05D-B507BFED9879}">
            <xm:f>NOT(ISERROR(SEARCH($D$3,BI175)))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BI175</xm:sqref>
        </x14:conditionalFormatting>
        <x14:conditionalFormatting xmlns:xm="http://schemas.microsoft.com/office/excel/2006/main">
          <x14:cfRule type="containsText" priority="683" operator="containsText" id="{770F5E3E-FDA4-4300-9B5D-AE06A456B5E6}">
            <xm:f>NOT(ISERROR(SEARCH($D$3,BJ175)))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BJ175:BK175</xm:sqref>
        </x14:conditionalFormatting>
        <x14:conditionalFormatting xmlns:xm="http://schemas.microsoft.com/office/excel/2006/main">
          <x14:cfRule type="containsText" priority="682" operator="containsText" id="{6C53F521-BFAC-411F-B60A-40763242738B}">
            <xm:f>NOT(ISERROR(SEARCH($D$3,BL175)))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BL175</xm:sqref>
        </x14:conditionalFormatting>
        <x14:conditionalFormatting xmlns:xm="http://schemas.microsoft.com/office/excel/2006/main">
          <x14:cfRule type="containsText" priority="681" operator="containsText" id="{5E2F255B-30F4-42AA-BB2E-C6323ED4E5B4}">
            <xm:f>NOT(ISERROR(SEARCH($D$4,F176)))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F176:I176</xm:sqref>
        </x14:conditionalFormatting>
        <x14:conditionalFormatting xmlns:xm="http://schemas.microsoft.com/office/excel/2006/main">
          <x14:cfRule type="containsText" priority="680" operator="containsText" id="{D188FA2E-1153-4258-A711-12A28F6FF103}">
            <xm:f>NOT(ISERROR(SEARCH($D$4,K176)))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K176:N176</xm:sqref>
        </x14:conditionalFormatting>
        <x14:conditionalFormatting xmlns:xm="http://schemas.microsoft.com/office/excel/2006/main">
          <x14:cfRule type="containsText" priority="679" operator="containsText" id="{E0B4C2C4-415D-4B0C-9271-404BF09FE0F7}">
            <xm:f>NOT(ISERROR(SEARCH($D$4,P176)))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P176:S176</xm:sqref>
        </x14:conditionalFormatting>
        <x14:conditionalFormatting xmlns:xm="http://schemas.microsoft.com/office/excel/2006/main">
          <x14:cfRule type="containsText" priority="678" operator="containsText" id="{FA90DEA5-DF2F-4319-B50F-0C62A8FDAA28}">
            <xm:f>NOT(ISERROR(SEARCH($D$4,U176)))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U176:X176</xm:sqref>
        </x14:conditionalFormatting>
        <x14:conditionalFormatting xmlns:xm="http://schemas.microsoft.com/office/excel/2006/main">
          <x14:cfRule type="containsText" priority="677" operator="containsText" id="{D53D6430-E9F7-433C-8071-658643058708}">
            <xm:f>NOT(ISERROR(SEARCH($D$4,Z176)))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Z176:AC176</xm:sqref>
        </x14:conditionalFormatting>
        <x14:conditionalFormatting xmlns:xm="http://schemas.microsoft.com/office/excel/2006/main">
          <x14:cfRule type="containsText" priority="676" operator="containsText" id="{0D27E98F-2D8F-46C4-86CA-C0F35DEC1DAD}">
            <xm:f>NOT(ISERROR(SEARCH($D$4,AE176)))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AE176:AH176</xm:sqref>
        </x14:conditionalFormatting>
        <x14:conditionalFormatting xmlns:xm="http://schemas.microsoft.com/office/excel/2006/main">
          <x14:cfRule type="containsText" priority="675" operator="containsText" id="{9B90E289-0D7A-4E01-9B30-568440C83234}">
            <xm:f>NOT(ISERROR(SEARCH($D$4,AJ176)))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AJ176:AM176</xm:sqref>
        </x14:conditionalFormatting>
        <x14:conditionalFormatting xmlns:xm="http://schemas.microsoft.com/office/excel/2006/main">
          <x14:cfRule type="containsText" priority="674" operator="containsText" id="{8CDB99F5-DF06-43D6-BC63-D23C4FA1D5A3}">
            <xm:f>NOT(ISERROR(SEARCH($D$4,AO176)))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AO176:AR176</xm:sqref>
        </x14:conditionalFormatting>
        <x14:conditionalFormatting xmlns:xm="http://schemas.microsoft.com/office/excel/2006/main">
          <x14:cfRule type="containsText" priority="673" operator="containsText" id="{91CC98B9-C04E-441C-BBC4-8C9A2C821EB5}">
            <xm:f>NOT(ISERROR(SEARCH($D$4,AT176)))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AT176:AW176</xm:sqref>
        </x14:conditionalFormatting>
        <x14:conditionalFormatting xmlns:xm="http://schemas.microsoft.com/office/excel/2006/main">
          <x14:cfRule type="containsText" priority="672" operator="containsText" id="{FD8FDAAE-F801-4451-B1B2-1F3B84AED9C7}">
            <xm:f>NOT(ISERROR(SEARCH($D$4,AY176)))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AY176:BB176</xm:sqref>
        </x14:conditionalFormatting>
        <x14:conditionalFormatting xmlns:xm="http://schemas.microsoft.com/office/excel/2006/main">
          <x14:cfRule type="containsText" priority="671" operator="containsText" id="{0022DAA4-6AC8-4CFD-BA9F-93B43A72C6D2}">
            <xm:f>NOT(ISERROR(SEARCH($D$4,BD176)))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BD176:BG176</xm:sqref>
        </x14:conditionalFormatting>
        <x14:conditionalFormatting xmlns:xm="http://schemas.microsoft.com/office/excel/2006/main">
          <x14:cfRule type="containsText" priority="670" operator="containsText" id="{6CE9C152-BD57-4F69-9ABB-04FF0742511B}">
            <xm:f>NOT(ISERROR(SEARCH($D$4,BI176)))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BI176:BL176</xm:sqref>
        </x14:conditionalFormatting>
        <x14:conditionalFormatting xmlns:xm="http://schemas.microsoft.com/office/excel/2006/main">
          <x14:cfRule type="containsText" priority="669" operator="containsText" id="{96E2C955-C7AB-4C40-AED5-9747C51A5207}">
            <xm:f>NOT(ISERROR(SEARCH($D$3,N58)))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N58</xm:sqref>
        </x14:conditionalFormatting>
        <x14:conditionalFormatting xmlns:xm="http://schemas.microsoft.com/office/excel/2006/main">
          <x14:cfRule type="containsText" priority="668" operator="containsText" id="{0ECE7DA6-9593-4831-91B8-B3ACAE089AFC}">
            <xm:f>NOT(ISERROR(SEARCH($D$3,S58)))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S58</xm:sqref>
        </x14:conditionalFormatting>
        <x14:conditionalFormatting xmlns:xm="http://schemas.microsoft.com/office/excel/2006/main">
          <x14:cfRule type="containsText" priority="667" operator="containsText" id="{413C155B-6BF9-48DC-940A-236B966D68A3}">
            <xm:f>NOT(ISERROR(SEARCH($D$3,X58)))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X58</xm:sqref>
        </x14:conditionalFormatting>
        <x14:conditionalFormatting xmlns:xm="http://schemas.microsoft.com/office/excel/2006/main">
          <x14:cfRule type="containsText" priority="666" operator="containsText" id="{79CB47DA-3AAC-48E4-AA61-E06BDF2F6421}">
            <xm:f>NOT(ISERROR(SEARCH($D$3,AC58)))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AC58</xm:sqref>
        </x14:conditionalFormatting>
        <x14:conditionalFormatting xmlns:xm="http://schemas.microsoft.com/office/excel/2006/main">
          <x14:cfRule type="containsText" priority="665" operator="containsText" id="{5B3D692F-C3A3-421E-8D4B-9402C460B284}">
            <xm:f>NOT(ISERROR(SEARCH($D$3,AH58)))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AH58</xm:sqref>
        </x14:conditionalFormatting>
        <x14:conditionalFormatting xmlns:xm="http://schemas.microsoft.com/office/excel/2006/main">
          <x14:cfRule type="containsText" priority="664" operator="containsText" id="{8DB45021-B81E-48D8-83E1-0B504022A123}">
            <xm:f>NOT(ISERROR(SEARCH($D$3,AM58)))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AM58</xm:sqref>
        </x14:conditionalFormatting>
        <x14:conditionalFormatting xmlns:xm="http://schemas.microsoft.com/office/excel/2006/main">
          <x14:cfRule type="containsText" priority="663" operator="containsText" id="{B4A76B81-E2D2-4649-8E19-395C47B9E9F2}">
            <xm:f>NOT(ISERROR(SEARCH($D$3,AR58)))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AR58</xm:sqref>
        </x14:conditionalFormatting>
        <x14:conditionalFormatting xmlns:xm="http://schemas.microsoft.com/office/excel/2006/main">
          <x14:cfRule type="containsText" priority="662" operator="containsText" id="{7D46D5E3-5B9B-4926-B0F3-3C3954172110}">
            <xm:f>NOT(ISERROR(SEARCH($D$3,AW58)))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AW58</xm:sqref>
        </x14:conditionalFormatting>
        <x14:conditionalFormatting xmlns:xm="http://schemas.microsoft.com/office/excel/2006/main">
          <x14:cfRule type="containsText" priority="661" operator="containsText" id="{456A0CDE-73C7-4D55-BC49-D5DFC90032E0}">
            <xm:f>NOT(ISERROR(SEARCH($D$3,BB58)))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BB58</xm:sqref>
        </x14:conditionalFormatting>
        <x14:conditionalFormatting xmlns:xm="http://schemas.microsoft.com/office/excel/2006/main">
          <x14:cfRule type="containsText" priority="660" operator="containsText" id="{5CAD6E01-3A7D-48D4-A9B7-2DD2B41B8CC0}">
            <xm:f>NOT(ISERROR(SEARCH($D$3,BG58)))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BG58</xm:sqref>
        </x14:conditionalFormatting>
        <x14:conditionalFormatting xmlns:xm="http://schemas.microsoft.com/office/excel/2006/main">
          <x14:cfRule type="containsText" priority="659" operator="containsText" id="{2BC1427D-71A9-4584-BD58-A2829FD6DF1F}">
            <xm:f>NOT(ISERROR(SEARCH($D$3,BL58)))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BL58</xm:sqref>
        </x14:conditionalFormatting>
        <x14:conditionalFormatting xmlns:xm="http://schemas.microsoft.com/office/excel/2006/main">
          <x14:cfRule type="containsText" priority="658" operator="containsText" id="{0F8E6747-2C0C-4BF1-869C-AFF1C3CB255E}">
            <xm:f>NOT(ISERROR(SEARCH($D$3,N160)))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N160</xm:sqref>
        </x14:conditionalFormatting>
        <x14:conditionalFormatting xmlns:xm="http://schemas.microsoft.com/office/excel/2006/main">
          <x14:cfRule type="containsText" priority="657" operator="containsText" id="{C8CCD042-460E-485F-A45A-F3B758F20B62}">
            <xm:f>NOT(ISERROR(SEARCH($D$3,S160)))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S160</xm:sqref>
        </x14:conditionalFormatting>
        <x14:conditionalFormatting xmlns:xm="http://schemas.microsoft.com/office/excel/2006/main">
          <x14:cfRule type="containsText" priority="656" operator="containsText" id="{51103912-6F7F-41D9-86E7-BE21A540EC1A}">
            <xm:f>NOT(ISERROR(SEARCH($D$3,X160)))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X160</xm:sqref>
        </x14:conditionalFormatting>
        <x14:conditionalFormatting xmlns:xm="http://schemas.microsoft.com/office/excel/2006/main">
          <x14:cfRule type="containsText" priority="655" operator="containsText" id="{D5390475-B887-4C86-9AA2-24229ECF7722}">
            <xm:f>NOT(ISERROR(SEARCH($D$3,AC160)))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AC160</xm:sqref>
        </x14:conditionalFormatting>
        <x14:conditionalFormatting xmlns:xm="http://schemas.microsoft.com/office/excel/2006/main">
          <x14:cfRule type="containsText" priority="654" operator="containsText" id="{DA78061A-35E4-4C9F-B685-06E117B3FB4D}">
            <xm:f>NOT(ISERROR(SEARCH($D$3,AH160)))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AH160</xm:sqref>
        </x14:conditionalFormatting>
        <x14:conditionalFormatting xmlns:xm="http://schemas.microsoft.com/office/excel/2006/main">
          <x14:cfRule type="containsText" priority="653" operator="containsText" id="{2DC6F46A-C3DD-4CA1-B449-E838C66F73B1}">
            <xm:f>NOT(ISERROR(SEARCH($D$3,AM160)))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AM160</xm:sqref>
        </x14:conditionalFormatting>
        <x14:conditionalFormatting xmlns:xm="http://schemas.microsoft.com/office/excel/2006/main">
          <x14:cfRule type="containsText" priority="652" operator="containsText" id="{B38746A5-F2D0-443F-82C8-BF2E1D95EF57}">
            <xm:f>NOT(ISERROR(SEARCH($D$3,AR160)))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AR160</xm:sqref>
        </x14:conditionalFormatting>
        <x14:conditionalFormatting xmlns:xm="http://schemas.microsoft.com/office/excel/2006/main">
          <x14:cfRule type="containsText" priority="651" operator="containsText" id="{BB8161F4-5461-472D-83EB-F0DCFCCF9350}">
            <xm:f>NOT(ISERROR(SEARCH($D$3,AW160)))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AW160</xm:sqref>
        </x14:conditionalFormatting>
        <x14:conditionalFormatting xmlns:xm="http://schemas.microsoft.com/office/excel/2006/main">
          <x14:cfRule type="containsText" priority="650" operator="containsText" id="{802F175E-3923-45BE-B144-94FF9056BE89}">
            <xm:f>NOT(ISERROR(SEARCH($D$3,BB160)))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BB160</xm:sqref>
        </x14:conditionalFormatting>
        <x14:conditionalFormatting xmlns:xm="http://schemas.microsoft.com/office/excel/2006/main">
          <x14:cfRule type="containsText" priority="649" operator="containsText" id="{F0600F22-D5CA-489B-94C1-6859B726C612}">
            <xm:f>NOT(ISERROR(SEARCH($D$3,BG160)))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BG160</xm:sqref>
        </x14:conditionalFormatting>
        <x14:conditionalFormatting xmlns:xm="http://schemas.microsoft.com/office/excel/2006/main">
          <x14:cfRule type="containsText" priority="648" operator="containsText" id="{7E6BE01E-24AD-408E-AA31-17A6D5E3264D}">
            <xm:f>NOT(ISERROR(SEARCH($D$3,BL160)))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BL160</xm:sqref>
        </x14:conditionalFormatting>
        <x14:conditionalFormatting xmlns:xm="http://schemas.microsoft.com/office/excel/2006/main">
          <x14:cfRule type="containsText" priority="647" operator="containsText" id="{67F6711C-B6ED-4DCF-857F-C176E78D9E13}">
            <xm:f>NOT(ISERROR(SEARCH($D$3,N162)))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N162</xm:sqref>
        </x14:conditionalFormatting>
        <x14:conditionalFormatting xmlns:xm="http://schemas.microsoft.com/office/excel/2006/main">
          <x14:cfRule type="containsText" priority="646" operator="containsText" id="{8749839B-2AA6-4745-9921-D7E67E1EE458}">
            <xm:f>NOT(ISERROR(SEARCH($D$3,S162)))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S162</xm:sqref>
        </x14:conditionalFormatting>
        <x14:conditionalFormatting xmlns:xm="http://schemas.microsoft.com/office/excel/2006/main">
          <x14:cfRule type="containsText" priority="645" operator="containsText" id="{1AD57EBA-3954-4060-8EFB-044014EA83F7}">
            <xm:f>NOT(ISERROR(SEARCH($D$3,X162)))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X162</xm:sqref>
        </x14:conditionalFormatting>
        <x14:conditionalFormatting xmlns:xm="http://schemas.microsoft.com/office/excel/2006/main">
          <x14:cfRule type="containsText" priority="644" operator="containsText" id="{3DF22AB0-0C42-457D-9F52-F257DE4A6312}">
            <xm:f>NOT(ISERROR(SEARCH($D$3,AC162)))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AC162</xm:sqref>
        </x14:conditionalFormatting>
        <x14:conditionalFormatting xmlns:xm="http://schemas.microsoft.com/office/excel/2006/main">
          <x14:cfRule type="containsText" priority="643" operator="containsText" id="{D4AC3932-A1CC-42C3-9C61-5A088A2F5739}">
            <xm:f>NOT(ISERROR(SEARCH($D$3,AH162)))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AH162</xm:sqref>
        </x14:conditionalFormatting>
        <x14:conditionalFormatting xmlns:xm="http://schemas.microsoft.com/office/excel/2006/main">
          <x14:cfRule type="containsText" priority="642" operator="containsText" id="{F651D6A8-C922-4CFA-B707-49D16A8673D4}">
            <xm:f>NOT(ISERROR(SEARCH($D$3,AM162)))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AM162</xm:sqref>
        </x14:conditionalFormatting>
        <x14:conditionalFormatting xmlns:xm="http://schemas.microsoft.com/office/excel/2006/main">
          <x14:cfRule type="containsText" priority="641" operator="containsText" id="{013F2D77-1FBE-4C65-9BA7-6EA4D63A3A90}">
            <xm:f>NOT(ISERROR(SEARCH($D$3,AR162)))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AR162</xm:sqref>
        </x14:conditionalFormatting>
        <x14:conditionalFormatting xmlns:xm="http://schemas.microsoft.com/office/excel/2006/main">
          <x14:cfRule type="containsText" priority="640" operator="containsText" id="{D72A00AE-CFD8-49F6-85DC-D7820CDE755C}">
            <xm:f>NOT(ISERROR(SEARCH($D$3,AW162)))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AW162</xm:sqref>
        </x14:conditionalFormatting>
        <x14:conditionalFormatting xmlns:xm="http://schemas.microsoft.com/office/excel/2006/main">
          <x14:cfRule type="containsText" priority="639" operator="containsText" id="{F81E2B56-7CB7-4601-B188-653291609681}">
            <xm:f>NOT(ISERROR(SEARCH($D$3,BB162)))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BB162</xm:sqref>
        </x14:conditionalFormatting>
        <x14:conditionalFormatting xmlns:xm="http://schemas.microsoft.com/office/excel/2006/main">
          <x14:cfRule type="containsText" priority="638" operator="containsText" id="{67AF6DA9-A4EC-456B-AFDC-50505B36BA91}">
            <xm:f>NOT(ISERROR(SEARCH($D$3,BG162)))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BG162</xm:sqref>
        </x14:conditionalFormatting>
        <x14:conditionalFormatting xmlns:xm="http://schemas.microsoft.com/office/excel/2006/main">
          <x14:cfRule type="containsText" priority="637" operator="containsText" id="{10F97557-7825-4DB4-A34D-5840C7E9C338}">
            <xm:f>NOT(ISERROR(SEARCH($D$3,BL162)))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BL162</xm:sqref>
        </x14:conditionalFormatting>
        <x14:conditionalFormatting xmlns:xm="http://schemas.microsoft.com/office/excel/2006/main">
          <x14:cfRule type="containsText" priority="636" operator="containsText" id="{C2A09D04-7510-469E-9A1C-1F48CCA243A2}">
            <xm:f>NOT(ISERROR(SEARCH($D$3,F167)))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F167</xm:sqref>
        </x14:conditionalFormatting>
        <x14:conditionalFormatting xmlns:xm="http://schemas.microsoft.com/office/excel/2006/main">
          <x14:cfRule type="containsText" priority="635" operator="containsText" id="{0BC499BC-06B8-4AFE-B88D-A243C260D4FD}">
            <xm:f>NOT(ISERROR(SEARCH($D$3,G167)))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G167:H167</xm:sqref>
        </x14:conditionalFormatting>
        <x14:conditionalFormatting xmlns:xm="http://schemas.microsoft.com/office/excel/2006/main">
          <x14:cfRule type="containsText" priority="634" operator="containsText" id="{74A15472-6529-4803-A1EB-929795667FBF}">
            <xm:f>NOT(ISERROR(SEARCH($D$3,I167)))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I167</xm:sqref>
        </x14:conditionalFormatting>
        <x14:conditionalFormatting xmlns:xm="http://schemas.microsoft.com/office/excel/2006/main">
          <x14:cfRule type="containsText" priority="633" operator="containsText" id="{796AEA2F-50F3-44DA-9A2D-241788B71361}">
            <xm:f>NOT(ISERROR(SEARCH($D$3,K167)))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K167</xm:sqref>
        </x14:conditionalFormatting>
        <x14:conditionalFormatting xmlns:xm="http://schemas.microsoft.com/office/excel/2006/main">
          <x14:cfRule type="containsText" priority="632" operator="containsText" id="{21833769-7D38-46DA-A237-78DFCB658222}">
            <xm:f>NOT(ISERROR(SEARCH($D$3,L167)))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L167:M167</xm:sqref>
        </x14:conditionalFormatting>
        <x14:conditionalFormatting xmlns:xm="http://schemas.microsoft.com/office/excel/2006/main">
          <x14:cfRule type="containsText" priority="631" operator="containsText" id="{D83DC6DE-26BA-492F-B42E-B04F094B1EB9}">
            <xm:f>NOT(ISERROR(SEARCH($D$3,P167)))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P167</xm:sqref>
        </x14:conditionalFormatting>
        <x14:conditionalFormatting xmlns:xm="http://schemas.microsoft.com/office/excel/2006/main">
          <x14:cfRule type="containsText" priority="630" operator="containsText" id="{30984A99-9C4A-4A13-AE36-2307A3DC26E3}">
            <xm:f>NOT(ISERROR(SEARCH($D$3,Q167)))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Q167:R167</xm:sqref>
        </x14:conditionalFormatting>
        <x14:conditionalFormatting xmlns:xm="http://schemas.microsoft.com/office/excel/2006/main">
          <x14:cfRule type="containsText" priority="629" operator="containsText" id="{EE6DE4C4-91AC-4C27-961A-32B0828E96D8}">
            <xm:f>NOT(ISERROR(SEARCH($D$3,U167)))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U167</xm:sqref>
        </x14:conditionalFormatting>
        <x14:conditionalFormatting xmlns:xm="http://schemas.microsoft.com/office/excel/2006/main">
          <x14:cfRule type="containsText" priority="628" operator="containsText" id="{1B0956DF-BAE9-4C16-AF10-E15C54751F87}">
            <xm:f>NOT(ISERROR(SEARCH($D$3,V167)))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V167:W167</xm:sqref>
        </x14:conditionalFormatting>
        <x14:conditionalFormatting xmlns:xm="http://schemas.microsoft.com/office/excel/2006/main">
          <x14:cfRule type="containsText" priority="627" operator="containsText" id="{840A864C-B70F-45A4-AE04-62FF94E26A1F}">
            <xm:f>NOT(ISERROR(SEARCH($D$3,Z167)))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Z167</xm:sqref>
        </x14:conditionalFormatting>
        <x14:conditionalFormatting xmlns:xm="http://schemas.microsoft.com/office/excel/2006/main">
          <x14:cfRule type="containsText" priority="626" operator="containsText" id="{B7A7B103-A153-44F0-8351-695C4E691253}">
            <xm:f>NOT(ISERROR(SEARCH($D$3,AA167)))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AA167:AB167</xm:sqref>
        </x14:conditionalFormatting>
        <x14:conditionalFormatting xmlns:xm="http://schemas.microsoft.com/office/excel/2006/main">
          <x14:cfRule type="containsText" priority="625" operator="containsText" id="{28F7EF69-7CD4-4F7F-893A-B997C507AE3B}">
            <xm:f>NOT(ISERROR(SEARCH($D$3,AE167)))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AE167</xm:sqref>
        </x14:conditionalFormatting>
        <x14:conditionalFormatting xmlns:xm="http://schemas.microsoft.com/office/excel/2006/main">
          <x14:cfRule type="containsText" priority="624" operator="containsText" id="{B253EE15-6ACC-4FA1-803F-31E902EE29E7}">
            <xm:f>NOT(ISERROR(SEARCH($D$3,AF167)))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AF167:AG167</xm:sqref>
        </x14:conditionalFormatting>
        <x14:conditionalFormatting xmlns:xm="http://schemas.microsoft.com/office/excel/2006/main">
          <x14:cfRule type="containsText" priority="623" operator="containsText" id="{78DF7C48-01EC-4B98-AD81-39E7146F7686}">
            <xm:f>NOT(ISERROR(SEARCH($D$3,AJ167)))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AJ167</xm:sqref>
        </x14:conditionalFormatting>
        <x14:conditionalFormatting xmlns:xm="http://schemas.microsoft.com/office/excel/2006/main">
          <x14:cfRule type="containsText" priority="622" operator="containsText" id="{F91C188C-8F87-415C-9418-7E10780A4A49}">
            <xm:f>NOT(ISERROR(SEARCH($D$3,AK167)))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AK167:AL167</xm:sqref>
        </x14:conditionalFormatting>
        <x14:conditionalFormatting xmlns:xm="http://schemas.microsoft.com/office/excel/2006/main">
          <x14:cfRule type="containsText" priority="621" operator="containsText" id="{62D1BB13-1431-4F98-B78C-076BF6798B60}">
            <xm:f>NOT(ISERROR(SEARCH($D$3,AO167)))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AO167</xm:sqref>
        </x14:conditionalFormatting>
        <x14:conditionalFormatting xmlns:xm="http://schemas.microsoft.com/office/excel/2006/main">
          <x14:cfRule type="containsText" priority="620" operator="containsText" id="{6E12F84C-4A80-4810-AFAD-E089CC00499B}">
            <xm:f>NOT(ISERROR(SEARCH($D$3,AP167)))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AP167:AQ167</xm:sqref>
        </x14:conditionalFormatting>
        <x14:conditionalFormatting xmlns:xm="http://schemas.microsoft.com/office/excel/2006/main">
          <x14:cfRule type="containsText" priority="619" operator="containsText" id="{004DAFDA-B41A-48A0-A42A-5741E604121E}">
            <xm:f>NOT(ISERROR(SEARCH($D$3,AT167)))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AT167</xm:sqref>
        </x14:conditionalFormatting>
        <x14:conditionalFormatting xmlns:xm="http://schemas.microsoft.com/office/excel/2006/main">
          <x14:cfRule type="containsText" priority="618" operator="containsText" id="{381A3F26-7DD5-4996-813F-D633B2697F0B}">
            <xm:f>NOT(ISERROR(SEARCH($D$3,AU167)))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AU167:AV167</xm:sqref>
        </x14:conditionalFormatting>
        <x14:conditionalFormatting xmlns:xm="http://schemas.microsoft.com/office/excel/2006/main">
          <x14:cfRule type="containsText" priority="617" operator="containsText" id="{867C5797-C4BA-4B36-A617-C437F2EE7B45}">
            <xm:f>NOT(ISERROR(SEARCH($D$3,AY167)))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AY167</xm:sqref>
        </x14:conditionalFormatting>
        <x14:conditionalFormatting xmlns:xm="http://schemas.microsoft.com/office/excel/2006/main">
          <x14:cfRule type="containsText" priority="616" operator="containsText" id="{780E5BF4-19EE-48F6-A073-1E0612A27F8C}">
            <xm:f>NOT(ISERROR(SEARCH($D$3,AZ167)))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AZ167:BA167</xm:sqref>
        </x14:conditionalFormatting>
        <x14:conditionalFormatting xmlns:xm="http://schemas.microsoft.com/office/excel/2006/main">
          <x14:cfRule type="containsText" priority="615" operator="containsText" id="{A14D6E67-26AA-4A91-BBEC-6F10064B3752}">
            <xm:f>NOT(ISERROR(SEARCH($D$3,BD167)))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BD167</xm:sqref>
        </x14:conditionalFormatting>
        <x14:conditionalFormatting xmlns:xm="http://schemas.microsoft.com/office/excel/2006/main">
          <x14:cfRule type="containsText" priority="614" operator="containsText" id="{235C3B9E-7195-45E6-9CDF-D4080D4EC6B5}">
            <xm:f>NOT(ISERROR(SEARCH($D$3,BE167)))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BE167:BF167</xm:sqref>
        </x14:conditionalFormatting>
        <x14:conditionalFormatting xmlns:xm="http://schemas.microsoft.com/office/excel/2006/main">
          <x14:cfRule type="containsText" priority="613" operator="containsText" id="{B3644171-99CE-44E8-BC48-E57B26F28241}">
            <xm:f>NOT(ISERROR(SEARCH($D$3,BI167)))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BI167</xm:sqref>
        </x14:conditionalFormatting>
        <x14:conditionalFormatting xmlns:xm="http://schemas.microsoft.com/office/excel/2006/main">
          <x14:cfRule type="containsText" priority="612" operator="containsText" id="{5A7A446D-56B2-4EEB-91B9-755B1CDE03EC}">
            <xm:f>NOT(ISERROR(SEARCH($D$3,BJ167)))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BJ167:BK167</xm:sqref>
        </x14:conditionalFormatting>
        <x14:conditionalFormatting xmlns:xm="http://schemas.microsoft.com/office/excel/2006/main">
          <x14:cfRule type="containsText" priority="611" operator="containsText" id="{D16F93ED-EEC8-44E6-88E9-FA1DCDD68571}">
            <xm:f>NOT(ISERROR(SEARCH($D$3,N167)))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N167</xm:sqref>
        </x14:conditionalFormatting>
        <x14:conditionalFormatting xmlns:xm="http://schemas.microsoft.com/office/excel/2006/main">
          <x14:cfRule type="containsText" priority="610" operator="containsText" id="{98CE47F2-B81D-4451-AD9E-E425A86196B9}">
            <xm:f>NOT(ISERROR(SEARCH($D$3,S167)))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S167</xm:sqref>
        </x14:conditionalFormatting>
        <x14:conditionalFormatting xmlns:xm="http://schemas.microsoft.com/office/excel/2006/main">
          <x14:cfRule type="containsText" priority="609" operator="containsText" id="{50462465-0986-401B-AED0-893AF3FF662B}">
            <xm:f>NOT(ISERROR(SEARCH($D$3,X167)))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X167</xm:sqref>
        </x14:conditionalFormatting>
        <x14:conditionalFormatting xmlns:xm="http://schemas.microsoft.com/office/excel/2006/main">
          <x14:cfRule type="containsText" priority="608" operator="containsText" id="{18DE7CFD-9F6A-477E-B9B4-E4B3F2E86316}">
            <xm:f>NOT(ISERROR(SEARCH($D$3,AC167)))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AC167</xm:sqref>
        </x14:conditionalFormatting>
        <x14:conditionalFormatting xmlns:xm="http://schemas.microsoft.com/office/excel/2006/main">
          <x14:cfRule type="containsText" priority="607" operator="containsText" id="{F44E45C4-A5C2-497E-9A5D-4150AB00D76C}">
            <xm:f>NOT(ISERROR(SEARCH($D$3,AH167)))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AH167</xm:sqref>
        </x14:conditionalFormatting>
        <x14:conditionalFormatting xmlns:xm="http://schemas.microsoft.com/office/excel/2006/main">
          <x14:cfRule type="containsText" priority="606" operator="containsText" id="{4F2B48CA-5113-4998-9C62-6110F5911732}">
            <xm:f>NOT(ISERROR(SEARCH($D$3,AM167)))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AM167</xm:sqref>
        </x14:conditionalFormatting>
        <x14:conditionalFormatting xmlns:xm="http://schemas.microsoft.com/office/excel/2006/main">
          <x14:cfRule type="containsText" priority="605" operator="containsText" id="{E2563A60-C70E-4C54-964E-6E54F0F1D0C9}">
            <xm:f>NOT(ISERROR(SEARCH($D$3,AR167)))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AR167</xm:sqref>
        </x14:conditionalFormatting>
        <x14:conditionalFormatting xmlns:xm="http://schemas.microsoft.com/office/excel/2006/main">
          <x14:cfRule type="containsText" priority="604" operator="containsText" id="{06D2ED5C-9F01-476E-951C-45DEDB63802A}">
            <xm:f>NOT(ISERROR(SEARCH($D$3,AW167)))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AW167</xm:sqref>
        </x14:conditionalFormatting>
        <x14:conditionalFormatting xmlns:xm="http://schemas.microsoft.com/office/excel/2006/main">
          <x14:cfRule type="containsText" priority="603" operator="containsText" id="{FD80E79C-B8B9-4D75-8032-F02182FCE6B5}">
            <xm:f>NOT(ISERROR(SEARCH($D$3,BB167)))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BB167</xm:sqref>
        </x14:conditionalFormatting>
        <x14:conditionalFormatting xmlns:xm="http://schemas.microsoft.com/office/excel/2006/main">
          <x14:cfRule type="containsText" priority="602" operator="containsText" id="{B9786FE6-C7B8-44EB-979C-141E7A610A4A}">
            <xm:f>NOT(ISERROR(SEARCH($D$3,BG167)))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BG167</xm:sqref>
        </x14:conditionalFormatting>
        <x14:conditionalFormatting xmlns:xm="http://schemas.microsoft.com/office/excel/2006/main">
          <x14:cfRule type="containsText" priority="601" operator="containsText" id="{24FBCA31-808C-4338-A3FE-ABCB04CC2380}">
            <xm:f>NOT(ISERROR(SEARCH($D$3,BL167)))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BL167</xm:sqref>
        </x14:conditionalFormatting>
        <x14:conditionalFormatting xmlns:xm="http://schemas.microsoft.com/office/excel/2006/main">
          <x14:cfRule type="containsText" priority="600" operator="containsText" id="{D0A2FE81-410F-431D-A121-3915B5DACC16}">
            <xm:f>NOT(ISERROR(SEARCH($D$3,K62)))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K62</xm:sqref>
        </x14:conditionalFormatting>
        <x14:conditionalFormatting xmlns:xm="http://schemas.microsoft.com/office/excel/2006/main">
          <x14:cfRule type="containsText" priority="599" operator="containsText" id="{2F072B68-6821-4100-A618-1B0E43256D32}">
            <xm:f>NOT(ISERROR(SEARCH($D$3,L62)))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L62:M62</xm:sqref>
        </x14:conditionalFormatting>
        <x14:conditionalFormatting xmlns:xm="http://schemas.microsoft.com/office/excel/2006/main">
          <x14:cfRule type="containsText" priority="598" operator="containsText" id="{9DB44C53-6EFF-4660-8915-C4EDA15AB25F}">
            <xm:f>NOT(ISERROR(SEARCH($D$3,P62)))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P62</xm:sqref>
        </x14:conditionalFormatting>
        <x14:conditionalFormatting xmlns:xm="http://schemas.microsoft.com/office/excel/2006/main">
          <x14:cfRule type="containsText" priority="597" operator="containsText" id="{742D6FCF-DFFB-4340-9684-B60951B8FA8F}">
            <xm:f>NOT(ISERROR(SEARCH($D$3,Q62)))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Q62:R62</xm:sqref>
        </x14:conditionalFormatting>
        <x14:conditionalFormatting xmlns:xm="http://schemas.microsoft.com/office/excel/2006/main">
          <x14:cfRule type="containsText" priority="596" operator="containsText" id="{CF706092-F054-47AF-8D01-D0F0628CC2C8}">
            <xm:f>NOT(ISERROR(SEARCH($D$3,U62)))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U62</xm:sqref>
        </x14:conditionalFormatting>
        <x14:conditionalFormatting xmlns:xm="http://schemas.microsoft.com/office/excel/2006/main">
          <x14:cfRule type="containsText" priority="595" operator="containsText" id="{67E8BBE4-A9FB-44B1-840B-38A87A54EF9B}">
            <xm:f>NOT(ISERROR(SEARCH($D$3,V62)))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V62:W62</xm:sqref>
        </x14:conditionalFormatting>
        <x14:conditionalFormatting xmlns:xm="http://schemas.microsoft.com/office/excel/2006/main">
          <x14:cfRule type="containsText" priority="594" operator="containsText" id="{E9B111D9-AFF6-4E1C-873E-7B4603C0C3D7}">
            <xm:f>NOT(ISERROR(SEARCH($D$3,Z62)))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Z62</xm:sqref>
        </x14:conditionalFormatting>
        <x14:conditionalFormatting xmlns:xm="http://schemas.microsoft.com/office/excel/2006/main">
          <x14:cfRule type="containsText" priority="593" operator="containsText" id="{29C9C5D4-448D-4205-AD00-F80AB669D51E}">
            <xm:f>NOT(ISERROR(SEARCH($D$3,AA62)))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AA62:AB62</xm:sqref>
        </x14:conditionalFormatting>
        <x14:conditionalFormatting xmlns:xm="http://schemas.microsoft.com/office/excel/2006/main">
          <x14:cfRule type="containsText" priority="592" operator="containsText" id="{5CAFC721-EE8D-46AB-BDCA-9737B10FC8ED}">
            <xm:f>NOT(ISERROR(SEARCH($D$3,AE62)))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AE62</xm:sqref>
        </x14:conditionalFormatting>
        <x14:conditionalFormatting xmlns:xm="http://schemas.microsoft.com/office/excel/2006/main">
          <x14:cfRule type="containsText" priority="591" operator="containsText" id="{6D266BDC-B3C9-4D12-9EB9-D52EC610250C}">
            <xm:f>NOT(ISERROR(SEARCH($D$3,AF62)))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AF62:AG62</xm:sqref>
        </x14:conditionalFormatting>
        <x14:conditionalFormatting xmlns:xm="http://schemas.microsoft.com/office/excel/2006/main">
          <x14:cfRule type="containsText" priority="590" operator="containsText" id="{87AA11B4-A650-48C6-B074-B050ED41362B}">
            <xm:f>NOT(ISERROR(SEARCH($D$3,AJ62)))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AJ62</xm:sqref>
        </x14:conditionalFormatting>
        <x14:conditionalFormatting xmlns:xm="http://schemas.microsoft.com/office/excel/2006/main">
          <x14:cfRule type="containsText" priority="589" operator="containsText" id="{04EF3D28-2B8A-48ED-9D6A-4FE752847782}">
            <xm:f>NOT(ISERROR(SEARCH($D$3,AK62)))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AK62:AL62</xm:sqref>
        </x14:conditionalFormatting>
        <x14:conditionalFormatting xmlns:xm="http://schemas.microsoft.com/office/excel/2006/main">
          <x14:cfRule type="containsText" priority="588" operator="containsText" id="{6E361839-24E7-42EE-8CE7-FF95576B5836}">
            <xm:f>NOT(ISERROR(SEARCH($D$3,AO62)))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AO62</xm:sqref>
        </x14:conditionalFormatting>
        <x14:conditionalFormatting xmlns:xm="http://schemas.microsoft.com/office/excel/2006/main">
          <x14:cfRule type="containsText" priority="587" operator="containsText" id="{8BFB0997-1160-465E-930F-99EB9752424E}">
            <xm:f>NOT(ISERROR(SEARCH($D$3,AP62)))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AP62:AQ62</xm:sqref>
        </x14:conditionalFormatting>
        <x14:conditionalFormatting xmlns:xm="http://schemas.microsoft.com/office/excel/2006/main">
          <x14:cfRule type="containsText" priority="586" operator="containsText" id="{B9D13302-701A-4FAE-9E15-255B99F0D502}">
            <xm:f>NOT(ISERROR(SEARCH($D$3,AT62)))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AT62</xm:sqref>
        </x14:conditionalFormatting>
        <x14:conditionalFormatting xmlns:xm="http://schemas.microsoft.com/office/excel/2006/main">
          <x14:cfRule type="containsText" priority="585" operator="containsText" id="{06B47D3B-D434-4535-8DD6-38EC1343490F}">
            <xm:f>NOT(ISERROR(SEARCH($D$3,AU62)))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AU62:AV62</xm:sqref>
        </x14:conditionalFormatting>
        <x14:conditionalFormatting xmlns:xm="http://schemas.microsoft.com/office/excel/2006/main">
          <x14:cfRule type="containsText" priority="584" operator="containsText" id="{5D0D8601-8276-4386-825E-01329A5CF135}">
            <xm:f>NOT(ISERROR(SEARCH($D$3,AY62)))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AY62</xm:sqref>
        </x14:conditionalFormatting>
        <x14:conditionalFormatting xmlns:xm="http://schemas.microsoft.com/office/excel/2006/main">
          <x14:cfRule type="containsText" priority="583" operator="containsText" id="{E782F2A9-5FB0-46EC-AD70-0FA8804D856A}">
            <xm:f>NOT(ISERROR(SEARCH($D$3,AZ62)))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AZ62:BA62</xm:sqref>
        </x14:conditionalFormatting>
        <x14:conditionalFormatting xmlns:xm="http://schemas.microsoft.com/office/excel/2006/main">
          <x14:cfRule type="containsText" priority="582" operator="containsText" id="{E6155C0F-CB91-4906-AF00-767662D951F9}">
            <xm:f>NOT(ISERROR(SEARCH($D$3,BD62)))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BD62</xm:sqref>
        </x14:conditionalFormatting>
        <x14:conditionalFormatting xmlns:xm="http://schemas.microsoft.com/office/excel/2006/main">
          <x14:cfRule type="containsText" priority="581" operator="containsText" id="{EB4EC7AA-2D1A-4A0F-BCF5-ECA4A22F97D5}">
            <xm:f>NOT(ISERROR(SEARCH($D$3,BE62)))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BE62:BF62</xm:sqref>
        </x14:conditionalFormatting>
        <x14:conditionalFormatting xmlns:xm="http://schemas.microsoft.com/office/excel/2006/main">
          <x14:cfRule type="containsText" priority="580" operator="containsText" id="{2A3E7BE4-116B-4EA0-919C-6A9747B8C8BA}">
            <xm:f>NOT(ISERROR(SEARCH($D$3,BI62)))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BI62</xm:sqref>
        </x14:conditionalFormatting>
        <x14:conditionalFormatting xmlns:xm="http://schemas.microsoft.com/office/excel/2006/main">
          <x14:cfRule type="containsText" priority="579" operator="containsText" id="{94388B64-286F-4B18-972E-A755E2EC276D}">
            <xm:f>NOT(ISERROR(SEARCH($D$3,BJ62)))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BJ62:BK62</xm:sqref>
        </x14:conditionalFormatting>
        <x14:conditionalFormatting xmlns:xm="http://schemas.microsoft.com/office/excel/2006/main">
          <x14:cfRule type="containsText" priority="578" operator="containsText" id="{8C6C53F6-53F6-48A4-9D13-65DEF930F6C5}">
            <xm:f>NOT(ISERROR(SEARCH($D$3,N62)))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N62</xm:sqref>
        </x14:conditionalFormatting>
        <x14:conditionalFormatting xmlns:xm="http://schemas.microsoft.com/office/excel/2006/main">
          <x14:cfRule type="containsText" priority="577" operator="containsText" id="{6BE85373-B443-41CF-AD4F-99EBCB90520B}">
            <xm:f>NOT(ISERROR(SEARCH($D$3,S62)))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S62</xm:sqref>
        </x14:conditionalFormatting>
        <x14:conditionalFormatting xmlns:xm="http://schemas.microsoft.com/office/excel/2006/main">
          <x14:cfRule type="containsText" priority="576" operator="containsText" id="{CF405837-95F0-4C8E-B19B-13C4036F3595}">
            <xm:f>NOT(ISERROR(SEARCH($D$3,X62)))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X62</xm:sqref>
        </x14:conditionalFormatting>
        <x14:conditionalFormatting xmlns:xm="http://schemas.microsoft.com/office/excel/2006/main">
          <x14:cfRule type="containsText" priority="575" operator="containsText" id="{CD846E4A-3345-4DE8-9F62-D48B2C86F075}">
            <xm:f>NOT(ISERROR(SEARCH($D$3,AC62)))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AC62</xm:sqref>
        </x14:conditionalFormatting>
        <x14:conditionalFormatting xmlns:xm="http://schemas.microsoft.com/office/excel/2006/main">
          <x14:cfRule type="containsText" priority="574" operator="containsText" id="{F1FD98EC-5C4C-4F3F-8606-70DC433056ED}">
            <xm:f>NOT(ISERROR(SEARCH($D$3,AH62)))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AH62</xm:sqref>
        </x14:conditionalFormatting>
        <x14:conditionalFormatting xmlns:xm="http://schemas.microsoft.com/office/excel/2006/main">
          <x14:cfRule type="containsText" priority="573" operator="containsText" id="{6FFE1F7B-D43F-4A3F-AF6F-AFFB443BAA7C}">
            <xm:f>NOT(ISERROR(SEARCH($D$3,AM62)))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AM62</xm:sqref>
        </x14:conditionalFormatting>
        <x14:conditionalFormatting xmlns:xm="http://schemas.microsoft.com/office/excel/2006/main">
          <x14:cfRule type="containsText" priority="572" operator="containsText" id="{BE443724-C703-4D2C-8093-110D10AE892C}">
            <xm:f>NOT(ISERROR(SEARCH($D$3,AR62)))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AR62</xm:sqref>
        </x14:conditionalFormatting>
        <x14:conditionalFormatting xmlns:xm="http://schemas.microsoft.com/office/excel/2006/main">
          <x14:cfRule type="containsText" priority="571" operator="containsText" id="{D79B7000-C3E9-4A03-853C-AC1979929E83}">
            <xm:f>NOT(ISERROR(SEARCH($D$3,AW62)))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AW62</xm:sqref>
        </x14:conditionalFormatting>
        <x14:conditionalFormatting xmlns:xm="http://schemas.microsoft.com/office/excel/2006/main">
          <x14:cfRule type="containsText" priority="570" operator="containsText" id="{9937E490-201E-4F6D-B66B-716CB3330ADA}">
            <xm:f>NOT(ISERROR(SEARCH($D$3,BB62)))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BB62</xm:sqref>
        </x14:conditionalFormatting>
        <x14:conditionalFormatting xmlns:xm="http://schemas.microsoft.com/office/excel/2006/main">
          <x14:cfRule type="containsText" priority="569" operator="containsText" id="{1C86D2C3-4FF5-4D8E-ABEA-3BFA4371DAE7}">
            <xm:f>NOT(ISERROR(SEARCH($D$3,BG62)))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BG62</xm:sqref>
        </x14:conditionalFormatting>
        <x14:conditionalFormatting xmlns:xm="http://schemas.microsoft.com/office/excel/2006/main">
          <x14:cfRule type="containsText" priority="568" operator="containsText" id="{D3303CFF-2AFE-4B27-A209-E5B5F59E6EF7}">
            <xm:f>NOT(ISERROR(SEARCH($D$3,BL62)))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BL62</xm:sqref>
        </x14:conditionalFormatting>
        <x14:conditionalFormatting xmlns:xm="http://schemas.microsoft.com/office/excel/2006/main">
          <x14:cfRule type="containsText" priority="567" operator="containsText" id="{50D4983B-62CB-4387-A661-0E74D60D21EA}">
            <xm:f>NOT(ISERROR(SEARCH($D$3,K35)))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K35</xm:sqref>
        </x14:conditionalFormatting>
        <x14:conditionalFormatting xmlns:xm="http://schemas.microsoft.com/office/excel/2006/main">
          <x14:cfRule type="containsText" priority="566" operator="containsText" id="{DD91448F-28E2-43CB-8D8B-4BE5A95988AB}">
            <xm:f>NOT(ISERROR(SEARCH($D$3,L35)))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L35:M35</xm:sqref>
        </x14:conditionalFormatting>
        <x14:conditionalFormatting xmlns:xm="http://schemas.microsoft.com/office/excel/2006/main">
          <x14:cfRule type="containsText" priority="565" operator="containsText" id="{23E2644C-045B-4232-A60D-1B0A1A04771C}">
            <xm:f>NOT(ISERROR(SEARCH($D$3,P35)))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P35</xm:sqref>
        </x14:conditionalFormatting>
        <x14:conditionalFormatting xmlns:xm="http://schemas.microsoft.com/office/excel/2006/main">
          <x14:cfRule type="containsText" priority="564" operator="containsText" id="{D4495D71-DE7C-4AFC-A959-E9AFAE4D4BD1}">
            <xm:f>NOT(ISERROR(SEARCH($D$3,Q35)))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Q35:R35</xm:sqref>
        </x14:conditionalFormatting>
        <x14:conditionalFormatting xmlns:xm="http://schemas.microsoft.com/office/excel/2006/main">
          <x14:cfRule type="containsText" priority="563" operator="containsText" id="{A7C3CD3F-1176-4111-BCFA-42A7E6614A73}">
            <xm:f>NOT(ISERROR(SEARCH($D$3,U35)))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U35</xm:sqref>
        </x14:conditionalFormatting>
        <x14:conditionalFormatting xmlns:xm="http://schemas.microsoft.com/office/excel/2006/main">
          <x14:cfRule type="containsText" priority="562" operator="containsText" id="{81998469-FA04-46FA-AE8C-6E6EA23D69F3}">
            <xm:f>NOT(ISERROR(SEARCH($D$3,V35)))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V35:W35</xm:sqref>
        </x14:conditionalFormatting>
        <x14:conditionalFormatting xmlns:xm="http://schemas.microsoft.com/office/excel/2006/main">
          <x14:cfRule type="containsText" priority="561" operator="containsText" id="{6FB04598-7035-41B8-B23A-8A89FE5C1193}">
            <xm:f>NOT(ISERROR(SEARCH($D$3,Z35)))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Z35</xm:sqref>
        </x14:conditionalFormatting>
        <x14:conditionalFormatting xmlns:xm="http://schemas.microsoft.com/office/excel/2006/main">
          <x14:cfRule type="containsText" priority="560" operator="containsText" id="{B08FAD72-81D9-42EE-BDFE-943A0290F222}">
            <xm:f>NOT(ISERROR(SEARCH($D$3,AA35)))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AA35:AB35</xm:sqref>
        </x14:conditionalFormatting>
        <x14:conditionalFormatting xmlns:xm="http://schemas.microsoft.com/office/excel/2006/main">
          <x14:cfRule type="containsText" priority="559" operator="containsText" id="{4E01EAB8-0D09-44AC-9276-54E5A5EF5746}">
            <xm:f>NOT(ISERROR(SEARCH($D$3,AE35)))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AE35</xm:sqref>
        </x14:conditionalFormatting>
        <x14:conditionalFormatting xmlns:xm="http://schemas.microsoft.com/office/excel/2006/main">
          <x14:cfRule type="containsText" priority="558" operator="containsText" id="{9AB3E635-754C-439D-85E6-06082D89189B}">
            <xm:f>NOT(ISERROR(SEARCH($D$3,AF35)))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AF35:AG35</xm:sqref>
        </x14:conditionalFormatting>
        <x14:conditionalFormatting xmlns:xm="http://schemas.microsoft.com/office/excel/2006/main">
          <x14:cfRule type="containsText" priority="557" operator="containsText" id="{A94A6FB4-1B65-4D26-81B0-A2D61A724E73}">
            <xm:f>NOT(ISERROR(SEARCH($D$3,AJ35)))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AJ35</xm:sqref>
        </x14:conditionalFormatting>
        <x14:conditionalFormatting xmlns:xm="http://schemas.microsoft.com/office/excel/2006/main">
          <x14:cfRule type="containsText" priority="556" operator="containsText" id="{06F5DFCF-30A9-4AE6-8C54-0FD4E7FB8788}">
            <xm:f>NOT(ISERROR(SEARCH($D$3,AK35)))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AK35:AL35</xm:sqref>
        </x14:conditionalFormatting>
        <x14:conditionalFormatting xmlns:xm="http://schemas.microsoft.com/office/excel/2006/main">
          <x14:cfRule type="containsText" priority="555" operator="containsText" id="{0E892C75-0946-4BCB-8C53-DD9BA5167463}">
            <xm:f>NOT(ISERROR(SEARCH($D$3,AO35)))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AO35</xm:sqref>
        </x14:conditionalFormatting>
        <x14:conditionalFormatting xmlns:xm="http://schemas.microsoft.com/office/excel/2006/main">
          <x14:cfRule type="containsText" priority="554" operator="containsText" id="{91A23620-FFAA-468F-94FE-CCEBA1ADFD77}">
            <xm:f>NOT(ISERROR(SEARCH($D$3,AP35)))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AP35:AQ35</xm:sqref>
        </x14:conditionalFormatting>
        <x14:conditionalFormatting xmlns:xm="http://schemas.microsoft.com/office/excel/2006/main">
          <x14:cfRule type="containsText" priority="553" operator="containsText" id="{B7AC2B53-11E9-414A-BAB9-6C26429278EF}">
            <xm:f>NOT(ISERROR(SEARCH($D$3,AT35)))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AT35</xm:sqref>
        </x14:conditionalFormatting>
        <x14:conditionalFormatting xmlns:xm="http://schemas.microsoft.com/office/excel/2006/main">
          <x14:cfRule type="containsText" priority="552" operator="containsText" id="{0094FB7A-2832-4713-897A-C83062DA7994}">
            <xm:f>NOT(ISERROR(SEARCH($D$3,AU35)))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AU35:AV35</xm:sqref>
        </x14:conditionalFormatting>
        <x14:conditionalFormatting xmlns:xm="http://schemas.microsoft.com/office/excel/2006/main">
          <x14:cfRule type="containsText" priority="551" operator="containsText" id="{173A9644-862E-49C0-B368-7DDFADBA2B65}">
            <xm:f>NOT(ISERROR(SEARCH($D$3,AY35)))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AY35</xm:sqref>
        </x14:conditionalFormatting>
        <x14:conditionalFormatting xmlns:xm="http://schemas.microsoft.com/office/excel/2006/main">
          <x14:cfRule type="containsText" priority="550" operator="containsText" id="{F98C6FCB-F6D3-4895-B0B5-3C77235DA8F9}">
            <xm:f>NOT(ISERROR(SEARCH($D$3,AZ35)))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AZ35:BA35</xm:sqref>
        </x14:conditionalFormatting>
        <x14:conditionalFormatting xmlns:xm="http://schemas.microsoft.com/office/excel/2006/main">
          <x14:cfRule type="containsText" priority="549" operator="containsText" id="{4FD73758-843D-4D7E-8349-4799E1AFF3ED}">
            <xm:f>NOT(ISERROR(SEARCH($D$3,BD35)))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BD35</xm:sqref>
        </x14:conditionalFormatting>
        <x14:conditionalFormatting xmlns:xm="http://schemas.microsoft.com/office/excel/2006/main">
          <x14:cfRule type="containsText" priority="548" operator="containsText" id="{C1DF4BE4-5A43-45C6-800E-891C4C522C57}">
            <xm:f>NOT(ISERROR(SEARCH($D$3,BE35)))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BE35:BF35</xm:sqref>
        </x14:conditionalFormatting>
        <x14:conditionalFormatting xmlns:xm="http://schemas.microsoft.com/office/excel/2006/main">
          <x14:cfRule type="containsText" priority="547" operator="containsText" id="{3C813E8A-2839-4516-AB7B-8A23C501D583}">
            <xm:f>NOT(ISERROR(SEARCH($D$3,BI35)))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BI35</xm:sqref>
        </x14:conditionalFormatting>
        <x14:conditionalFormatting xmlns:xm="http://schemas.microsoft.com/office/excel/2006/main">
          <x14:cfRule type="containsText" priority="546" operator="containsText" id="{7D843BB4-75AD-4957-9AD3-9EB62FAE77FD}">
            <xm:f>NOT(ISERROR(SEARCH($D$3,BJ35)))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BJ35:BK35</xm:sqref>
        </x14:conditionalFormatting>
        <x14:conditionalFormatting xmlns:xm="http://schemas.microsoft.com/office/excel/2006/main">
          <x14:cfRule type="containsText" priority="545" operator="containsText" id="{1DF1A970-A97A-4DD2-A56E-984C70CA5168}">
            <xm:f>NOT(ISERROR(SEARCH($D$3,N35)))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N35</xm:sqref>
        </x14:conditionalFormatting>
        <x14:conditionalFormatting xmlns:xm="http://schemas.microsoft.com/office/excel/2006/main">
          <x14:cfRule type="containsText" priority="544" operator="containsText" id="{CFDC2DFE-7A2D-4A08-B9A9-A95B1ECEFFE6}">
            <xm:f>NOT(ISERROR(SEARCH($D$3,S35)))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S35</xm:sqref>
        </x14:conditionalFormatting>
        <x14:conditionalFormatting xmlns:xm="http://schemas.microsoft.com/office/excel/2006/main">
          <x14:cfRule type="containsText" priority="543" operator="containsText" id="{4D3C4F27-234C-4DA9-B7CD-C554A34C7B0C}">
            <xm:f>NOT(ISERROR(SEARCH($D$3,X35)))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X35</xm:sqref>
        </x14:conditionalFormatting>
        <x14:conditionalFormatting xmlns:xm="http://schemas.microsoft.com/office/excel/2006/main">
          <x14:cfRule type="containsText" priority="542" operator="containsText" id="{CFCBD6CD-06C5-46D5-B426-BD28578BD18D}">
            <xm:f>NOT(ISERROR(SEARCH($D$3,AC35)))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AC35</xm:sqref>
        </x14:conditionalFormatting>
        <x14:conditionalFormatting xmlns:xm="http://schemas.microsoft.com/office/excel/2006/main">
          <x14:cfRule type="containsText" priority="541" operator="containsText" id="{218D1294-534B-47BD-9EA9-27EF4E539EDC}">
            <xm:f>NOT(ISERROR(SEARCH($D$3,AH35)))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AH35</xm:sqref>
        </x14:conditionalFormatting>
        <x14:conditionalFormatting xmlns:xm="http://schemas.microsoft.com/office/excel/2006/main">
          <x14:cfRule type="containsText" priority="540" operator="containsText" id="{131CE791-E5E7-4FF7-B0B5-3240DCC0EBD2}">
            <xm:f>NOT(ISERROR(SEARCH($D$3,AM35)))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AM35</xm:sqref>
        </x14:conditionalFormatting>
        <x14:conditionalFormatting xmlns:xm="http://schemas.microsoft.com/office/excel/2006/main">
          <x14:cfRule type="containsText" priority="539" operator="containsText" id="{DB8314E8-C988-4F92-A3F7-482B4678CB8A}">
            <xm:f>NOT(ISERROR(SEARCH($D$3,AR35)))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AR35</xm:sqref>
        </x14:conditionalFormatting>
        <x14:conditionalFormatting xmlns:xm="http://schemas.microsoft.com/office/excel/2006/main">
          <x14:cfRule type="containsText" priority="538" operator="containsText" id="{3CC0A7B8-E884-4B20-A350-D75AAEAC17A0}">
            <xm:f>NOT(ISERROR(SEARCH($D$3,AW35)))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AW35</xm:sqref>
        </x14:conditionalFormatting>
        <x14:conditionalFormatting xmlns:xm="http://schemas.microsoft.com/office/excel/2006/main">
          <x14:cfRule type="containsText" priority="537" operator="containsText" id="{E25555B8-BF62-4887-8055-C339997C48F4}">
            <xm:f>NOT(ISERROR(SEARCH($D$3,BB35)))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BB35</xm:sqref>
        </x14:conditionalFormatting>
        <x14:conditionalFormatting xmlns:xm="http://schemas.microsoft.com/office/excel/2006/main">
          <x14:cfRule type="containsText" priority="536" operator="containsText" id="{1F01A415-5CE6-4699-B4E4-1D9292356DB5}">
            <xm:f>NOT(ISERROR(SEARCH($D$3,BG35)))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BG35</xm:sqref>
        </x14:conditionalFormatting>
        <x14:conditionalFormatting xmlns:xm="http://schemas.microsoft.com/office/excel/2006/main">
          <x14:cfRule type="containsText" priority="535" operator="containsText" id="{535AD03E-56A6-4C94-9842-B55954D5249B}">
            <xm:f>NOT(ISERROR(SEARCH($D$3,BL35)))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BL35</xm:sqref>
        </x14:conditionalFormatting>
        <x14:conditionalFormatting xmlns:xm="http://schemas.microsoft.com/office/excel/2006/main">
          <x14:cfRule type="containsText" priority="534" operator="containsText" id="{0AAAFB4A-F495-48A2-BE57-9FFB5A28BE18}">
            <xm:f>NOT(ISERROR(SEARCH($D$3,K101)))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K101</xm:sqref>
        </x14:conditionalFormatting>
        <x14:conditionalFormatting xmlns:xm="http://schemas.microsoft.com/office/excel/2006/main">
          <x14:cfRule type="containsText" priority="533" operator="containsText" id="{DFE90E63-9AF2-4AE7-AD49-8A622C7AFBF7}">
            <xm:f>NOT(ISERROR(SEARCH($D$3,L101)))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L101:M101</xm:sqref>
        </x14:conditionalFormatting>
        <x14:conditionalFormatting xmlns:xm="http://schemas.microsoft.com/office/excel/2006/main">
          <x14:cfRule type="containsText" priority="532" operator="containsText" id="{242ECE58-873F-479E-935E-5D986BB63464}">
            <xm:f>NOT(ISERROR(SEARCH($D$3,P101)))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P101</xm:sqref>
        </x14:conditionalFormatting>
        <x14:conditionalFormatting xmlns:xm="http://schemas.microsoft.com/office/excel/2006/main">
          <x14:cfRule type="containsText" priority="531" operator="containsText" id="{1813FF0B-29B0-40F5-844D-8BEC465A2BD2}">
            <xm:f>NOT(ISERROR(SEARCH($D$3,Q101)))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Q101:R101</xm:sqref>
        </x14:conditionalFormatting>
        <x14:conditionalFormatting xmlns:xm="http://schemas.microsoft.com/office/excel/2006/main">
          <x14:cfRule type="containsText" priority="530" operator="containsText" id="{64840FC8-A864-473C-B33B-7046F15E1390}">
            <xm:f>NOT(ISERROR(SEARCH($D$3,U101)))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U101</xm:sqref>
        </x14:conditionalFormatting>
        <x14:conditionalFormatting xmlns:xm="http://schemas.microsoft.com/office/excel/2006/main">
          <x14:cfRule type="containsText" priority="529" operator="containsText" id="{F7768258-8DD9-4252-9596-79F906813970}">
            <xm:f>NOT(ISERROR(SEARCH($D$3,V101)))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V101:W101</xm:sqref>
        </x14:conditionalFormatting>
        <x14:conditionalFormatting xmlns:xm="http://schemas.microsoft.com/office/excel/2006/main">
          <x14:cfRule type="containsText" priority="528" operator="containsText" id="{CDF524FD-6E48-47CB-A0D0-A2549598F9FE}">
            <xm:f>NOT(ISERROR(SEARCH($D$3,Z101)))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Z101</xm:sqref>
        </x14:conditionalFormatting>
        <x14:conditionalFormatting xmlns:xm="http://schemas.microsoft.com/office/excel/2006/main">
          <x14:cfRule type="containsText" priority="527" operator="containsText" id="{2F5CD73E-B3DC-4EA0-B37A-EA37CF5DEF72}">
            <xm:f>NOT(ISERROR(SEARCH($D$3,AA101)))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AA101:AB101</xm:sqref>
        </x14:conditionalFormatting>
        <x14:conditionalFormatting xmlns:xm="http://schemas.microsoft.com/office/excel/2006/main">
          <x14:cfRule type="containsText" priority="526" operator="containsText" id="{0EC098DA-6E63-4A70-8D6F-D6BBABC14F0A}">
            <xm:f>NOT(ISERROR(SEARCH($D$3,AE101)))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AE101</xm:sqref>
        </x14:conditionalFormatting>
        <x14:conditionalFormatting xmlns:xm="http://schemas.microsoft.com/office/excel/2006/main">
          <x14:cfRule type="containsText" priority="525" operator="containsText" id="{F248137D-284D-4BAC-BAE7-BB66ECBF8553}">
            <xm:f>NOT(ISERROR(SEARCH($D$3,AF101)))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AF101:AG101</xm:sqref>
        </x14:conditionalFormatting>
        <x14:conditionalFormatting xmlns:xm="http://schemas.microsoft.com/office/excel/2006/main">
          <x14:cfRule type="containsText" priority="524" operator="containsText" id="{41E79CAD-1B8A-49F0-AEE4-D0580D73A1DB}">
            <xm:f>NOT(ISERROR(SEARCH($D$3,AJ101)))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AJ101</xm:sqref>
        </x14:conditionalFormatting>
        <x14:conditionalFormatting xmlns:xm="http://schemas.microsoft.com/office/excel/2006/main">
          <x14:cfRule type="containsText" priority="523" operator="containsText" id="{136249BC-EF17-4F53-9088-FBB443683936}">
            <xm:f>NOT(ISERROR(SEARCH($D$3,AK101)))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AK101:AL101</xm:sqref>
        </x14:conditionalFormatting>
        <x14:conditionalFormatting xmlns:xm="http://schemas.microsoft.com/office/excel/2006/main">
          <x14:cfRule type="containsText" priority="522" operator="containsText" id="{732FCCC6-6F4A-4843-824E-EB6C1F89173C}">
            <xm:f>NOT(ISERROR(SEARCH($D$3,AO101)))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AO101</xm:sqref>
        </x14:conditionalFormatting>
        <x14:conditionalFormatting xmlns:xm="http://schemas.microsoft.com/office/excel/2006/main">
          <x14:cfRule type="containsText" priority="521" operator="containsText" id="{70F0BA6C-E858-40E0-ABCC-91B623B320DC}">
            <xm:f>NOT(ISERROR(SEARCH($D$3,AP101)))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AP101:AQ101</xm:sqref>
        </x14:conditionalFormatting>
        <x14:conditionalFormatting xmlns:xm="http://schemas.microsoft.com/office/excel/2006/main">
          <x14:cfRule type="containsText" priority="520" operator="containsText" id="{8C6269AB-F549-4706-98AB-EFFC80A0D55D}">
            <xm:f>NOT(ISERROR(SEARCH($D$3,AT101)))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AT101</xm:sqref>
        </x14:conditionalFormatting>
        <x14:conditionalFormatting xmlns:xm="http://schemas.microsoft.com/office/excel/2006/main">
          <x14:cfRule type="containsText" priority="519" operator="containsText" id="{E8812FFC-AD2A-4C09-A2EC-0583D3612CF4}">
            <xm:f>NOT(ISERROR(SEARCH($D$3,AU101)))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AU101:AV101</xm:sqref>
        </x14:conditionalFormatting>
        <x14:conditionalFormatting xmlns:xm="http://schemas.microsoft.com/office/excel/2006/main">
          <x14:cfRule type="containsText" priority="518" operator="containsText" id="{9BCC00A2-EE71-475D-AA14-8B734CAFFF95}">
            <xm:f>NOT(ISERROR(SEARCH($D$3,AY101)))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AY101</xm:sqref>
        </x14:conditionalFormatting>
        <x14:conditionalFormatting xmlns:xm="http://schemas.microsoft.com/office/excel/2006/main">
          <x14:cfRule type="containsText" priority="517" operator="containsText" id="{2097A953-677D-435A-A0F5-8C0CC146741E}">
            <xm:f>NOT(ISERROR(SEARCH($D$3,AZ101)))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AZ101:BA101</xm:sqref>
        </x14:conditionalFormatting>
        <x14:conditionalFormatting xmlns:xm="http://schemas.microsoft.com/office/excel/2006/main">
          <x14:cfRule type="containsText" priority="516" operator="containsText" id="{F1479230-F8EF-44E1-ACE7-967BD4DF73EA}">
            <xm:f>NOT(ISERROR(SEARCH($D$3,BD101)))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BD101</xm:sqref>
        </x14:conditionalFormatting>
        <x14:conditionalFormatting xmlns:xm="http://schemas.microsoft.com/office/excel/2006/main">
          <x14:cfRule type="containsText" priority="515" operator="containsText" id="{C83A35C2-C1AE-43BE-9431-EF6A9D1E8699}">
            <xm:f>NOT(ISERROR(SEARCH($D$3,BE101)))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BE101:BF101</xm:sqref>
        </x14:conditionalFormatting>
        <x14:conditionalFormatting xmlns:xm="http://schemas.microsoft.com/office/excel/2006/main">
          <x14:cfRule type="containsText" priority="514" operator="containsText" id="{EA3D69F4-8FD1-4F13-8EF8-4C8C0E9F4F8D}">
            <xm:f>NOT(ISERROR(SEARCH($D$3,BI101)))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BI101</xm:sqref>
        </x14:conditionalFormatting>
        <x14:conditionalFormatting xmlns:xm="http://schemas.microsoft.com/office/excel/2006/main">
          <x14:cfRule type="containsText" priority="513" operator="containsText" id="{0243F92D-F97B-40F3-90CB-37C759848EA7}">
            <xm:f>NOT(ISERROR(SEARCH($D$3,BJ101)))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BJ101:BK101</xm:sqref>
        </x14:conditionalFormatting>
        <x14:conditionalFormatting xmlns:xm="http://schemas.microsoft.com/office/excel/2006/main">
          <x14:cfRule type="containsText" priority="512" operator="containsText" id="{ECD22263-02C0-4F1B-A0CB-63093C01A068}">
            <xm:f>NOT(ISERROR(SEARCH($D$3,N101)))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N101</xm:sqref>
        </x14:conditionalFormatting>
        <x14:conditionalFormatting xmlns:xm="http://schemas.microsoft.com/office/excel/2006/main">
          <x14:cfRule type="containsText" priority="511" operator="containsText" id="{08184A51-6244-4ABD-B48D-CC3DE32566D2}">
            <xm:f>NOT(ISERROR(SEARCH($D$3,S101)))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S101</xm:sqref>
        </x14:conditionalFormatting>
        <x14:conditionalFormatting xmlns:xm="http://schemas.microsoft.com/office/excel/2006/main">
          <x14:cfRule type="containsText" priority="510" operator="containsText" id="{58FB4774-6E58-4489-A752-C2D868A0B21F}">
            <xm:f>NOT(ISERROR(SEARCH($D$3,X101)))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X101</xm:sqref>
        </x14:conditionalFormatting>
        <x14:conditionalFormatting xmlns:xm="http://schemas.microsoft.com/office/excel/2006/main">
          <x14:cfRule type="containsText" priority="509" operator="containsText" id="{94C1DE78-9BE4-443D-8B3E-18D82033A5FF}">
            <xm:f>NOT(ISERROR(SEARCH($D$3,AC101)))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AC101</xm:sqref>
        </x14:conditionalFormatting>
        <x14:conditionalFormatting xmlns:xm="http://schemas.microsoft.com/office/excel/2006/main">
          <x14:cfRule type="containsText" priority="508" operator="containsText" id="{16BBA151-E2FA-4162-AB55-F34B9702CAA4}">
            <xm:f>NOT(ISERROR(SEARCH($D$3,AH101)))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AH101</xm:sqref>
        </x14:conditionalFormatting>
        <x14:conditionalFormatting xmlns:xm="http://schemas.microsoft.com/office/excel/2006/main">
          <x14:cfRule type="containsText" priority="507" operator="containsText" id="{6762A78A-0E42-42A2-83AD-92B1CB4E835F}">
            <xm:f>NOT(ISERROR(SEARCH($D$3,AM101)))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AM101</xm:sqref>
        </x14:conditionalFormatting>
        <x14:conditionalFormatting xmlns:xm="http://schemas.microsoft.com/office/excel/2006/main">
          <x14:cfRule type="containsText" priority="506" operator="containsText" id="{48E54221-AF63-4699-B68B-37B58F4EBB88}">
            <xm:f>NOT(ISERROR(SEARCH($D$3,AR101)))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AR101</xm:sqref>
        </x14:conditionalFormatting>
        <x14:conditionalFormatting xmlns:xm="http://schemas.microsoft.com/office/excel/2006/main">
          <x14:cfRule type="containsText" priority="505" operator="containsText" id="{78089E53-5E3A-4CF8-8424-510FB4A41B89}">
            <xm:f>NOT(ISERROR(SEARCH($D$3,AW101)))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AW101</xm:sqref>
        </x14:conditionalFormatting>
        <x14:conditionalFormatting xmlns:xm="http://schemas.microsoft.com/office/excel/2006/main">
          <x14:cfRule type="containsText" priority="504" operator="containsText" id="{1EB0D184-E5CE-469B-952D-4581BE2DD431}">
            <xm:f>NOT(ISERROR(SEARCH($D$3,BB101)))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BB101</xm:sqref>
        </x14:conditionalFormatting>
        <x14:conditionalFormatting xmlns:xm="http://schemas.microsoft.com/office/excel/2006/main">
          <x14:cfRule type="containsText" priority="503" operator="containsText" id="{82259807-CC85-4F64-8793-BCAA429C52C3}">
            <xm:f>NOT(ISERROR(SEARCH($D$3,BG101)))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BG101</xm:sqref>
        </x14:conditionalFormatting>
        <x14:conditionalFormatting xmlns:xm="http://schemas.microsoft.com/office/excel/2006/main">
          <x14:cfRule type="containsText" priority="502" operator="containsText" id="{F7025C9C-FA9E-46AF-B221-D4DFE3F4C25A}">
            <xm:f>NOT(ISERROR(SEARCH($D$3,BL101)))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BL101</xm:sqref>
        </x14:conditionalFormatting>
        <x14:conditionalFormatting xmlns:xm="http://schemas.microsoft.com/office/excel/2006/main">
          <x14:cfRule type="containsText" priority="501" operator="containsText" id="{2AD0BCAB-6712-485D-BF63-0A17B036F1DC}">
            <xm:f>NOT(ISERROR(SEARCH($D$3,P112)))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P112</xm:sqref>
        </x14:conditionalFormatting>
        <x14:conditionalFormatting xmlns:xm="http://schemas.microsoft.com/office/excel/2006/main">
          <x14:cfRule type="containsText" priority="500" operator="containsText" id="{B32978AF-3876-4AA7-A8D4-53F6466D359B}">
            <xm:f>NOT(ISERROR(SEARCH($D$3,Q112)))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Q112:R112</xm:sqref>
        </x14:conditionalFormatting>
        <x14:conditionalFormatting xmlns:xm="http://schemas.microsoft.com/office/excel/2006/main">
          <x14:cfRule type="containsText" priority="499" operator="containsText" id="{56671378-D49A-43C6-A1E9-B9722180D79A}">
            <xm:f>NOT(ISERROR(SEARCH($D$3,S112)))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S112</xm:sqref>
        </x14:conditionalFormatting>
        <x14:conditionalFormatting xmlns:xm="http://schemas.microsoft.com/office/excel/2006/main">
          <x14:cfRule type="containsText" priority="498" operator="containsText" id="{C7FEBD42-7E46-4EF6-8AFF-D3D4E5CC7C98}">
            <xm:f>NOT(ISERROR(SEARCH($D$3,U112)))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U112</xm:sqref>
        </x14:conditionalFormatting>
        <x14:conditionalFormatting xmlns:xm="http://schemas.microsoft.com/office/excel/2006/main">
          <x14:cfRule type="containsText" priority="497" operator="containsText" id="{16C0C44C-2F57-42F8-AC1A-DB09324ED6F2}">
            <xm:f>NOT(ISERROR(SEARCH($D$3,V112)))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V112:W112</xm:sqref>
        </x14:conditionalFormatting>
        <x14:conditionalFormatting xmlns:xm="http://schemas.microsoft.com/office/excel/2006/main">
          <x14:cfRule type="containsText" priority="496" operator="containsText" id="{E727D0AA-BBFF-4EAB-B8EE-59EC3F9DFE86}">
            <xm:f>NOT(ISERROR(SEARCH($D$3,X112)))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X112</xm:sqref>
        </x14:conditionalFormatting>
        <x14:conditionalFormatting xmlns:xm="http://schemas.microsoft.com/office/excel/2006/main">
          <x14:cfRule type="containsText" priority="495" operator="containsText" id="{EC9CA6BB-EAA3-4D1A-8C0E-D38B695C8C24}">
            <xm:f>NOT(ISERROR(SEARCH($D$3,Z112)))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Z112</xm:sqref>
        </x14:conditionalFormatting>
        <x14:conditionalFormatting xmlns:xm="http://schemas.microsoft.com/office/excel/2006/main">
          <x14:cfRule type="containsText" priority="494" operator="containsText" id="{D77067A2-8A0E-4FBB-8CBD-2C5EEF8D2A74}">
            <xm:f>NOT(ISERROR(SEARCH($D$3,AA112)))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AA112:AB112</xm:sqref>
        </x14:conditionalFormatting>
        <x14:conditionalFormatting xmlns:xm="http://schemas.microsoft.com/office/excel/2006/main">
          <x14:cfRule type="containsText" priority="493" operator="containsText" id="{E24EEE60-60F4-43C6-AF5D-2526EE2B1955}">
            <xm:f>NOT(ISERROR(SEARCH($D$3,AC112)))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AC112</xm:sqref>
        </x14:conditionalFormatting>
        <x14:conditionalFormatting xmlns:xm="http://schemas.microsoft.com/office/excel/2006/main">
          <x14:cfRule type="containsText" priority="492" operator="containsText" id="{8198C461-A38B-42F5-811C-C45A081244C6}">
            <xm:f>NOT(ISERROR(SEARCH($D$3,AE112)))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AE112</xm:sqref>
        </x14:conditionalFormatting>
        <x14:conditionalFormatting xmlns:xm="http://schemas.microsoft.com/office/excel/2006/main">
          <x14:cfRule type="containsText" priority="491" operator="containsText" id="{6C8E0BE3-755F-4D78-A1BB-D77B8E04E259}">
            <xm:f>NOT(ISERROR(SEARCH($D$3,AF112)))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AF112:AG112</xm:sqref>
        </x14:conditionalFormatting>
        <x14:conditionalFormatting xmlns:xm="http://schemas.microsoft.com/office/excel/2006/main">
          <x14:cfRule type="containsText" priority="490" operator="containsText" id="{60872092-857C-4685-9A5D-2EDFC1AF201A}">
            <xm:f>NOT(ISERROR(SEARCH($D$3,AH112)))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AH112</xm:sqref>
        </x14:conditionalFormatting>
        <x14:conditionalFormatting xmlns:xm="http://schemas.microsoft.com/office/excel/2006/main">
          <x14:cfRule type="containsText" priority="489" operator="containsText" id="{277CE349-F89F-425D-9941-EAA4405D38DE}">
            <xm:f>NOT(ISERROR(SEARCH($D$3,AJ112)))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AJ112</xm:sqref>
        </x14:conditionalFormatting>
        <x14:conditionalFormatting xmlns:xm="http://schemas.microsoft.com/office/excel/2006/main">
          <x14:cfRule type="containsText" priority="488" operator="containsText" id="{75CC9A9C-0BAE-40BF-B3ED-3CA1A8900D4C}">
            <xm:f>NOT(ISERROR(SEARCH($D$3,AK112)))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AK112:AL112</xm:sqref>
        </x14:conditionalFormatting>
        <x14:conditionalFormatting xmlns:xm="http://schemas.microsoft.com/office/excel/2006/main">
          <x14:cfRule type="containsText" priority="487" operator="containsText" id="{71D9EC50-EFD0-4743-9638-A05F1D1FA8DF}">
            <xm:f>NOT(ISERROR(SEARCH($D$3,AM112)))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AM112</xm:sqref>
        </x14:conditionalFormatting>
        <x14:conditionalFormatting xmlns:xm="http://schemas.microsoft.com/office/excel/2006/main">
          <x14:cfRule type="containsText" priority="486" operator="containsText" id="{8E9485C2-81FA-434C-BD04-C8A42471F82E}">
            <xm:f>NOT(ISERROR(SEARCH($D$3,AO112)))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AO112</xm:sqref>
        </x14:conditionalFormatting>
        <x14:conditionalFormatting xmlns:xm="http://schemas.microsoft.com/office/excel/2006/main">
          <x14:cfRule type="containsText" priority="485" operator="containsText" id="{05F88BE1-B5B3-452F-AFC3-F17B6DE9DCA3}">
            <xm:f>NOT(ISERROR(SEARCH($D$3,AP112)))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AP112:AQ112</xm:sqref>
        </x14:conditionalFormatting>
        <x14:conditionalFormatting xmlns:xm="http://schemas.microsoft.com/office/excel/2006/main">
          <x14:cfRule type="containsText" priority="484" operator="containsText" id="{36F93A4F-9828-47B7-A39B-9D8F49E83342}">
            <xm:f>NOT(ISERROR(SEARCH($D$3,AR112)))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AR112</xm:sqref>
        </x14:conditionalFormatting>
        <x14:conditionalFormatting xmlns:xm="http://schemas.microsoft.com/office/excel/2006/main">
          <x14:cfRule type="containsText" priority="483" operator="containsText" id="{E4928843-3E07-4B65-8364-D2C32D1FFB07}">
            <xm:f>NOT(ISERROR(SEARCH($D$3,AT112)))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AT112</xm:sqref>
        </x14:conditionalFormatting>
        <x14:conditionalFormatting xmlns:xm="http://schemas.microsoft.com/office/excel/2006/main">
          <x14:cfRule type="containsText" priority="482" operator="containsText" id="{AE036E39-630E-4B96-BBF6-F6C5EB59B000}">
            <xm:f>NOT(ISERROR(SEARCH($D$3,AU112)))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AU112:AV112</xm:sqref>
        </x14:conditionalFormatting>
        <x14:conditionalFormatting xmlns:xm="http://schemas.microsoft.com/office/excel/2006/main">
          <x14:cfRule type="containsText" priority="481" operator="containsText" id="{C5D62188-C8E1-4B48-938E-979260F61845}">
            <xm:f>NOT(ISERROR(SEARCH($D$3,AW112)))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AW112</xm:sqref>
        </x14:conditionalFormatting>
        <x14:conditionalFormatting xmlns:xm="http://schemas.microsoft.com/office/excel/2006/main">
          <x14:cfRule type="containsText" priority="480" operator="containsText" id="{360BF93C-AFC0-4F45-BEDD-5A7E3409E424}">
            <xm:f>NOT(ISERROR(SEARCH($D$3,AY112)))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AY112</xm:sqref>
        </x14:conditionalFormatting>
        <x14:conditionalFormatting xmlns:xm="http://schemas.microsoft.com/office/excel/2006/main">
          <x14:cfRule type="containsText" priority="479" operator="containsText" id="{9744528D-93F1-4543-B5FE-A01FA0A25E3D}">
            <xm:f>NOT(ISERROR(SEARCH($D$3,AZ112)))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AZ112:BA112</xm:sqref>
        </x14:conditionalFormatting>
        <x14:conditionalFormatting xmlns:xm="http://schemas.microsoft.com/office/excel/2006/main">
          <x14:cfRule type="containsText" priority="478" operator="containsText" id="{571E1CDC-73D2-49B0-A815-9DD4001477AF}">
            <xm:f>NOT(ISERROR(SEARCH($D$3,BB112)))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BB112</xm:sqref>
        </x14:conditionalFormatting>
        <x14:conditionalFormatting xmlns:xm="http://schemas.microsoft.com/office/excel/2006/main">
          <x14:cfRule type="containsText" priority="477" operator="containsText" id="{B21F2471-0E40-4399-87DB-1A52A3E83D29}">
            <xm:f>NOT(ISERROR(SEARCH($D$3,BD112)))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BD112</xm:sqref>
        </x14:conditionalFormatting>
        <x14:conditionalFormatting xmlns:xm="http://schemas.microsoft.com/office/excel/2006/main">
          <x14:cfRule type="containsText" priority="476" operator="containsText" id="{A05B3BA7-3B42-489F-9372-3F1C9EFB8D1B}">
            <xm:f>NOT(ISERROR(SEARCH($D$3,BE112)))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BE112:BF112</xm:sqref>
        </x14:conditionalFormatting>
        <x14:conditionalFormatting xmlns:xm="http://schemas.microsoft.com/office/excel/2006/main">
          <x14:cfRule type="containsText" priority="475" operator="containsText" id="{65EDD25A-5589-41AE-84B6-A9D2BF594760}">
            <xm:f>NOT(ISERROR(SEARCH($D$3,BG112)))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BG112</xm:sqref>
        </x14:conditionalFormatting>
        <x14:conditionalFormatting xmlns:xm="http://schemas.microsoft.com/office/excel/2006/main">
          <x14:cfRule type="containsText" priority="474" operator="containsText" id="{8E242610-43EA-43C0-B4D8-ACD3A91EF49E}">
            <xm:f>NOT(ISERROR(SEARCH($D$3,BI112)))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BI112</xm:sqref>
        </x14:conditionalFormatting>
        <x14:conditionalFormatting xmlns:xm="http://schemas.microsoft.com/office/excel/2006/main">
          <x14:cfRule type="containsText" priority="473" operator="containsText" id="{71C48F9B-AC46-4208-A819-84D320D40B85}">
            <xm:f>NOT(ISERROR(SEARCH($D$3,BJ112)))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BJ112:BK112</xm:sqref>
        </x14:conditionalFormatting>
        <x14:conditionalFormatting xmlns:xm="http://schemas.microsoft.com/office/excel/2006/main">
          <x14:cfRule type="containsText" priority="472" operator="containsText" id="{2B7F1398-FAEA-40F5-803B-5F4EA5A21678}">
            <xm:f>NOT(ISERROR(SEARCH($D$3,BL112)))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BL112</xm:sqref>
        </x14:conditionalFormatting>
        <x14:conditionalFormatting xmlns:xm="http://schemas.microsoft.com/office/excel/2006/main">
          <x14:cfRule type="containsText" priority="471" operator="containsText" id="{8255A513-D30F-4EE0-8A91-5A08B477FD6B}">
            <xm:f>NOT(ISERROR(SEARCH($D$3,P120)))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P120</xm:sqref>
        </x14:conditionalFormatting>
        <x14:conditionalFormatting xmlns:xm="http://schemas.microsoft.com/office/excel/2006/main">
          <x14:cfRule type="containsText" priority="470" operator="containsText" id="{4B5036E3-12DE-4825-A3DD-727FD264142D}">
            <xm:f>NOT(ISERROR(SEARCH($D$3,Q120)))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Q120:R120</xm:sqref>
        </x14:conditionalFormatting>
        <x14:conditionalFormatting xmlns:xm="http://schemas.microsoft.com/office/excel/2006/main">
          <x14:cfRule type="containsText" priority="469" operator="containsText" id="{F648FE94-EEDA-4FDB-8D14-DED3C0CF5DE8}">
            <xm:f>NOT(ISERROR(SEARCH($D$3,S120)))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S120</xm:sqref>
        </x14:conditionalFormatting>
        <x14:conditionalFormatting xmlns:xm="http://schemas.microsoft.com/office/excel/2006/main">
          <x14:cfRule type="containsText" priority="468" operator="containsText" id="{ABA63081-6812-4C7A-B6FB-DA3D89057E53}">
            <xm:f>NOT(ISERROR(SEARCH($D$3,U120)))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U120</xm:sqref>
        </x14:conditionalFormatting>
        <x14:conditionalFormatting xmlns:xm="http://schemas.microsoft.com/office/excel/2006/main">
          <x14:cfRule type="containsText" priority="467" operator="containsText" id="{233011D0-59E7-4956-B734-69C3648CE8CB}">
            <xm:f>NOT(ISERROR(SEARCH($D$3,V120)))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V120:W120</xm:sqref>
        </x14:conditionalFormatting>
        <x14:conditionalFormatting xmlns:xm="http://schemas.microsoft.com/office/excel/2006/main">
          <x14:cfRule type="containsText" priority="466" operator="containsText" id="{8313101F-123C-403F-8832-5F04B7763812}">
            <xm:f>NOT(ISERROR(SEARCH($D$3,X120)))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X120</xm:sqref>
        </x14:conditionalFormatting>
        <x14:conditionalFormatting xmlns:xm="http://schemas.microsoft.com/office/excel/2006/main">
          <x14:cfRule type="containsText" priority="465" operator="containsText" id="{C1A8C118-634E-4201-9B41-99E0A1936E30}">
            <xm:f>NOT(ISERROR(SEARCH($D$3,Z120)))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Z120</xm:sqref>
        </x14:conditionalFormatting>
        <x14:conditionalFormatting xmlns:xm="http://schemas.microsoft.com/office/excel/2006/main">
          <x14:cfRule type="containsText" priority="464" operator="containsText" id="{C39E5E91-8F66-4266-9AE0-3C25377EEC7A}">
            <xm:f>NOT(ISERROR(SEARCH($D$3,AA120)))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AA120:AB120</xm:sqref>
        </x14:conditionalFormatting>
        <x14:conditionalFormatting xmlns:xm="http://schemas.microsoft.com/office/excel/2006/main">
          <x14:cfRule type="containsText" priority="463" operator="containsText" id="{EBABFCE9-BFE4-45D4-9E90-E2B6D4A9E825}">
            <xm:f>NOT(ISERROR(SEARCH($D$3,AC120)))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AC120</xm:sqref>
        </x14:conditionalFormatting>
        <x14:conditionalFormatting xmlns:xm="http://schemas.microsoft.com/office/excel/2006/main">
          <x14:cfRule type="containsText" priority="462" operator="containsText" id="{4EF11760-3376-43BC-89C1-D3E130BE3239}">
            <xm:f>NOT(ISERROR(SEARCH($D$3,AE120)))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AE120</xm:sqref>
        </x14:conditionalFormatting>
        <x14:conditionalFormatting xmlns:xm="http://schemas.microsoft.com/office/excel/2006/main">
          <x14:cfRule type="containsText" priority="461" operator="containsText" id="{B3AB2B64-2FE2-4642-BC30-6485634AAA8F}">
            <xm:f>NOT(ISERROR(SEARCH($D$3,AF120)))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AF120:AG120</xm:sqref>
        </x14:conditionalFormatting>
        <x14:conditionalFormatting xmlns:xm="http://schemas.microsoft.com/office/excel/2006/main">
          <x14:cfRule type="containsText" priority="460" operator="containsText" id="{C3555DE4-B729-41EB-8174-B06C50D8A6FA}">
            <xm:f>NOT(ISERROR(SEARCH($D$3,AH120)))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AH120</xm:sqref>
        </x14:conditionalFormatting>
        <x14:conditionalFormatting xmlns:xm="http://schemas.microsoft.com/office/excel/2006/main">
          <x14:cfRule type="containsText" priority="459" operator="containsText" id="{203307A0-92F9-4339-9CA8-F9751FB2312C}">
            <xm:f>NOT(ISERROR(SEARCH($D$3,AJ120)))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AJ120</xm:sqref>
        </x14:conditionalFormatting>
        <x14:conditionalFormatting xmlns:xm="http://schemas.microsoft.com/office/excel/2006/main">
          <x14:cfRule type="containsText" priority="458" operator="containsText" id="{B6B457ED-A789-402A-9DB5-1507C40F3BAE}">
            <xm:f>NOT(ISERROR(SEARCH($D$3,AK120)))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AK120:AL120</xm:sqref>
        </x14:conditionalFormatting>
        <x14:conditionalFormatting xmlns:xm="http://schemas.microsoft.com/office/excel/2006/main">
          <x14:cfRule type="containsText" priority="457" operator="containsText" id="{D304EF7D-EA82-4ABA-8548-284C2F5D691D}">
            <xm:f>NOT(ISERROR(SEARCH($D$3,AM120)))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AM120</xm:sqref>
        </x14:conditionalFormatting>
        <x14:conditionalFormatting xmlns:xm="http://schemas.microsoft.com/office/excel/2006/main">
          <x14:cfRule type="containsText" priority="456" operator="containsText" id="{646479E4-AB08-4DB9-9ADA-AC1D8831D9EA}">
            <xm:f>NOT(ISERROR(SEARCH($D$3,AO120)))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AO120</xm:sqref>
        </x14:conditionalFormatting>
        <x14:conditionalFormatting xmlns:xm="http://schemas.microsoft.com/office/excel/2006/main">
          <x14:cfRule type="containsText" priority="455" operator="containsText" id="{02839405-1225-4C39-A60E-760DD2370948}">
            <xm:f>NOT(ISERROR(SEARCH($D$3,AP120)))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AP120:AQ120</xm:sqref>
        </x14:conditionalFormatting>
        <x14:conditionalFormatting xmlns:xm="http://schemas.microsoft.com/office/excel/2006/main">
          <x14:cfRule type="containsText" priority="454" operator="containsText" id="{1298E86A-407A-4DA0-B08A-A8FB2D242C02}">
            <xm:f>NOT(ISERROR(SEARCH($D$3,AR120)))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AR120</xm:sqref>
        </x14:conditionalFormatting>
        <x14:conditionalFormatting xmlns:xm="http://schemas.microsoft.com/office/excel/2006/main">
          <x14:cfRule type="containsText" priority="453" operator="containsText" id="{6C86BFD8-8CA3-4419-967E-C1A3B0AF73FC}">
            <xm:f>NOT(ISERROR(SEARCH($D$3,AT120)))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AT120</xm:sqref>
        </x14:conditionalFormatting>
        <x14:conditionalFormatting xmlns:xm="http://schemas.microsoft.com/office/excel/2006/main">
          <x14:cfRule type="containsText" priority="452" operator="containsText" id="{33B43499-4615-46ED-918F-5579AAC8531E}">
            <xm:f>NOT(ISERROR(SEARCH($D$3,AU120)))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AU120:AV120</xm:sqref>
        </x14:conditionalFormatting>
        <x14:conditionalFormatting xmlns:xm="http://schemas.microsoft.com/office/excel/2006/main">
          <x14:cfRule type="containsText" priority="451" operator="containsText" id="{99FAE426-965F-4C9A-B749-92A9078B1C8C}">
            <xm:f>NOT(ISERROR(SEARCH($D$3,AW120)))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AW120</xm:sqref>
        </x14:conditionalFormatting>
        <x14:conditionalFormatting xmlns:xm="http://schemas.microsoft.com/office/excel/2006/main">
          <x14:cfRule type="containsText" priority="450" operator="containsText" id="{E60A15F4-6570-478A-A1CB-4A4770A23C44}">
            <xm:f>NOT(ISERROR(SEARCH($D$3,AY120)))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AY120</xm:sqref>
        </x14:conditionalFormatting>
        <x14:conditionalFormatting xmlns:xm="http://schemas.microsoft.com/office/excel/2006/main">
          <x14:cfRule type="containsText" priority="449" operator="containsText" id="{70F5AD65-56A7-42BB-BA43-C26AB2CA462D}">
            <xm:f>NOT(ISERROR(SEARCH($D$3,AZ120)))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AZ120:BA120</xm:sqref>
        </x14:conditionalFormatting>
        <x14:conditionalFormatting xmlns:xm="http://schemas.microsoft.com/office/excel/2006/main">
          <x14:cfRule type="containsText" priority="448" operator="containsText" id="{A37C86E3-BF6D-4192-94DB-DE7F590C8B14}">
            <xm:f>NOT(ISERROR(SEARCH($D$3,BB120)))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BB120</xm:sqref>
        </x14:conditionalFormatting>
        <x14:conditionalFormatting xmlns:xm="http://schemas.microsoft.com/office/excel/2006/main">
          <x14:cfRule type="containsText" priority="447" operator="containsText" id="{AD54D875-4D12-43C1-8675-FCF43C1E32E4}">
            <xm:f>NOT(ISERROR(SEARCH($D$3,BD120)))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BD120</xm:sqref>
        </x14:conditionalFormatting>
        <x14:conditionalFormatting xmlns:xm="http://schemas.microsoft.com/office/excel/2006/main">
          <x14:cfRule type="containsText" priority="446" operator="containsText" id="{7A9D64B8-4780-472D-B47A-53D15E5831B5}">
            <xm:f>NOT(ISERROR(SEARCH($D$3,BE120)))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BE120:BF120</xm:sqref>
        </x14:conditionalFormatting>
        <x14:conditionalFormatting xmlns:xm="http://schemas.microsoft.com/office/excel/2006/main">
          <x14:cfRule type="containsText" priority="445" operator="containsText" id="{B3A09F42-F4DB-4836-9F89-01E2BA688F0E}">
            <xm:f>NOT(ISERROR(SEARCH($D$3,BG120)))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BG120</xm:sqref>
        </x14:conditionalFormatting>
        <x14:conditionalFormatting xmlns:xm="http://schemas.microsoft.com/office/excel/2006/main">
          <x14:cfRule type="containsText" priority="444" operator="containsText" id="{AF2D7114-294D-4A04-90B8-32884DD53658}">
            <xm:f>NOT(ISERROR(SEARCH($D$3,BI120)))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BI120</xm:sqref>
        </x14:conditionalFormatting>
        <x14:conditionalFormatting xmlns:xm="http://schemas.microsoft.com/office/excel/2006/main">
          <x14:cfRule type="containsText" priority="443" operator="containsText" id="{76E6BEDE-C21A-4C83-8928-805CB3017DC4}">
            <xm:f>NOT(ISERROR(SEARCH($D$3,BJ120)))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BJ120:BK120</xm:sqref>
        </x14:conditionalFormatting>
        <x14:conditionalFormatting xmlns:xm="http://schemas.microsoft.com/office/excel/2006/main">
          <x14:cfRule type="containsText" priority="442" operator="containsText" id="{4B4A507E-A060-4786-B6D3-3C8396CAC15F}">
            <xm:f>NOT(ISERROR(SEARCH($D$3,BL120)))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BL120</xm:sqref>
        </x14:conditionalFormatting>
        <x14:conditionalFormatting xmlns:xm="http://schemas.microsoft.com/office/excel/2006/main">
          <x14:cfRule type="containsText" priority="441" operator="containsText" id="{83402F9E-444E-493B-A978-836C3FD495EC}">
            <xm:f>NOT(ISERROR(SEARCH($D$3,F52)))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F52</xm:sqref>
        </x14:conditionalFormatting>
        <x14:conditionalFormatting xmlns:xm="http://schemas.microsoft.com/office/excel/2006/main">
          <x14:cfRule type="containsText" priority="440" operator="containsText" id="{866AD65C-98A7-410D-9FE9-33C095055BA4}">
            <xm:f>NOT(ISERROR(SEARCH($D$3,G52)))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G52:H52</xm:sqref>
        </x14:conditionalFormatting>
        <x14:conditionalFormatting xmlns:xm="http://schemas.microsoft.com/office/excel/2006/main">
          <x14:cfRule type="containsText" priority="439" operator="containsText" id="{15D52450-0950-4085-B0DC-C0B142FEAA1B}">
            <xm:f>NOT(ISERROR(SEARCH($D$3,I52)))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I52</xm:sqref>
        </x14:conditionalFormatting>
        <x14:conditionalFormatting xmlns:xm="http://schemas.microsoft.com/office/excel/2006/main">
          <x14:cfRule type="containsText" priority="438" operator="containsText" id="{23F27E57-23E5-47FC-8E45-28C4C3E74278}">
            <xm:f>NOT(ISERROR(SEARCH($D$3,K52)))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K52</xm:sqref>
        </x14:conditionalFormatting>
        <x14:conditionalFormatting xmlns:xm="http://schemas.microsoft.com/office/excel/2006/main">
          <x14:cfRule type="containsText" priority="437" operator="containsText" id="{FF8C83FA-F78A-43B8-914D-F44D8BACA7DD}">
            <xm:f>NOT(ISERROR(SEARCH($D$3,L52)))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L52:M52</xm:sqref>
        </x14:conditionalFormatting>
        <x14:conditionalFormatting xmlns:xm="http://schemas.microsoft.com/office/excel/2006/main">
          <x14:cfRule type="containsText" priority="436" operator="containsText" id="{0E00E949-EA23-47C4-85D4-681033ACAE97}">
            <xm:f>NOT(ISERROR(SEARCH($D$3,N52)))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N52</xm:sqref>
        </x14:conditionalFormatting>
        <x14:conditionalFormatting xmlns:xm="http://schemas.microsoft.com/office/excel/2006/main">
          <x14:cfRule type="containsText" priority="435" operator="containsText" id="{1C09D11F-1F46-479B-80B4-69555C7B33CF}">
            <xm:f>NOT(ISERROR(SEARCH($D$3,P52)))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P52</xm:sqref>
        </x14:conditionalFormatting>
        <x14:conditionalFormatting xmlns:xm="http://schemas.microsoft.com/office/excel/2006/main">
          <x14:cfRule type="containsText" priority="434" operator="containsText" id="{C6058BAF-7B3C-4018-819D-75E6FBCEAF10}">
            <xm:f>NOT(ISERROR(SEARCH($D$3,Q52)))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Q52:R52</xm:sqref>
        </x14:conditionalFormatting>
        <x14:conditionalFormatting xmlns:xm="http://schemas.microsoft.com/office/excel/2006/main">
          <x14:cfRule type="containsText" priority="433" operator="containsText" id="{FE371E98-F5EA-46D7-8538-138664452D8D}">
            <xm:f>NOT(ISERROR(SEARCH($D$3,S52)))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S52</xm:sqref>
        </x14:conditionalFormatting>
        <x14:conditionalFormatting xmlns:xm="http://schemas.microsoft.com/office/excel/2006/main">
          <x14:cfRule type="containsText" priority="432" operator="containsText" id="{C79F3FCC-5AF4-47CB-8FC5-72C1B5674A07}">
            <xm:f>NOT(ISERROR(SEARCH($D$3,U52)))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U52</xm:sqref>
        </x14:conditionalFormatting>
        <x14:conditionalFormatting xmlns:xm="http://schemas.microsoft.com/office/excel/2006/main">
          <x14:cfRule type="containsText" priority="431" operator="containsText" id="{862CDF5B-7260-4428-A528-43108EEB41F5}">
            <xm:f>NOT(ISERROR(SEARCH($D$3,V52)))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V52:W52</xm:sqref>
        </x14:conditionalFormatting>
        <x14:conditionalFormatting xmlns:xm="http://schemas.microsoft.com/office/excel/2006/main">
          <x14:cfRule type="containsText" priority="430" operator="containsText" id="{55FC4B92-EAC0-4FAD-8268-D30E03197BDC}">
            <xm:f>NOT(ISERROR(SEARCH($D$3,X52)))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X52</xm:sqref>
        </x14:conditionalFormatting>
        <x14:conditionalFormatting xmlns:xm="http://schemas.microsoft.com/office/excel/2006/main">
          <x14:cfRule type="containsText" priority="429" operator="containsText" id="{597D97B9-0449-4954-850C-3EE815BF9979}">
            <xm:f>NOT(ISERROR(SEARCH($D$3,Z52)))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Z52</xm:sqref>
        </x14:conditionalFormatting>
        <x14:conditionalFormatting xmlns:xm="http://schemas.microsoft.com/office/excel/2006/main">
          <x14:cfRule type="containsText" priority="428" operator="containsText" id="{FE876160-3D87-401B-92B1-6713A8FF0A80}">
            <xm:f>NOT(ISERROR(SEARCH($D$3,AA52)))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AA52:AB52</xm:sqref>
        </x14:conditionalFormatting>
        <x14:conditionalFormatting xmlns:xm="http://schemas.microsoft.com/office/excel/2006/main">
          <x14:cfRule type="containsText" priority="427" operator="containsText" id="{23C17CB6-383B-46AA-86C6-1E14DE868EBD}">
            <xm:f>NOT(ISERROR(SEARCH($D$3,AC52)))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AC52</xm:sqref>
        </x14:conditionalFormatting>
        <x14:conditionalFormatting xmlns:xm="http://schemas.microsoft.com/office/excel/2006/main">
          <x14:cfRule type="containsText" priority="426" operator="containsText" id="{19C1EC6C-47EE-4BC6-AD27-469CC910E431}">
            <xm:f>NOT(ISERROR(SEARCH($D$3,AE52)))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AE52</xm:sqref>
        </x14:conditionalFormatting>
        <x14:conditionalFormatting xmlns:xm="http://schemas.microsoft.com/office/excel/2006/main">
          <x14:cfRule type="containsText" priority="425" operator="containsText" id="{9F5A10C0-0E96-480E-8F6E-D0B60FA62056}">
            <xm:f>NOT(ISERROR(SEARCH($D$3,AF52)))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AF52:AG52</xm:sqref>
        </x14:conditionalFormatting>
        <x14:conditionalFormatting xmlns:xm="http://schemas.microsoft.com/office/excel/2006/main">
          <x14:cfRule type="containsText" priority="424" operator="containsText" id="{57EA74A4-0E94-4620-8E95-4B78F8779906}">
            <xm:f>NOT(ISERROR(SEARCH($D$3,AH52)))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AH52</xm:sqref>
        </x14:conditionalFormatting>
        <x14:conditionalFormatting xmlns:xm="http://schemas.microsoft.com/office/excel/2006/main">
          <x14:cfRule type="containsText" priority="423" operator="containsText" id="{A5F31531-CB33-490C-8E0B-A76027F3DA48}">
            <xm:f>NOT(ISERROR(SEARCH($D$3,AJ52)))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AJ52</xm:sqref>
        </x14:conditionalFormatting>
        <x14:conditionalFormatting xmlns:xm="http://schemas.microsoft.com/office/excel/2006/main">
          <x14:cfRule type="containsText" priority="422" operator="containsText" id="{592F43EC-2E36-4C3B-B901-4F67AFC08249}">
            <xm:f>NOT(ISERROR(SEARCH($D$3,AK52)))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AK52:AL52</xm:sqref>
        </x14:conditionalFormatting>
        <x14:conditionalFormatting xmlns:xm="http://schemas.microsoft.com/office/excel/2006/main">
          <x14:cfRule type="containsText" priority="421" operator="containsText" id="{F9F4D4FC-F517-4202-BA0A-62775DCBD1AC}">
            <xm:f>NOT(ISERROR(SEARCH($D$3,AM52)))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AM52</xm:sqref>
        </x14:conditionalFormatting>
        <x14:conditionalFormatting xmlns:xm="http://schemas.microsoft.com/office/excel/2006/main">
          <x14:cfRule type="containsText" priority="420" operator="containsText" id="{4FB04A07-5BE9-4857-A753-14632B35136E}">
            <xm:f>NOT(ISERROR(SEARCH($D$3,AO52)))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AO52</xm:sqref>
        </x14:conditionalFormatting>
        <x14:conditionalFormatting xmlns:xm="http://schemas.microsoft.com/office/excel/2006/main">
          <x14:cfRule type="containsText" priority="419" operator="containsText" id="{EE809F2F-CB97-4BE8-8307-BB2F750D766D}">
            <xm:f>NOT(ISERROR(SEARCH($D$3,AP52)))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AP52:AQ52</xm:sqref>
        </x14:conditionalFormatting>
        <x14:conditionalFormatting xmlns:xm="http://schemas.microsoft.com/office/excel/2006/main">
          <x14:cfRule type="containsText" priority="418" operator="containsText" id="{7E425DD5-B008-41D8-8494-A8F6627BAAC7}">
            <xm:f>NOT(ISERROR(SEARCH($D$3,AR52)))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AR52</xm:sqref>
        </x14:conditionalFormatting>
        <x14:conditionalFormatting xmlns:xm="http://schemas.microsoft.com/office/excel/2006/main">
          <x14:cfRule type="containsText" priority="417" operator="containsText" id="{F6FF1241-5C50-455A-B558-02ED51C72A48}">
            <xm:f>NOT(ISERROR(SEARCH($D$3,AT52)))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AT52</xm:sqref>
        </x14:conditionalFormatting>
        <x14:conditionalFormatting xmlns:xm="http://schemas.microsoft.com/office/excel/2006/main">
          <x14:cfRule type="containsText" priority="416" operator="containsText" id="{DD9A5C86-40DB-4240-9C67-28613E41475E}">
            <xm:f>NOT(ISERROR(SEARCH($D$3,AU52)))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AU52:AV52</xm:sqref>
        </x14:conditionalFormatting>
        <x14:conditionalFormatting xmlns:xm="http://schemas.microsoft.com/office/excel/2006/main">
          <x14:cfRule type="containsText" priority="415" operator="containsText" id="{1F0B6697-3DE8-42BE-BB1A-33B9E898B999}">
            <xm:f>NOT(ISERROR(SEARCH($D$3,AW52)))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AW52</xm:sqref>
        </x14:conditionalFormatting>
        <x14:conditionalFormatting xmlns:xm="http://schemas.microsoft.com/office/excel/2006/main">
          <x14:cfRule type="containsText" priority="414" operator="containsText" id="{832594E6-C854-4B0C-8E24-A4EE5FE28117}">
            <xm:f>NOT(ISERROR(SEARCH($D$3,AY52)))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AY52</xm:sqref>
        </x14:conditionalFormatting>
        <x14:conditionalFormatting xmlns:xm="http://schemas.microsoft.com/office/excel/2006/main">
          <x14:cfRule type="containsText" priority="413" operator="containsText" id="{74A3BF66-7CB4-4A5F-BFE3-AD8D91C27C1D}">
            <xm:f>NOT(ISERROR(SEARCH($D$3,AZ52)))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AZ52:BA52</xm:sqref>
        </x14:conditionalFormatting>
        <x14:conditionalFormatting xmlns:xm="http://schemas.microsoft.com/office/excel/2006/main">
          <x14:cfRule type="containsText" priority="412" operator="containsText" id="{0BAFEE05-DB79-4F5A-8DEB-B2C55DE8FE73}">
            <xm:f>NOT(ISERROR(SEARCH($D$3,BB52)))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BB52</xm:sqref>
        </x14:conditionalFormatting>
        <x14:conditionalFormatting xmlns:xm="http://schemas.microsoft.com/office/excel/2006/main">
          <x14:cfRule type="containsText" priority="411" operator="containsText" id="{791DD1CA-8D8B-4447-AC29-E42A599B9AFA}">
            <xm:f>NOT(ISERROR(SEARCH($D$3,BD52)))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BD52</xm:sqref>
        </x14:conditionalFormatting>
        <x14:conditionalFormatting xmlns:xm="http://schemas.microsoft.com/office/excel/2006/main">
          <x14:cfRule type="containsText" priority="410" operator="containsText" id="{E74621DD-2006-4B6F-A4FF-F18D7AD0765D}">
            <xm:f>NOT(ISERROR(SEARCH($D$3,BE52)))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BE52:BF52</xm:sqref>
        </x14:conditionalFormatting>
        <x14:conditionalFormatting xmlns:xm="http://schemas.microsoft.com/office/excel/2006/main">
          <x14:cfRule type="containsText" priority="409" operator="containsText" id="{DE33DDB1-6FDD-4A2B-B282-4863754CC4F7}">
            <xm:f>NOT(ISERROR(SEARCH($D$3,BG52)))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BG52</xm:sqref>
        </x14:conditionalFormatting>
        <x14:conditionalFormatting xmlns:xm="http://schemas.microsoft.com/office/excel/2006/main">
          <x14:cfRule type="containsText" priority="408" operator="containsText" id="{5F76B350-30C6-48C8-BEF0-5DAB0D3677B5}">
            <xm:f>NOT(ISERROR(SEARCH($D$3,BI52)))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BI52</xm:sqref>
        </x14:conditionalFormatting>
        <x14:conditionalFormatting xmlns:xm="http://schemas.microsoft.com/office/excel/2006/main">
          <x14:cfRule type="containsText" priority="407" operator="containsText" id="{2347B725-E43F-4004-92BD-5083C6A806A4}">
            <xm:f>NOT(ISERROR(SEARCH($D$3,BJ52)))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BJ52:BK52</xm:sqref>
        </x14:conditionalFormatting>
        <x14:conditionalFormatting xmlns:xm="http://schemas.microsoft.com/office/excel/2006/main">
          <x14:cfRule type="containsText" priority="406" operator="containsText" id="{18C47324-96A9-4F5D-9529-23C974746F16}">
            <xm:f>NOT(ISERROR(SEARCH($D$3,BL52)))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BL52</xm:sqref>
        </x14:conditionalFormatting>
        <x14:conditionalFormatting xmlns:xm="http://schemas.microsoft.com/office/excel/2006/main">
          <x14:cfRule type="containsText" priority="405" operator="containsText" id="{6BA4EFE1-C10F-472A-B7F9-35198A24E392}">
            <xm:f>NOT(ISERROR(SEARCH($D$3,F54)))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F54</xm:sqref>
        </x14:conditionalFormatting>
        <x14:conditionalFormatting xmlns:xm="http://schemas.microsoft.com/office/excel/2006/main">
          <x14:cfRule type="containsText" priority="404" operator="containsText" id="{4F11FD56-5CFE-46D4-B782-9A1A5E623516}">
            <xm:f>NOT(ISERROR(SEARCH($D$3,G54)))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G54:H54</xm:sqref>
        </x14:conditionalFormatting>
        <x14:conditionalFormatting xmlns:xm="http://schemas.microsoft.com/office/excel/2006/main">
          <x14:cfRule type="containsText" priority="403" operator="containsText" id="{BFCABCCA-78FF-4917-B0EF-689E3A57EFFA}">
            <xm:f>NOT(ISERROR(SEARCH($D$3,I54)))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I54</xm:sqref>
        </x14:conditionalFormatting>
        <x14:conditionalFormatting xmlns:xm="http://schemas.microsoft.com/office/excel/2006/main">
          <x14:cfRule type="containsText" priority="402" operator="containsText" id="{CB6E46B5-84A0-42F6-BB70-DC817BC88BD5}">
            <xm:f>NOT(ISERROR(SEARCH($D$3,K54)))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K54</xm:sqref>
        </x14:conditionalFormatting>
        <x14:conditionalFormatting xmlns:xm="http://schemas.microsoft.com/office/excel/2006/main">
          <x14:cfRule type="containsText" priority="401" operator="containsText" id="{90967A9A-0DAA-4495-990F-0AC0D26D478D}">
            <xm:f>NOT(ISERROR(SEARCH($D$3,L54)))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L54:M54</xm:sqref>
        </x14:conditionalFormatting>
        <x14:conditionalFormatting xmlns:xm="http://schemas.microsoft.com/office/excel/2006/main">
          <x14:cfRule type="containsText" priority="400" operator="containsText" id="{B62C8B5D-6EDB-4648-B1DA-174CEC39F9B0}">
            <xm:f>NOT(ISERROR(SEARCH($D$3,N54)))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N54</xm:sqref>
        </x14:conditionalFormatting>
        <x14:conditionalFormatting xmlns:xm="http://schemas.microsoft.com/office/excel/2006/main">
          <x14:cfRule type="containsText" priority="399" operator="containsText" id="{33185B5B-AB79-4F8A-9565-5657A63FA439}">
            <xm:f>NOT(ISERROR(SEARCH($D$3,P54)))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P54</xm:sqref>
        </x14:conditionalFormatting>
        <x14:conditionalFormatting xmlns:xm="http://schemas.microsoft.com/office/excel/2006/main">
          <x14:cfRule type="containsText" priority="398" operator="containsText" id="{2DB06385-11E8-48DB-83D7-65C9151CB5B5}">
            <xm:f>NOT(ISERROR(SEARCH($D$3,Q54)))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Q54:R54</xm:sqref>
        </x14:conditionalFormatting>
        <x14:conditionalFormatting xmlns:xm="http://schemas.microsoft.com/office/excel/2006/main">
          <x14:cfRule type="containsText" priority="397" operator="containsText" id="{8DA1CF5C-8F70-46EA-B22C-8927E4CD6A63}">
            <xm:f>NOT(ISERROR(SEARCH($D$3,S54)))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S54</xm:sqref>
        </x14:conditionalFormatting>
        <x14:conditionalFormatting xmlns:xm="http://schemas.microsoft.com/office/excel/2006/main">
          <x14:cfRule type="containsText" priority="396" operator="containsText" id="{A403E78E-ABF0-456F-AC30-F182AF694B59}">
            <xm:f>NOT(ISERROR(SEARCH($D$3,U54)))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U54</xm:sqref>
        </x14:conditionalFormatting>
        <x14:conditionalFormatting xmlns:xm="http://schemas.microsoft.com/office/excel/2006/main">
          <x14:cfRule type="containsText" priority="395" operator="containsText" id="{D4A6DCA5-0A4C-413A-A7AB-462201892328}">
            <xm:f>NOT(ISERROR(SEARCH($D$3,V54)))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V54:W54</xm:sqref>
        </x14:conditionalFormatting>
        <x14:conditionalFormatting xmlns:xm="http://schemas.microsoft.com/office/excel/2006/main">
          <x14:cfRule type="containsText" priority="394" operator="containsText" id="{9D1FC601-946A-4E81-B72C-C012EACF4323}">
            <xm:f>NOT(ISERROR(SEARCH($D$3,X54)))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X54</xm:sqref>
        </x14:conditionalFormatting>
        <x14:conditionalFormatting xmlns:xm="http://schemas.microsoft.com/office/excel/2006/main">
          <x14:cfRule type="containsText" priority="393" operator="containsText" id="{1C672D26-1EDE-4218-B9DD-E840C5AC8A2D}">
            <xm:f>NOT(ISERROR(SEARCH($D$3,Z54)))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Z54</xm:sqref>
        </x14:conditionalFormatting>
        <x14:conditionalFormatting xmlns:xm="http://schemas.microsoft.com/office/excel/2006/main">
          <x14:cfRule type="containsText" priority="392" operator="containsText" id="{9458805C-A3BD-4037-8AA6-D43ED77C5F27}">
            <xm:f>NOT(ISERROR(SEARCH($D$3,AA54)))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AA54:AB54</xm:sqref>
        </x14:conditionalFormatting>
        <x14:conditionalFormatting xmlns:xm="http://schemas.microsoft.com/office/excel/2006/main">
          <x14:cfRule type="containsText" priority="391" operator="containsText" id="{D47FBAB2-CFC3-4220-A489-B139A6FA03B8}">
            <xm:f>NOT(ISERROR(SEARCH($D$3,AC54)))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AC54</xm:sqref>
        </x14:conditionalFormatting>
        <x14:conditionalFormatting xmlns:xm="http://schemas.microsoft.com/office/excel/2006/main">
          <x14:cfRule type="containsText" priority="390" operator="containsText" id="{7018CD9D-1132-43E9-9990-80E1A182D7AC}">
            <xm:f>NOT(ISERROR(SEARCH($D$3,AE54)))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AE54</xm:sqref>
        </x14:conditionalFormatting>
        <x14:conditionalFormatting xmlns:xm="http://schemas.microsoft.com/office/excel/2006/main">
          <x14:cfRule type="containsText" priority="389" operator="containsText" id="{D1EBC7AA-EDD3-4017-A58F-386603431557}">
            <xm:f>NOT(ISERROR(SEARCH($D$3,AF54)))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AF54:AG54</xm:sqref>
        </x14:conditionalFormatting>
        <x14:conditionalFormatting xmlns:xm="http://schemas.microsoft.com/office/excel/2006/main">
          <x14:cfRule type="containsText" priority="388" operator="containsText" id="{222FCD68-44FF-44DF-92E5-BE03AE0DE8D7}">
            <xm:f>NOT(ISERROR(SEARCH($D$3,AH54)))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AH54</xm:sqref>
        </x14:conditionalFormatting>
        <x14:conditionalFormatting xmlns:xm="http://schemas.microsoft.com/office/excel/2006/main">
          <x14:cfRule type="containsText" priority="387" operator="containsText" id="{B66E4EA6-2088-4483-9E4D-5B69A33FB772}">
            <xm:f>NOT(ISERROR(SEARCH($D$3,AJ54)))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AJ54</xm:sqref>
        </x14:conditionalFormatting>
        <x14:conditionalFormatting xmlns:xm="http://schemas.microsoft.com/office/excel/2006/main">
          <x14:cfRule type="containsText" priority="386" operator="containsText" id="{9C1E5A36-7AA2-47BA-A354-B94B45268F03}">
            <xm:f>NOT(ISERROR(SEARCH($D$3,AK54)))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AK54:AL54</xm:sqref>
        </x14:conditionalFormatting>
        <x14:conditionalFormatting xmlns:xm="http://schemas.microsoft.com/office/excel/2006/main">
          <x14:cfRule type="containsText" priority="385" operator="containsText" id="{75531F5C-FCBC-4032-8952-BC29B100E7B2}">
            <xm:f>NOT(ISERROR(SEARCH($D$3,AM54)))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AM54</xm:sqref>
        </x14:conditionalFormatting>
        <x14:conditionalFormatting xmlns:xm="http://schemas.microsoft.com/office/excel/2006/main">
          <x14:cfRule type="containsText" priority="384" operator="containsText" id="{8A6DA12F-5D22-453A-BFBD-3E9696D4DA63}">
            <xm:f>NOT(ISERROR(SEARCH($D$3,AO54)))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AO54</xm:sqref>
        </x14:conditionalFormatting>
        <x14:conditionalFormatting xmlns:xm="http://schemas.microsoft.com/office/excel/2006/main">
          <x14:cfRule type="containsText" priority="383" operator="containsText" id="{8A71B746-6551-474E-BEDD-06DB313D204D}">
            <xm:f>NOT(ISERROR(SEARCH($D$3,AP54)))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AP54:AQ54</xm:sqref>
        </x14:conditionalFormatting>
        <x14:conditionalFormatting xmlns:xm="http://schemas.microsoft.com/office/excel/2006/main">
          <x14:cfRule type="containsText" priority="382" operator="containsText" id="{2BBFEAE3-3EF3-4354-81CD-3FE2C62B2A61}">
            <xm:f>NOT(ISERROR(SEARCH($D$3,AR54)))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AR54</xm:sqref>
        </x14:conditionalFormatting>
        <x14:conditionalFormatting xmlns:xm="http://schemas.microsoft.com/office/excel/2006/main">
          <x14:cfRule type="containsText" priority="381" operator="containsText" id="{E6703B54-EBA3-4B74-8150-1501A837702E}">
            <xm:f>NOT(ISERROR(SEARCH($D$3,AT54)))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AT54</xm:sqref>
        </x14:conditionalFormatting>
        <x14:conditionalFormatting xmlns:xm="http://schemas.microsoft.com/office/excel/2006/main">
          <x14:cfRule type="containsText" priority="380" operator="containsText" id="{61247EDC-EC89-4640-8C4C-034AEAFA66A6}">
            <xm:f>NOT(ISERROR(SEARCH($D$3,AU54)))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AU54:AV54</xm:sqref>
        </x14:conditionalFormatting>
        <x14:conditionalFormatting xmlns:xm="http://schemas.microsoft.com/office/excel/2006/main">
          <x14:cfRule type="containsText" priority="379" operator="containsText" id="{F7E36806-904C-48AB-BE91-F54F8FA954F4}">
            <xm:f>NOT(ISERROR(SEARCH($D$3,AW54)))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AW54</xm:sqref>
        </x14:conditionalFormatting>
        <x14:conditionalFormatting xmlns:xm="http://schemas.microsoft.com/office/excel/2006/main">
          <x14:cfRule type="containsText" priority="378" operator="containsText" id="{EA6956C1-00DD-444E-8AE7-515E1BAFA07C}">
            <xm:f>NOT(ISERROR(SEARCH($D$3,AY54)))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AY54</xm:sqref>
        </x14:conditionalFormatting>
        <x14:conditionalFormatting xmlns:xm="http://schemas.microsoft.com/office/excel/2006/main">
          <x14:cfRule type="containsText" priority="377" operator="containsText" id="{F02B8A3E-88A8-4031-BDC5-DF4BAF73AEE8}">
            <xm:f>NOT(ISERROR(SEARCH($D$3,AZ54)))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AZ54:BA54</xm:sqref>
        </x14:conditionalFormatting>
        <x14:conditionalFormatting xmlns:xm="http://schemas.microsoft.com/office/excel/2006/main">
          <x14:cfRule type="containsText" priority="376" operator="containsText" id="{4467ECA3-8011-49B5-85C1-4096E10FEA48}">
            <xm:f>NOT(ISERROR(SEARCH($D$3,BB54)))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BB54</xm:sqref>
        </x14:conditionalFormatting>
        <x14:conditionalFormatting xmlns:xm="http://schemas.microsoft.com/office/excel/2006/main">
          <x14:cfRule type="containsText" priority="375" operator="containsText" id="{FFD7FE2B-6E7F-4513-8CB5-A4914544F0EA}">
            <xm:f>NOT(ISERROR(SEARCH($D$3,BD54)))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BD54</xm:sqref>
        </x14:conditionalFormatting>
        <x14:conditionalFormatting xmlns:xm="http://schemas.microsoft.com/office/excel/2006/main">
          <x14:cfRule type="containsText" priority="374" operator="containsText" id="{DA7EB972-D0B2-4AC4-9BE1-21428431E796}">
            <xm:f>NOT(ISERROR(SEARCH($D$3,BE54)))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BE54:BF54</xm:sqref>
        </x14:conditionalFormatting>
        <x14:conditionalFormatting xmlns:xm="http://schemas.microsoft.com/office/excel/2006/main">
          <x14:cfRule type="containsText" priority="373" operator="containsText" id="{E12AF216-F9F1-46D2-90E1-5915541FF318}">
            <xm:f>NOT(ISERROR(SEARCH($D$3,BG54)))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BG54</xm:sqref>
        </x14:conditionalFormatting>
        <x14:conditionalFormatting xmlns:xm="http://schemas.microsoft.com/office/excel/2006/main">
          <x14:cfRule type="containsText" priority="372" operator="containsText" id="{F296B8C7-F1A3-46B7-B02C-7348E8348AE7}">
            <xm:f>NOT(ISERROR(SEARCH($D$3,BI54)))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BI54</xm:sqref>
        </x14:conditionalFormatting>
        <x14:conditionalFormatting xmlns:xm="http://schemas.microsoft.com/office/excel/2006/main">
          <x14:cfRule type="containsText" priority="371" operator="containsText" id="{1DEB09B2-8166-4377-B18A-1FC499CBDA0D}">
            <xm:f>NOT(ISERROR(SEARCH($D$3,BJ54)))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BJ54:BK54</xm:sqref>
        </x14:conditionalFormatting>
        <x14:conditionalFormatting xmlns:xm="http://schemas.microsoft.com/office/excel/2006/main">
          <x14:cfRule type="containsText" priority="370" operator="containsText" id="{07F62797-BE75-4028-9A6A-9E8E84422078}">
            <xm:f>NOT(ISERROR(SEARCH($D$3,BL54)))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BL54</xm:sqref>
        </x14:conditionalFormatting>
        <x14:conditionalFormatting xmlns:xm="http://schemas.microsoft.com/office/excel/2006/main">
          <x14:cfRule type="containsText" priority="369" operator="containsText" id="{FA089646-7406-4FA0-9320-49FD1C6AFA1B}">
            <xm:f>NOT(ISERROR(SEARCH($D$3,F56)))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F56</xm:sqref>
        </x14:conditionalFormatting>
        <x14:conditionalFormatting xmlns:xm="http://schemas.microsoft.com/office/excel/2006/main">
          <x14:cfRule type="containsText" priority="368" operator="containsText" id="{8EF46349-CEA1-4F5A-8379-01207FE7A3AA}">
            <xm:f>NOT(ISERROR(SEARCH($D$3,G56)))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G56:H56</xm:sqref>
        </x14:conditionalFormatting>
        <x14:conditionalFormatting xmlns:xm="http://schemas.microsoft.com/office/excel/2006/main">
          <x14:cfRule type="containsText" priority="367" operator="containsText" id="{589A50B2-8908-46BF-9812-93DB47CF9583}">
            <xm:f>NOT(ISERROR(SEARCH($D$3,I56)))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I56</xm:sqref>
        </x14:conditionalFormatting>
        <x14:conditionalFormatting xmlns:xm="http://schemas.microsoft.com/office/excel/2006/main">
          <x14:cfRule type="containsText" priority="366" operator="containsText" id="{ADF67211-CAF1-49A2-A56C-3E9C2D5AEA8E}">
            <xm:f>NOT(ISERROR(SEARCH($D$3,K56)))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K56</xm:sqref>
        </x14:conditionalFormatting>
        <x14:conditionalFormatting xmlns:xm="http://schemas.microsoft.com/office/excel/2006/main">
          <x14:cfRule type="containsText" priority="365" operator="containsText" id="{55094662-2C8D-4757-B143-8A32FF55ECFD}">
            <xm:f>NOT(ISERROR(SEARCH($D$3,L56)))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L56:M56</xm:sqref>
        </x14:conditionalFormatting>
        <x14:conditionalFormatting xmlns:xm="http://schemas.microsoft.com/office/excel/2006/main">
          <x14:cfRule type="containsText" priority="364" operator="containsText" id="{81BDD239-CAB4-4A63-A2F4-1EED49E6EAFE}">
            <xm:f>NOT(ISERROR(SEARCH($D$3,N56)))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N56</xm:sqref>
        </x14:conditionalFormatting>
        <x14:conditionalFormatting xmlns:xm="http://schemas.microsoft.com/office/excel/2006/main">
          <x14:cfRule type="containsText" priority="363" operator="containsText" id="{D4E59AE5-CAED-4849-916E-B5AD3328D641}">
            <xm:f>NOT(ISERROR(SEARCH($D$3,P56)))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P56</xm:sqref>
        </x14:conditionalFormatting>
        <x14:conditionalFormatting xmlns:xm="http://schemas.microsoft.com/office/excel/2006/main">
          <x14:cfRule type="containsText" priority="362" operator="containsText" id="{58C9A5E6-816E-44C7-8CBE-22B7EB4B96DA}">
            <xm:f>NOT(ISERROR(SEARCH($D$3,Q56)))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Q56:R56</xm:sqref>
        </x14:conditionalFormatting>
        <x14:conditionalFormatting xmlns:xm="http://schemas.microsoft.com/office/excel/2006/main">
          <x14:cfRule type="containsText" priority="361" operator="containsText" id="{F060931D-2636-48AE-A7AE-79CCE1668B26}">
            <xm:f>NOT(ISERROR(SEARCH($D$3,S56)))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S56</xm:sqref>
        </x14:conditionalFormatting>
        <x14:conditionalFormatting xmlns:xm="http://schemas.microsoft.com/office/excel/2006/main">
          <x14:cfRule type="containsText" priority="360" operator="containsText" id="{071B2758-CED8-4192-891A-FC61DA4C90B7}">
            <xm:f>NOT(ISERROR(SEARCH($D$3,U56)))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U56</xm:sqref>
        </x14:conditionalFormatting>
        <x14:conditionalFormatting xmlns:xm="http://schemas.microsoft.com/office/excel/2006/main">
          <x14:cfRule type="containsText" priority="359" operator="containsText" id="{461B455C-5CA2-4861-9D94-C944C7CCAFF1}">
            <xm:f>NOT(ISERROR(SEARCH($D$3,V56)))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V56:W56</xm:sqref>
        </x14:conditionalFormatting>
        <x14:conditionalFormatting xmlns:xm="http://schemas.microsoft.com/office/excel/2006/main">
          <x14:cfRule type="containsText" priority="358" operator="containsText" id="{1A022901-AC15-41D3-BB02-67A04507F543}">
            <xm:f>NOT(ISERROR(SEARCH($D$3,X56)))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X56</xm:sqref>
        </x14:conditionalFormatting>
        <x14:conditionalFormatting xmlns:xm="http://schemas.microsoft.com/office/excel/2006/main">
          <x14:cfRule type="containsText" priority="357" operator="containsText" id="{877C8C3F-7708-4A27-BDB7-9FCA43DC48C7}">
            <xm:f>NOT(ISERROR(SEARCH($D$3,Z56)))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Z56</xm:sqref>
        </x14:conditionalFormatting>
        <x14:conditionalFormatting xmlns:xm="http://schemas.microsoft.com/office/excel/2006/main">
          <x14:cfRule type="containsText" priority="356" operator="containsText" id="{57103229-14E1-43B1-8DDC-59C6F9C05098}">
            <xm:f>NOT(ISERROR(SEARCH($D$3,AA56)))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AA56:AB56</xm:sqref>
        </x14:conditionalFormatting>
        <x14:conditionalFormatting xmlns:xm="http://schemas.microsoft.com/office/excel/2006/main">
          <x14:cfRule type="containsText" priority="355" operator="containsText" id="{D9617684-C838-462A-BF4A-57E02DD04E03}">
            <xm:f>NOT(ISERROR(SEARCH($D$3,AC56)))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AC56</xm:sqref>
        </x14:conditionalFormatting>
        <x14:conditionalFormatting xmlns:xm="http://schemas.microsoft.com/office/excel/2006/main">
          <x14:cfRule type="containsText" priority="354" operator="containsText" id="{3D602171-5132-4FF5-8250-1AB259BF7FF1}">
            <xm:f>NOT(ISERROR(SEARCH($D$3,AE56)))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AE56</xm:sqref>
        </x14:conditionalFormatting>
        <x14:conditionalFormatting xmlns:xm="http://schemas.microsoft.com/office/excel/2006/main">
          <x14:cfRule type="containsText" priority="353" operator="containsText" id="{66E94C11-C9FE-4068-A082-18406E176FDF}">
            <xm:f>NOT(ISERROR(SEARCH($D$3,AF56)))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AF56:AG56</xm:sqref>
        </x14:conditionalFormatting>
        <x14:conditionalFormatting xmlns:xm="http://schemas.microsoft.com/office/excel/2006/main">
          <x14:cfRule type="containsText" priority="352" operator="containsText" id="{6834B5F3-7946-407C-A0D4-83FA0DC7BD26}">
            <xm:f>NOT(ISERROR(SEARCH($D$3,AH56)))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AH56</xm:sqref>
        </x14:conditionalFormatting>
        <x14:conditionalFormatting xmlns:xm="http://schemas.microsoft.com/office/excel/2006/main">
          <x14:cfRule type="containsText" priority="351" operator="containsText" id="{6F1A9F58-099D-4006-A165-40E3F4A5C7F8}">
            <xm:f>NOT(ISERROR(SEARCH($D$3,AJ56)))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AJ56</xm:sqref>
        </x14:conditionalFormatting>
        <x14:conditionalFormatting xmlns:xm="http://schemas.microsoft.com/office/excel/2006/main">
          <x14:cfRule type="containsText" priority="350" operator="containsText" id="{E7944A4D-B8C8-44C2-9AE1-9DE095AE392B}">
            <xm:f>NOT(ISERROR(SEARCH($D$3,AK56)))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AK56:AL56</xm:sqref>
        </x14:conditionalFormatting>
        <x14:conditionalFormatting xmlns:xm="http://schemas.microsoft.com/office/excel/2006/main">
          <x14:cfRule type="containsText" priority="349" operator="containsText" id="{9E754381-87D4-4686-A2BE-1104FAAB9D9E}">
            <xm:f>NOT(ISERROR(SEARCH($D$3,AM56)))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AM56</xm:sqref>
        </x14:conditionalFormatting>
        <x14:conditionalFormatting xmlns:xm="http://schemas.microsoft.com/office/excel/2006/main">
          <x14:cfRule type="containsText" priority="348" operator="containsText" id="{39151267-620B-4F2E-AAFB-E455727E864E}">
            <xm:f>NOT(ISERROR(SEARCH($D$3,AO56)))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AO56</xm:sqref>
        </x14:conditionalFormatting>
        <x14:conditionalFormatting xmlns:xm="http://schemas.microsoft.com/office/excel/2006/main">
          <x14:cfRule type="containsText" priority="347" operator="containsText" id="{0A9C34FE-C47F-4414-B6EB-81AF94B41A50}">
            <xm:f>NOT(ISERROR(SEARCH($D$3,AP56)))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AP56:AQ56</xm:sqref>
        </x14:conditionalFormatting>
        <x14:conditionalFormatting xmlns:xm="http://schemas.microsoft.com/office/excel/2006/main">
          <x14:cfRule type="containsText" priority="346" operator="containsText" id="{E76742AB-F27B-4341-931E-2A43BB690D12}">
            <xm:f>NOT(ISERROR(SEARCH($D$3,AR56)))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AR56</xm:sqref>
        </x14:conditionalFormatting>
        <x14:conditionalFormatting xmlns:xm="http://schemas.microsoft.com/office/excel/2006/main">
          <x14:cfRule type="containsText" priority="345" operator="containsText" id="{AFC0E403-6A3D-49BC-B73A-A3D0967C728E}">
            <xm:f>NOT(ISERROR(SEARCH($D$3,AT56)))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AT56</xm:sqref>
        </x14:conditionalFormatting>
        <x14:conditionalFormatting xmlns:xm="http://schemas.microsoft.com/office/excel/2006/main">
          <x14:cfRule type="containsText" priority="344" operator="containsText" id="{E0DDBD8E-E7BB-4E89-B633-105B18BB7AAD}">
            <xm:f>NOT(ISERROR(SEARCH($D$3,AU56)))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AU56:AV56</xm:sqref>
        </x14:conditionalFormatting>
        <x14:conditionalFormatting xmlns:xm="http://schemas.microsoft.com/office/excel/2006/main">
          <x14:cfRule type="containsText" priority="343" operator="containsText" id="{133A2F1C-8ABD-4FEF-B37D-91B6A23AD84D}">
            <xm:f>NOT(ISERROR(SEARCH($D$3,AW56)))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AW56</xm:sqref>
        </x14:conditionalFormatting>
        <x14:conditionalFormatting xmlns:xm="http://schemas.microsoft.com/office/excel/2006/main">
          <x14:cfRule type="containsText" priority="342" operator="containsText" id="{9E1A1783-FBE1-43A8-84C2-1F502AC6E4FB}">
            <xm:f>NOT(ISERROR(SEARCH($D$3,AY56)))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AY56</xm:sqref>
        </x14:conditionalFormatting>
        <x14:conditionalFormatting xmlns:xm="http://schemas.microsoft.com/office/excel/2006/main">
          <x14:cfRule type="containsText" priority="341" operator="containsText" id="{302DD8AD-FACB-44D7-A40B-7DC3EF8EC7BC}">
            <xm:f>NOT(ISERROR(SEARCH($D$3,AZ56)))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AZ56:BA56</xm:sqref>
        </x14:conditionalFormatting>
        <x14:conditionalFormatting xmlns:xm="http://schemas.microsoft.com/office/excel/2006/main">
          <x14:cfRule type="containsText" priority="340" operator="containsText" id="{4D9F3182-23F9-42E2-855D-78F50A16DF97}">
            <xm:f>NOT(ISERROR(SEARCH($D$3,BB56)))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BB56</xm:sqref>
        </x14:conditionalFormatting>
        <x14:conditionalFormatting xmlns:xm="http://schemas.microsoft.com/office/excel/2006/main">
          <x14:cfRule type="containsText" priority="339" operator="containsText" id="{B1953C6F-A6C6-4122-97D2-6EF259561F25}">
            <xm:f>NOT(ISERROR(SEARCH($D$3,BD56)))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BD56</xm:sqref>
        </x14:conditionalFormatting>
        <x14:conditionalFormatting xmlns:xm="http://schemas.microsoft.com/office/excel/2006/main">
          <x14:cfRule type="containsText" priority="338" operator="containsText" id="{82F6238F-F619-4EE5-B8E0-649BFFEF73A8}">
            <xm:f>NOT(ISERROR(SEARCH($D$3,BE56)))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BE56:BF56</xm:sqref>
        </x14:conditionalFormatting>
        <x14:conditionalFormatting xmlns:xm="http://schemas.microsoft.com/office/excel/2006/main">
          <x14:cfRule type="containsText" priority="337" operator="containsText" id="{E85AE69F-06D7-4B00-811C-20EB36180923}">
            <xm:f>NOT(ISERROR(SEARCH($D$3,BG56)))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BG56</xm:sqref>
        </x14:conditionalFormatting>
        <x14:conditionalFormatting xmlns:xm="http://schemas.microsoft.com/office/excel/2006/main">
          <x14:cfRule type="containsText" priority="336" operator="containsText" id="{7A92AFEC-191E-4A37-894D-C8996E462C6A}">
            <xm:f>NOT(ISERROR(SEARCH($D$3,BI56)))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BI56</xm:sqref>
        </x14:conditionalFormatting>
        <x14:conditionalFormatting xmlns:xm="http://schemas.microsoft.com/office/excel/2006/main">
          <x14:cfRule type="containsText" priority="335" operator="containsText" id="{633991E5-4410-419B-B17E-3B89F1EB45ED}">
            <xm:f>NOT(ISERROR(SEARCH($D$3,BJ56)))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BJ56:BK56</xm:sqref>
        </x14:conditionalFormatting>
        <x14:conditionalFormatting xmlns:xm="http://schemas.microsoft.com/office/excel/2006/main">
          <x14:cfRule type="containsText" priority="334" operator="containsText" id="{CD4E6B6B-E0E3-445A-84EE-D3B8018D9EE3}">
            <xm:f>NOT(ISERROR(SEARCH($D$3,BL56)))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BL56</xm:sqref>
        </x14:conditionalFormatting>
        <x14:conditionalFormatting xmlns:xm="http://schemas.microsoft.com/office/excel/2006/main">
          <x14:cfRule type="containsText" priority="333" operator="containsText" id="{8816B664-AFDB-45A1-AD49-44C1EF9EC163}">
            <xm:f>NOT(ISERROR(SEARCH($D$3,F46)))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F46</xm:sqref>
        </x14:conditionalFormatting>
        <x14:conditionalFormatting xmlns:xm="http://schemas.microsoft.com/office/excel/2006/main">
          <x14:cfRule type="containsText" priority="332" operator="containsText" id="{9390D5B7-9A73-44E8-B61C-D65F5B4EFE6B}">
            <xm:f>NOT(ISERROR(SEARCH($D$3,G46)))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G46:H46</xm:sqref>
        </x14:conditionalFormatting>
        <x14:conditionalFormatting xmlns:xm="http://schemas.microsoft.com/office/excel/2006/main">
          <x14:cfRule type="containsText" priority="331" operator="containsText" id="{0CFEC2CD-BB7A-4A4D-A4E1-5E848B72AB8C}">
            <xm:f>NOT(ISERROR(SEARCH($D$3,I46)))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I46</xm:sqref>
        </x14:conditionalFormatting>
        <x14:conditionalFormatting xmlns:xm="http://schemas.microsoft.com/office/excel/2006/main">
          <x14:cfRule type="containsText" priority="330" operator="containsText" id="{100BA255-D258-43DF-A1BF-3F16E8E8E7A1}">
            <xm:f>NOT(ISERROR(SEARCH($D$3,K46)))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K46</xm:sqref>
        </x14:conditionalFormatting>
        <x14:conditionalFormatting xmlns:xm="http://schemas.microsoft.com/office/excel/2006/main">
          <x14:cfRule type="containsText" priority="329" operator="containsText" id="{717BD476-2F4D-41FB-A1A8-831108111372}">
            <xm:f>NOT(ISERROR(SEARCH($D$3,L46)))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L46:M46</xm:sqref>
        </x14:conditionalFormatting>
        <x14:conditionalFormatting xmlns:xm="http://schemas.microsoft.com/office/excel/2006/main">
          <x14:cfRule type="containsText" priority="328" operator="containsText" id="{18202EB5-4DC5-4EFF-B7ED-97842A64D212}">
            <xm:f>NOT(ISERROR(SEARCH($D$3,N46)))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N46</xm:sqref>
        </x14:conditionalFormatting>
        <x14:conditionalFormatting xmlns:xm="http://schemas.microsoft.com/office/excel/2006/main">
          <x14:cfRule type="containsText" priority="327" operator="containsText" id="{4C7EC51B-63ED-470B-B73A-AD975388B5EA}">
            <xm:f>NOT(ISERROR(SEARCH($D$3,P46)))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P46</xm:sqref>
        </x14:conditionalFormatting>
        <x14:conditionalFormatting xmlns:xm="http://schemas.microsoft.com/office/excel/2006/main">
          <x14:cfRule type="containsText" priority="326" operator="containsText" id="{DC061636-06CE-4F5A-9164-9AF0D6E2153E}">
            <xm:f>NOT(ISERROR(SEARCH($D$3,Q46)))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Q46:R46</xm:sqref>
        </x14:conditionalFormatting>
        <x14:conditionalFormatting xmlns:xm="http://schemas.microsoft.com/office/excel/2006/main">
          <x14:cfRule type="containsText" priority="325" operator="containsText" id="{7894F2A2-3F38-4D00-AE8B-5D3EFDB0B8F2}">
            <xm:f>NOT(ISERROR(SEARCH($D$3,S46)))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S46</xm:sqref>
        </x14:conditionalFormatting>
        <x14:conditionalFormatting xmlns:xm="http://schemas.microsoft.com/office/excel/2006/main">
          <x14:cfRule type="containsText" priority="324" operator="containsText" id="{2FB5A88E-2F2C-4372-AF21-57F2FCE35C97}">
            <xm:f>NOT(ISERROR(SEARCH($D$3,U46)))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U46</xm:sqref>
        </x14:conditionalFormatting>
        <x14:conditionalFormatting xmlns:xm="http://schemas.microsoft.com/office/excel/2006/main">
          <x14:cfRule type="containsText" priority="323" operator="containsText" id="{7D0A9E03-FA2D-425E-AE30-984D4BAC2A22}">
            <xm:f>NOT(ISERROR(SEARCH($D$3,V46)))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V46:W46</xm:sqref>
        </x14:conditionalFormatting>
        <x14:conditionalFormatting xmlns:xm="http://schemas.microsoft.com/office/excel/2006/main">
          <x14:cfRule type="containsText" priority="322" operator="containsText" id="{76A39EF2-FF8A-43D0-B717-F6A30BA6911C}">
            <xm:f>NOT(ISERROR(SEARCH($D$3,X46)))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X46</xm:sqref>
        </x14:conditionalFormatting>
        <x14:conditionalFormatting xmlns:xm="http://schemas.microsoft.com/office/excel/2006/main">
          <x14:cfRule type="containsText" priority="321" operator="containsText" id="{DA84E12B-6D86-4CC7-BE60-B1B29A90D97F}">
            <xm:f>NOT(ISERROR(SEARCH($D$3,Z46)))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Z46</xm:sqref>
        </x14:conditionalFormatting>
        <x14:conditionalFormatting xmlns:xm="http://schemas.microsoft.com/office/excel/2006/main">
          <x14:cfRule type="containsText" priority="320" operator="containsText" id="{431EFB6C-BCED-4E5D-8C31-52B91B8061E9}">
            <xm:f>NOT(ISERROR(SEARCH($D$3,AA46)))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AA46:AB46</xm:sqref>
        </x14:conditionalFormatting>
        <x14:conditionalFormatting xmlns:xm="http://schemas.microsoft.com/office/excel/2006/main">
          <x14:cfRule type="containsText" priority="319" operator="containsText" id="{A5A6CEA2-5CAE-4B1F-9B06-142ECBD23735}">
            <xm:f>NOT(ISERROR(SEARCH($D$3,AC46)))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AC46</xm:sqref>
        </x14:conditionalFormatting>
        <x14:conditionalFormatting xmlns:xm="http://schemas.microsoft.com/office/excel/2006/main">
          <x14:cfRule type="containsText" priority="318" operator="containsText" id="{D7841FA0-E9C4-4D11-891C-4D24DDFFA8AC}">
            <xm:f>NOT(ISERROR(SEARCH($D$3,AE46)))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AE46</xm:sqref>
        </x14:conditionalFormatting>
        <x14:conditionalFormatting xmlns:xm="http://schemas.microsoft.com/office/excel/2006/main">
          <x14:cfRule type="containsText" priority="317" operator="containsText" id="{56D88B84-E279-4390-8673-83AF7BD2F5D9}">
            <xm:f>NOT(ISERROR(SEARCH($D$3,AF46)))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AF46:AG46</xm:sqref>
        </x14:conditionalFormatting>
        <x14:conditionalFormatting xmlns:xm="http://schemas.microsoft.com/office/excel/2006/main">
          <x14:cfRule type="containsText" priority="316" operator="containsText" id="{30609E07-44EC-4FD1-8FCC-4926638213FC}">
            <xm:f>NOT(ISERROR(SEARCH($D$3,AH46)))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AH46</xm:sqref>
        </x14:conditionalFormatting>
        <x14:conditionalFormatting xmlns:xm="http://schemas.microsoft.com/office/excel/2006/main">
          <x14:cfRule type="containsText" priority="315" operator="containsText" id="{BA4FCA7A-00B5-48DE-8F27-6E1B571EDD14}">
            <xm:f>NOT(ISERROR(SEARCH($D$3,AJ46)))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AJ46</xm:sqref>
        </x14:conditionalFormatting>
        <x14:conditionalFormatting xmlns:xm="http://schemas.microsoft.com/office/excel/2006/main">
          <x14:cfRule type="containsText" priority="314" operator="containsText" id="{B70C37E4-3638-4409-BA4B-28807A3320E7}">
            <xm:f>NOT(ISERROR(SEARCH($D$3,AK46)))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AK46:AL46</xm:sqref>
        </x14:conditionalFormatting>
        <x14:conditionalFormatting xmlns:xm="http://schemas.microsoft.com/office/excel/2006/main">
          <x14:cfRule type="containsText" priority="313" operator="containsText" id="{EC8FA5DC-99D0-4EB4-BA11-DF83FCECB6F6}">
            <xm:f>NOT(ISERROR(SEARCH($D$3,AM46)))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AM46</xm:sqref>
        </x14:conditionalFormatting>
        <x14:conditionalFormatting xmlns:xm="http://schemas.microsoft.com/office/excel/2006/main">
          <x14:cfRule type="containsText" priority="312" operator="containsText" id="{D104B682-2764-47C1-B711-8E2131223962}">
            <xm:f>NOT(ISERROR(SEARCH($D$3,AO46)))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AO46</xm:sqref>
        </x14:conditionalFormatting>
        <x14:conditionalFormatting xmlns:xm="http://schemas.microsoft.com/office/excel/2006/main">
          <x14:cfRule type="containsText" priority="311" operator="containsText" id="{710D5F54-4CCF-452F-BD4E-EBB4912B9C87}">
            <xm:f>NOT(ISERROR(SEARCH($D$3,AP46)))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AP46:AQ46</xm:sqref>
        </x14:conditionalFormatting>
        <x14:conditionalFormatting xmlns:xm="http://schemas.microsoft.com/office/excel/2006/main">
          <x14:cfRule type="containsText" priority="310" operator="containsText" id="{5F41905D-9650-43A3-946C-CD7B576331C9}">
            <xm:f>NOT(ISERROR(SEARCH($D$3,AR46)))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AR46</xm:sqref>
        </x14:conditionalFormatting>
        <x14:conditionalFormatting xmlns:xm="http://schemas.microsoft.com/office/excel/2006/main">
          <x14:cfRule type="containsText" priority="309" operator="containsText" id="{AB1BAC56-5D13-482D-B7C0-FAAA3E807FBF}">
            <xm:f>NOT(ISERROR(SEARCH($D$3,AT46)))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AT46</xm:sqref>
        </x14:conditionalFormatting>
        <x14:conditionalFormatting xmlns:xm="http://schemas.microsoft.com/office/excel/2006/main">
          <x14:cfRule type="containsText" priority="308" operator="containsText" id="{92E22947-9B97-4CE7-8B65-A6A549AFB13C}">
            <xm:f>NOT(ISERROR(SEARCH($D$3,AU46)))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AU46:AV46</xm:sqref>
        </x14:conditionalFormatting>
        <x14:conditionalFormatting xmlns:xm="http://schemas.microsoft.com/office/excel/2006/main">
          <x14:cfRule type="containsText" priority="307" operator="containsText" id="{3D5C3080-5DE8-406C-ADF0-8A099BBED6A6}">
            <xm:f>NOT(ISERROR(SEARCH($D$3,AW46)))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AW46</xm:sqref>
        </x14:conditionalFormatting>
        <x14:conditionalFormatting xmlns:xm="http://schemas.microsoft.com/office/excel/2006/main">
          <x14:cfRule type="containsText" priority="306" operator="containsText" id="{158CF64C-A553-45C4-8A53-3BA74FD35AA3}">
            <xm:f>NOT(ISERROR(SEARCH($D$3,AY46)))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AY46</xm:sqref>
        </x14:conditionalFormatting>
        <x14:conditionalFormatting xmlns:xm="http://schemas.microsoft.com/office/excel/2006/main">
          <x14:cfRule type="containsText" priority="305" operator="containsText" id="{EAB76F71-761C-4CFD-A375-98BFA1E64AA9}">
            <xm:f>NOT(ISERROR(SEARCH($D$3,AZ46)))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AZ46:BA46</xm:sqref>
        </x14:conditionalFormatting>
        <x14:conditionalFormatting xmlns:xm="http://schemas.microsoft.com/office/excel/2006/main">
          <x14:cfRule type="containsText" priority="304" operator="containsText" id="{88116B34-46CB-451D-A2F7-7892606B6E8F}">
            <xm:f>NOT(ISERROR(SEARCH($D$3,BB46)))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BB46</xm:sqref>
        </x14:conditionalFormatting>
        <x14:conditionalFormatting xmlns:xm="http://schemas.microsoft.com/office/excel/2006/main">
          <x14:cfRule type="containsText" priority="303" operator="containsText" id="{B4790998-F734-4EC4-861C-0A18A068790F}">
            <xm:f>NOT(ISERROR(SEARCH($D$3,BD46)))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BD46</xm:sqref>
        </x14:conditionalFormatting>
        <x14:conditionalFormatting xmlns:xm="http://schemas.microsoft.com/office/excel/2006/main">
          <x14:cfRule type="containsText" priority="302" operator="containsText" id="{EBF7F82F-487A-45AD-B2A0-0FA3620A624C}">
            <xm:f>NOT(ISERROR(SEARCH($D$3,BE46)))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BE46:BF46</xm:sqref>
        </x14:conditionalFormatting>
        <x14:conditionalFormatting xmlns:xm="http://schemas.microsoft.com/office/excel/2006/main">
          <x14:cfRule type="containsText" priority="301" operator="containsText" id="{264D90BA-83E7-4387-9DB7-5F8E141BE6ED}">
            <xm:f>NOT(ISERROR(SEARCH($D$3,BG46)))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BG46</xm:sqref>
        </x14:conditionalFormatting>
        <x14:conditionalFormatting xmlns:xm="http://schemas.microsoft.com/office/excel/2006/main">
          <x14:cfRule type="containsText" priority="300" operator="containsText" id="{2297A172-B360-47DE-A219-98DF98C0FADC}">
            <xm:f>NOT(ISERROR(SEARCH($D$3,BI46)))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BI46</xm:sqref>
        </x14:conditionalFormatting>
        <x14:conditionalFormatting xmlns:xm="http://schemas.microsoft.com/office/excel/2006/main">
          <x14:cfRule type="containsText" priority="299" operator="containsText" id="{AFAFBDCB-E336-4C3A-91D5-7C780B9775A8}">
            <xm:f>NOT(ISERROR(SEARCH($D$3,BJ46)))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BJ46:BK46</xm:sqref>
        </x14:conditionalFormatting>
        <x14:conditionalFormatting xmlns:xm="http://schemas.microsoft.com/office/excel/2006/main">
          <x14:cfRule type="containsText" priority="298" operator="containsText" id="{D23B0DDE-51BA-4D58-8085-BCE9CF3DDB31}">
            <xm:f>NOT(ISERROR(SEARCH($D$3,BL46)))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BL46</xm:sqref>
        </x14:conditionalFormatting>
        <x14:conditionalFormatting xmlns:xm="http://schemas.microsoft.com/office/excel/2006/main">
          <x14:cfRule type="containsText" priority="297" operator="containsText" id="{0B394AA1-BEF7-46D4-A9AA-8DD290CB820C}">
            <xm:f>NOT(ISERROR(SEARCH($D$4,F47)))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F47:I47</xm:sqref>
        </x14:conditionalFormatting>
        <x14:conditionalFormatting xmlns:xm="http://schemas.microsoft.com/office/excel/2006/main">
          <x14:cfRule type="containsText" priority="296" operator="containsText" id="{3290AFC7-138E-4753-8BD0-CAC0802C09D0}">
            <xm:f>NOT(ISERROR(SEARCH($D$4,K47)))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K47:N47</xm:sqref>
        </x14:conditionalFormatting>
        <x14:conditionalFormatting xmlns:xm="http://schemas.microsoft.com/office/excel/2006/main">
          <x14:cfRule type="containsText" priority="295" operator="containsText" id="{E84E36DB-6770-4DD2-BB52-0E24D87DEE04}">
            <xm:f>NOT(ISERROR(SEARCH($D$4,P47)))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P47:S47</xm:sqref>
        </x14:conditionalFormatting>
        <x14:conditionalFormatting xmlns:xm="http://schemas.microsoft.com/office/excel/2006/main">
          <x14:cfRule type="containsText" priority="294" operator="containsText" id="{472CDCBD-F4E5-47CB-BC3C-FA17A4722B4D}">
            <xm:f>NOT(ISERROR(SEARCH($D$4,U47)))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U47:X47</xm:sqref>
        </x14:conditionalFormatting>
        <x14:conditionalFormatting xmlns:xm="http://schemas.microsoft.com/office/excel/2006/main">
          <x14:cfRule type="containsText" priority="293" operator="containsText" id="{CF76AB7E-4684-480C-A2BD-7395D7054A12}">
            <xm:f>NOT(ISERROR(SEARCH($D$4,Z47)))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Z47:AC47</xm:sqref>
        </x14:conditionalFormatting>
        <x14:conditionalFormatting xmlns:xm="http://schemas.microsoft.com/office/excel/2006/main">
          <x14:cfRule type="containsText" priority="292" operator="containsText" id="{4CDE3607-DD8A-4FF3-B0A3-05DA1FC00166}">
            <xm:f>NOT(ISERROR(SEARCH($D$4,AE47)))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AE47:AH47</xm:sqref>
        </x14:conditionalFormatting>
        <x14:conditionalFormatting xmlns:xm="http://schemas.microsoft.com/office/excel/2006/main">
          <x14:cfRule type="containsText" priority="291" operator="containsText" id="{87C8C02D-CD28-48E9-9985-BB4D97F3012C}">
            <xm:f>NOT(ISERROR(SEARCH($D$4,AJ47)))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AJ47:AM47</xm:sqref>
        </x14:conditionalFormatting>
        <x14:conditionalFormatting xmlns:xm="http://schemas.microsoft.com/office/excel/2006/main">
          <x14:cfRule type="containsText" priority="290" operator="containsText" id="{DD398406-905A-4B44-94A6-B272605D654D}">
            <xm:f>NOT(ISERROR(SEARCH($D$4,AO47)))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AO47:AR47</xm:sqref>
        </x14:conditionalFormatting>
        <x14:conditionalFormatting xmlns:xm="http://schemas.microsoft.com/office/excel/2006/main">
          <x14:cfRule type="containsText" priority="289" operator="containsText" id="{ECB18C96-E02E-43AA-A58C-E78316D7075A}">
            <xm:f>NOT(ISERROR(SEARCH($D$4,AT47)))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AT47:AW47</xm:sqref>
        </x14:conditionalFormatting>
        <x14:conditionalFormatting xmlns:xm="http://schemas.microsoft.com/office/excel/2006/main">
          <x14:cfRule type="containsText" priority="288" operator="containsText" id="{D724E056-7AE3-41FA-A147-2B83BDF8CDCA}">
            <xm:f>NOT(ISERROR(SEARCH($D$4,AY47)))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AY47:BB47</xm:sqref>
        </x14:conditionalFormatting>
        <x14:conditionalFormatting xmlns:xm="http://schemas.microsoft.com/office/excel/2006/main">
          <x14:cfRule type="containsText" priority="287" operator="containsText" id="{DA9FF5D9-836B-4C80-8976-9495A1FB1941}">
            <xm:f>NOT(ISERROR(SEARCH($D$4,BD47)))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BD47:BG47</xm:sqref>
        </x14:conditionalFormatting>
        <x14:conditionalFormatting xmlns:xm="http://schemas.microsoft.com/office/excel/2006/main">
          <x14:cfRule type="containsText" priority="286" operator="containsText" id="{E898CC61-8FE3-4BD6-ABDF-A27304017BAE}">
            <xm:f>NOT(ISERROR(SEARCH($D$4,BI47)))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BI47:BL47</xm:sqref>
        </x14:conditionalFormatting>
        <x14:conditionalFormatting xmlns:xm="http://schemas.microsoft.com/office/excel/2006/main">
          <x14:cfRule type="containsText" priority="45" operator="containsText" id="{AD01453A-1675-4951-869B-B8CE84BD66D7}">
            <xm:f>NOT(ISERROR(SEARCH($D$3,F147)))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F147</xm:sqref>
        </x14:conditionalFormatting>
        <x14:conditionalFormatting xmlns:xm="http://schemas.microsoft.com/office/excel/2006/main">
          <x14:cfRule type="containsText" priority="44" operator="containsText" id="{EF68EB01-7E68-48EE-952F-40D99BC6B73C}">
            <xm:f>NOT(ISERROR(SEARCH($D$3,G147)))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G147:H147</xm:sqref>
        </x14:conditionalFormatting>
        <x14:conditionalFormatting xmlns:xm="http://schemas.microsoft.com/office/excel/2006/main">
          <x14:cfRule type="containsText" priority="43" operator="containsText" id="{26E36D0E-41A8-4D92-A310-F3428AAD238B}">
            <xm:f>NOT(ISERROR(SEARCH($D$3,I147)))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I147</xm:sqref>
        </x14:conditionalFormatting>
        <x14:conditionalFormatting xmlns:xm="http://schemas.microsoft.com/office/excel/2006/main">
          <x14:cfRule type="containsText" priority="42" operator="containsText" id="{5258F767-CC0F-46F7-8CB7-9337AB2235A4}">
            <xm:f>NOT(ISERROR(SEARCH($D$3,K147)))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K147</xm:sqref>
        </x14:conditionalFormatting>
        <x14:conditionalFormatting xmlns:xm="http://schemas.microsoft.com/office/excel/2006/main">
          <x14:cfRule type="containsText" priority="41" operator="containsText" id="{52F0791D-9AE5-4631-B58B-EF678EE96D15}">
            <xm:f>NOT(ISERROR(SEARCH($D$3,L147)))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L147:M147</xm:sqref>
        </x14:conditionalFormatting>
        <x14:conditionalFormatting xmlns:xm="http://schemas.microsoft.com/office/excel/2006/main">
          <x14:cfRule type="containsText" priority="40" operator="containsText" id="{B4D0952E-CF8C-47E7-ABC4-18186F40334D}">
            <xm:f>NOT(ISERROR(SEARCH($D$3,N147)))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N147</xm:sqref>
        </x14:conditionalFormatting>
        <x14:conditionalFormatting xmlns:xm="http://schemas.microsoft.com/office/excel/2006/main">
          <x14:cfRule type="containsText" priority="39" operator="containsText" id="{448B550C-0D99-433C-AF49-3EBAEA534F79}">
            <xm:f>NOT(ISERROR(SEARCH($D$3,P147)))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P147</xm:sqref>
        </x14:conditionalFormatting>
        <x14:conditionalFormatting xmlns:xm="http://schemas.microsoft.com/office/excel/2006/main">
          <x14:cfRule type="containsText" priority="38" operator="containsText" id="{17C003F9-EF50-4224-9872-71D9A3A1DFE1}">
            <xm:f>NOT(ISERROR(SEARCH($D$3,Q147)))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Q147:R147</xm:sqref>
        </x14:conditionalFormatting>
        <x14:conditionalFormatting xmlns:xm="http://schemas.microsoft.com/office/excel/2006/main">
          <x14:cfRule type="containsText" priority="37" operator="containsText" id="{B5D86855-E1EC-4FA7-A1AA-C03FB6975B2D}">
            <xm:f>NOT(ISERROR(SEARCH($D$3,S147)))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S147</xm:sqref>
        </x14:conditionalFormatting>
        <x14:conditionalFormatting xmlns:xm="http://schemas.microsoft.com/office/excel/2006/main">
          <x14:cfRule type="containsText" priority="36" operator="containsText" id="{7A617DFA-2CE7-4D96-BF49-FD8696DE2238}">
            <xm:f>NOT(ISERROR(SEARCH($D$3,U147)))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U147</xm:sqref>
        </x14:conditionalFormatting>
        <x14:conditionalFormatting xmlns:xm="http://schemas.microsoft.com/office/excel/2006/main">
          <x14:cfRule type="containsText" priority="35" operator="containsText" id="{E4565DCC-2C2B-42B4-BF36-23645D9B0D49}">
            <xm:f>NOT(ISERROR(SEARCH($D$3,V147)))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V147:W147</xm:sqref>
        </x14:conditionalFormatting>
        <x14:conditionalFormatting xmlns:xm="http://schemas.microsoft.com/office/excel/2006/main">
          <x14:cfRule type="containsText" priority="34" operator="containsText" id="{B685D86C-FEC9-4117-B875-730C2304ECCB}">
            <xm:f>NOT(ISERROR(SEARCH($D$3,X147)))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X147</xm:sqref>
        </x14:conditionalFormatting>
        <x14:conditionalFormatting xmlns:xm="http://schemas.microsoft.com/office/excel/2006/main">
          <x14:cfRule type="containsText" priority="33" operator="containsText" id="{D2A3C63D-F321-45CF-B337-6284C42E8DA3}">
            <xm:f>NOT(ISERROR(SEARCH($D$3,Z147)))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Z147</xm:sqref>
        </x14:conditionalFormatting>
        <x14:conditionalFormatting xmlns:xm="http://schemas.microsoft.com/office/excel/2006/main">
          <x14:cfRule type="containsText" priority="32" operator="containsText" id="{08D16E3B-C8AA-404A-B2EC-D934AF21E4E1}">
            <xm:f>NOT(ISERROR(SEARCH($D$3,AA147)))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AA147:AB147</xm:sqref>
        </x14:conditionalFormatting>
        <x14:conditionalFormatting xmlns:xm="http://schemas.microsoft.com/office/excel/2006/main">
          <x14:cfRule type="containsText" priority="31" operator="containsText" id="{6682067E-D1BE-4CCD-A3BB-BE9C6BD1D266}">
            <xm:f>NOT(ISERROR(SEARCH($D$3,AC147)))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AC147</xm:sqref>
        </x14:conditionalFormatting>
        <x14:conditionalFormatting xmlns:xm="http://schemas.microsoft.com/office/excel/2006/main">
          <x14:cfRule type="containsText" priority="30" operator="containsText" id="{2E653555-88AD-4061-AEF3-3B7CD375E64E}">
            <xm:f>NOT(ISERROR(SEARCH($D$3,AE147)))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AE147</xm:sqref>
        </x14:conditionalFormatting>
        <x14:conditionalFormatting xmlns:xm="http://schemas.microsoft.com/office/excel/2006/main">
          <x14:cfRule type="containsText" priority="29" operator="containsText" id="{1F811F9F-1DA5-494F-82DD-D0C8246DE17C}">
            <xm:f>NOT(ISERROR(SEARCH($D$3,AF147)))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AF147:AG147</xm:sqref>
        </x14:conditionalFormatting>
        <x14:conditionalFormatting xmlns:xm="http://schemas.microsoft.com/office/excel/2006/main">
          <x14:cfRule type="containsText" priority="28" operator="containsText" id="{0FF090C1-7ACE-4FF0-AAE8-870A531A6F73}">
            <xm:f>NOT(ISERROR(SEARCH($D$3,AH147)))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AH147</xm:sqref>
        </x14:conditionalFormatting>
        <x14:conditionalFormatting xmlns:xm="http://schemas.microsoft.com/office/excel/2006/main">
          <x14:cfRule type="containsText" priority="27" operator="containsText" id="{C25C1862-CC53-4436-B794-D15947B46DF7}">
            <xm:f>NOT(ISERROR(SEARCH($D$3,AJ147)))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AJ147</xm:sqref>
        </x14:conditionalFormatting>
        <x14:conditionalFormatting xmlns:xm="http://schemas.microsoft.com/office/excel/2006/main">
          <x14:cfRule type="containsText" priority="26" operator="containsText" id="{B991CD7E-95B7-45C3-8D09-A3FF4365787C}">
            <xm:f>NOT(ISERROR(SEARCH($D$3,AK147)))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AK147:AL147</xm:sqref>
        </x14:conditionalFormatting>
        <x14:conditionalFormatting xmlns:xm="http://schemas.microsoft.com/office/excel/2006/main">
          <x14:cfRule type="containsText" priority="25" operator="containsText" id="{4271C5CC-5EE3-4498-9BA4-C0245FF4D109}">
            <xm:f>NOT(ISERROR(SEARCH($D$3,AM147)))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AM147</xm:sqref>
        </x14:conditionalFormatting>
        <x14:conditionalFormatting xmlns:xm="http://schemas.microsoft.com/office/excel/2006/main">
          <x14:cfRule type="containsText" priority="24" operator="containsText" id="{FDE48B77-376E-4802-9E9A-2EC6860B3B91}">
            <xm:f>NOT(ISERROR(SEARCH($D$3,AO147)))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AO147</xm:sqref>
        </x14:conditionalFormatting>
        <x14:conditionalFormatting xmlns:xm="http://schemas.microsoft.com/office/excel/2006/main">
          <x14:cfRule type="containsText" priority="23" operator="containsText" id="{883FB051-2075-4E38-BCB0-C529A026EF72}">
            <xm:f>NOT(ISERROR(SEARCH($D$3,AP147)))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AP147:AQ147</xm:sqref>
        </x14:conditionalFormatting>
        <x14:conditionalFormatting xmlns:xm="http://schemas.microsoft.com/office/excel/2006/main">
          <x14:cfRule type="containsText" priority="22" operator="containsText" id="{E5FE8C9C-DD59-4472-BF2B-90D4BEDDD2C6}">
            <xm:f>NOT(ISERROR(SEARCH($D$3,AR147)))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AR147</xm:sqref>
        </x14:conditionalFormatting>
        <x14:conditionalFormatting xmlns:xm="http://schemas.microsoft.com/office/excel/2006/main">
          <x14:cfRule type="containsText" priority="21" operator="containsText" id="{5FE11971-FEE1-4A3B-B89B-3DC567466651}">
            <xm:f>NOT(ISERROR(SEARCH($D$3,AT147)))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AT147</xm:sqref>
        </x14:conditionalFormatting>
        <x14:conditionalFormatting xmlns:xm="http://schemas.microsoft.com/office/excel/2006/main">
          <x14:cfRule type="containsText" priority="20" operator="containsText" id="{47AD39F6-017C-4D61-A2E5-B31152727D3B}">
            <xm:f>NOT(ISERROR(SEARCH($D$3,AU147)))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AU147:AV147</xm:sqref>
        </x14:conditionalFormatting>
        <x14:conditionalFormatting xmlns:xm="http://schemas.microsoft.com/office/excel/2006/main">
          <x14:cfRule type="containsText" priority="19" operator="containsText" id="{13B811B3-A892-4501-A34F-DC83734E4010}">
            <xm:f>NOT(ISERROR(SEARCH($D$3,AW147)))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AW147</xm:sqref>
        </x14:conditionalFormatting>
        <x14:conditionalFormatting xmlns:xm="http://schemas.microsoft.com/office/excel/2006/main">
          <x14:cfRule type="containsText" priority="18" operator="containsText" id="{2B25203D-8E71-43A5-A766-6F57B80925CC}">
            <xm:f>NOT(ISERROR(SEARCH($D$3,AY147)))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AY147</xm:sqref>
        </x14:conditionalFormatting>
        <x14:conditionalFormatting xmlns:xm="http://schemas.microsoft.com/office/excel/2006/main">
          <x14:cfRule type="containsText" priority="17" operator="containsText" id="{364A395D-023E-4682-BA91-DA87883EAD30}">
            <xm:f>NOT(ISERROR(SEARCH($D$3,AZ147)))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AZ147:BA147</xm:sqref>
        </x14:conditionalFormatting>
        <x14:conditionalFormatting xmlns:xm="http://schemas.microsoft.com/office/excel/2006/main">
          <x14:cfRule type="containsText" priority="16" operator="containsText" id="{696EE4D3-9A41-48BE-8DC8-9765AC4EF596}">
            <xm:f>NOT(ISERROR(SEARCH($D$3,BB147)))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BB147</xm:sqref>
        </x14:conditionalFormatting>
        <x14:conditionalFormatting xmlns:xm="http://schemas.microsoft.com/office/excel/2006/main">
          <x14:cfRule type="containsText" priority="15" operator="containsText" id="{6F8DB301-A642-4268-853E-6249A6F5FB47}">
            <xm:f>NOT(ISERROR(SEARCH($D$3,BD147)))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BD147</xm:sqref>
        </x14:conditionalFormatting>
        <x14:conditionalFormatting xmlns:xm="http://schemas.microsoft.com/office/excel/2006/main">
          <x14:cfRule type="containsText" priority="14" operator="containsText" id="{842D5FBB-3C97-411B-99AA-A9AF9C932233}">
            <xm:f>NOT(ISERROR(SEARCH($D$3,BE147)))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BE147:BF147</xm:sqref>
        </x14:conditionalFormatting>
        <x14:conditionalFormatting xmlns:xm="http://schemas.microsoft.com/office/excel/2006/main">
          <x14:cfRule type="containsText" priority="13" operator="containsText" id="{A9B7C05E-61B4-49BB-817F-7E291CDD80D6}">
            <xm:f>NOT(ISERROR(SEARCH($D$3,BG147)))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BG147</xm:sqref>
        </x14:conditionalFormatting>
        <x14:conditionalFormatting xmlns:xm="http://schemas.microsoft.com/office/excel/2006/main">
          <x14:cfRule type="containsText" priority="12" operator="containsText" id="{14337F54-169D-4285-B5D8-68FFC922732E}">
            <xm:f>NOT(ISERROR(SEARCH($D$3,F172)))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F172</xm:sqref>
        </x14:conditionalFormatting>
        <x14:conditionalFormatting xmlns:xm="http://schemas.microsoft.com/office/excel/2006/main">
          <x14:cfRule type="containsText" priority="11" operator="containsText" id="{4A23712E-972E-426B-A7E5-D91B1EBD42C4}">
            <xm:f>NOT(ISERROR(SEARCH($D$3,G172)))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G172:H172</xm:sqref>
        </x14:conditionalFormatting>
        <x14:conditionalFormatting xmlns:xm="http://schemas.microsoft.com/office/excel/2006/main">
          <x14:cfRule type="containsText" priority="10" operator="containsText" id="{733C6AD0-9A75-40E0-80BC-5C1B4DD53E32}">
            <xm:f>NOT(ISERROR(SEARCH($D$3,I172)))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I172</xm:sqref>
        </x14:conditionalFormatting>
        <x14:conditionalFormatting xmlns:xm="http://schemas.microsoft.com/office/excel/2006/main">
          <x14:cfRule type="containsText" priority="9" operator="containsText" id="{FFD708B5-ED3F-49B3-B52B-73D06B92E416}">
            <xm:f>NOT(ISERROR(SEARCH($D$3,K172)))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K172</xm:sqref>
        </x14:conditionalFormatting>
        <x14:conditionalFormatting xmlns:xm="http://schemas.microsoft.com/office/excel/2006/main">
          <x14:cfRule type="containsText" priority="8" operator="containsText" id="{C38F55F7-7DDE-4E82-8274-212B741819E8}">
            <xm:f>NOT(ISERROR(SEARCH($D$3,L172)))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L172:M172</xm:sqref>
        </x14:conditionalFormatting>
        <x14:conditionalFormatting xmlns:xm="http://schemas.microsoft.com/office/excel/2006/main">
          <x14:cfRule type="containsText" priority="7" operator="containsText" id="{EE8E3464-B227-48D7-B4C0-BF6000A0B5B3}">
            <xm:f>NOT(ISERROR(SEARCH($D$3,N172)))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N172</xm:sqref>
        </x14:conditionalFormatting>
        <x14:conditionalFormatting xmlns:xm="http://schemas.microsoft.com/office/excel/2006/main">
          <x14:cfRule type="containsText" priority="6" operator="containsText" id="{09DE5216-FFA9-4447-95C8-85AC33CB1C2D}">
            <xm:f>NOT(ISERROR(SEARCH($D$3,P172)))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P172</xm:sqref>
        </x14:conditionalFormatting>
        <x14:conditionalFormatting xmlns:xm="http://schemas.microsoft.com/office/excel/2006/main">
          <x14:cfRule type="containsText" priority="5" operator="containsText" id="{552D9DEB-0A0E-46D9-88A8-9226529A514C}">
            <xm:f>NOT(ISERROR(SEARCH($D$3,Q172)))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Q172:R172</xm:sqref>
        </x14:conditionalFormatting>
        <x14:conditionalFormatting xmlns:xm="http://schemas.microsoft.com/office/excel/2006/main">
          <x14:cfRule type="containsText" priority="4" operator="containsText" id="{463BA45B-7902-4CB6-B008-DF8EDE514FCA}">
            <xm:f>NOT(ISERROR(SEARCH($D$3,S172)))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S172</xm:sqref>
        </x14:conditionalFormatting>
        <x14:conditionalFormatting xmlns:xm="http://schemas.microsoft.com/office/excel/2006/main">
          <x14:cfRule type="containsText" priority="3" operator="containsText" id="{BFD536CC-DC1E-4F36-8CCC-7983E027FD32}">
            <xm:f>NOT(ISERROR(SEARCH($D$3,U172)))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U172</xm:sqref>
        </x14:conditionalFormatting>
        <x14:conditionalFormatting xmlns:xm="http://schemas.microsoft.com/office/excel/2006/main">
          <x14:cfRule type="containsText" priority="2" operator="containsText" id="{B1E6FD52-EB55-461C-9801-DDD7CF4BEF67}">
            <xm:f>NOT(ISERROR(SEARCH($D$3,V172)))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V172:W172</xm:sqref>
        </x14:conditionalFormatting>
        <x14:conditionalFormatting xmlns:xm="http://schemas.microsoft.com/office/excel/2006/main">
          <x14:cfRule type="containsText" priority="1" operator="containsText" id="{2EFDFA86-7F1A-49E4-B2CF-E75F24B11EA5}">
            <xm:f>NOT(ISERROR(SEARCH($D$3,X172)))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X172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BO225"/>
  <sheetViews>
    <sheetView topLeftCell="A154" zoomScale="70" zoomScaleNormal="70" zoomScaleSheetLayoutView="85" workbookViewId="0">
      <selection activeCell="C183" sqref="C183:BO189"/>
    </sheetView>
  </sheetViews>
  <sheetFormatPr baseColWidth="10" defaultRowHeight="12.75" x14ac:dyDescent="0.2"/>
  <cols>
    <col min="2" max="2" width="5.85546875" customWidth="1"/>
    <col min="3" max="3" width="37.85546875" customWidth="1"/>
    <col min="4" max="4" width="18.85546875" customWidth="1"/>
    <col min="5" max="5" width="11.5703125" customWidth="1"/>
    <col min="6" max="63" width="2.42578125" customWidth="1"/>
    <col min="64" max="64" width="2.7109375" customWidth="1"/>
    <col min="65" max="65" width="15" customWidth="1"/>
    <col min="66" max="66" width="16.28515625" bestFit="1" customWidth="1"/>
    <col min="67" max="67" width="24" customWidth="1"/>
  </cols>
  <sheetData>
    <row r="1" spans="2:67" ht="13.5" thickBot="1" x14ac:dyDescent="0.25"/>
    <row r="2" spans="2:67" ht="13.5" hidden="1" thickBot="1" x14ac:dyDescent="0.25"/>
    <row r="3" spans="2:67" ht="13.5" hidden="1" thickBot="1" x14ac:dyDescent="0.25">
      <c r="C3" t="s">
        <v>1</v>
      </c>
      <c r="D3" t="s">
        <v>21</v>
      </c>
      <c r="E3" s="104">
        <v>1</v>
      </c>
    </row>
    <row r="4" spans="2:67" ht="13.5" hidden="1" thickBot="1" x14ac:dyDescent="0.25">
      <c r="C4" t="s">
        <v>3</v>
      </c>
      <c r="D4" t="s">
        <v>22</v>
      </c>
      <c r="E4" s="104">
        <v>0.9</v>
      </c>
    </row>
    <row r="5" spans="2:67" ht="13.5" hidden="1" thickBot="1" x14ac:dyDescent="0.25">
      <c r="C5" t="s">
        <v>2</v>
      </c>
      <c r="E5" s="104">
        <v>0.8</v>
      </c>
    </row>
    <row r="6" spans="2:67" ht="13.5" hidden="1" thickBot="1" x14ac:dyDescent="0.25">
      <c r="C6" t="s">
        <v>4</v>
      </c>
    </row>
    <row r="7" spans="2:67" ht="13.5" hidden="1" thickBot="1" x14ac:dyDescent="0.25">
      <c r="C7" t="s">
        <v>67</v>
      </c>
    </row>
    <row r="8" spans="2:67" ht="13.5" hidden="1" thickBot="1" x14ac:dyDescent="0.25"/>
    <row r="9" spans="2:67" ht="13.5" hidden="1" thickBot="1" x14ac:dyDescent="0.25"/>
    <row r="10" spans="2:67" ht="13.5" hidden="1" thickBot="1" x14ac:dyDescent="0.25"/>
    <row r="11" spans="2:67" ht="13.5" hidden="1" thickBot="1" x14ac:dyDescent="0.25"/>
    <row r="12" spans="2:67" ht="13.5" hidden="1" thickBot="1" x14ac:dyDescent="0.25"/>
    <row r="13" spans="2:67" ht="13.5" hidden="1" thickBot="1" x14ac:dyDescent="0.25"/>
    <row r="14" spans="2:67" ht="13.5" hidden="1" thickBot="1" x14ac:dyDescent="0.25"/>
    <row r="15" spans="2:67" s="116" customFormat="1" ht="13.5" customHeight="1" x14ac:dyDescent="0.2">
      <c r="B15" s="228"/>
      <c r="C15" s="229"/>
      <c r="D15" s="316" t="s">
        <v>29</v>
      </c>
      <c r="E15" s="317"/>
      <c r="F15" s="317"/>
      <c r="G15" s="317"/>
      <c r="H15" s="317"/>
      <c r="I15" s="317"/>
      <c r="J15" s="317"/>
      <c r="K15" s="317"/>
      <c r="L15" s="317"/>
      <c r="M15" s="317"/>
      <c r="N15" s="317"/>
      <c r="O15" s="317"/>
      <c r="P15" s="317"/>
      <c r="Q15" s="317"/>
      <c r="R15" s="317"/>
      <c r="S15" s="317"/>
      <c r="T15" s="317"/>
      <c r="U15" s="317"/>
      <c r="V15" s="317"/>
      <c r="W15" s="317"/>
      <c r="X15" s="317"/>
      <c r="Y15" s="317"/>
      <c r="Z15" s="317"/>
      <c r="AA15" s="317"/>
      <c r="AB15" s="317"/>
      <c r="AC15" s="317"/>
      <c r="AD15" s="317"/>
      <c r="AE15" s="317"/>
      <c r="AF15" s="317"/>
      <c r="AG15" s="317"/>
      <c r="AH15" s="317"/>
      <c r="AI15" s="317"/>
      <c r="AJ15" s="317"/>
      <c r="AK15" s="317"/>
      <c r="AL15" s="317"/>
      <c r="AM15" s="317"/>
      <c r="AN15" s="317"/>
      <c r="AO15" s="317"/>
      <c r="AP15" s="317"/>
      <c r="AQ15" s="317"/>
      <c r="AR15" s="317"/>
      <c r="AS15" s="317"/>
      <c r="AT15" s="317"/>
      <c r="AU15" s="317"/>
      <c r="AV15" s="317"/>
      <c r="AW15" s="317"/>
      <c r="AX15" s="317"/>
      <c r="AY15" s="317"/>
      <c r="AZ15" s="317"/>
      <c r="BA15" s="317"/>
      <c r="BB15" s="317"/>
      <c r="BC15" s="317"/>
      <c r="BD15" s="317"/>
      <c r="BE15" s="317"/>
      <c r="BF15" s="317"/>
      <c r="BG15" s="317"/>
      <c r="BH15" s="317"/>
      <c r="BI15" s="317"/>
      <c r="BJ15" s="317"/>
      <c r="BK15" s="317"/>
      <c r="BL15" s="317"/>
      <c r="BM15" s="317"/>
      <c r="BN15" s="318"/>
      <c r="BO15" s="117" t="s">
        <v>279</v>
      </c>
    </row>
    <row r="16" spans="2:67" s="116" customFormat="1" ht="15" customHeight="1" x14ac:dyDescent="0.2">
      <c r="B16" s="230"/>
      <c r="C16" s="231"/>
      <c r="D16" s="319"/>
      <c r="E16" s="320"/>
      <c r="F16" s="320"/>
      <c r="G16" s="320"/>
      <c r="H16" s="320"/>
      <c r="I16" s="320"/>
      <c r="J16" s="320"/>
      <c r="K16" s="320"/>
      <c r="L16" s="320"/>
      <c r="M16" s="320"/>
      <c r="N16" s="320"/>
      <c r="O16" s="320"/>
      <c r="P16" s="320"/>
      <c r="Q16" s="320"/>
      <c r="R16" s="320"/>
      <c r="S16" s="320"/>
      <c r="T16" s="320"/>
      <c r="U16" s="320"/>
      <c r="V16" s="320"/>
      <c r="W16" s="320"/>
      <c r="X16" s="320"/>
      <c r="Y16" s="320"/>
      <c r="Z16" s="320"/>
      <c r="AA16" s="320"/>
      <c r="AB16" s="320"/>
      <c r="AC16" s="320"/>
      <c r="AD16" s="320"/>
      <c r="AE16" s="320"/>
      <c r="AF16" s="320"/>
      <c r="AG16" s="320"/>
      <c r="AH16" s="320"/>
      <c r="AI16" s="320"/>
      <c r="AJ16" s="320"/>
      <c r="AK16" s="320"/>
      <c r="AL16" s="320"/>
      <c r="AM16" s="320"/>
      <c r="AN16" s="320"/>
      <c r="AO16" s="320"/>
      <c r="AP16" s="320"/>
      <c r="AQ16" s="320"/>
      <c r="AR16" s="320"/>
      <c r="AS16" s="320"/>
      <c r="AT16" s="320"/>
      <c r="AU16" s="320"/>
      <c r="AV16" s="320"/>
      <c r="AW16" s="320"/>
      <c r="AX16" s="320"/>
      <c r="AY16" s="320"/>
      <c r="AZ16" s="320"/>
      <c r="BA16" s="320"/>
      <c r="BB16" s="320"/>
      <c r="BC16" s="320"/>
      <c r="BD16" s="320"/>
      <c r="BE16" s="320"/>
      <c r="BF16" s="320"/>
      <c r="BG16" s="320"/>
      <c r="BH16" s="320"/>
      <c r="BI16" s="320"/>
      <c r="BJ16" s="320"/>
      <c r="BK16" s="320"/>
      <c r="BL16" s="320"/>
      <c r="BM16" s="320"/>
      <c r="BN16" s="321"/>
      <c r="BO16" s="118" t="s">
        <v>270</v>
      </c>
    </row>
    <row r="17" spans="2:67" s="116" customFormat="1" ht="15" customHeight="1" thickBot="1" x14ac:dyDescent="0.25">
      <c r="B17" s="232"/>
      <c r="C17" s="233"/>
      <c r="D17" s="322"/>
      <c r="E17" s="323"/>
      <c r="F17" s="323"/>
      <c r="G17" s="323"/>
      <c r="H17" s="323"/>
      <c r="I17" s="323"/>
      <c r="J17" s="323"/>
      <c r="K17" s="323"/>
      <c r="L17" s="323"/>
      <c r="M17" s="323"/>
      <c r="N17" s="323"/>
      <c r="O17" s="323"/>
      <c r="P17" s="323"/>
      <c r="Q17" s="323"/>
      <c r="R17" s="323"/>
      <c r="S17" s="323"/>
      <c r="T17" s="323"/>
      <c r="U17" s="323"/>
      <c r="V17" s="323"/>
      <c r="W17" s="323"/>
      <c r="X17" s="323"/>
      <c r="Y17" s="323"/>
      <c r="Z17" s="323"/>
      <c r="AA17" s="323"/>
      <c r="AB17" s="323"/>
      <c r="AC17" s="323"/>
      <c r="AD17" s="323"/>
      <c r="AE17" s="323"/>
      <c r="AF17" s="323"/>
      <c r="AG17" s="323"/>
      <c r="AH17" s="323"/>
      <c r="AI17" s="323"/>
      <c r="AJ17" s="323"/>
      <c r="AK17" s="323"/>
      <c r="AL17" s="323"/>
      <c r="AM17" s="323"/>
      <c r="AN17" s="323"/>
      <c r="AO17" s="323"/>
      <c r="AP17" s="323"/>
      <c r="AQ17" s="323"/>
      <c r="AR17" s="323"/>
      <c r="AS17" s="323"/>
      <c r="AT17" s="323"/>
      <c r="AU17" s="323"/>
      <c r="AV17" s="323"/>
      <c r="AW17" s="323"/>
      <c r="AX17" s="323"/>
      <c r="AY17" s="323"/>
      <c r="AZ17" s="323"/>
      <c r="BA17" s="323"/>
      <c r="BB17" s="323"/>
      <c r="BC17" s="323"/>
      <c r="BD17" s="323"/>
      <c r="BE17" s="323"/>
      <c r="BF17" s="323"/>
      <c r="BG17" s="323"/>
      <c r="BH17" s="323"/>
      <c r="BI17" s="323"/>
      <c r="BJ17" s="323"/>
      <c r="BK17" s="323"/>
      <c r="BL17" s="323"/>
      <c r="BM17" s="323"/>
      <c r="BN17" s="324"/>
      <c r="BO17" s="119" t="s">
        <v>43</v>
      </c>
    </row>
    <row r="18" spans="2:67" s="116" customFormat="1" ht="15.75" customHeight="1" thickBot="1" x14ac:dyDescent="0.25"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120"/>
      <c r="AX18" s="120"/>
      <c r="AY18" s="120"/>
      <c r="AZ18" s="120"/>
      <c r="BA18" s="120"/>
      <c r="BB18" s="121"/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2"/>
    </row>
    <row r="19" spans="2:67" s="116" customFormat="1" ht="27.75" customHeight="1" x14ac:dyDescent="0.2">
      <c r="B19" s="221" t="s">
        <v>0</v>
      </c>
      <c r="C19" s="222"/>
      <c r="D19" s="248" t="str">
        <f>'PTA INDUMIL'!D19:BO20</f>
        <v>Mantener y mejorar continuamente el Sistema de Gestión de la Seguridad, Salud en el Trabajo y Ambiental de la Industria Militar promoviendo programas para identificar, prevenir y/o compensar los impactos, peligros, riesgos y oportunidades generados en las actividades que puedan ocasionar afectación al medio ambiente, lesiones o enfermedades laborales; así como promover los procesos de consulta y participación de los trabajadores. Dando cumplimiento a los requisitos legales vigentes y otros requisitos aplicables al Sistema de Gestión Integral.</v>
      </c>
      <c r="E19" s="249"/>
      <c r="F19" s="249"/>
      <c r="G19" s="249"/>
      <c r="H19" s="249"/>
      <c r="I19" s="249"/>
      <c r="J19" s="249"/>
      <c r="K19" s="249"/>
      <c r="L19" s="249"/>
      <c r="M19" s="249"/>
      <c r="N19" s="249"/>
      <c r="O19" s="249"/>
      <c r="P19" s="249"/>
      <c r="Q19" s="249"/>
      <c r="R19" s="249"/>
      <c r="S19" s="249"/>
      <c r="T19" s="249"/>
      <c r="U19" s="249"/>
      <c r="V19" s="249"/>
      <c r="W19" s="249"/>
      <c r="X19" s="249"/>
      <c r="Y19" s="249"/>
      <c r="Z19" s="249"/>
      <c r="AA19" s="249"/>
      <c r="AB19" s="249"/>
      <c r="AC19" s="249"/>
      <c r="AD19" s="249"/>
      <c r="AE19" s="249"/>
      <c r="AF19" s="249"/>
      <c r="AG19" s="249"/>
      <c r="AH19" s="249"/>
      <c r="AI19" s="249"/>
      <c r="AJ19" s="249"/>
      <c r="AK19" s="249"/>
      <c r="AL19" s="249"/>
      <c r="AM19" s="249"/>
      <c r="AN19" s="249"/>
      <c r="AO19" s="249"/>
      <c r="AP19" s="249"/>
      <c r="AQ19" s="249"/>
      <c r="AR19" s="249"/>
      <c r="AS19" s="249"/>
      <c r="AT19" s="249"/>
      <c r="AU19" s="249"/>
      <c r="AV19" s="249"/>
      <c r="AW19" s="249"/>
      <c r="AX19" s="249"/>
      <c r="AY19" s="249"/>
      <c r="AZ19" s="249"/>
      <c r="BA19" s="249"/>
      <c r="BB19" s="249"/>
      <c r="BC19" s="249"/>
      <c r="BD19" s="249"/>
      <c r="BE19" s="249"/>
      <c r="BF19" s="249"/>
      <c r="BG19" s="249"/>
      <c r="BH19" s="249"/>
      <c r="BI19" s="249"/>
      <c r="BJ19" s="249"/>
      <c r="BK19" s="249"/>
      <c r="BL19" s="249"/>
      <c r="BM19" s="249"/>
      <c r="BN19" s="249"/>
      <c r="BO19" s="250"/>
    </row>
    <row r="20" spans="2:67" s="116" customFormat="1" ht="27.75" customHeight="1" thickBot="1" x14ac:dyDescent="0.25">
      <c r="B20" s="223"/>
      <c r="C20" s="224"/>
      <c r="D20" s="251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Y20" s="252"/>
      <c r="Z20" s="252"/>
      <c r="AA20" s="252"/>
      <c r="AB20" s="252"/>
      <c r="AC20" s="252"/>
      <c r="AD20" s="252"/>
      <c r="AE20" s="252"/>
      <c r="AF20" s="252"/>
      <c r="AG20" s="252"/>
      <c r="AH20" s="252"/>
      <c r="AI20" s="252"/>
      <c r="AJ20" s="252"/>
      <c r="AK20" s="252"/>
      <c r="AL20" s="252"/>
      <c r="AM20" s="252"/>
      <c r="AN20" s="252"/>
      <c r="AO20" s="252"/>
      <c r="AP20" s="252"/>
      <c r="AQ20" s="252"/>
      <c r="AR20" s="252"/>
      <c r="AS20" s="252"/>
      <c r="AT20" s="252"/>
      <c r="AU20" s="252"/>
      <c r="AV20" s="252"/>
      <c r="AW20" s="252"/>
      <c r="AX20" s="252"/>
      <c r="AY20" s="252"/>
      <c r="AZ20" s="252"/>
      <c r="BA20" s="252"/>
      <c r="BB20" s="252"/>
      <c r="BC20" s="252"/>
      <c r="BD20" s="252"/>
      <c r="BE20" s="252"/>
      <c r="BF20" s="252"/>
      <c r="BG20" s="252"/>
      <c r="BH20" s="252"/>
      <c r="BI20" s="252"/>
      <c r="BJ20" s="252"/>
      <c r="BK20" s="252"/>
      <c r="BL20" s="252"/>
      <c r="BM20" s="252"/>
      <c r="BN20" s="252"/>
      <c r="BO20" s="253"/>
    </row>
    <row r="21" spans="2:67" s="116" customFormat="1" ht="27.75" customHeight="1" thickBot="1" x14ac:dyDescent="0.25">
      <c r="B21" s="234" t="s">
        <v>48</v>
      </c>
      <c r="C21" s="235"/>
      <c r="D21" s="225" t="s">
        <v>4</v>
      </c>
      <c r="E21" s="227"/>
      <c r="F21" s="256" t="s">
        <v>51</v>
      </c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8"/>
      <c r="T21" s="225" t="str">
        <f>'PTA INDUMIL'!T21:AU21</f>
        <v>SISTEMA DE GESTIÓN SEGURIDAD Y SALUD EN EL TRABAJO</v>
      </c>
      <c r="U21" s="226"/>
      <c r="V21" s="226"/>
      <c r="W21" s="226"/>
      <c r="X21" s="226"/>
      <c r="Y21" s="226"/>
      <c r="Z21" s="226"/>
      <c r="AA21" s="226"/>
      <c r="AB21" s="226"/>
      <c r="AC21" s="226"/>
      <c r="AD21" s="226"/>
      <c r="AE21" s="226"/>
      <c r="AF21" s="226"/>
      <c r="AG21" s="226"/>
      <c r="AH21" s="226"/>
      <c r="AI21" s="226"/>
      <c r="AJ21" s="226"/>
      <c r="AK21" s="226"/>
      <c r="AL21" s="226"/>
      <c r="AM21" s="226"/>
      <c r="AN21" s="226"/>
      <c r="AO21" s="226"/>
      <c r="AP21" s="226"/>
      <c r="AQ21" s="226"/>
      <c r="AR21" s="226"/>
      <c r="AS21" s="226"/>
      <c r="AT21" s="226"/>
      <c r="AU21" s="227"/>
      <c r="AV21" s="256" t="s">
        <v>49</v>
      </c>
      <c r="AW21" s="257"/>
      <c r="AX21" s="257"/>
      <c r="AY21" s="257"/>
      <c r="AZ21" s="257"/>
      <c r="BA21" s="258"/>
      <c r="BB21" s="225" t="str">
        <f>'PTA INDUMIL'!BB21:BM21</f>
        <v>Cumplimiento al 90% del Plan de Trabajo Anual del grupo SSMA</v>
      </c>
      <c r="BC21" s="226"/>
      <c r="BD21" s="226"/>
      <c r="BE21" s="226"/>
      <c r="BF21" s="226"/>
      <c r="BG21" s="226"/>
      <c r="BH21" s="226"/>
      <c r="BI21" s="226"/>
      <c r="BJ21" s="226"/>
      <c r="BK21" s="226"/>
      <c r="BL21" s="226"/>
      <c r="BM21" s="227"/>
      <c r="BN21" s="130" t="s">
        <v>53</v>
      </c>
      <c r="BO21" s="124">
        <f>'PTA INDUMIL'!BO21</f>
        <v>2025</v>
      </c>
    </row>
    <row r="22" spans="2:67" s="116" customFormat="1" ht="27.75" customHeight="1" x14ac:dyDescent="0.2">
      <c r="B22" s="221" t="s">
        <v>238</v>
      </c>
      <c r="C22" s="222"/>
      <c r="D22" s="249" t="str">
        <f>'PTA INDUMIL'!D22:BO23</f>
        <v>Rubros A-02-02-02-007-001-05-9 (OTROS SERVICIOS AUXILIARES A LOS SERVICIOS FINANCIEROS) / A-01-01-02-005 (APORTES GENERALES AL SISTEMA DE RIESGOS LABORALES) / A-02-02-01-002-008  - B-05-01-01-002-008-02 (DOTACIÓN (PRENDAS DE VESTIR Y CALZADO) - PRENDAS DE VESTIR (EXCEPTO PRENDAS DE PIEL)) / A-02-02-01-003-008-09 (OTROS ARTÍCULOS MANUFACTURADOS N.C.P. ELEMENTOS DE PROTECCIÓN PERSONAL) / B-05-01-02-009-004-09 (OTROS SERVICIOS DE PROTECCIÓN DEL MEDIO AMBIENTE N.C.P.)</v>
      </c>
      <c r="E22" s="249"/>
      <c r="F22" s="249"/>
      <c r="G22" s="249"/>
      <c r="H22" s="249"/>
      <c r="I22" s="249"/>
      <c r="J22" s="249"/>
      <c r="K22" s="249"/>
      <c r="L22" s="249"/>
      <c r="M22" s="249"/>
      <c r="N22" s="249"/>
      <c r="O22" s="249"/>
      <c r="P22" s="249"/>
      <c r="Q22" s="249"/>
      <c r="R22" s="249"/>
      <c r="S22" s="249"/>
      <c r="T22" s="249"/>
      <c r="U22" s="249"/>
      <c r="V22" s="249"/>
      <c r="W22" s="249"/>
      <c r="X22" s="249"/>
      <c r="Y22" s="249"/>
      <c r="Z22" s="249"/>
      <c r="AA22" s="249"/>
      <c r="AB22" s="249"/>
      <c r="AC22" s="249"/>
      <c r="AD22" s="249"/>
      <c r="AE22" s="249"/>
      <c r="AF22" s="249"/>
      <c r="AG22" s="249"/>
      <c r="AH22" s="249"/>
      <c r="AI22" s="249"/>
      <c r="AJ22" s="249"/>
      <c r="AK22" s="249"/>
      <c r="AL22" s="249"/>
      <c r="AM22" s="249"/>
      <c r="AN22" s="249"/>
      <c r="AO22" s="249"/>
      <c r="AP22" s="249"/>
      <c r="AQ22" s="249"/>
      <c r="AR22" s="249"/>
      <c r="AS22" s="249"/>
      <c r="AT22" s="249"/>
      <c r="AU22" s="249"/>
      <c r="AV22" s="249"/>
      <c r="AW22" s="249"/>
      <c r="AX22" s="249"/>
      <c r="AY22" s="249"/>
      <c r="AZ22" s="249"/>
      <c r="BA22" s="249"/>
      <c r="BB22" s="249"/>
      <c r="BC22" s="249"/>
      <c r="BD22" s="249"/>
      <c r="BE22" s="249"/>
      <c r="BF22" s="249"/>
      <c r="BG22" s="249"/>
      <c r="BH22" s="249"/>
      <c r="BI22" s="249"/>
      <c r="BJ22" s="249"/>
      <c r="BK22" s="249"/>
      <c r="BL22" s="249"/>
      <c r="BM22" s="249"/>
      <c r="BN22" s="249"/>
      <c r="BO22" s="250"/>
    </row>
    <row r="23" spans="2:67" s="116" customFormat="1" ht="27.75" customHeight="1" thickBot="1" x14ac:dyDescent="0.25">
      <c r="B23" s="223"/>
      <c r="C23" s="224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Z23" s="252"/>
      <c r="AA23" s="252"/>
      <c r="AB23" s="252"/>
      <c r="AC23" s="252"/>
      <c r="AD23" s="252"/>
      <c r="AE23" s="252"/>
      <c r="AF23" s="252"/>
      <c r="AG23" s="252"/>
      <c r="AH23" s="252"/>
      <c r="AI23" s="252"/>
      <c r="AJ23" s="252"/>
      <c r="AK23" s="252"/>
      <c r="AL23" s="252"/>
      <c r="AM23" s="252"/>
      <c r="AN23" s="252"/>
      <c r="AO23" s="252"/>
      <c r="AP23" s="252"/>
      <c r="AQ23" s="252"/>
      <c r="AR23" s="252"/>
      <c r="AS23" s="252"/>
      <c r="AT23" s="252"/>
      <c r="AU23" s="252"/>
      <c r="AV23" s="252"/>
      <c r="AW23" s="252"/>
      <c r="AX23" s="252"/>
      <c r="AY23" s="252"/>
      <c r="AZ23" s="252"/>
      <c r="BA23" s="252"/>
      <c r="BB23" s="252"/>
      <c r="BC23" s="252"/>
      <c r="BD23" s="252"/>
      <c r="BE23" s="252"/>
      <c r="BF23" s="252"/>
      <c r="BG23" s="252"/>
      <c r="BH23" s="252"/>
      <c r="BI23" s="252"/>
      <c r="BJ23" s="252"/>
      <c r="BK23" s="252"/>
      <c r="BL23" s="252"/>
      <c r="BM23" s="252"/>
      <c r="BN23" s="252"/>
      <c r="BO23" s="253"/>
    </row>
    <row r="24" spans="2:67" ht="13.5" thickBot="1" x14ac:dyDescent="0.25"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7" t="s">
        <v>5</v>
      </c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7" t="s">
        <v>6</v>
      </c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</row>
    <row r="25" spans="2:67" ht="13.9" customHeight="1" thickBot="1" x14ac:dyDescent="0.25">
      <c r="B25" s="268" t="s">
        <v>32</v>
      </c>
      <c r="C25" s="362"/>
      <c r="D25" s="353" t="s">
        <v>33</v>
      </c>
      <c r="E25" s="356" t="s">
        <v>7</v>
      </c>
      <c r="F25" s="236" t="s">
        <v>8</v>
      </c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237"/>
      <c r="X25" s="237"/>
      <c r="Y25" s="237"/>
      <c r="Z25" s="237"/>
      <c r="AA25" s="237"/>
      <c r="AB25" s="237"/>
      <c r="AC25" s="237"/>
      <c r="AD25" s="237"/>
      <c r="AE25" s="237"/>
      <c r="AF25" s="237"/>
      <c r="AG25" s="237"/>
      <c r="AH25" s="237"/>
      <c r="AI25" s="237"/>
      <c r="AJ25" s="237"/>
      <c r="AK25" s="237"/>
      <c r="AL25" s="237"/>
      <c r="AM25" s="237"/>
      <c r="AN25" s="237"/>
      <c r="AO25" s="237"/>
      <c r="AP25" s="237"/>
      <c r="AQ25" s="237"/>
      <c r="AR25" s="237"/>
      <c r="AS25" s="237"/>
      <c r="AT25" s="237"/>
      <c r="AU25" s="237"/>
      <c r="AV25" s="237"/>
      <c r="AW25" s="237"/>
      <c r="AX25" s="237"/>
      <c r="AY25" s="237"/>
      <c r="AZ25" s="237"/>
      <c r="BA25" s="237"/>
      <c r="BB25" s="237"/>
      <c r="BC25" s="237"/>
      <c r="BD25" s="237"/>
      <c r="BE25" s="237"/>
      <c r="BF25" s="237"/>
      <c r="BG25" s="237"/>
      <c r="BH25" s="237"/>
      <c r="BI25" s="237"/>
      <c r="BJ25" s="237"/>
      <c r="BK25" s="237"/>
      <c r="BL25" s="238"/>
      <c r="BM25" s="239" t="s">
        <v>31</v>
      </c>
      <c r="BN25" s="240"/>
      <c r="BO25" s="241"/>
    </row>
    <row r="26" spans="2:67" ht="13.5" thickBot="1" x14ac:dyDescent="0.25">
      <c r="B26" s="270"/>
      <c r="C26" s="363"/>
      <c r="D26" s="354"/>
      <c r="E26" s="357"/>
      <c r="F26" s="236" t="s">
        <v>9</v>
      </c>
      <c r="G26" s="237"/>
      <c r="H26" s="237"/>
      <c r="I26" s="238"/>
      <c r="J26" s="25"/>
      <c r="K26" s="236" t="s">
        <v>10</v>
      </c>
      <c r="L26" s="237"/>
      <c r="M26" s="237"/>
      <c r="N26" s="238"/>
      <c r="O26" s="25"/>
      <c r="P26" s="236" t="s">
        <v>11</v>
      </c>
      <c r="Q26" s="237"/>
      <c r="R26" s="237"/>
      <c r="S26" s="238"/>
      <c r="T26" s="25"/>
      <c r="U26" s="236" t="s">
        <v>12</v>
      </c>
      <c r="V26" s="237"/>
      <c r="W26" s="237"/>
      <c r="X26" s="238"/>
      <c r="Y26" s="25"/>
      <c r="Z26" s="236" t="s">
        <v>13</v>
      </c>
      <c r="AA26" s="237"/>
      <c r="AB26" s="237"/>
      <c r="AC26" s="238"/>
      <c r="AD26" s="25"/>
      <c r="AE26" s="236" t="s">
        <v>14</v>
      </c>
      <c r="AF26" s="237"/>
      <c r="AG26" s="237"/>
      <c r="AH26" s="238"/>
      <c r="AI26" s="25"/>
      <c r="AJ26" s="236" t="s">
        <v>15</v>
      </c>
      <c r="AK26" s="237"/>
      <c r="AL26" s="237"/>
      <c r="AM26" s="238"/>
      <c r="AN26" s="25"/>
      <c r="AO26" s="236" t="s">
        <v>16</v>
      </c>
      <c r="AP26" s="237"/>
      <c r="AQ26" s="237"/>
      <c r="AR26" s="238"/>
      <c r="AS26" s="25"/>
      <c r="AT26" s="236" t="s">
        <v>17</v>
      </c>
      <c r="AU26" s="237"/>
      <c r="AV26" s="237"/>
      <c r="AW26" s="238"/>
      <c r="AX26" s="25"/>
      <c r="AY26" s="236" t="s">
        <v>18</v>
      </c>
      <c r="AZ26" s="237"/>
      <c r="BA26" s="237"/>
      <c r="BB26" s="238"/>
      <c r="BC26" s="25"/>
      <c r="BD26" s="236" t="s">
        <v>19</v>
      </c>
      <c r="BE26" s="237"/>
      <c r="BF26" s="237"/>
      <c r="BG26" s="238"/>
      <c r="BH26" s="25"/>
      <c r="BI26" s="236" t="s">
        <v>20</v>
      </c>
      <c r="BJ26" s="237"/>
      <c r="BK26" s="237"/>
      <c r="BL26" s="238"/>
      <c r="BM26" s="242"/>
      <c r="BN26" s="243"/>
      <c r="BO26" s="244"/>
    </row>
    <row r="27" spans="2:67" ht="13.5" thickBot="1" x14ac:dyDescent="0.25">
      <c r="B27" s="364"/>
      <c r="C27" s="365"/>
      <c r="D27" s="355"/>
      <c r="E27" s="358"/>
      <c r="F27" s="107">
        <v>1</v>
      </c>
      <c r="G27" s="108">
        <v>2</v>
      </c>
      <c r="H27" s="108">
        <v>3</v>
      </c>
      <c r="I27" s="109">
        <v>4</v>
      </c>
      <c r="J27" s="110"/>
      <c r="K27" s="111">
        <v>1</v>
      </c>
      <c r="L27" s="108">
        <v>2</v>
      </c>
      <c r="M27" s="108">
        <v>3</v>
      </c>
      <c r="N27" s="112">
        <v>4</v>
      </c>
      <c r="O27" s="113"/>
      <c r="P27" s="107">
        <v>1</v>
      </c>
      <c r="Q27" s="108">
        <v>2</v>
      </c>
      <c r="R27" s="108">
        <v>3</v>
      </c>
      <c r="S27" s="112">
        <v>4</v>
      </c>
      <c r="T27" s="113"/>
      <c r="U27" s="107">
        <v>1</v>
      </c>
      <c r="V27" s="108">
        <v>2</v>
      </c>
      <c r="W27" s="108">
        <v>3</v>
      </c>
      <c r="X27" s="112">
        <v>4</v>
      </c>
      <c r="Y27" s="113"/>
      <c r="Z27" s="107">
        <v>1</v>
      </c>
      <c r="AA27" s="108">
        <v>2</v>
      </c>
      <c r="AB27" s="108">
        <v>3</v>
      </c>
      <c r="AC27" s="112">
        <v>4</v>
      </c>
      <c r="AD27" s="113"/>
      <c r="AE27" s="107">
        <v>1</v>
      </c>
      <c r="AF27" s="108">
        <v>2</v>
      </c>
      <c r="AG27" s="108">
        <v>3</v>
      </c>
      <c r="AH27" s="112">
        <v>4</v>
      </c>
      <c r="AI27" s="113"/>
      <c r="AJ27" s="107">
        <v>1</v>
      </c>
      <c r="AK27" s="108">
        <v>2</v>
      </c>
      <c r="AL27" s="108">
        <v>3</v>
      </c>
      <c r="AM27" s="112">
        <v>4</v>
      </c>
      <c r="AN27" s="113"/>
      <c r="AO27" s="107">
        <v>1</v>
      </c>
      <c r="AP27" s="108">
        <v>2</v>
      </c>
      <c r="AQ27" s="108">
        <v>3</v>
      </c>
      <c r="AR27" s="112">
        <v>4</v>
      </c>
      <c r="AS27" s="113"/>
      <c r="AT27" s="107">
        <v>1</v>
      </c>
      <c r="AU27" s="108">
        <v>2</v>
      </c>
      <c r="AV27" s="108">
        <v>3</v>
      </c>
      <c r="AW27" s="112">
        <v>4</v>
      </c>
      <c r="AX27" s="113"/>
      <c r="AY27" s="107">
        <v>1</v>
      </c>
      <c r="AZ27" s="108">
        <v>2</v>
      </c>
      <c r="BA27" s="114">
        <v>3</v>
      </c>
      <c r="BB27" s="112">
        <v>4</v>
      </c>
      <c r="BC27" s="113"/>
      <c r="BD27" s="107">
        <v>1</v>
      </c>
      <c r="BE27" s="108">
        <v>2</v>
      </c>
      <c r="BF27" s="108">
        <v>3</v>
      </c>
      <c r="BG27" s="112">
        <v>4</v>
      </c>
      <c r="BH27" s="113"/>
      <c r="BI27" s="107">
        <v>1</v>
      </c>
      <c r="BJ27" s="108">
        <v>2</v>
      </c>
      <c r="BK27" s="108">
        <v>3</v>
      </c>
      <c r="BL27" s="112">
        <v>4</v>
      </c>
      <c r="BM27" s="366"/>
      <c r="BN27" s="367"/>
      <c r="BO27" s="368"/>
    </row>
    <row r="28" spans="2:67" ht="35.450000000000003" customHeight="1" x14ac:dyDescent="0.2">
      <c r="B28" s="171">
        <v>1</v>
      </c>
      <c r="C28" s="146" t="str">
        <f>'PTA INDUMIL'!C28</f>
        <v>Política en Salud, Seguridad y Medio Ambiente en el trabajo</v>
      </c>
      <c r="D28" s="115" t="str">
        <f>'PTA INDUMIL'!D28</f>
        <v>Profesionales SSMA
OPLA</v>
      </c>
      <c r="E28" s="106"/>
      <c r="F28" s="344">
        <f>COUNTA(F29:I36)</f>
        <v>0</v>
      </c>
      <c r="G28" s="345"/>
      <c r="H28" s="345"/>
      <c r="I28" s="345"/>
      <c r="J28" s="66"/>
      <c r="K28" s="344">
        <f>COUNTA(K29:N36)</f>
        <v>0</v>
      </c>
      <c r="L28" s="345"/>
      <c r="M28" s="345"/>
      <c r="N28" s="345"/>
      <c r="O28" s="66"/>
      <c r="P28" s="344">
        <f>COUNTA(P29:S36)</f>
        <v>0</v>
      </c>
      <c r="Q28" s="345"/>
      <c r="R28" s="345"/>
      <c r="S28" s="345"/>
      <c r="T28" s="66"/>
      <c r="U28" s="344">
        <f>COUNTA(U29:X36)</f>
        <v>1</v>
      </c>
      <c r="V28" s="345"/>
      <c r="W28" s="345"/>
      <c r="X28" s="345"/>
      <c r="Y28" s="66"/>
      <c r="Z28" s="344">
        <f>COUNTA(Z29:AC36)</f>
        <v>1</v>
      </c>
      <c r="AA28" s="345"/>
      <c r="AB28" s="345"/>
      <c r="AC28" s="345"/>
      <c r="AD28" s="66"/>
      <c r="AE28" s="344">
        <f>COUNTA(AE29:AH36)</f>
        <v>0</v>
      </c>
      <c r="AF28" s="345"/>
      <c r="AG28" s="345"/>
      <c r="AH28" s="345"/>
      <c r="AI28" s="66"/>
      <c r="AJ28" s="344">
        <f>COUNTA(AJ29:AM36)</f>
        <v>0</v>
      </c>
      <c r="AK28" s="345"/>
      <c r="AL28" s="345"/>
      <c r="AM28" s="345"/>
      <c r="AN28" s="66"/>
      <c r="AO28" s="344">
        <f>COUNTA(AO29:AR36)</f>
        <v>0</v>
      </c>
      <c r="AP28" s="345"/>
      <c r="AQ28" s="345"/>
      <c r="AR28" s="345"/>
      <c r="AS28" s="66"/>
      <c r="AT28" s="344">
        <f>COUNTA(AT29:AW36)</f>
        <v>0</v>
      </c>
      <c r="AU28" s="345"/>
      <c r="AV28" s="345"/>
      <c r="AW28" s="345"/>
      <c r="AX28" s="66"/>
      <c r="AY28" s="344">
        <f>COUNTA(AY29:BB36)</f>
        <v>0</v>
      </c>
      <c r="AZ28" s="345"/>
      <c r="BA28" s="345"/>
      <c r="BB28" s="345"/>
      <c r="BC28" s="66"/>
      <c r="BD28" s="344">
        <f>COUNTA(BD29:BG36)</f>
        <v>0</v>
      </c>
      <c r="BE28" s="345"/>
      <c r="BF28" s="345"/>
      <c r="BG28" s="345"/>
      <c r="BH28" s="66"/>
      <c r="BI28" s="344">
        <f>COUNTA(BI29:BL36)</f>
        <v>0</v>
      </c>
      <c r="BJ28" s="345"/>
      <c r="BK28" s="345"/>
      <c r="BL28" s="345"/>
      <c r="BM28" s="359"/>
      <c r="BN28" s="360"/>
      <c r="BO28" s="361"/>
    </row>
    <row r="29" spans="2:67" ht="43.15" customHeight="1" x14ac:dyDescent="0.2">
      <c r="B29" s="254"/>
      <c r="C29" s="351" t="str">
        <f>'PTA INDUMIL'!C29</f>
        <v>Revisión de la Politica de Gestión Integral con el acompañamiento del COPASST. Solicitud a la Oficina de Planeación para actualización y divulgación.</v>
      </c>
      <c r="D29" s="331" t="str">
        <f>'PTA INDUMIL'!D29</f>
        <v>OPLA
Profesionales SSMA</v>
      </c>
      <c r="E29" s="26" t="s">
        <v>21</v>
      </c>
      <c r="F29" s="21"/>
      <c r="G29" s="22"/>
      <c r="H29" s="22"/>
      <c r="I29" s="60"/>
      <c r="J29" s="66"/>
      <c r="K29" s="21"/>
      <c r="L29" s="22"/>
      <c r="M29" s="22"/>
      <c r="N29" s="60"/>
      <c r="O29" s="66"/>
      <c r="P29" s="63"/>
      <c r="Q29" s="22"/>
      <c r="R29" s="22"/>
      <c r="S29" s="60"/>
      <c r="T29" s="66"/>
      <c r="U29" s="21"/>
      <c r="V29" s="22"/>
      <c r="W29" s="22"/>
      <c r="X29" s="60" t="s">
        <v>21</v>
      </c>
      <c r="Y29" s="66"/>
      <c r="Z29" s="21"/>
      <c r="AA29" s="22"/>
      <c r="AB29" s="22"/>
      <c r="AC29" s="60"/>
      <c r="AD29" s="66"/>
      <c r="AE29" s="21"/>
      <c r="AF29" s="22"/>
      <c r="AG29" s="22"/>
      <c r="AH29" s="60"/>
      <c r="AI29" s="66"/>
      <c r="AJ29" s="21"/>
      <c r="AK29" s="22"/>
      <c r="AL29" s="22"/>
      <c r="AM29" s="60"/>
      <c r="AN29" s="66"/>
      <c r="AO29" s="21"/>
      <c r="AP29" s="22"/>
      <c r="AQ29" s="22"/>
      <c r="AR29" s="60"/>
      <c r="AS29" s="66"/>
      <c r="AT29" s="21"/>
      <c r="AU29" s="22"/>
      <c r="AV29" s="22"/>
      <c r="AW29" s="60"/>
      <c r="AX29" s="66"/>
      <c r="AY29" s="21"/>
      <c r="AZ29" s="22"/>
      <c r="BA29" s="22"/>
      <c r="BB29" s="60"/>
      <c r="BC29" s="66"/>
      <c r="BD29" s="21"/>
      <c r="BE29" s="22"/>
      <c r="BF29" s="22"/>
      <c r="BG29" s="60"/>
      <c r="BH29" s="66"/>
      <c r="BI29" s="21"/>
      <c r="BJ29" s="22"/>
      <c r="BK29" s="22"/>
      <c r="BL29" s="60"/>
      <c r="BM29" s="185" t="str" cm="1">
        <f t="array" ref="BM29:BO30">'PTA INDUMIL'!BM29:BO30</f>
        <v>Oficio solicitando actualización de la política y/o acta de reunión con la presidencia.
Controles de asistencia a capacitación y/o listados de asistencia y compromisoso de reuniòn (IM OC OFP FO 025), realizados a los contratistas y subcontratistas.
Implementaciòn de mecanismos tecnológicos para la divulgaciòn de la Polìtica de Gestiòn Integral.</v>
      </c>
      <c r="BN29" s="186">
        <v>0</v>
      </c>
      <c r="BO29" s="187">
        <v>0</v>
      </c>
    </row>
    <row r="30" spans="2:67" ht="39" customHeight="1" thickBot="1" x14ac:dyDescent="0.25">
      <c r="B30" s="255"/>
      <c r="C30" s="352"/>
      <c r="D30" s="331"/>
      <c r="E30" s="27" t="s">
        <v>22</v>
      </c>
      <c r="F30" s="14"/>
      <c r="G30" s="8"/>
      <c r="H30" s="8"/>
      <c r="I30" s="165"/>
      <c r="J30" s="67"/>
      <c r="K30" s="14"/>
      <c r="L30" s="8"/>
      <c r="M30" s="8"/>
      <c r="N30" s="61"/>
      <c r="O30" s="67"/>
      <c r="P30" s="14"/>
      <c r="Q30" s="8"/>
      <c r="R30" s="8"/>
      <c r="S30" s="61"/>
      <c r="T30" s="67"/>
      <c r="U30" s="14"/>
      <c r="V30" s="8"/>
      <c r="W30" s="8"/>
      <c r="X30" s="61"/>
      <c r="Y30" s="67"/>
      <c r="Z30" s="14"/>
      <c r="AA30" s="8"/>
      <c r="AB30" s="8"/>
      <c r="AC30" s="61"/>
      <c r="AD30" s="67"/>
      <c r="AE30" s="14"/>
      <c r="AF30" s="8"/>
      <c r="AG30" s="8"/>
      <c r="AH30" s="61"/>
      <c r="AI30" s="67"/>
      <c r="AJ30" s="14"/>
      <c r="AK30" s="8"/>
      <c r="AL30" s="8"/>
      <c r="AM30" s="61"/>
      <c r="AN30" s="67"/>
      <c r="AO30" s="14"/>
      <c r="AP30" s="8"/>
      <c r="AQ30" s="8"/>
      <c r="AR30" s="61"/>
      <c r="AS30" s="67"/>
      <c r="AT30" s="14"/>
      <c r="AU30" s="8"/>
      <c r="AV30" s="8"/>
      <c r="AW30" s="61"/>
      <c r="AX30" s="67"/>
      <c r="AY30" s="14"/>
      <c r="AZ30" s="8"/>
      <c r="BA30" s="8"/>
      <c r="BB30" s="61"/>
      <c r="BC30" s="67"/>
      <c r="BD30" s="14"/>
      <c r="BE30" s="8"/>
      <c r="BF30" s="8"/>
      <c r="BG30" s="61"/>
      <c r="BH30" s="67"/>
      <c r="BI30" s="14"/>
      <c r="BJ30" s="8"/>
      <c r="BK30" s="8"/>
      <c r="BL30" s="61"/>
      <c r="BM30" s="188">
        <v>0</v>
      </c>
      <c r="BN30" s="189">
        <v>0</v>
      </c>
      <c r="BO30" s="190">
        <v>0</v>
      </c>
    </row>
    <row r="31" spans="2:67" ht="24" customHeight="1" x14ac:dyDescent="0.2">
      <c r="B31" s="254"/>
      <c r="C31" s="351" t="str">
        <f>'PTA INDUMIL'!C31</f>
        <v xml:space="preserve">Revisar la Política de prevención de consumo de alcohol, tabaco, sustancias psicoactivas y otras adicciones. </v>
      </c>
      <c r="D31" s="331" t="str">
        <f>'PTA INDUMIL'!D31</f>
        <v xml:space="preserve">
Profesional SSMA</v>
      </c>
      <c r="E31" s="26" t="s">
        <v>21</v>
      </c>
      <c r="F31" s="21"/>
      <c r="G31" s="22"/>
      <c r="H31" s="22"/>
      <c r="I31" s="60"/>
      <c r="J31" s="66"/>
      <c r="K31" s="21"/>
      <c r="L31" s="22"/>
      <c r="M31" s="22"/>
      <c r="N31" s="60"/>
      <c r="O31" s="66"/>
      <c r="P31" s="63"/>
      <c r="Q31" s="22"/>
      <c r="R31" s="22"/>
      <c r="S31" s="60"/>
      <c r="T31" s="66"/>
      <c r="U31" s="21"/>
      <c r="V31" s="22"/>
      <c r="W31" s="22"/>
      <c r="X31" s="60"/>
      <c r="Y31" s="66"/>
      <c r="Z31" s="21"/>
      <c r="AA31" s="22"/>
      <c r="AB31" s="22"/>
      <c r="AC31" s="60" t="s">
        <v>21</v>
      </c>
      <c r="AD31" s="66"/>
      <c r="AE31" s="21"/>
      <c r="AF31" s="22"/>
      <c r="AG31" s="22"/>
      <c r="AH31" s="60"/>
      <c r="AI31" s="66"/>
      <c r="AJ31" s="21"/>
      <c r="AK31" s="22"/>
      <c r="AL31" s="22"/>
      <c r="AM31" s="60"/>
      <c r="AN31" s="66"/>
      <c r="AO31" s="21"/>
      <c r="AP31" s="22"/>
      <c r="AQ31" s="22"/>
      <c r="AR31" s="60"/>
      <c r="AS31" s="66"/>
      <c r="AT31" s="21"/>
      <c r="AU31" s="22"/>
      <c r="AV31" s="22"/>
      <c r="AW31" s="60"/>
      <c r="AX31" s="66"/>
      <c r="AY31" s="21"/>
      <c r="AZ31" s="22"/>
      <c r="BA31" s="22"/>
      <c r="BB31" s="60"/>
      <c r="BC31" s="66"/>
      <c r="BD31" s="21"/>
      <c r="BE31" s="22"/>
      <c r="BF31" s="22"/>
      <c r="BG31" s="60"/>
      <c r="BH31" s="66"/>
      <c r="BI31" s="21"/>
      <c r="BJ31" s="22"/>
      <c r="BK31" s="22"/>
      <c r="BL31" s="60"/>
      <c r="BM31" s="185" t="str" cm="1">
        <f t="array" ref="BM31:BO32">'PTA INDUMIL'!BM31:BO32</f>
        <v>Listados de asistencia y compromisoso de reuniòn (IM OC OFP FO 025) para actualizar  la politica de prevención de tabaquismo, alcoholismo, drogadicción y otras adicciones.</v>
      </c>
      <c r="BN31" s="186">
        <v>0</v>
      </c>
      <c r="BO31" s="187">
        <v>0</v>
      </c>
    </row>
    <row r="32" spans="2:67" ht="24" customHeight="1" thickBot="1" x14ac:dyDescent="0.25">
      <c r="B32" s="255"/>
      <c r="C32" s="352"/>
      <c r="D32" s="331"/>
      <c r="E32" s="27" t="s">
        <v>22</v>
      </c>
      <c r="F32" s="14"/>
      <c r="G32" s="8"/>
      <c r="H32" s="8"/>
      <c r="I32" s="61"/>
      <c r="J32" s="67"/>
      <c r="K32" s="14"/>
      <c r="L32" s="8"/>
      <c r="M32" s="8"/>
      <c r="N32" s="61"/>
      <c r="O32" s="67"/>
      <c r="P32" s="14"/>
      <c r="Q32" s="8"/>
      <c r="R32" s="8"/>
      <c r="S32" s="61"/>
      <c r="T32" s="67"/>
      <c r="U32" s="14"/>
      <c r="V32" s="8"/>
      <c r="W32" s="8"/>
      <c r="X32" s="61"/>
      <c r="Y32" s="67"/>
      <c r="Z32" s="14"/>
      <c r="AA32" s="8"/>
      <c r="AB32" s="8"/>
      <c r="AC32" s="61"/>
      <c r="AD32" s="67"/>
      <c r="AE32" s="14"/>
      <c r="AF32" s="8"/>
      <c r="AG32" s="8"/>
      <c r="AH32" s="61"/>
      <c r="AI32" s="67"/>
      <c r="AJ32" s="14"/>
      <c r="AK32" s="8"/>
      <c r="AL32" s="8"/>
      <c r="AM32" s="61"/>
      <c r="AN32" s="67"/>
      <c r="AO32" s="14"/>
      <c r="AP32" s="8"/>
      <c r="AQ32" s="8"/>
      <c r="AR32" s="61"/>
      <c r="AS32" s="67"/>
      <c r="AT32" s="14"/>
      <c r="AU32" s="8"/>
      <c r="AV32" s="8"/>
      <c r="AW32" s="61"/>
      <c r="AX32" s="67"/>
      <c r="AY32" s="14"/>
      <c r="AZ32" s="8"/>
      <c r="BA32" s="8"/>
      <c r="BB32" s="61"/>
      <c r="BC32" s="67"/>
      <c r="BD32" s="14"/>
      <c r="BE32" s="8"/>
      <c r="BF32" s="8"/>
      <c r="BG32" s="61"/>
      <c r="BH32" s="67"/>
      <c r="BI32" s="14"/>
      <c r="BJ32" s="8"/>
      <c r="BK32" s="8"/>
      <c r="BL32" s="61"/>
      <c r="BM32" s="188">
        <v>0</v>
      </c>
      <c r="BN32" s="189">
        <v>0</v>
      </c>
      <c r="BO32" s="190">
        <v>0</v>
      </c>
    </row>
    <row r="33" spans="2:67" ht="39" hidden="1" customHeight="1" x14ac:dyDescent="0.2">
      <c r="B33" s="171" t="s">
        <v>240</v>
      </c>
      <c r="C33" s="351">
        <f>'PTA INDUMIL'!C33</f>
        <v>0</v>
      </c>
      <c r="D33" s="331" t="str">
        <f>'PTA INDUMIL'!D33</f>
        <v xml:space="preserve">
Profesional SSMA</v>
      </c>
      <c r="E33" s="26" t="s">
        <v>21</v>
      </c>
      <c r="F33" s="21"/>
      <c r="G33" s="22"/>
      <c r="H33" s="22"/>
      <c r="I33" s="60"/>
      <c r="J33" s="66"/>
      <c r="K33" s="21"/>
      <c r="L33" s="22"/>
      <c r="M33" s="22"/>
      <c r="N33" s="60"/>
      <c r="O33" s="66"/>
      <c r="P33" s="63"/>
      <c r="Q33" s="22"/>
      <c r="R33" s="22"/>
      <c r="S33" s="60"/>
      <c r="T33" s="66"/>
      <c r="U33" s="21"/>
      <c r="V33" s="22"/>
      <c r="W33" s="22"/>
      <c r="X33" s="60"/>
      <c r="Y33" s="66"/>
      <c r="Z33" s="21"/>
      <c r="AA33" s="22"/>
      <c r="AB33" s="22"/>
      <c r="AC33" s="60"/>
      <c r="AD33" s="66"/>
      <c r="AE33" s="21"/>
      <c r="AF33" s="22"/>
      <c r="AG33" s="22"/>
      <c r="AH33" s="60"/>
      <c r="AI33" s="66"/>
      <c r="AJ33" s="21"/>
      <c r="AK33" s="22"/>
      <c r="AL33" s="22"/>
      <c r="AM33" s="60"/>
      <c r="AN33" s="66"/>
      <c r="AO33" s="21"/>
      <c r="AP33" s="22"/>
      <c r="AQ33" s="22"/>
      <c r="AR33" s="60"/>
      <c r="AS33" s="66"/>
      <c r="AT33" s="21"/>
      <c r="AU33" s="22"/>
      <c r="AV33" s="22"/>
      <c r="AW33" s="60"/>
      <c r="AX33" s="66"/>
      <c r="AY33" s="21"/>
      <c r="AZ33" s="22"/>
      <c r="BA33" s="22"/>
      <c r="BB33" s="60"/>
      <c r="BC33" s="66"/>
      <c r="BD33" s="21"/>
      <c r="BE33" s="22"/>
      <c r="BF33" s="22"/>
      <c r="BG33" s="60"/>
      <c r="BH33" s="66"/>
      <c r="BI33" s="21"/>
      <c r="BJ33" s="22"/>
      <c r="BK33" s="22"/>
      <c r="BL33" s="60"/>
      <c r="BM33" s="185" t="str" cm="1">
        <f t="array" ref="BM33:BO34">'PTA INDUMIL'!BM33:BO34</f>
        <v>Listados de asistencia y compromisoso de reuniòn (IM OC OFP FO 025) del grupo SSMA y personal que lo requiera.</v>
      </c>
      <c r="BN33" s="186" t="str">
        <v>Listados de asistencia y compromisoso de reuniòn (IM OC OFP FO 025) del grupo SSMA y personal que lo requiera.</v>
      </c>
      <c r="BO33" s="187" t="str">
        <v>Listados de asistencia y compromisoso de reuniòn (IM OC OFP FO 025) del grupo SSMA y personal que lo requiera.</v>
      </c>
    </row>
    <row r="34" spans="2:67" ht="29.45" hidden="1" customHeight="1" thickBot="1" x14ac:dyDescent="0.25">
      <c r="B34" s="171"/>
      <c r="C34" s="352">
        <f>'PTA INDUMIL'!C34</f>
        <v>0</v>
      </c>
      <c r="D34" s="331"/>
      <c r="E34" s="27" t="s">
        <v>22</v>
      </c>
      <c r="F34" s="14"/>
      <c r="G34" s="8"/>
      <c r="H34" s="8"/>
      <c r="I34" s="61"/>
      <c r="J34" s="67"/>
      <c r="K34" s="14"/>
      <c r="L34" s="8"/>
      <c r="M34" s="8"/>
      <c r="N34" s="61"/>
      <c r="O34" s="67"/>
      <c r="P34" s="14"/>
      <c r="Q34" s="8"/>
      <c r="R34" s="8"/>
      <c r="S34" s="61"/>
      <c r="T34" s="67"/>
      <c r="U34" s="14"/>
      <c r="V34" s="8"/>
      <c r="W34" s="8"/>
      <c r="X34" s="61"/>
      <c r="Y34" s="67"/>
      <c r="Z34" s="14"/>
      <c r="AA34" s="8"/>
      <c r="AB34" s="8"/>
      <c r="AC34" s="61"/>
      <c r="AD34" s="67"/>
      <c r="AE34" s="14"/>
      <c r="AF34" s="8"/>
      <c r="AG34" s="8"/>
      <c r="AH34" s="61"/>
      <c r="AI34" s="67"/>
      <c r="AJ34" s="14"/>
      <c r="AK34" s="8"/>
      <c r="AL34" s="8"/>
      <c r="AM34" s="61"/>
      <c r="AN34" s="67"/>
      <c r="AO34" s="14"/>
      <c r="AP34" s="8"/>
      <c r="AQ34" s="8"/>
      <c r="AR34" s="61"/>
      <c r="AS34" s="67"/>
      <c r="AT34" s="14"/>
      <c r="AU34" s="8"/>
      <c r="AV34" s="8"/>
      <c r="AW34" s="61"/>
      <c r="AX34" s="67"/>
      <c r="AY34" s="14"/>
      <c r="AZ34" s="8"/>
      <c r="BA34" s="8"/>
      <c r="BB34" s="61"/>
      <c r="BC34" s="67"/>
      <c r="BD34" s="14"/>
      <c r="BE34" s="8"/>
      <c r="BF34" s="8"/>
      <c r="BG34" s="61"/>
      <c r="BH34" s="67"/>
      <c r="BI34" s="14"/>
      <c r="BJ34" s="8"/>
      <c r="BK34" s="8"/>
      <c r="BL34" s="61"/>
      <c r="BM34" s="188">
        <v>0</v>
      </c>
      <c r="BN34" s="189">
        <v>0</v>
      </c>
      <c r="BO34" s="190">
        <v>0</v>
      </c>
    </row>
    <row r="35" spans="2:67" ht="32.450000000000003" hidden="1" customHeight="1" x14ac:dyDescent="0.2">
      <c r="B35" s="171" t="s">
        <v>240</v>
      </c>
      <c r="C35" s="351">
        <f>'PTA INDUMIL'!C35</f>
        <v>0</v>
      </c>
      <c r="D35" s="331" t="str">
        <f>'PTA INDUMIL'!D35</f>
        <v>Profesionales SSMA</v>
      </c>
      <c r="E35" s="26" t="s">
        <v>21</v>
      </c>
      <c r="F35" s="21"/>
      <c r="G35" s="22"/>
      <c r="H35" s="22"/>
      <c r="I35" s="60"/>
      <c r="J35" s="66"/>
      <c r="K35" s="21"/>
      <c r="L35" s="22"/>
      <c r="M35" s="22"/>
      <c r="N35" s="60"/>
      <c r="O35" s="66"/>
      <c r="P35" s="63"/>
      <c r="Q35" s="22"/>
      <c r="R35" s="22"/>
      <c r="S35" s="60"/>
      <c r="T35" s="66"/>
      <c r="U35" s="21"/>
      <c r="V35" s="22"/>
      <c r="W35" s="22"/>
      <c r="X35" s="60"/>
      <c r="Y35" s="66"/>
      <c r="Z35" s="21"/>
      <c r="AA35" s="22"/>
      <c r="AB35" s="22"/>
      <c r="AC35" s="60"/>
      <c r="AD35" s="66"/>
      <c r="AE35" s="21"/>
      <c r="AF35" s="22"/>
      <c r="AG35" s="22"/>
      <c r="AH35" s="60"/>
      <c r="AI35" s="66"/>
      <c r="AJ35" s="21"/>
      <c r="AK35" s="22"/>
      <c r="AL35" s="22"/>
      <c r="AM35" s="60"/>
      <c r="AN35" s="66"/>
      <c r="AO35" s="21"/>
      <c r="AP35" s="22"/>
      <c r="AQ35" s="22"/>
      <c r="AR35" s="60"/>
      <c r="AS35" s="66"/>
      <c r="AT35" s="21"/>
      <c r="AU35" s="22"/>
      <c r="AV35" s="22"/>
      <c r="AW35" s="60"/>
      <c r="AX35" s="66"/>
      <c r="AY35" s="21"/>
      <c r="AZ35" s="22"/>
      <c r="BA35" s="22"/>
      <c r="BB35" s="60"/>
      <c r="BC35" s="66"/>
      <c r="BD35" s="21"/>
      <c r="BE35" s="22"/>
      <c r="BF35" s="22"/>
      <c r="BG35" s="60"/>
      <c r="BH35" s="66"/>
      <c r="BI35" s="21"/>
      <c r="BJ35" s="22"/>
      <c r="BK35" s="22"/>
      <c r="BL35" s="60"/>
      <c r="BM35" s="185" t="str" cm="1">
        <f t="array" ref="BM35:BO36">'PTA INDUMIL'!BM35:BO36</f>
        <v>Listados de asistencia y compromisoso de reuniòn (IM OC OFP FO 025) y/o Control de asistencia a capacitaciòn (IM OC GTH FO 014)  entre los Profesionales de SSMA, evaluando la pertinencia de la política de prevenciòn de tabaquismo, alcoholismo, drogadicciòn y otras adicciones</v>
      </c>
      <c r="BN35" s="186" t="str">
        <v>Listados de asistencia y compromisoso de reuniòn (IM OC OFP FO 025) y/o Control de asistencia a capacitaciòn (IM OC GTH FO 014)  entre los Profesionales de SSMA, evaluando la pertinencia de la política de prevenciòn de tabaquismo, alcoholismo, drogadicciòn y otras adicciones</v>
      </c>
      <c r="BO35" s="187" t="str">
        <v>Listados de asistencia y compromisoso de reuniòn (IM OC OFP FO 025) y/o Control de asistencia a capacitaciòn (IM OC GTH FO 014)  entre los Profesionales de SSMA, evaluando la pertinencia de la política de prevenciòn de tabaquismo, alcoholismo, drogadicciòn y otras adicciones</v>
      </c>
    </row>
    <row r="36" spans="2:67" ht="32.450000000000003" hidden="1" customHeight="1" thickBot="1" x14ac:dyDescent="0.25">
      <c r="B36" s="171"/>
      <c r="C36" s="352">
        <f>'PTA INDUMIL'!C36</f>
        <v>0</v>
      </c>
      <c r="D36" s="331"/>
      <c r="E36" s="27" t="s">
        <v>22</v>
      </c>
      <c r="F36" s="14"/>
      <c r="G36" s="8"/>
      <c r="H36" s="8"/>
      <c r="I36" s="61"/>
      <c r="J36" s="67"/>
      <c r="K36" s="14"/>
      <c r="L36" s="8"/>
      <c r="M36" s="8"/>
      <c r="N36" s="61"/>
      <c r="O36" s="67"/>
      <c r="P36" s="14"/>
      <c r="Q36" s="8"/>
      <c r="R36" s="8"/>
      <c r="S36" s="61"/>
      <c r="T36" s="67"/>
      <c r="U36" s="14"/>
      <c r="V36" s="8"/>
      <c r="W36" s="8"/>
      <c r="X36" s="61"/>
      <c r="Y36" s="67"/>
      <c r="Z36" s="14"/>
      <c r="AA36" s="8"/>
      <c r="AB36" s="8"/>
      <c r="AC36" s="61"/>
      <c r="AD36" s="67"/>
      <c r="AE36" s="14"/>
      <c r="AF36" s="8"/>
      <c r="AG36" s="8"/>
      <c r="AH36" s="61"/>
      <c r="AI36" s="67"/>
      <c r="AJ36" s="14"/>
      <c r="AK36" s="8"/>
      <c r="AL36" s="8"/>
      <c r="AM36" s="61"/>
      <c r="AN36" s="67"/>
      <c r="AO36" s="14"/>
      <c r="AP36" s="8"/>
      <c r="AQ36" s="8"/>
      <c r="AR36" s="61"/>
      <c r="AS36" s="67"/>
      <c r="AT36" s="14"/>
      <c r="AU36" s="8"/>
      <c r="AV36" s="8"/>
      <c r="AW36" s="61"/>
      <c r="AX36" s="67"/>
      <c r="AY36" s="14"/>
      <c r="AZ36" s="8"/>
      <c r="BA36" s="8"/>
      <c r="BB36" s="61"/>
      <c r="BC36" s="67"/>
      <c r="BD36" s="14"/>
      <c r="BE36" s="8"/>
      <c r="BF36" s="8"/>
      <c r="BG36" s="61"/>
      <c r="BH36" s="67"/>
      <c r="BI36" s="14"/>
      <c r="BJ36" s="8"/>
      <c r="BK36" s="8"/>
      <c r="BL36" s="61"/>
      <c r="BM36" s="188">
        <v>0</v>
      </c>
      <c r="BN36" s="189">
        <v>0</v>
      </c>
      <c r="BO36" s="190">
        <v>0</v>
      </c>
    </row>
    <row r="37" spans="2:67" ht="44.45" customHeight="1" x14ac:dyDescent="0.2">
      <c r="B37" s="171">
        <v>2</v>
      </c>
      <c r="C37" s="134" t="str">
        <f>'PTA INDUMIL'!C37</f>
        <v>Requisitos de la Política de Salud, Seguridad y Medio Ambiente en el Trabajo – SSMA</v>
      </c>
      <c r="D37" s="115" t="str">
        <f>'PTA INDUMIL'!D37</f>
        <v>Profesionales SSMA</v>
      </c>
      <c r="E37" s="55"/>
      <c r="F37" s="344">
        <f>COUNTA(F38:I41)</f>
        <v>0</v>
      </c>
      <c r="G37" s="345"/>
      <c r="H37" s="345"/>
      <c r="I37" s="345"/>
      <c r="J37" s="66"/>
      <c r="K37" s="344">
        <f>COUNTA(K38:N41)</f>
        <v>1</v>
      </c>
      <c r="L37" s="345"/>
      <c r="M37" s="345"/>
      <c r="N37" s="345"/>
      <c r="O37" s="66"/>
      <c r="P37" s="344">
        <f>COUNTA(P38:S41)</f>
        <v>1</v>
      </c>
      <c r="Q37" s="345"/>
      <c r="R37" s="345"/>
      <c r="S37" s="345"/>
      <c r="T37" s="66"/>
      <c r="U37" s="344">
        <f>COUNTA(U38:X41)</f>
        <v>0</v>
      </c>
      <c r="V37" s="345"/>
      <c r="W37" s="345"/>
      <c r="X37" s="345"/>
      <c r="Y37" s="66"/>
      <c r="Z37" s="344">
        <f>COUNTA(Z38:AC41)</f>
        <v>0</v>
      </c>
      <c r="AA37" s="345"/>
      <c r="AB37" s="345"/>
      <c r="AC37" s="345"/>
      <c r="AD37" s="66"/>
      <c r="AE37" s="344">
        <f>COUNTA(AE38:AH41)</f>
        <v>0</v>
      </c>
      <c r="AF37" s="345"/>
      <c r="AG37" s="345"/>
      <c r="AH37" s="345"/>
      <c r="AI37" s="66"/>
      <c r="AJ37" s="344">
        <f>COUNTA(AJ38:AM41)</f>
        <v>0</v>
      </c>
      <c r="AK37" s="345"/>
      <c r="AL37" s="345"/>
      <c r="AM37" s="345"/>
      <c r="AN37" s="66"/>
      <c r="AO37" s="344">
        <f>COUNTA(AO38:AR41)</f>
        <v>0</v>
      </c>
      <c r="AP37" s="345"/>
      <c r="AQ37" s="345"/>
      <c r="AR37" s="345"/>
      <c r="AS37" s="66"/>
      <c r="AT37" s="344">
        <f>COUNTA(AT38:AW41)</f>
        <v>0</v>
      </c>
      <c r="AU37" s="345"/>
      <c r="AV37" s="345"/>
      <c r="AW37" s="345"/>
      <c r="AX37" s="66"/>
      <c r="AY37" s="344">
        <f>COUNTA(AY38:BB41)</f>
        <v>0</v>
      </c>
      <c r="AZ37" s="345"/>
      <c r="BA37" s="345"/>
      <c r="BB37" s="345"/>
      <c r="BC37" s="66"/>
      <c r="BD37" s="344">
        <f>COUNTA(BD38:BG41)</f>
        <v>0</v>
      </c>
      <c r="BE37" s="345"/>
      <c r="BF37" s="345"/>
      <c r="BG37" s="345"/>
      <c r="BH37" s="66"/>
      <c r="BI37" s="344">
        <f>COUNTA(BI38:BL41)</f>
        <v>0</v>
      </c>
      <c r="BJ37" s="345"/>
      <c r="BK37" s="345"/>
      <c r="BL37" s="345"/>
      <c r="BM37" s="185"/>
      <c r="BN37" s="186"/>
      <c r="BO37" s="187"/>
    </row>
    <row r="38" spans="2:67" ht="34.15" hidden="1" customHeight="1" x14ac:dyDescent="0.2">
      <c r="B38" s="171" t="s">
        <v>240</v>
      </c>
      <c r="C38" s="329">
        <f>'PTA INDUMIL'!C38</f>
        <v>0</v>
      </c>
      <c r="D38" s="331" t="str">
        <f>'PTA INDUMIL'!D38</f>
        <v>OPLA
Profesionales SSMA</v>
      </c>
      <c r="E38" s="26" t="s">
        <v>21</v>
      </c>
      <c r="F38" s="21"/>
      <c r="G38" s="22"/>
      <c r="H38" s="22"/>
      <c r="I38" s="60"/>
      <c r="J38" s="66"/>
      <c r="K38" s="21"/>
      <c r="L38" s="22"/>
      <c r="M38" s="22"/>
      <c r="N38" s="60"/>
      <c r="O38" s="66"/>
      <c r="P38" s="63"/>
      <c r="Q38" s="22"/>
      <c r="R38" s="22"/>
      <c r="S38" s="60" t="s">
        <v>21</v>
      </c>
      <c r="T38" s="66"/>
      <c r="U38" s="21"/>
      <c r="V38" s="22"/>
      <c r="W38" s="22"/>
      <c r="X38" s="60"/>
      <c r="Y38" s="66"/>
      <c r="Z38" s="21"/>
      <c r="AA38" s="22"/>
      <c r="AB38" s="22"/>
      <c r="AC38" s="60"/>
      <c r="AD38" s="66"/>
      <c r="AE38" s="21"/>
      <c r="AF38" s="22"/>
      <c r="AG38" s="22"/>
      <c r="AH38" s="60"/>
      <c r="AI38" s="66"/>
      <c r="AJ38" s="21"/>
      <c r="AK38" s="22"/>
      <c r="AL38" s="22"/>
      <c r="AM38" s="60"/>
      <c r="AN38" s="66"/>
      <c r="AO38" s="21"/>
      <c r="AP38" s="22"/>
      <c r="AQ38" s="22"/>
      <c r="AR38" s="60"/>
      <c r="AS38" s="66"/>
      <c r="AT38" s="21"/>
      <c r="AU38" s="22"/>
      <c r="AV38" s="22"/>
      <c r="AW38" s="60"/>
      <c r="AX38" s="66"/>
      <c r="AY38" s="21"/>
      <c r="AZ38" s="22"/>
      <c r="BA38" s="22"/>
      <c r="BB38" s="60"/>
      <c r="BC38" s="66"/>
      <c r="BD38" s="21"/>
      <c r="BE38" s="22"/>
      <c r="BF38" s="22"/>
      <c r="BG38" s="60"/>
      <c r="BH38" s="66"/>
      <c r="BI38" s="21"/>
      <c r="BJ38" s="22"/>
      <c r="BK38" s="22"/>
      <c r="BL38" s="60"/>
      <c r="BM38" s="185" t="str" cm="1">
        <f t="array" ref="BM38:BO39">'PTA INDUMIL'!BM38:BO39</f>
        <v>Listados de asistencia y compromisoso de reuniòn (IM OC OFP FO 025) entre los Profesionales de SSMA y los miembros del COPASST de cada unidad de negocio, evidenciando la revisión, entendimiento, actualización y aprobación de la Política de Gestión Integral.</v>
      </c>
      <c r="BN38" s="186">
        <v>0</v>
      </c>
      <c r="BO38" s="187">
        <v>0</v>
      </c>
    </row>
    <row r="39" spans="2:67" ht="34.15" hidden="1" customHeight="1" thickBot="1" x14ac:dyDescent="0.25">
      <c r="B39" s="171"/>
      <c r="C39" s="330">
        <f>'PTA INDUMIL'!C39</f>
        <v>0</v>
      </c>
      <c r="D39" s="331"/>
      <c r="E39" s="27" t="s">
        <v>22</v>
      </c>
      <c r="F39" s="14"/>
      <c r="G39" s="8"/>
      <c r="H39" s="8"/>
      <c r="I39" s="61"/>
      <c r="J39" s="67"/>
      <c r="K39" s="14"/>
      <c r="L39" s="8"/>
      <c r="M39" s="8"/>
      <c r="N39" s="61"/>
      <c r="O39" s="67"/>
      <c r="P39" s="14"/>
      <c r="Q39" s="8"/>
      <c r="R39" s="8"/>
      <c r="S39" s="61"/>
      <c r="T39" s="67"/>
      <c r="U39" s="14"/>
      <c r="V39" s="8"/>
      <c r="W39" s="8"/>
      <c r="X39" s="61"/>
      <c r="Y39" s="67"/>
      <c r="Z39" s="14"/>
      <c r="AA39" s="8"/>
      <c r="AB39" s="8"/>
      <c r="AC39" s="61"/>
      <c r="AD39" s="67"/>
      <c r="AE39" s="14"/>
      <c r="AF39" s="8"/>
      <c r="AG39" s="8"/>
      <c r="AH39" s="61"/>
      <c r="AI39" s="67"/>
      <c r="AJ39" s="14"/>
      <c r="AK39" s="8"/>
      <c r="AL39" s="8"/>
      <c r="AM39" s="61"/>
      <c r="AN39" s="67"/>
      <c r="AO39" s="14"/>
      <c r="AP39" s="8"/>
      <c r="AQ39" s="8"/>
      <c r="AR39" s="61"/>
      <c r="AS39" s="67"/>
      <c r="AT39" s="14"/>
      <c r="AU39" s="8"/>
      <c r="AV39" s="8"/>
      <c r="AW39" s="61"/>
      <c r="AX39" s="67"/>
      <c r="AY39" s="14"/>
      <c r="AZ39" s="8"/>
      <c r="BA39" s="8"/>
      <c r="BB39" s="61"/>
      <c r="BC39" s="67"/>
      <c r="BD39" s="14"/>
      <c r="BE39" s="8"/>
      <c r="BF39" s="8"/>
      <c r="BG39" s="61"/>
      <c r="BH39" s="67"/>
      <c r="BI39" s="14"/>
      <c r="BJ39" s="8"/>
      <c r="BK39" s="8"/>
      <c r="BL39" s="61"/>
      <c r="BM39" s="188">
        <v>0</v>
      </c>
      <c r="BN39" s="189">
        <v>0</v>
      </c>
      <c r="BO39" s="190">
        <v>0</v>
      </c>
    </row>
    <row r="40" spans="2:67" s="81" customFormat="1" ht="33" customHeight="1" x14ac:dyDescent="0.2">
      <c r="B40" s="254"/>
      <c r="C40" s="329" t="str">
        <f>'PTA INDUMIL'!C40</f>
        <v>Revisión del programa para la prevención del consumo de alcohol, tabaco, sustancias psicoactivas y otras adicciones.</v>
      </c>
      <c r="D40" s="331" t="str">
        <f>'PTA INDUMIL'!D40</f>
        <v>Profesionales SSMA
OPLA</v>
      </c>
      <c r="E40" s="26" t="s">
        <v>21</v>
      </c>
      <c r="F40" s="21"/>
      <c r="G40" s="22"/>
      <c r="H40" s="22"/>
      <c r="I40" s="60"/>
      <c r="J40" s="66"/>
      <c r="K40" s="21"/>
      <c r="L40" s="22"/>
      <c r="M40" s="22"/>
      <c r="N40" s="60" t="s">
        <v>21</v>
      </c>
      <c r="O40" s="66"/>
      <c r="P40" s="63"/>
      <c r="Q40" s="22"/>
      <c r="R40" s="22"/>
      <c r="S40" s="60"/>
      <c r="T40" s="66"/>
      <c r="U40" s="21"/>
      <c r="V40" s="22"/>
      <c r="W40" s="22"/>
      <c r="X40" s="60"/>
      <c r="Y40" s="66"/>
      <c r="Z40" s="21"/>
      <c r="AA40" s="22"/>
      <c r="AB40" s="22"/>
      <c r="AC40" s="60"/>
      <c r="AD40" s="66"/>
      <c r="AE40" s="21"/>
      <c r="AF40" s="22"/>
      <c r="AG40" s="22"/>
      <c r="AH40" s="60"/>
      <c r="AI40" s="66"/>
      <c r="AJ40" s="21"/>
      <c r="AK40" s="22"/>
      <c r="AL40" s="22"/>
      <c r="AM40" s="60"/>
      <c r="AN40" s="66"/>
      <c r="AO40" s="21"/>
      <c r="AP40" s="22"/>
      <c r="AQ40" s="22"/>
      <c r="AR40" s="60"/>
      <c r="AS40" s="66"/>
      <c r="AT40" s="21"/>
      <c r="AU40" s="22"/>
      <c r="AV40" s="22"/>
      <c r="AW40" s="60"/>
      <c r="AX40" s="66"/>
      <c r="AY40" s="21"/>
      <c r="AZ40" s="22"/>
      <c r="BA40" s="22"/>
      <c r="BB40" s="60"/>
      <c r="BC40" s="66"/>
      <c r="BD40" s="21"/>
      <c r="BE40" s="22"/>
      <c r="BF40" s="22"/>
      <c r="BG40" s="60"/>
      <c r="BH40" s="66"/>
      <c r="BI40" s="21"/>
      <c r="BJ40" s="22"/>
      <c r="BK40" s="22"/>
      <c r="BL40" s="60"/>
      <c r="BM40" s="185" t="str" cm="1">
        <f t="array" ref="BM40:BO41">'PTA INDUMIL'!BM40:BO41</f>
        <v>Programa de actividades (IM OC GSI FO 164) para el consumo de alcohol, tabaco, sustancias psicoactivas y otras adicciones.
Listados de asistencia y compromisoso de reuniòn (IM OC OFP FO 025) entre los profesionales de SSMA.</v>
      </c>
      <c r="BN40" s="186" t="str">
        <v>Programa de actividades (IM OC GSI FO 164) para el consumo de alcohol, tabaco, sustancias psicoactivas y otras adicciones.
Listados de asistencia y compromisoso de reuniòn (IM OC OFP FO 025) entre los profesionales de SSMA.</v>
      </c>
      <c r="BO40" s="187" t="str">
        <v>Programa de actividades (IM OC GSI FO 164) para el consumo de alcohol, tabaco, sustancias psicoactivas y otras adicciones.
Listados de asistencia y compromisoso de reuniòn (IM OC OFP FO 025) entre los profesionales de SSMA.</v>
      </c>
    </row>
    <row r="41" spans="2:67" s="81" customFormat="1" ht="33" customHeight="1" thickBot="1" x14ac:dyDescent="0.25">
      <c r="B41" s="255"/>
      <c r="C41" s="330">
        <f>'PTA INDUMIL'!C41</f>
        <v>0</v>
      </c>
      <c r="D41" s="331"/>
      <c r="E41" s="27" t="s">
        <v>22</v>
      </c>
      <c r="F41" s="14"/>
      <c r="G41" s="8"/>
      <c r="H41" s="8"/>
      <c r="I41" s="61"/>
      <c r="J41" s="67"/>
      <c r="K41" s="14"/>
      <c r="L41" s="8"/>
      <c r="M41" s="8"/>
      <c r="N41" s="61"/>
      <c r="O41" s="67"/>
      <c r="P41" s="14"/>
      <c r="Q41" s="8"/>
      <c r="R41" s="8"/>
      <c r="S41" s="61"/>
      <c r="T41" s="67"/>
      <c r="U41" s="14"/>
      <c r="V41" s="8"/>
      <c r="W41" s="8"/>
      <c r="X41" s="61"/>
      <c r="Y41" s="67"/>
      <c r="Z41" s="14"/>
      <c r="AA41" s="8"/>
      <c r="AB41" s="8"/>
      <c r="AC41" s="61"/>
      <c r="AD41" s="67"/>
      <c r="AE41" s="14"/>
      <c r="AF41" s="8"/>
      <c r="AG41" s="8"/>
      <c r="AH41" s="61"/>
      <c r="AI41" s="67"/>
      <c r="AJ41" s="14"/>
      <c r="AK41" s="8"/>
      <c r="AL41" s="8"/>
      <c r="AM41" s="61"/>
      <c r="AN41" s="67"/>
      <c r="AO41" s="14"/>
      <c r="AP41" s="8"/>
      <c r="AQ41" s="8"/>
      <c r="AR41" s="61"/>
      <c r="AS41" s="67"/>
      <c r="AT41" s="14"/>
      <c r="AU41" s="8"/>
      <c r="AV41" s="8"/>
      <c r="AW41" s="61"/>
      <c r="AX41" s="67"/>
      <c r="AY41" s="14"/>
      <c r="AZ41" s="8"/>
      <c r="BA41" s="8"/>
      <c r="BB41" s="61"/>
      <c r="BC41" s="67"/>
      <c r="BD41" s="14"/>
      <c r="BE41" s="8"/>
      <c r="BF41" s="8"/>
      <c r="BG41" s="61"/>
      <c r="BH41" s="67"/>
      <c r="BI41" s="14"/>
      <c r="BJ41" s="8"/>
      <c r="BK41" s="8"/>
      <c r="BL41" s="61"/>
      <c r="BM41" s="188">
        <v>0</v>
      </c>
      <c r="BN41" s="189">
        <v>0</v>
      </c>
      <c r="BO41" s="190">
        <v>0</v>
      </c>
    </row>
    <row r="42" spans="2:67" ht="47.45" customHeight="1" x14ac:dyDescent="0.2">
      <c r="B42" s="171">
        <v>3</v>
      </c>
      <c r="C42" s="134" t="str">
        <f>'PTA INDUMIL'!C42</f>
        <v>Planificación del Sistema de Gestión de la Salud, Seguridad y Medio Ambiente en Trabajo</v>
      </c>
      <c r="D42" s="115" t="str">
        <f>'PTA INDUMIL'!D42</f>
        <v>Profesionales SSMA</v>
      </c>
      <c r="E42" s="55"/>
      <c r="F42" s="344">
        <f>COUNTA(F43:I44)</f>
        <v>1</v>
      </c>
      <c r="G42" s="345"/>
      <c r="H42" s="345"/>
      <c r="I42" s="345"/>
      <c r="J42" s="66"/>
      <c r="K42" s="344">
        <f>COUNTA(K43:N44)</f>
        <v>0</v>
      </c>
      <c r="L42" s="345"/>
      <c r="M42" s="345"/>
      <c r="N42" s="345"/>
      <c r="O42" s="66"/>
      <c r="P42" s="344">
        <f>COUNTA(P43:S44)</f>
        <v>0</v>
      </c>
      <c r="Q42" s="345"/>
      <c r="R42" s="345"/>
      <c r="S42" s="345"/>
      <c r="T42" s="66"/>
      <c r="U42" s="344">
        <f>COUNTA(U43:X44)</f>
        <v>0</v>
      </c>
      <c r="V42" s="345"/>
      <c r="W42" s="345"/>
      <c r="X42" s="345"/>
      <c r="Y42" s="66"/>
      <c r="Z42" s="344">
        <f>COUNTA(Z43:AC44)</f>
        <v>0</v>
      </c>
      <c r="AA42" s="345"/>
      <c r="AB42" s="345"/>
      <c r="AC42" s="345"/>
      <c r="AD42" s="66"/>
      <c r="AE42" s="344">
        <f>COUNTA(AE43:AH44)</f>
        <v>0</v>
      </c>
      <c r="AF42" s="345"/>
      <c r="AG42" s="345"/>
      <c r="AH42" s="345"/>
      <c r="AI42" s="66"/>
      <c r="AJ42" s="344">
        <f>COUNTA(AJ43:AM44)</f>
        <v>0</v>
      </c>
      <c r="AK42" s="345"/>
      <c r="AL42" s="345"/>
      <c r="AM42" s="345"/>
      <c r="AN42" s="66"/>
      <c r="AO42" s="344">
        <f>COUNTA(AO43:AR44)</f>
        <v>0</v>
      </c>
      <c r="AP42" s="345"/>
      <c r="AQ42" s="345"/>
      <c r="AR42" s="345"/>
      <c r="AS42" s="66"/>
      <c r="AT42" s="344">
        <f>COUNTA(AT43:AW44)</f>
        <v>0</v>
      </c>
      <c r="AU42" s="345"/>
      <c r="AV42" s="345"/>
      <c r="AW42" s="345"/>
      <c r="AX42" s="66"/>
      <c r="AY42" s="344">
        <f>COUNTA(AY43:BB44)</f>
        <v>0</v>
      </c>
      <c r="AZ42" s="345"/>
      <c r="BA42" s="345"/>
      <c r="BB42" s="345"/>
      <c r="BC42" s="66"/>
      <c r="BD42" s="344">
        <f>COUNTA(BD43:BG44)</f>
        <v>0</v>
      </c>
      <c r="BE42" s="345"/>
      <c r="BF42" s="345"/>
      <c r="BG42" s="345"/>
      <c r="BH42" s="66"/>
      <c r="BI42" s="344">
        <f>COUNTA(BI43:BL44)</f>
        <v>0</v>
      </c>
      <c r="BJ42" s="345"/>
      <c r="BK42" s="345"/>
      <c r="BL42" s="345"/>
      <c r="BM42" s="183"/>
      <c r="BN42" s="184"/>
      <c r="BO42" s="332"/>
    </row>
    <row r="43" spans="2:67" ht="21" customHeight="1" x14ac:dyDescent="0.2">
      <c r="B43" s="254"/>
      <c r="C43" s="329" t="str">
        <f>'PTA INDUMIL'!C43</f>
        <v>Revisar, ajustar y aprobar metas de los indicadores del proceso SSMA.</v>
      </c>
      <c r="D43" s="331" t="str">
        <f>'PTA INDUMIL'!D43</f>
        <v>Profesionales SSMA
OPLA</v>
      </c>
      <c r="E43" s="26" t="s">
        <v>21</v>
      </c>
      <c r="F43" s="136"/>
      <c r="G43" s="137"/>
      <c r="H43" s="137"/>
      <c r="I43" s="138" t="s">
        <v>21</v>
      </c>
      <c r="J43" s="139"/>
      <c r="K43" s="136"/>
      <c r="L43" s="137"/>
      <c r="M43" s="137"/>
      <c r="N43" s="138"/>
      <c r="O43" s="139"/>
      <c r="P43" s="140"/>
      <c r="Q43" s="137"/>
      <c r="R43" s="137"/>
      <c r="S43" s="138"/>
      <c r="T43" s="139"/>
      <c r="U43" s="136"/>
      <c r="V43" s="137"/>
      <c r="W43" s="137"/>
      <c r="X43" s="138"/>
      <c r="Y43" s="139"/>
      <c r="Z43" s="136"/>
      <c r="AA43" s="137"/>
      <c r="AB43" s="137"/>
      <c r="AC43" s="138"/>
      <c r="AD43" s="139"/>
      <c r="AE43" s="136"/>
      <c r="AF43" s="137"/>
      <c r="AG43" s="137"/>
      <c r="AH43" s="138"/>
      <c r="AI43" s="139"/>
      <c r="AJ43" s="136"/>
      <c r="AK43" s="137"/>
      <c r="AL43" s="137"/>
      <c r="AM43" s="138"/>
      <c r="AN43" s="139"/>
      <c r="AO43" s="136"/>
      <c r="AP43" s="137"/>
      <c r="AQ43" s="137"/>
      <c r="AR43" s="138"/>
      <c r="AS43" s="139"/>
      <c r="AT43" s="136"/>
      <c r="AU43" s="137"/>
      <c r="AV43" s="137"/>
      <c r="AW43" s="138"/>
      <c r="AX43" s="139"/>
      <c r="AY43" s="136"/>
      <c r="AZ43" s="137"/>
      <c r="BA43" s="137"/>
      <c r="BB43" s="138"/>
      <c r="BC43" s="139"/>
      <c r="BD43" s="136"/>
      <c r="BE43" s="137"/>
      <c r="BF43" s="137"/>
      <c r="BG43" s="138"/>
      <c r="BH43" s="139"/>
      <c r="BI43" s="136"/>
      <c r="BJ43" s="137"/>
      <c r="BK43" s="137"/>
      <c r="BL43" s="138"/>
      <c r="BM43" s="185" t="str" cm="1">
        <f t="array" ref="BM43:BO44">'PTA INDUMIL'!BM43:BO44</f>
        <v>Listados de asistencia y compromisos de reuniòn (IM OC OFP FO 025) entre los Profesionales de SSMA, evaluando los indicadores del proceso SSMA.</v>
      </c>
      <c r="BN43" s="186" t="str">
        <v>Listados de asistencia y compromisoso de reuniòn (IM OC OFP FO 025) entre los Profesionales de SSMA, evaluando los indicadores del proceso SSMA.</v>
      </c>
      <c r="BO43" s="187" t="str">
        <v>Listados de asistencia y compromisoso de reuniòn (IM OC OFP FO 025) entre los Profesionales de SSMA, evaluando los indicadores del proceso SSMA.</v>
      </c>
    </row>
    <row r="44" spans="2:67" ht="21" customHeight="1" thickBot="1" x14ac:dyDescent="0.25">
      <c r="B44" s="255"/>
      <c r="C44" s="330">
        <f>'PTA INDUMIL'!C44</f>
        <v>0</v>
      </c>
      <c r="D44" s="331"/>
      <c r="E44" s="27" t="s">
        <v>22</v>
      </c>
      <c r="F44" s="142"/>
      <c r="G44" s="143"/>
      <c r="H44" s="143"/>
      <c r="I44" s="144"/>
      <c r="J44" s="145"/>
      <c r="K44" s="142"/>
      <c r="L44" s="143"/>
      <c r="M44" s="143"/>
      <c r="N44" s="144"/>
      <c r="O44" s="145"/>
      <c r="P44" s="142"/>
      <c r="Q44" s="143"/>
      <c r="R44" s="143"/>
      <c r="S44" s="144"/>
      <c r="T44" s="145"/>
      <c r="U44" s="142"/>
      <c r="V44" s="143"/>
      <c r="W44" s="143"/>
      <c r="X44" s="144"/>
      <c r="Y44" s="145"/>
      <c r="Z44" s="142"/>
      <c r="AA44" s="143"/>
      <c r="AB44" s="143"/>
      <c r="AC44" s="144"/>
      <c r="AD44" s="145"/>
      <c r="AE44" s="142"/>
      <c r="AF44" s="143"/>
      <c r="AG44" s="143"/>
      <c r="AH44" s="144"/>
      <c r="AI44" s="145"/>
      <c r="AJ44" s="142"/>
      <c r="AK44" s="143"/>
      <c r="AL44" s="143"/>
      <c r="AM44" s="144"/>
      <c r="AN44" s="145"/>
      <c r="AO44" s="142"/>
      <c r="AP44" s="143"/>
      <c r="AQ44" s="143"/>
      <c r="AR44" s="144"/>
      <c r="AS44" s="145"/>
      <c r="AT44" s="142"/>
      <c r="AU44" s="143"/>
      <c r="AV44" s="143"/>
      <c r="AW44" s="144"/>
      <c r="AX44" s="145"/>
      <c r="AY44" s="142"/>
      <c r="AZ44" s="143"/>
      <c r="BA44" s="143"/>
      <c r="BB44" s="144"/>
      <c r="BC44" s="145"/>
      <c r="BD44" s="142"/>
      <c r="BE44" s="143"/>
      <c r="BF44" s="143"/>
      <c r="BG44" s="144"/>
      <c r="BH44" s="145"/>
      <c r="BI44" s="142"/>
      <c r="BJ44" s="143"/>
      <c r="BK44" s="143"/>
      <c r="BL44" s="144"/>
      <c r="BM44" s="188">
        <v>0</v>
      </c>
      <c r="BN44" s="189">
        <v>0</v>
      </c>
      <c r="BO44" s="190">
        <v>0</v>
      </c>
    </row>
    <row r="45" spans="2:67" ht="24" customHeight="1" x14ac:dyDescent="0.2">
      <c r="B45" s="171">
        <v>4</v>
      </c>
      <c r="C45" s="134" t="str">
        <f>'PTA INDUMIL'!C45</f>
        <v>Obligaciones de los Empleadores</v>
      </c>
      <c r="D45" s="115" t="str">
        <f>'PTA INDUMIL'!D45</f>
        <v>Profesionales SSMA</v>
      </c>
      <c r="E45" s="55"/>
      <c r="F45" s="344">
        <f>COUNTA(F46:I63)</f>
        <v>1</v>
      </c>
      <c r="G45" s="345"/>
      <c r="H45" s="345"/>
      <c r="I45" s="345"/>
      <c r="J45" s="66"/>
      <c r="K45" s="344">
        <f>COUNTA(K46:N63)</f>
        <v>2</v>
      </c>
      <c r="L45" s="345"/>
      <c r="M45" s="345"/>
      <c r="N45" s="345"/>
      <c r="O45" s="66"/>
      <c r="P45" s="344">
        <f>COUNTA(P46:S63)</f>
        <v>4</v>
      </c>
      <c r="Q45" s="345"/>
      <c r="R45" s="345"/>
      <c r="S45" s="345"/>
      <c r="T45" s="66"/>
      <c r="U45" s="344">
        <f>COUNTA(U46:X63)</f>
        <v>2</v>
      </c>
      <c r="V45" s="345"/>
      <c r="W45" s="345"/>
      <c r="X45" s="345"/>
      <c r="Y45" s="66"/>
      <c r="Z45" s="344">
        <f>COUNTA(Z46:AC63)</f>
        <v>2</v>
      </c>
      <c r="AA45" s="345"/>
      <c r="AB45" s="345"/>
      <c r="AC45" s="345"/>
      <c r="AD45" s="66"/>
      <c r="AE45" s="344">
        <f>COUNTA(AE46:AH63)</f>
        <v>3</v>
      </c>
      <c r="AF45" s="345"/>
      <c r="AG45" s="345"/>
      <c r="AH45" s="345"/>
      <c r="AI45" s="66"/>
      <c r="AJ45" s="344">
        <f>COUNTA(AJ46:AM63)</f>
        <v>2</v>
      </c>
      <c r="AK45" s="345"/>
      <c r="AL45" s="345"/>
      <c r="AM45" s="345"/>
      <c r="AN45" s="66"/>
      <c r="AO45" s="344">
        <f>COUNTA(AO46:AR63)</f>
        <v>3</v>
      </c>
      <c r="AP45" s="345"/>
      <c r="AQ45" s="345"/>
      <c r="AR45" s="345"/>
      <c r="AS45" s="66"/>
      <c r="AT45" s="344">
        <f>COUNTA(AT46:AW63)</f>
        <v>3</v>
      </c>
      <c r="AU45" s="345"/>
      <c r="AV45" s="345"/>
      <c r="AW45" s="345"/>
      <c r="AX45" s="66"/>
      <c r="AY45" s="344">
        <f>COUNTA(AY46:BB63)</f>
        <v>2</v>
      </c>
      <c r="AZ45" s="345"/>
      <c r="BA45" s="345"/>
      <c r="BB45" s="345"/>
      <c r="BC45" s="66"/>
      <c r="BD45" s="344">
        <f>COUNTA(BD46:BG63)</f>
        <v>2</v>
      </c>
      <c r="BE45" s="345"/>
      <c r="BF45" s="345"/>
      <c r="BG45" s="345"/>
      <c r="BH45" s="66"/>
      <c r="BI45" s="344">
        <f>COUNTA(BI46:BL63)</f>
        <v>3</v>
      </c>
      <c r="BJ45" s="345"/>
      <c r="BK45" s="345"/>
      <c r="BL45" s="345"/>
      <c r="BM45" s="183"/>
      <c r="BN45" s="184"/>
      <c r="BO45" s="332"/>
    </row>
    <row r="46" spans="2:67" ht="39" hidden="1" customHeight="1" x14ac:dyDescent="0.2">
      <c r="B46" s="171" t="s">
        <v>240</v>
      </c>
      <c r="C46" s="329">
        <f>'PTA INDUMIL'!C46</f>
        <v>0</v>
      </c>
      <c r="D46" s="331" t="str">
        <f>'PTA INDUMIL'!D46</f>
        <v>Gerencia Talento Humano y Profesionales SSMA</v>
      </c>
      <c r="E46" s="26" t="s">
        <v>21</v>
      </c>
      <c r="F46" s="21"/>
      <c r="G46" s="22"/>
      <c r="H46" s="22"/>
      <c r="I46" s="60"/>
      <c r="J46" s="66"/>
      <c r="K46" s="21"/>
      <c r="L46" s="22"/>
      <c r="M46" s="22"/>
      <c r="N46" s="60"/>
      <c r="O46" s="66"/>
      <c r="P46" s="63"/>
      <c r="Q46" s="22"/>
      <c r="R46" s="22"/>
      <c r="S46" s="60"/>
      <c r="T46" s="66"/>
      <c r="U46" s="21"/>
      <c r="V46" s="22"/>
      <c r="W46" s="22"/>
      <c r="X46" s="60"/>
      <c r="Y46" s="66"/>
      <c r="Z46" s="21"/>
      <c r="AA46" s="22"/>
      <c r="AB46" s="22"/>
      <c r="AC46" s="60"/>
      <c r="AD46" s="66"/>
      <c r="AE46" s="21"/>
      <c r="AF46" s="22"/>
      <c r="AG46" s="22"/>
      <c r="AH46" s="60"/>
      <c r="AI46" s="66"/>
      <c r="AJ46" s="21"/>
      <c r="AK46" s="22"/>
      <c r="AL46" s="22"/>
      <c r="AM46" s="60"/>
      <c r="AN46" s="66"/>
      <c r="AO46" s="21"/>
      <c r="AP46" s="22"/>
      <c r="AQ46" s="22"/>
      <c r="AR46" s="60"/>
      <c r="AS46" s="66"/>
      <c r="AT46" s="21"/>
      <c r="AU46" s="22"/>
      <c r="AV46" s="22"/>
      <c r="AW46" s="60"/>
      <c r="AX46" s="66"/>
      <c r="AY46" s="21"/>
      <c r="AZ46" s="22"/>
      <c r="BA46" s="22"/>
      <c r="BB46" s="60"/>
      <c r="BC46" s="66"/>
      <c r="BD46" s="21"/>
      <c r="BE46" s="22"/>
      <c r="BF46" s="22"/>
      <c r="BG46" s="60"/>
      <c r="BH46" s="66"/>
      <c r="BI46" s="21"/>
      <c r="BJ46" s="22"/>
      <c r="BK46" s="22"/>
      <c r="BL46" s="60"/>
      <c r="BM46" s="185" t="str" cm="1">
        <f t="array" ref="BM46:BO47">'PTA INDUMIL'!BM46:BO47</f>
        <v>Oficio que indique la responsabilidad de diseñar e implementar el Sistema de Gestión en Seguridad y Salud en el Trabajo elaborado por el grupo SSMA 
Listado de asistencia y compromisos de reunión (IM OC OFP FO 025) entre los profesionales SSMA</v>
      </c>
      <c r="BN46" s="186">
        <v>0</v>
      </c>
      <c r="BO46" s="187">
        <v>0</v>
      </c>
    </row>
    <row r="47" spans="2:67" ht="39" hidden="1" customHeight="1" thickBot="1" x14ac:dyDescent="0.25">
      <c r="B47" s="171"/>
      <c r="C47" s="330">
        <f>'PTA INDUMIL'!C47</f>
        <v>0</v>
      </c>
      <c r="D47" s="331"/>
      <c r="E47" s="27" t="s">
        <v>22</v>
      </c>
      <c r="F47" s="14"/>
      <c r="G47" s="8"/>
      <c r="H47" s="8"/>
      <c r="I47" s="61"/>
      <c r="J47" s="67"/>
      <c r="K47" s="14"/>
      <c r="L47" s="8"/>
      <c r="M47" s="8"/>
      <c r="N47" s="61"/>
      <c r="O47" s="67"/>
      <c r="P47" s="14"/>
      <c r="Q47" s="8"/>
      <c r="R47" s="8"/>
      <c r="S47" s="61"/>
      <c r="T47" s="67"/>
      <c r="U47" s="14"/>
      <c r="V47" s="8"/>
      <c r="W47" s="8"/>
      <c r="X47" s="61"/>
      <c r="Y47" s="67"/>
      <c r="Z47" s="14"/>
      <c r="AA47" s="8"/>
      <c r="AB47" s="8"/>
      <c r="AC47" s="61"/>
      <c r="AD47" s="67"/>
      <c r="AE47" s="14"/>
      <c r="AF47" s="8"/>
      <c r="AG47" s="8"/>
      <c r="AH47" s="61"/>
      <c r="AI47" s="67"/>
      <c r="AJ47" s="14"/>
      <c r="AK47" s="8"/>
      <c r="AL47" s="8"/>
      <c r="AM47" s="61"/>
      <c r="AN47" s="67"/>
      <c r="AO47" s="14"/>
      <c r="AP47" s="8"/>
      <c r="AQ47" s="8"/>
      <c r="AR47" s="61"/>
      <c r="AS47" s="67"/>
      <c r="AT47" s="14"/>
      <c r="AU47" s="8"/>
      <c r="AV47" s="8"/>
      <c r="AW47" s="61"/>
      <c r="AX47" s="67"/>
      <c r="AY47" s="14"/>
      <c r="AZ47" s="8"/>
      <c r="BA47" s="8"/>
      <c r="BB47" s="61"/>
      <c r="BC47" s="67"/>
      <c r="BD47" s="14"/>
      <c r="BE47" s="8"/>
      <c r="BF47" s="8"/>
      <c r="BG47" s="61"/>
      <c r="BH47" s="67"/>
      <c r="BI47" s="14"/>
      <c r="BJ47" s="8"/>
      <c r="BK47" s="8"/>
      <c r="BL47" s="61"/>
      <c r="BM47" s="188">
        <v>0</v>
      </c>
      <c r="BN47" s="189">
        <v>0</v>
      </c>
      <c r="BO47" s="190">
        <v>0</v>
      </c>
    </row>
    <row r="48" spans="2:67" s="81" customFormat="1" ht="25.15" customHeight="1" x14ac:dyDescent="0.2">
      <c r="B48" s="254"/>
      <c r="C48" s="329" t="str">
        <f>'PTA INDUMIL'!C48</f>
        <v>Definir y solicitar sistema de adquisiciones para el cumplimiento del Sistema de Gestión de SSMA.</v>
      </c>
      <c r="D48" s="331" t="str">
        <f>'PTA INDUMIL'!D48</f>
        <v>Profesionales SSMA</v>
      </c>
      <c r="E48" s="26" t="s">
        <v>21</v>
      </c>
      <c r="F48" s="21"/>
      <c r="G48" s="22"/>
      <c r="H48" s="22"/>
      <c r="I48" s="60"/>
      <c r="J48" s="66"/>
      <c r="K48" s="21"/>
      <c r="L48" s="22"/>
      <c r="M48" s="22"/>
      <c r="N48" s="60"/>
      <c r="O48" s="66"/>
      <c r="P48" s="63"/>
      <c r="Q48" s="22"/>
      <c r="R48" s="22"/>
      <c r="S48" s="60"/>
      <c r="T48" s="66"/>
      <c r="U48" s="21"/>
      <c r="V48" s="22"/>
      <c r="W48" s="22"/>
      <c r="X48" s="60"/>
      <c r="Y48" s="66"/>
      <c r="Z48" s="21"/>
      <c r="AA48" s="22"/>
      <c r="AB48" s="22"/>
      <c r="AC48" s="60"/>
      <c r="AD48" s="66"/>
      <c r="AE48" s="21"/>
      <c r="AF48" s="22"/>
      <c r="AG48" s="22"/>
      <c r="AH48" s="60"/>
      <c r="AI48" s="66"/>
      <c r="AJ48" s="21"/>
      <c r="AK48" s="22"/>
      <c r="AL48" s="22"/>
      <c r="AM48" s="60"/>
      <c r="AN48" s="66"/>
      <c r="AO48" s="21"/>
      <c r="AP48" s="22"/>
      <c r="AQ48" s="22"/>
      <c r="AR48" s="127" t="s">
        <v>241</v>
      </c>
      <c r="AS48" s="66"/>
      <c r="AT48" s="21"/>
      <c r="AU48" s="22"/>
      <c r="AV48" s="22"/>
      <c r="AW48" s="60"/>
      <c r="AX48" s="66"/>
      <c r="AY48" s="21"/>
      <c r="AZ48" s="22"/>
      <c r="BA48" s="22"/>
      <c r="BB48" s="60"/>
      <c r="BC48" s="66"/>
      <c r="BD48" s="21"/>
      <c r="BE48" s="22"/>
      <c r="BF48" s="22"/>
      <c r="BG48" s="60"/>
      <c r="BH48" s="66"/>
      <c r="BI48" s="21"/>
      <c r="BJ48" s="22"/>
      <c r="BK48" s="22"/>
      <c r="BL48" s="60"/>
      <c r="BM48" s="185" t="str" cm="1">
        <f t="array" ref="BM48:BO49">'PTA INDUMIL'!BM48:BO49</f>
        <v>Plan de necesidades
Anexo 7 Clasificador por objeto de gasto - Proyecto de presupuesto de la vigencia</v>
      </c>
      <c r="BN48" s="186" t="str">
        <v>Plan de necesidades
Anexo 7 Clasificador por objeto de gasto - Proyecto de presupeusto 2023</v>
      </c>
      <c r="BO48" s="187" t="str">
        <v>Plan de necesidades
Anexo 7 Clasificador por objeto de gasto - Proyecto de presupeusto 2023</v>
      </c>
    </row>
    <row r="49" spans="2:67" s="81" customFormat="1" ht="25.15" customHeight="1" thickBot="1" x14ac:dyDescent="0.25">
      <c r="B49" s="255"/>
      <c r="C49" s="330">
        <f>'PTA INDUMIL'!C49</f>
        <v>0</v>
      </c>
      <c r="D49" s="331"/>
      <c r="E49" s="27" t="s">
        <v>22</v>
      </c>
      <c r="F49" s="14"/>
      <c r="G49" s="8"/>
      <c r="H49" s="8"/>
      <c r="I49" s="61"/>
      <c r="J49" s="67"/>
      <c r="K49" s="14"/>
      <c r="L49" s="8"/>
      <c r="M49" s="8"/>
      <c r="N49" s="61"/>
      <c r="O49" s="67"/>
      <c r="P49" s="14"/>
      <c r="Q49" s="8"/>
      <c r="R49" s="8"/>
      <c r="S49" s="61"/>
      <c r="T49" s="67"/>
      <c r="U49" s="14"/>
      <c r="V49" s="8"/>
      <c r="W49" s="8"/>
      <c r="X49" s="61"/>
      <c r="Y49" s="67"/>
      <c r="Z49" s="14"/>
      <c r="AA49" s="8"/>
      <c r="AB49" s="8"/>
      <c r="AC49" s="61"/>
      <c r="AD49" s="67"/>
      <c r="AE49" s="14"/>
      <c r="AF49" s="8"/>
      <c r="AG49" s="8"/>
      <c r="AH49" s="61"/>
      <c r="AI49" s="67"/>
      <c r="AJ49" s="14"/>
      <c r="AK49" s="8"/>
      <c r="AL49" s="8"/>
      <c r="AM49" s="61"/>
      <c r="AN49" s="67"/>
      <c r="AO49" s="14"/>
      <c r="AP49" s="8"/>
      <c r="AQ49" s="8"/>
      <c r="AR49" s="61"/>
      <c r="AS49" s="67"/>
      <c r="AT49" s="14"/>
      <c r="AU49" s="8"/>
      <c r="AV49" s="8"/>
      <c r="AW49" s="61"/>
      <c r="AX49" s="67"/>
      <c r="AY49" s="14"/>
      <c r="AZ49" s="8"/>
      <c r="BA49" s="8"/>
      <c r="BB49" s="61"/>
      <c r="BC49" s="67"/>
      <c r="BD49" s="14"/>
      <c r="BE49" s="8"/>
      <c r="BF49" s="8"/>
      <c r="BG49" s="61"/>
      <c r="BH49" s="67"/>
      <c r="BI49" s="14"/>
      <c r="BJ49" s="8"/>
      <c r="BK49" s="8"/>
      <c r="BL49" s="61"/>
      <c r="BM49" s="188">
        <v>0</v>
      </c>
      <c r="BN49" s="189">
        <v>0</v>
      </c>
      <c r="BO49" s="190">
        <v>0</v>
      </c>
    </row>
    <row r="50" spans="2:67" ht="33.6" customHeight="1" x14ac:dyDescent="0.2">
      <c r="B50" s="254"/>
      <c r="C50" s="329" t="str">
        <f>'PTA INDUMIL'!C50</f>
        <v>Informar a la Gerencia de Talento Humano el listado de personal que aplica para ejecutar actividades de alto riesgo, según lo establecido en el Decreto 2090 del 2003.</v>
      </c>
      <c r="D50" s="331" t="str">
        <f>'PTA INDUMIL'!D50</f>
        <v>Profesionales SSMA
Dueños de proceso</v>
      </c>
      <c r="E50" s="26" t="s">
        <v>21</v>
      </c>
      <c r="F50" s="21"/>
      <c r="G50" s="22"/>
      <c r="H50" s="22"/>
      <c r="I50" s="60"/>
      <c r="J50" s="66"/>
      <c r="K50" s="21"/>
      <c r="L50" s="22"/>
      <c r="M50" s="22"/>
      <c r="N50" s="60"/>
      <c r="O50" s="66"/>
      <c r="P50" s="63"/>
      <c r="Q50" s="22"/>
      <c r="R50" s="22"/>
      <c r="S50" s="60" t="s">
        <v>21</v>
      </c>
      <c r="T50" s="66"/>
      <c r="U50" s="21"/>
      <c r="V50" s="22"/>
      <c r="W50" s="22"/>
      <c r="X50" s="60"/>
      <c r="Y50" s="66"/>
      <c r="Z50" s="21"/>
      <c r="AA50" s="22"/>
      <c r="AB50" s="22"/>
      <c r="AC50" s="60"/>
      <c r="AD50" s="66"/>
      <c r="AE50" s="21"/>
      <c r="AF50" s="22"/>
      <c r="AG50" s="22"/>
      <c r="AH50" s="60"/>
      <c r="AI50" s="66"/>
      <c r="AJ50" s="21"/>
      <c r="AK50" s="22"/>
      <c r="AL50" s="22"/>
      <c r="AM50" s="60"/>
      <c r="AN50" s="66"/>
      <c r="AO50" s="21"/>
      <c r="AP50" s="22"/>
      <c r="AQ50" s="22"/>
      <c r="AR50" s="60"/>
      <c r="AS50" s="66"/>
      <c r="AT50" s="21"/>
      <c r="AU50" s="22"/>
      <c r="AV50" s="22"/>
      <c r="AW50" s="60"/>
      <c r="AX50" s="66"/>
      <c r="AY50" s="21"/>
      <c r="AZ50" s="22"/>
      <c r="BA50" s="22"/>
      <c r="BB50" s="60"/>
      <c r="BC50" s="66"/>
      <c r="BD50" s="21"/>
      <c r="BE50" s="22"/>
      <c r="BF50" s="22"/>
      <c r="BG50" s="60"/>
      <c r="BH50" s="66"/>
      <c r="BI50" s="21"/>
      <c r="BJ50" s="22"/>
      <c r="BK50" s="22"/>
      <c r="BL50" s="60"/>
      <c r="BM50" s="185" t="str" cm="1">
        <f t="array" ref="BM50:BO51">'PTA INDUMIL'!BM50:BO51</f>
        <v>Oficio Synergy</v>
      </c>
      <c r="BN50" s="186" t="str">
        <v>Certificados de aptitud médica y Listado de aistencia y comrpomisos de reunión IM OC OFP FO 025 y matrices IPECR</v>
      </c>
      <c r="BO50" s="187" t="str">
        <v>Certificados de aptitud médica y Listado de aistencia y comrpomisos de reunión IM OC OFP FO 025 y matrices IPECR</v>
      </c>
    </row>
    <row r="51" spans="2:67" ht="33.6" customHeight="1" thickBot="1" x14ac:dyDescent="0.25">
      <c r="B51" s="255"/>
      <c r="C51" s="330">
        <f>'PTA INDUMIL'!C51</f>
        <v>0</v>
      </c>
      <c r="D51" s="331"/>
      <c r="E51" s="27" t="s">
        <v>22</v>
      </c>
      <c r="F51" s="14"/>
      <c r="G51" s="8"/>
      <c r="H51" s="8"/>
      <c r="I51" s="61"/>
      <c r="J51" s="67"/>
      <c r="K51" s="14"/>
      <c r="L51" s="8"/>
      <c r="M51" s="8"/>
      <c r="N51" s="61"/>
      <c r="O51" s="67"/>
      <c r="P51" s="14"/>
      <c r="Q51" s="8"/>
      <c r="R51" s="8"/>
      <c r="S51" s="61"/>
      <c r="T51" s="67"/>
      <c r="U51" s="14"/>
      <c r="V51" s="8"/>
      <c r="W51" s="8"/>
      <c r="X51" s="61"/>
      <c r="Y51" s="67"/>
      <c r="Z51" s="14"/>
      <c r="AA51" s="8"/>
      <c r="AB51" s="8"/>
      <c r="AC51" s="61"/>
      <c r="AD51" s="67"/>
      <c r="AE51" s="14"/>
      <c r="AF51" s="8"/>
      <c r="AG51" s="8"/>
      <c r="AH51" s="61"/>
      <c r="AI51" s="67"/>
      <c r="AJ51" s="14"/>
      <c r="AK51" s="8"/>
      <c r="AL51" s="8"/>
      <c r="AM51" s="61"/>
      <c r="AN51" s="67"/>
      <c r="AO51" s="14"/>
      <c r="AP51" s="8"/>
      <c r="AQ51" s="8"/>
      <c r="AR51" s="61"/>
      <c r="AS51" s="67"/>
      <c r="AT51" s="14"/>
      <c r="AU51" s="8"/>
      <c r="AV51" s="8"/>
      <c r="AW51" s="61"/>
      <c r="AX51" s="67"/>
      <c r="AY51" s="14"/>
      <c r="AZ51" s="8"/>
      <c r="BA51" s="8"/>
      <c r="BB51" s="61"/>
      <c r="BC51" s="67"/>
      <c r="BD51" s="14"/>
      <c r="BE51" s="8"/>
      <c r="BF51" s="8"/>
      <c r="BG51" s="61"/>
      <c r="BH51" s="67"/>
      <c r="BI51" s="14"/>
      <c r="BJ51" s="8"/>
      <c r="BK51" s="8"/>
      <c r="BL51" s="61"/>
      <c r="BM51" s="188">
        <v>0</v>
      </c>
      <c r="BN51" s="189">
        <v>0</v>
      </c>
      <c r="BO51" s="190">
        <v>0</v>
      </c>
    </row>
    <row r="52" spans="2:67" ht="33.6" hidden="1" customHeight="1" x14ac:dyDescent="0.2">
      <c r="B52" s="171" t="s">
        <v>240</v>
      </c>
      <c r="C52" s="329">
        <f>'PTA INDUMIL'!C52</f>
        <v>0</v>
      </c>
      <c r="D52" s="331" t="str">
        <f>'PTA INDUMIL'!D52</f>
        <v xml:space="preserve">Profesionales SSMA
</v>
      </c>
      <c r="E52" s="26" t="s">
        <v>21</v>
      </c>
      <c r="F52" s="21"/>
      <c r="G52" s="22"/>
      <c r="H52" s="22"/>
      <c r="I52" s="60"/>
      <c r="J52" s="66"/>
      <c r="K52" s="21"/>
      <c r="L52" s="22"/>
      <c r="M52" s="22"/>
      <c r="N52" s="60"/>
      <c r="O52" s="66"/>
      <c r="P52" s="63"/>
      <c r="Q52" s="22"/>
      <c r="R52" s="22"/>
      <c r="S52" s="60"/>
      <c r="T52" s="66"/>
      <c r="U52" s="21"/>
      <c r="V52" s="22"/>
      <c r="W52" s="22"/>
      <c r="X52" s="60"/>
      <c r="Y52" s="66"/>
      <c r="Z52" s="21"/>
      <c r="AA52" s="22"/>
      <c r="AB52" s="22"/>
      <c r="AC52" s="60"/>
      <c r="AD52" s="66"/>
      <c r="AE52" s="21"/>
      <c r="AF52" s="22"/>
      <c r="AG52" s="22"/>
      <c r="AH52" s="60"/>
      <c r="AI52" s="66"/>
      <c r="AJ52" s="21"/>
      <c r="AK52" s="22"/>
      <c r="AL52" s="22"/>
      <c r="AM52" s="60"/>
      <c r="AN52" s="66"/>
      <c r="AO52" s="21"/>
      <c r="AP52" s="22"/>
      <c r="AQ52" s="22"/>
      <c r="AR52" s="60"/>
      <c r="AS52" s="66"/>
      <c r="AT52" s="21"/>
      <c r="AU52" s="22"/>
      <c r="AV52" s="22"/>
      <c r="AW52" s="60"/>
      <c r="AX52" s="66"/>
      <c r="AY52" s="21"/>
      <c r="AZ52" s="22"/>
      <c r="BA52" s="22"/>
      <c r="BB52" s="60"/>
      <c r="BC52" s="66"/>
      <c r="BD52" s="21"/>
      <c r="BE52" s="22"/>
      <c r="BF52" s="22"/>
      <c r="BG52" s="60"/>
      <c r="BH52" s="66"/>
      <c r="BI52" s="21"/>
      <c r="BJ52" s="22"/>
      <c r="BK52" s="22"/>
      <c r="BL52" s="60"/>
      <c r="BM52" s="185" cm="1">
        <f t="array" ref="BM52:BO53">'PTA INDUMIL'!BM52:BO53</f>
        <v>0</v>
      </c>
      <c r="BN52" s="186">
        <v>0</v>
      </c>
      <c r="BO52" s="187">
        <v>0</v>
      </c>
    </row>
    <row r="53" spans="2:67" ht="33.6" hidden="1" customHeight="1" thickBot="1" x14ac:dyDescent="0.25">
      <c r="B53" s="171"/>
      <c r="C53" s="330">
        <f>'PTA INDUMIL'!C53</f>
        <v>0</v>
      </c>
      <c r="D53" s="331"/>
      <c r="E53" s="27" t="s">
        <v>22</v>
      </c>
      <c r="F53" s="14"/>
      <c r="G53" s="8"/>
      <c r="H53" s="8"/>
      <c r="I53" s="61"/>
      <c r="J53" s="67"/>
      <c r="K53" s="14"/>
      <c r="L53" s="8"/>
      <c r="M53" s="8"/>
      <c r="N53" s="61"/>
      <c r="O53" s="67"/>
      <c r="P53" s="14"/>
      <c r="Q53" s="8"/>
      <c r="R53" s="8"/>
      <c r="S53" s="61"/>
      <c r="T53" s="67"/>
      <c r="U53" s="14"/>
      <c r="V53" s="8"/>
      <c r="W53" s="8"/>
      <c r="X53" s="61"/>
      <c r="Y53" s="67"/>
      <c r="Z53" s="14"/>
      <c r="AA53" s="8"/>
      <c r="AB53" s="8"/>
      <c r="AC53" s="61"/>
      <c r="AD53" s="67"/>
      <c r="AE53" s="14"/>
      <c r="AF53" s="8"/>
      <c r="AG53" s="8"/>
      <c r="AH53" s="61"/>
      <c r="AI53" s="67"/>
      <c r="AJ53" s="14"/>
      <c r="AK53" s="8"/>
      <c r="AL53" s="8"/>
      <c r="AM53" s="61"/>
      <c r="AN53" s="67"/>
      <c r="AO53" s="14"/>
      <c r="AP53" s="8"/>
      <c r="AQ53" s="8"/>
      <c r="AR53" s="61"/>
      <c r="AS53" s="67"/>
      <c r="AT53" s="14"/>
      <c r="AU53" s="8"/>
      <c r="AV53" s="8"/>
      <c r="AW53" s="61"/>
      <c r="AX53" s="67"/>
      <c r="AY53" s="14"/>
      <c r="AZ53" s="8"/>
      <c r="BA53" s="8"/>
      <c r="BB53" s="61"/>
      <c r="BC53" s="67"/>
      <c r="BD53" s="14"/>
      <c r="BE53" s="8"/>
      <c r="BF53" s="8"/>
      <c r="BG53" s="61"/>
      <c r="BH53" s="67"/>
      <c r="BI53" s="14"/>
      <c r="BJ53" s="8"/>
      <c r="BK53" s="8"/>
      <c r="BL53" s="61"/>
      <c r="BM53" s="188">
        <v>0</v>
      </c>
      <c r="BN53" s="189">
        <v>0</v>
      </c>
      <c r="BO53" s="190">
        <v>0</v>
      </c>
    </row>
    <row r="54" spans="2:67" ht="33.6" customHeight="1" x14ac:dyDescent="0.2">
      <c r="B54" s="254"/>
      <c r="C54" s="329" t="str">
        <f>'PTA INDUMIL'!C54</f>
        <v>Conformación del COPASST</v>
      </c>
      <c r="D54" s="331" t="str">
        <f>'PTA INDUMIL'!D54</f>
        <v>Profesionales SSMA</v>
      </c>
      <c r="E54" s="26" t="s">
        <v>21</v>
      </c>
      <c r="F54" s="21"/>
      <c r="G54" s="22"/>
      <c r="H54" s="22"/>
      <c r="I54" s="60"/>
      <c r="J54" s="66"/>
      <c r="K54" s="21"/>
      <c r="L54" s="22"/>
      <c r="M54" s="22"/>
      <c r="N54" s="60"/>
      <c r="O54" s="66"/>
      <c r="P54" s="63"/>
      <c r="Q54" s="22"/>
      <c r="R54" s="22"/>
      <c r="S54" s="60"/>
      <c r="T54" s="66"/>
      <c r="U54" s="21"/>
      <c r="V54" s="22"/>
      <c r="W54" s="22"/>
      <c r="X54" s="60"/>
      <c r="Y54" s="66"/>
      <c r="Z54" s="21"/>
      <c r="AA54" s="22"/>
      <c r="AB54" s="22"/>
      <c r="AC54" s="60"/>
      <c r="AD54" s="66"/>
      <c r="AE54" s="21"/>
      <c r="AF54" s="22"/>
      <c r="AG54" s="22"/>
      <c r="AH54" s="60"/>
      <c r="AI54" s="66"/>
      <c r="AJ54" s="21"/>
      <c r="AK54" s="22"/>
      <c r="AL54" s="22"/>
      <c r="AM54" s="60"/>
      <c r="AN54" s="66"/>
      <c r="AO54" s="21"/>
      <c r="AP54" s="22"/>
      <c r="AQ54" s="22"/>
      <c r="AR54" s="60"/>
      <c r="AS54" s="66"/>
      <c r="AT54" s="21"/>
      <c r="AU54" s="22"/>
      <c r="AV54" s="22"/>
      <c r="AW54" s="60"/>
      <c r="AX54" s="66"/>
      <c r="AY54" s="21"/>
      <c r="AZ54" s="22"/>
      <c r="BA54" s="22"/>
      <c r="BB54" s="60"/>
      <c r="BC54" s="66"/>
      <c r="BD54" s="21"/>
      <c r="BE54" s="22"/>
      <c r="BF54" s="22"/>
      <c r="BG54" s="60"/>
      <c r="BH54" s="66"/>
      <c r="BI54" s="21"/>
      <c r="BJ54" s="22"/>
      <c r="BK54" s="22"/>
      <c r="BL54" s="60"/>
      <c r="BM54" s="185" t="str" cm="1">
        <f t="array" ref="BM54:BO55">'PTA INDUMIL'!BM54:BO55</f>
        <v>Acta de constitución de COPASST</v>
      </c>
      <c r="BN54" s="186">
        <v>0</v>
      </c>
      <c r="BO54" s="187">
        <v>0</v>
      </c>
    </row>
    <row r="55" spans="2:67" ht="33.6" customHeight="1" thickBot="1" x14ac:dyDescent="0.25">
      <c r="B55" s="255"/>
      <c r="C55" s="330">
        <f>'PTA INDUMIL'!C55</f>
        <v>0</v>
      </c>
      <c r="D55" s="331"/>
      <c r="E55" s="27" t="s">
        <v>22</v>
      </c>
      <c r="F55" s="14"/>
      <c r="G55" s="8"/>
      <c r="H55" s="8"/>
      <c r="I55" s="61"/>
      <c r="J55" s="67"/>
      <c r="K55" s="14"/>
      <c r="L55" s="8"/>
      <c r="M55" s="8"/>
      <c r="N55" s="61"/>
      <c r="O55" s="67"/>
      <c r="P55" s="14"/>
      <c r="Q55" s="8"/>
      <c r="R55" s="8"/>
      <c r="S55" s="61"/>
      <c r="T55" s="67"/>
      <c r="U55" s="14"/>
      <c r="V55" s="8"/>
      <c r="W55" s="8"/>
      <c r="X55" s="61"/>
      <c r="Y55" s="67"/>
      <c r="Z55" s="14"/>
      <c r="AA55" s="8"/>
      <c r="AB55" s="8"/>
      <c r="AC55" s="61"/>
      <c r="AD55" s="67"/>
      <c r="AE55" s="14"/>
      <c r="AF55" s="8"/>
      <c r="AG55" s="8"/>
      <c r="AH55" s="61"/>
      <c r="AI55" s="67"/>
      <c r="AJ55" s="14"/>
      <c r="AK55" s="8"/>
      <c r="AL55" s="8"/>
      <c r="AM55" s="61"/>
      <c r="AN55" s="67"/>
      <c r="AO55" s="14"/>
      <c r="AP55" s="8"/>
      <c r="AQ55" s="8"/>
      <c r="AR55" s="61"/>
      <c r="AS55" s="67"/>
      <c r="AT55" s="14"/>
      <c r="AU55" s="8"/>
      <c r="AV55" s="8"/>
      <c r="AW55" s="61"/>
      <c r="AX55" s="67"/>
      <c r="AY55" s="14"/>
      <c r="AZ55" s="8"/>
      <c r="BA55" s="8"/>
      <c r="BB55" s="61"/>
      <c r="BC55" s="67"/>
      <c r="BD55" s="14"/>
      <c r="BE55" s="8"/>
      <c r="BF55" s="8"/>
      <c r="BG55" s="61"/>
      <c r="BH55" s="67"/>
      <c r="BI55" s="14"/>
      <c r="BJ55" s="8"/>
      <c r="BK55" s="8"/>
      <c r="BL55" s="61"/>
      <c r="BM55" s="188">
        <v>0</v>
      </c>
      <c r="BN55" s="189">
        <v>0</v>
      </c>
      <c r="BO55" s="190">
        <v>0</v>
      </c>
    </row>
    <row r="56" spans="2:67" ht="33.6" customHeight="1" x14ac:dyDescent="0.2">
      <c r="B56" s="254"/>
      <c r="C56" s="329" t="str">
        <f>'PTA INDUMIL'!C56</f>
        <v>Modificación de la resolución por la cual se asignan los representantes por parte del empleador.</v>
      </c>
      <c r="D56" s="331" t="str">
        <f>'PTA INDUMIL'!D56</f>
        <v>Oficina Legal y Profesionales SSMA</v>
      </c>
      <c r="E56" s="26" t="s">
        <v>21</v>
      </c>
      <c r="F56" s="21"/>
      <c r="G56" s="22"/>
      <c r="H56" s="22"/>
      <c r="I56" s="60"/>
      <c r="J56" s="66"/>
      <c r="K56" s="21"/>
      <c r="L56" s="22"/>
      <c r="M56" s="22"/>
      <c r="N56" s="60"/>
      <c r="O56" s="66"/>
      <c r="P56" s="63"/>
      <c r="Q56" s="22"/>
      <c r="R56" s="22"/>
      <c r="S56" s="60"/>
      <c r="T56" s="66"/>
      <c r="U56" s="21"/>
      <c r="V56" s="22"/>
      <c r="W56" s="22"/>
      <c r="X56" s="60"/>
      <c r="Y56" s="66"/>
      <c r="Z56" s="21"/>
      <c r="AA56" s="22"/>
      <c r="AB56" s="22"/>
      <c r="AC56" s="60"/>
      <c r="AD56" s="66"/>
      <c r="AE56" s="21"/>
      <c r="AF56" s="22"/>
      <c r="AG56" s="22"/>
      <c r="AH56" s="60"/>
      <c r="AI56" s="66"/>
      <c r="AJ56" s="21"/>
      <c r="AK56" s="22"/>
      <c r="AL56" s="22"/>
      <c r="AM56" s="60"/>
      <c r="AN56" s="66"/>
      <c r="AO56" s="21"/>
      <c r="AP56" s="22"/>
      <c r="AQ56" s="22"/>
      <c r="AR56" s="60"/>
      <c r="AS56" s="66"/>
      <c r="AT56" s="21"/>
      <c r="AU56" s="22"/>
      <c r="AV56" s="22"/>
      <c r="AW56" s="60"/>
      <c r="AX56" s="66"/>
      <c r="AY56" s="21"/>
      <c r="AZ56" s="22"/>
      <c r="BA56" s="22"/>
      <c r="BB56" s="60"/>
      <c r="BC56" s="66"/>
      <c r="BD56" s="21"/>
      <c r="BE56" s="22"/>
      <c r="BF56" s="22"/>
      <c r="BG56" s="60"/>
      <c r="BH56" s="66"/>
      <c r="BI56" s="21"/>
      <c r="BJ56" s="22"/>
      <c r="BK56" s="22"/>
      <c r="BL56" s="60"/>
      <c r="BM56" s="185" t="str" cm="1">
        <f t="array" ref="BM56:BO57">'PTA INDUMIL'!BM56:BO57</f>
        <v>Actualización de la resolución de conformación del COPASST</v>
      </c>
      <c r="BN56" s="186">
        <v>0</v>
      </c>
      <c r="BO56" s="187">
        <v>0</v>
      </c>
    </row>
    <row r="57" spans="2:67" ht="33.6" customHeight="1" thickBot="1" x14ac:dyDescent="0.25">
      <c r="B57" s="255"/>
      <c r="C57" s="330">
        <f>'PTA INDUMIL'!C57</f>
        <v>0</v>
      </c>
      <c r="D57" s="331"/>
      <c r="E57" s="27" t="s">
        <v>22</v>
      </c>
      <c r="F57" s="14"/>
      <c r="G57" s="8"/>
      <c r="H57" s="8"/>
      <c r="I57" s="61"/>
      <c r="J57" s="67"/>
      <c r="K57" s="14"/>
      <c r="L57" s="8"/>
      <c r="M57" s="8"/>
      <c r="N57" s="61"/>
      <c r="O57" s="67"/>
      <c r="P57" s="14"/>
      <c r="Q57" s="8"/>
      <c r="R57" s="8"/>
      <c r="S57" s="61"/>
      <c r="T57" s="67"/>
      <c r="U57" s="14"/>
      <c r="V57" s="8"/>
      <c r="W57" s="8"/>
      <c r="X57" s="61"/>
      <c r="Y57" s="67"/>
      <c r="Z57" s="14"/>
      <c r="AA57" s="8"/>
      <c r="AB57" s="8"/>
      <c r="AC57" s="61"/>
      <c r="AD57" s="67"/>
      <c r="AE57" s="14"/>
      <c r="AF57" s="8"/>
      <c r="AG57" s="8"/>
      <c r="AH57" s="61"/>
      <c r="AI57" s="67"/>
      <c r="AJ57" s="14"/>
      <c r="AK57" s="8"/>
      <c r="AL57" s="8"/>
      <c r="AM57" s="61"/>
      <c r="AN57" s="67"/>
      <c r="AO57" s="14"/>
      <c r="AP57" s="8"/>
      <c r="AQ57" s="8"/>
      <c r="AR57" s="61"/>
      <c r="AS57" s="67"/>
      <c r="AT57" s="14"/>
      <c r="AU57" s="8"/>
      <c r="AV57" s="8"/>
      <c r="AW57" s="61"/>
      <c r="AX57" s="67"/>
      <c r="AY57" s="14"/>
      <c r="AZ57" s="8"/>
      <c r="BA57" s="8"/>
      <c r="BB57" s="61"/>
      <c r="BC57" s="67"/>
      <c r="BD57" s="14"/>
      <c r="BE57" s="8"/>
      <c r="BF57" s="8"/>
      <c r="BG57" s="61"/>
      <c r="BH57" s="67"/>
      <c r="BI57" s="14"/>
      <c r="BJ57" s="8"/>
      <c r="BK57" s="8"/>
      <c r="BL57" s="61"/>
      <c r="BM57" s="188">
        <v>0</v>
      </c>
      <c r="BN57" s="189">
        <v>0</v>
      </c>
      <c r="BO57" s="190">
        <v>0</v>
      </c>
    </row>
    <row r="58" spans="2:67" ht="21.6" customHeight="1" x14ac:dyDescent="0.2">
      <c r="B58" s="254"/>
      <c r="C58" s="329" t="str">
        <f>'PTA INDUMIL'!C58</f>
        <v>Realización de los exámenes médicos ocupacionales: ingreso, periódicos y retiro</v>
      </c>
      <c r="D58" s="331" t="str">
        <f>'PTA INDUMIL'!D58</f>
        <v>Profesionales SSMA</v>
      </c>
      <c r="E58" s="26" t="s">
        <v>21</v>
      </c>
      <c r="F58" s="21"/>
      <c r="G58" s="22"/>
      <c r="H58" s="22"/>
      <c r="I58" s="60" t="s">
        <v>21</v>
      </c>
      <c r="J58" s="66"/>
      <c r="K58" s="21"/>
      <c r="L58" s="22"/>
      <c r="M58" s="22"/>
      <c r="N58" s="60" t="s">
        <v>21</v>
      </c>
      <c r="O58" s="66"/>
      <c r="P58" s="63"/>
      <c r="Q58" s="22"/>
      <c r="R58" s="22"/>
      <c r="S58" s="60" t="s">
        <v>21</v>
      </c>
      <c r="T58" s="66"/>
      <c r="U58" s="21"/>
      <c r="V58" s="22"/>
      <c r="W58" s="22"/>
      <c r="X58" s="60" t="s">
        <v>21</v>
      </c>
      <c r="Y58" s="66"/>
      <c r="Z58" s="21"/>
      <c r="AA58" s="22"/>
      <c r="AB58" s="22"/>
      <c r="AC58" s="60" t="s">
        <v>21</v>
      </c>
      <c r="AD58" s="66"/>
      <c r="AE58" s="21"/>
      <c r="AF58" s="22"/>
      <c r="AG58" s="22"/>
      <c r="AH58" s="60" t="s">
        <v>21</v>
      </c>
      <c r="AI58" s="66"/>
      <c r="AJ58" s="21"/>
      <c r="AK58" s="22"/>
      <c r="AL58" s="22"/>
      <c r="AM58" s="60" t="s">
        <v>21</v>
      </c>
      <c r="AN58" s="66"/>
      <c r="AO58" s="21"/>
      <c r="AP58" s="22"/>
      <c r="AQ58" s="22"/>
      <c r="AR58" s="60" t="s">
        <v>21</v>
      </c>
      <c r="AS58" s="66"/>
      <c r="AT58" s="21"/>
      <c r="AU58" s="22"/>
      <c r="AV58" s="22"/>
      <c r="AW58" s="60" t="s">
        <v>21</v>
      </c>
      <c r="AX58" s="66"/>
      <c r="AY58" s="21"/>
      <c r="AZ58" s="22"/>
      <c r="BA58" s="22"/>
      <c r="BB58" s="60" t="s">
        <v>21</v>
      </c>
      <c r="BC58" s="66"/>
      <c r="BD58" s="21"/>
      <c r="BE58" s="22"/>
      <c r="BF58" s="22"/>
      <c r="BG58" s="60" t="s">
        <v>21</v>
      </c>
      <c r="BH58" s="66"/>
      <c r="BI58" s="21"/>
      <c r="BJ58" s="22"/>
      <c r="BK58" s="22"/>
      <c r="BL58" s="60" t="s">
        <v>21</v>
      </c>
      <c r="BM58" s="185" t="str" cm="1">
        <f t="array" ref="BM58:BO59">'PTA INDUMIL'!BM58:BO59</f>
        <v>Correo electronico que identifique el trámite para el debido desarrollo de los examenes médicos con la empresa contratista</v>
      </c>
      <c r="BN58" s="186" t="str">
        <v>Correo electronico que identifique el tramite para el debido desarrollo de los examenes médicos con la empresa contratista</v>
      </c>
      <c r="BO58" s="187" t="str">
        <v>Correo electronico que identifique el tramite para el debido desarrollo de los examenes médicos con la empresa contratista</v>
      </c>
    </row>
    <row r="59" spans="2:67" ht="21.6" customHeight="1" thickBot="1" x14ac:dyDescent="0.25">
      <c r="B59" s="255"/>
      <c r="C59" s="330">
        <f>'PTA INDUMIL'!C59</f>
        <v>0</v>
      </c>
      <c r="D59" s="331"/>
      <c r="E59" s="27" t="s">
        <v>22</v>
      </c>
      <c r="F59" s="14"/>
      <c r="G59" s="8"/>
      <c r="H59" s="8"/>
      <c r="I59" s="61"/>
      <c r="J59" s="67"/>
      <c r="K59" s="14"/>
      <c r="L59" s="8"/>
      <c r="M59" s="8"/>
      <c r="N59" s="61"/>
      <c r="O59" s="67"/>
      <c r="P59" s="14"/>
      <c r="Q59" s="8"/>
      <c r="R59" s="8"/>
      <c r="S59" s="61"/>
      <c r="T59" s="67"/>
      <c r="U59" s="14"/>
      <c r="V59" s="8"/>
      <c r="W59" s="8"/>
      <c r="X59" s="61"/>
      <c r="Y59" s="67"/>
      <c r="Z59" s="14"/>
      <c r="AA59" s="8"/>
      <c r="AB59" s="8"/>
      <c r="AC59" s="61"/>
      <c r="AD59" s="67"/>
      <c r="AE59" s="14"/>
      <c r="AF59" s="8"/>
      <c r="AG59" s="8"/>
      <c r="AH59" s="61"/>
      <c r="AI59" s="67"/>
      <c r="AJ59" s="14"/>
      <c r="AK59" s="8"/>
      <c r="AL59" s="8"/>
      <c r="AM59" s="61"/>
      <c r="AN59" s="67"/>
      <c r="AO59" s="14"/>
      <c r="AP59" s="8"/>
      <c r="AQ59" s="8"/>
      <c r="AR59" s="61"/>
      <c r="AS59" s="67"/>
      <c r="AT59" s="14"/>
      <c r="AU59" s="8"/>
      <c r="AV59" s="8"/>
      <c r="AW59" s="61"/>
      <c r="AX59" s="67"/>
      <c r="AY59" s="14"/>
      <c r="AZ59" s="8"/>
      <c r="BA59" s="8"/>
      <c r="BB59" s="61"/>
      <c r="BC59" s="67"/>
      <c r="BD59" s="14"/>
      <c r="BE59" s="8"/>
      <c r="BF59" s="8"/>
      <c r="BG59" s="61"/>
      <c r="BH59" s="67"/>
      <c r="BI59" s="14"/>
      <c r="BJ59" s="8"/>
      <c r="BK59" s="8"/>
      <c r="BL59" s="61"/>
      <c r="BM59" s="188">
        <v>0</v>
      </c>
      <c r="BN59" s="189">
        <v>0</v>
      </c>
      <c r="BO59" s="190">
        <v>0</v>
      </c>
    </row>
    <row r="60" spans="2:67" ht="29.45" customHeight="1" x14ac:dyDescent="0.2">
      <c r="B60" s="254"/>
      <c r="C60" s="329" t="str">
        <f>'PTA INDUMIL'!C60</f>
        <v>Evaluar el cumplimiento de la Matriz de identificación de requisitos y cumplimiento legal actualizado</v>
      </c>
      <c r="D60" s="331" t="str">
        <f>'PTA INDUMIL'!D60</f>
        <v>Oficina Legal y Profesionales SSMA</v>
      </c>
      <c r="E60" s="26" t="s">
        <v>21</v>
      </c>
      <c r="F60" s="21"/>
      <c r="G60" s="22"/>
      <c r="H60" s="22"/>
      <c r="I60" s="60"/>
      <c r="J60" s="66"/>
      <c r="K60" s="21"/>
      <c r="L60" s="22"/>
      <c r="M60" s="22"/>
      <c r="N60" s="60"/>
      <c r="O60" s="66"/>
      <c r="P60" s="63"/>
      <c r="Q60" s="22"/>
      <c r="R60" s="22"/>
      <c r="S60" s="60" t="s">
        <v>21</v>
      </c>
      <c r="T60" s="66"/>
      <c r="U60" s="21"/>
      <c r="V60" s="22"/>
      <c r="W60" s="22"/>
      <c r="X60" s="60"/>
      <c r="Y60" s="66"/>
      <c r="Z60" s="21"/>
      <c r="AA60" s="22"/>
      <c r="AB60" s="22"/>
      <c r="AC60" s="60"/>
      <c r="AD60" s="66"/>
      <c r="AE60" s="21"/>
      <c r="AF60" s="22"/>
      <c r="AG60" s="22"/>
      <c r="AH60" s="60" t="s">
        <v>21</v>
      </c>
      <c r="AI60" s="66"/>
      <c r="AJ60" s="21"/>
      <c r="AK60" s="22"/>
      <c r="AL60" s="22"/>
      <c r="AM60" s="60"/>
      <c r="AN60" s="66"/>
      <c r="AO60" s="21"/>
      <c r="AP60" s="22"/>
      <c r="AQ60" s="22"/>
      <c r="AR60" s="60"/>
      <c r="AS60" s="66"/>
      <c r="AT60" s="21"/>
      <c r="AU60" s="22"/>
      <c r="AV60" s="22"/>
      <c r="AW60" s="60" t="s">
        <v>21</v>
      </c>
      <c r="AX60" s="66"/>
      <c r="AY60" s="21"/>
      <c r="AZ60" s="22"/>
      <c r="BA60" s="22"/>
      <c r="BB60" s="60"/>
      <c r="BC60" s="66"/>
      <c r="BD60" s="21"/>
      <c r="BE60" s="22"/>
      <c r="BF60" s="22"/>
      <c r="BG60" s="60"/>
      <c r="BH60" s="66"/>
      <c r="BI60" s="21"/>
      <c r="BJ60" s="22"/>
      <c r="BK60" s="22"/>
      <c r="BL60" s="60" t="s">
        <v>21</v>
      </c>
      <c r="BM60" s="185" t="str" cm="1">
        <f t="array" ref="BM60:BO61">'PTA INDUMIL'!BM60:BO61</f>
        <v>Matriz de identificación de requisitos legales aplicables a cada unidad de negocio.</v>
      </c>
      <c r="BN60" s="186" t="str">
        <v>Matriz de identificación de requisitos legales aplicables a cada unidad de negocio.</v>
      </c>
      <c r="BO60" s="187" t="str">
        <v>Matriz de identificación de requisitos legales aplicables a cada unidad de negocio.</v>
      </c>
    </row>
    <row r="61" spans="2:67" ht="29.45" customHeight="1" thickBot="1" x14ac:dyDescent="0.25">
      <c r="B61" s="255"/>
      <c r="C61" s="330">
        <f>'PTA INDUMIL'!C61</f>
        <v>0</v>
      </c>
      <c r="D61" s="331"/>
      <c r="E61" s="27" t="s">
        <v>22</v>
      </c>
      <c r="F61" s="14"/>
      <c r="G61" s="8"/>
      <c r="H61" s="8"/>
      <c r="I61" s="61"/>
      <c r="J61" s="67"/>
      <c r="K61" s="14"/>
      <c r="L61" s="8"/>
      <c r="M61" s="8"/>
      <c r="N61" s="61"/>
      <c r="O61" s="67"/>
      <c r="P61" s="14"/>
      <c r="Q61" s="8"/>
      <c r="R61" s="8"/>
      <c r="S61" s="61"/>
      <c r="T61" s="67"/>
      <c r="U61" s="14"/>
      <c r="V61" s="8"/>
      <c r="W61" s="8"/>
      <c r="X61" s="61"/>
      <c r="Y61" s="67"/>
      <c r="Z61" s="14"/>
      <c r="AA61" s="8"/>
      <c r="AB61" s="8"/>
      <c r="AC61" s="61"/>
      <c r="AD61" s="67"/>
      <c r="AE61" s="14"/>
      <c r="AF61" s="8"/>
      <c r="AG61" s="8"/>
      <c r="AH61" s="61"/>
      <c r="AI61" s="67"/>
      <c r="AJ61" s="14"/>
      <c r="AK61" s="8"/>
      <c r="AL61" s="8"/>
      <c r="AM61" s="61"/>
      <c r="AN61" s="67"/>
      <c r="AO61" s="14"/>
      <c r="AP61" s="8"/>
      <c r="AQ61" s="8"/>
      <c r="AR61" s="61"/>
      <c r="AS61" s="67"/>
      <c r="AT61" s="14"/>
      <c r="AU61" s="8"/>
      <c r="AV61" s="8"/>
      <c r="AW61" s="61"/>
      <c r="AX61" s="67"/>
      <c r="AY61" s="14"/>
      <c r="AZ61" s="8"/>
      <c r="BA61" s="8"/>
      <c r="BB61" s="61"/>
      <c r="BC61" s="67"/>
      <c r="BD61" s="14"/>
      <c r="BE61" s="8"/>
      <c r="BF61" s="8"/>
      <c r="BG61" s="61"/>
      <c r="BH61" s="67"/>
      <c r="BI61" s="14"/>
      <c r="BJ61" s="8"/>
      <c r="BK61" s="8"/>
      <c r="BL61" s="61"/>
      <c r="BM61" s="188">
        <v>0</v>
      </c>
      <c r="BN61" s="189">
        <v>0</v>
      </c>
      <c r="BO61" s="190">
        <v>0</v>
      </c>
    </row>
    <row r="62" spans="2:67" ht="24" customHeight="1" x14ac:dyDescent="0.2">
      <c r="B62" s="254"/>
      <c r="C62" s="329" t="str">
        <f>'PTA INDUMIL'!C62</f>
        <v>Ejecución de inspecciones al Sistema de Gestión de Seguridad y Salud en el trabajo e inspecciones ambientales</v>
      </c>
      <c r="D62" s="331" t="str">
        <f>'PTA INDUMIL'!D62</f>
        <v>Profesionales SSMA
Dueños de proceso</v>
      </c>
      <c r="E62" s="26" t="s">
        <v>21</v>
      </c>
      <c r="F62" s="21"/>
      <c r="G62" s="22"/>
      <c r="H62" s="22"/>
      <c r="I62" s="60"/>
      <c r="J62" s="66"/>
      <c r="K62" s="21"/>
      <c r="L62" s="22"/>
      <c r="M62" s="22"/>
      <c r="N62" s="60" t="s">
        <v>21</v>
      </c>
      <c r="O62" s="66"/>
      <c r="P62" s="63"/>
      <c r="Q62" s="22"/>
      <c r="R62" s="22"/>
      <c r="S62" s="60" t="s">
        <v>21</v>
      </c>
      <c r="T62" s="66"/>
      <c r="U62" s="21"/>
      <c r="V62" s="22"/>
      <c r="W62" s="22"/>
      <c r="X62" s="60" t="s">
        <v>21</v>
      </c>
      <c r="Y62" s="66"/>
      <c r="Z62" s="21"/>
      <c r="AA62" s="22"/>
      <c r="AB62" s="22"/>
      <c r="AC62" s="60" t="s">
        <v>21</v>
      </c>
      <c r="AD62" s="66"/>
      <c r="AE62" s="21"/>
      <c r="AF62" s="22"/>
      <c r="AG62" s="22"/>
      <c r="AH62" s="60" t="s">
        <v>21</v>
      </c>
      <c r="AI62" s="66"/>
      <c r="AJ62" s="21"/>
      <c r="AK62" s="22"/>
      <c r="AL62" s="22"/>
      <c r="AM62" s="60" t="s">
        <v>21</v>
      </c>
      <c r="AN62" s="66"/>
      <c r="AO62" s="21"/>
      <c r="AP62" s="22"/>
      <c r="AQ62" s="22"/>
      <c r="AR62" s="60" t="s">
        <v>21</v>
      </c>
      <c r="AS62" s="66"/>
      <c r="AT62" s="21"/>
      <c r="AU62" s="22"/>
      <c r="AV62" s="22"/>
      <c r="AW62" s="60" t="s">
        <v>21</v>
      </c>
      <c r="AX62" s="66"/>
      <c r="AY62" s="21"/>
      <c r="AZ62" s="22"/>
      <c r="BA62" s="22"/>
      <c r="BB62" s="60" t="s">
        <v>21</v>
      </c>
      <c r="BC62" s="66"/>
      <c r="BD62" s="21"/>
      <c r="BE62" s="22"/>
      <c r="BF62" s="22"/>
      <c r="BG62" s="60" t="s">
        <v>21</v>
      </c>
      <c r="BH62" s="66"/>
      <c r="BI62" s="21"/>
      <c r="BJ62" s="22"/>
      <c r="BK62" s="22"/>
      <c r="BL62" s="60" t="s">
        <v>21</v>
      </c>
      <c r="BM62" s="185" t="str" cm="1">
        <f t="array" ref="BM62:BO63">'PTA INDUMIL'!BM62:BO63</f>
        <v>Anexos que hacen parte del instructivo para inspecciones ambientales y de Seguridad y Salud en el Trabajo</v>
      </c>
      <c r="BN62" s="186" t="str">
        <v>Anexos que hacen parte del instructivo para inspecciones ambientales, de seguridad y salud en el trabajo IM OC GSI IN 004</v>
      </c>
      <c r="BO62" s="187" t="str">
        <v>Anexos que hacen parte del instructivo para inspecciones ambientales, de seguridad y salud en el trabajo IM OC GSI IN 004</v>
      </c>
    </row>
    <row r="63" spans="2:67" ht="24" customHeight="1" thickBot="1" x14ac:dyDescent="0.25">
      <c r="B63" s="255"/>
      <c r="C63" s="330">
        <f>'PTA INDUMIL'!C63</f>
        <v>0</v>
      </c>
      <c r="D63" s="331"/>
      <c r="E63" s="27" t="s">
        <v>22</v>
      </c>
      <c r="F63" s="14"/>
      <c r="G63" s="8"/>
      <c r="H63" s="8"/>
      <c r="I63" s="61"/>
      <c r="J63" s="67"/>
      <c r="K63" s="14"/>
      <c r="L63" s="8"/>
      <c r="M63" s="8"/>
      <c r="N63" s="61"/>
      <c r="O63" s="67"/>
      <c r="P63" s="14"/>
      <c r="Q63" s="8"/>
      <c r="R63" s="8"/>
      <c r="S63" s="61"/>
      <c r="T63" s="67"/>
      <c r="U63" s="14"/>
      <c r="V63" s="8"/>
      <c r="W63" s="8"/>
      <c r="X63" s="61"/>
      <c r="Y63" s="67"/>
      <c r="Z63" s="14"/>
      <c r="AA63" s="8"/>
      <c r="AB63" s="8"/>
      <c r="AC63" s="61"/>
      <c r="AD63" s="67"/>
      <c r="AE63" s="14"/>
      <c r="AF63" s="8"/>
      <c r="AG63" s="8"/>
      <c r="AH63" s="61"/>
      <c r="AI63" s="67"/>
      <c r="AJ63" s="14"/>
      <c r="AK63" s="8"/>
      <c r="AL63" s="8"/>
      <c r="AM63" s="61"/>
      <c r="AN63" s="67"/>
      <c r="AO63" s="14"/>
      <c r="AP63" s="8"/>
      <c r="AQ63" s="8"/>
      <c r="AR63" s="61"/>
      <c r="AS63" s="67"/>
      <c r="AT63" s="14"/>
      <c r="AU63" s="8"/>
      <c r="AV63" s="8"/>
      <c r="AW63" s="61"/>
      <c r="AX63" s="67"/>
      <c r="AY63" s="14"/>
      <c r="AZ63" s="8"/>
      <c r="BA63" s="8"/>
      <c r="BB63" s="61"/>
      <c r="BC63" s="67"/>
      <c r="BD63" s="14"/>
      <c r="BE63" s="8"/>
      <c r="BF63" s="8"/>
      <c r="BG63" s="61"/>
      <c r="BH63" s="67"/>
      <c r="BI63" s="14"/>
      <c r="BJ63" s="8"/>
      <c r="BK63" s="8"/>
      <c r="BL63" s="61"/>
      <c r="BM63" s="188">
        <v>0</v>
      </c>
      <c r="BN63" s="189">
        <v>0</v>
      </c>
      <c r="BO63" s="190">
        <v>0</v>
      </c>
    </row>
    <row r="64" spans="2:67" ht="42" customHeight="1" x14ac:dyDescent="0.2">
      <c r="B64" s="171">
        <v>5</v>
      </c>
      <c r="C64" s="134" t="str">
        <f>'PTA INDUMIL'!C64</f>
        <v>Responsabilidades de los trabajadores</v>
      </c>
      <c r="D64" s="115" t="str">
        <f>'PTA INDUMIL'!D64</f>
        <v>Gerencia Talento Humano y Profesionales SSMA</v>
      </c>
      <c r="E64" s="55"/>
      <c r="F64" s="344">
        <f>COUNTA(F65:I68)</f>
        <v>0</v>
      </c>
      <c r="G64" s="345"/>
      <c r="H64" s="345"/>
      <c r="I64" s="345"/>
      <c r="J64" s="66"/>
      <c r="K64" s="344">
        <f>COUNTA(K65:N68)</f>
        <v>1</v>
      </c>
      <c r="L64" s="345"/>
      <c r="M64" s="345"/>
      <c r="N64" s="345"/>
      <c r="O64" s="66"/>
      <c r="P64" s="344">
        <f>COUNTA(P65:S68)</f>
        <v>0</v>
      </c>
      <c r="Q64" s="345"/>
      <c r="R64" s="345"/>
      <c r="S64" s="345"/>
      <c r="T64" s="66"/>
      <c r="U64" s="344">
        <f>COUNTA(U65:X68)</f>
        <v>0</v>
      </c>
      <c r="V64" s="345"/>
      <c r="W64" s="345"/>
      <c r="X64" s="345"/>
      <c r="Y64" s="66"/>
      <c r="Z64" s="344">
        <f>COUNTA(Z65:AC68)</f>
        <v>0</v>
      </c>
      <c r="AA64" s="345"/>
      <c r="AB64" s="345"/>
      <c r="AC64" s="345"/>
      <c r="AD64" s="66"/>
      <c r="AE64" s="344">
        <f>COUNTA(AE65:AH68)</f>
        <v>0</v>
      </c>
      <c r="AF64" s="345"/>
      <c r="AG64" s="345"/>
      <c r="AH64" s="345"/>
      <c r="AI64" s="66"/>
      <c r="AJ64" s="344">
        <f>COUNTA(AJ65:AM68)</f>
        <v>0</v>
      </c>
      <c r="AK64" s="345"/>
      <c r="AL64" s="345"/>
      <c r="AM64" s="345"/>
      <c r="AN64" s="66"/>
      <c r="AO64" s="344">
        <f>COUNTA(AO65:AR68)</f>
        <v>1</v>
      </c>
      <c r="AP64" s="345"/>
      <c r="AQ64" s="345"/>
      <c r="AR64" s="345"/>
      <c r="AS64" s="66"/>
      <c r="AT64" s="344">
        <f>COUNTA(AT65:AW68)</f>
        <v>0</v>
      </c>
      <c r="AU64" s="345"/>
      <c r="AV64" s="345"/>
      <c r="AW64" s="345"/>
      <c r="AX64" s="66"/>
      <c r="AY64" s="344">
        <f>COUNTA(AY65:BB68)</f>
        <v>0</v>
      </c>
      <c r="AZ64" s="345"/>
      <c r="BA64" s="345"/>
      <c r="BB64" s="345"/>
      <c r="BC64" s="66"/>
      <c r="BD64" s="344">
        <f>COUNTA(BD65:BG68)</f>
        <v>0</v>
      </c>
      <c r="BE64" s="345"/>
      <c r="BF64" s="345"/>
      <c r="BG64" s="345"/>
      <c r="BH64" s="66"/>
      <c r="BI64" s="344">
        <f>COUNTA(BI65:BL68)</f>
        <v>0</v>
      </c>
      <c r="BJ64" s="345"/>
      <c r="BK64" s="345"/>
      <c r="BL64" s="345"/>
      <c r="BM64" s="183"/>
      <c r="BN64" s="184"/>
      <c r="BO64" s="332"/>
    </row>
    <row r="65" spans="2:67" ht="31.15" customHeight="1" x14ac:dyDescent="0.2">
      <c r="B65" s="254"/>
      <c r="C65" s="329" t="str">
        <f>'PTA INDUMIL'!C65</f>
        <v>Asignar y documentar las responsabilidades específicas del  SG-SST a todos los niveles de la organización.</v>
      </c>
      <c r="D65" s="331" t="str">
        <f>'PTA INDUMIL'!D65</f>
        <v>Gerencia Talento Humano Profesionales SSMA</v>
      </c>
      <c r="E65" s="26" t="s">
        <v>21</v>
      </c>
      <c r="F65" s="21"/>
      <c r="G65" s="22"/>
      <c r="H65" s="22"/>
      <c r="I65" s="60"/>
      <c r="J65" s="66"/>
      <c r="K65" s="21"/>
      <c r="L65" s="22"/>
      <c r="M65" s="22"/>
      <c r="N65" s="60"/>
      <c r="O65" s="66"/>
      <c r="P65" s="63"/>
      <c r="Q65" s="22"/>
      <c r="R65" s="22"/>
      <c r="S65" s="60"/>
      <c r="T65" s="66"/>
      <c r="U65" s="21"/>
      <c r="V65" s="22"/>
      <c r="W65" s="22"/>
      <c r="X65" s="60"/>
      <c r="Y65" s="66"/>
      <c r="Z65" s="21"/>
      <c r="AA65" s="22"/>
      <c r="AB65" s="22"/>
      <c r="AC65" s="60"/>
      <c r="AD65" s="66"/>
      <c r="AE65" s="21"/>
      <c r="AF65" s="22"/>
      <c r="AG65" s="22"/>
      <c r="AH65" s="60"/>
      <c r="AI65" s="66"/>
      <c r="AJ65" s="21"/>
      <c r="AK65" s="22"/>
      <c r="AL65" s="22"/>
      <c r="AM65" s="60"/>
      <c r="AN65" s="66"/>
      <c r="AO65" s="21"/>
      <c r="AP65" s="22"/>
      <c r="AQ65" s="22"/>
      <c r="AR65" s="60" t="s">
        <v>21</v>
      </c>
      <c r="AS65" s="66"/>
      <c r="AT65" s="21"/>
      <c r="AU65" s="22"/>
      <c r="AV65" s="22"/>
      <c r="AW65" s="60"/>
      <c r="AX65" s="66"/>
      <c r="AY65" s="21"/>
      <c r="AZ65" s="22"/>
      <c r="BA65" s="22"/>
      <c r="BB65" s="60"/>
      <c r="BC65" s="66"/>
      <c r="BD65" s="21"/>
      <c r="BE65" s="22"/>
      <c r="BF65" s="22"/>
      <c r="BG65" s="60"/>
      <c r="BH65" s="66"/>
      <c r="BI65" s="21"/>
      <c r="BJ65" s="22"/>
      <c r="BK65" s="22"/>
      <c r="BL65" s="60"/>
      <c r="BM65" s="185" t="str" cm="1">
        <f t="array" ref="BM65:BO66">'PTA INDUMIL'!BM65:BO66</f>
        <v>Oficio solicitando modificaciones al Manual de directrices de vinculación, perfiles y competencias a trabajadores oficiales IM OC GTH MN 003 y/o Manual modificado y/o listados de asistencia y compromisos de reunión IM OC OFP FO 02</v>
      </c>
      <c r="BN65" s="186" t="str">
        <v>Oficio solicitando modificaciones al Manual de directrices de vinculación, perfiles y competencias a trabajadores oficiales IM OC GTH MN 003 y/o Manual modificado y/o listados de asistencia y compromisos de reunión IM OC OFP FO 02</v>
      </c>
      <c r="BO65" s="187" t="str">
        <v>Oficio solicitando modificaciones al Manual de directrices de vinculación, perfiles y competencias a trabajadores oficiales IM OC GTH MN 003 y/o Manual modificado y/o listados de asistencia y compromisos de reunión IM OC OFP FO 02</v>
      </c>
    </row>
    <row r="66" spans="2:67" ht="31.15" customHeight="1" thickBot="1" x14ac:dyDescent="0.25">
      <c r="B66" s="255"/>
      <c r="C66" s="330">
        <f>'PTA INDUMIL'!C66</f>
        <v>0</v>
      </c>
      <c r="D66" s="331"/>
      <c r="E66" s="27" t="s">
        <v>22</v>
      </c>
      <c r="F66" s="14"/>
      <c r="G66" s="8"/>
      <c r="H66" s="8"/>
      <c r="I66" s="61"/>
      <c r="J66" s="67"/>
      <c r="K66" s="14"/>
      <c r="L66" s="8"/>
      <c r="M66" s="8"/>
      <c r="N66" s="61"/>
      <c r="O66" s="67"/>
      <c r="P66" s="14"/>
      <c r="Q66" s="8"/>
      <c r="R66" s="8"/>
      <c r="S66" s="61"/>
      <c r="T66" s="67"/>
      <c r="U66" s="14"/>
      <c r="V66" s="8"/>
      <c r="W66" s="8"/>
      <c r="X66" s="61"/>
      <c r="Y66" s="67"/>
      <c r="Z66" s="14"/>
      <c r="AA66" s="8"/>
      <c r="AB66" s="8"/>
      <c r="AC66" s="61"/>
      <c r="AD66" s="67"/>
      <c r="AE66" s="14"/>
      <c r="AF66" s="8"/>
      <c r="AG66" s="8"/>
      <c r="AH66" s="61"/>
      <c r="AI66" s="67"/>
      <c r="AJ66" s="14"/>
      <c r="AK66" s="8"/>
      <c r="AL66" s="8"/>
      <c r="AM66" s="61"/>
      <c r="AN66" s="67"/>
      <c r="AO66" s="14"/>
      <c r="AP66" s="8"/>
      <c r="AQ66" s="8"/>
      <c r="AR66" s="61"/>
      <c r="AS66" s="67"/>
      <c r="AT66" s="14"/>
      <c r="AU66" s="8"/>
      <c r="AV66" s="8"/>
      <c r="AW66" s="61"/>
      <c r="AX66" s="67"/>
      <c r="AY66" s="14"/>
      <c r="AZ66" s="8"/>
      <c r="BA66" s="8"/>
      <c r="BB66" s="61"/>
      <c r="BC66" s="67"/>
      <c r="BD66" s="14"/>
      <c r="BE66" s="8"/>
      <c r="BF66" s="8"/>
      <c r="BG66" s="61"/>
      <c r="BH66" s="67"/>
      <c r="BI66" s="14"/>
      <c r="BJ66" s="8"/>
      <c r="BK66" s="8"/>
      <c r="BL66" s="61"/>
      <c r="BM66" s="188">
        <v>0</v>
      </c>
      <c r="BN66" s="189">
        <v>0</v>
      </c>
      <c r="BO66" s="190">
        <v>0</v>
      </c>
    </row>
    <row r="67" spans="2:67" ht="22.9" customHeight="1" x14ac:dyDescent="0.2">
      <c r="B67" s="254"/>
      <c r="C67" s="329" t="str">
        <f>'PTA INDUMIL'!C67</f>
        <v>Informe rendición de cuentas anual de los comités en relación del SG SSA  (COPASST - BRIGADAS-COE)</v>
      </c>
      <c r="D67" s="331" t="str">
        <f>'PTA INDUMIL'!D67</f>
        <v>COPASST
C. CONVIVENCIA.
BRIGADA</v>
      </c>
      <c r="E67" s="26" t="s">
        <v>21</v>
      </c>
      <c r="F67" s="21"/>
      <c r="G67" s="22"/>
      <c r="H67" s="22"/>
      <c r="I67" s="60"/>
      <c r="J67" s="66"/>
      <c r="K67" s="21"/>
      <c r="L67" s="22"/>
      <c r="M67" s="22"/>
      <c r="N67" s="60" t="s">
        <v>21</v>
      </c>
      <c r="O67" s="66"/>
      <c r="P67" s="63"/>
      <c r="Q67" s="22"/>
      <c r="R67" s="22"/>
      <c r="S67" s="60"/>
      <c r="T67" s="66"/>
      <c r="U67" s="21"/>
      <c r="V67" s="22"/>
      <c r="W67" s="22"/>
      <c r="X67" s="60"/>
      <c r="Y67" s="66"/>
      <c r="Z67" s="21"/>
      <c r="AA67" s="22"/>
      <c r="AB67" s="22"/>
      <c r="AC67" s="60"/>
      <c r="AD67" s="66"/>
      <c r="AE67" s="21"/>
      <c r="AF67" s="22"/>
      <c r="AG67" s="22"/>
      <c r="AH67" s="60"/>
      <c r="AI67" s="66"/>
      <c r="AJ67" s="21"/>
      <c r="AK67" s="22"/>
      <c r="AL67" s="22"/>
      <c r="AM67" s="60"/>
      <c r="AN67" s="66"/>
      <c r="AO67" s="21"/>
      <c r="AP67" s="22"/>
      <c r="AQ67" s="22"/>
      <c r="AR67" s="60"/>
      <c r="AS67" s="66"/>
      <c r="AT67" s="21"/>
      <c r="AU67" s="22"/>
      <c r="AV67" s="22"/>
      <c r="AW67" s="60"/>
      <c r="AX67" s="66"/>
      <c r="AY67" s="21"/>
      <c r="AZ67" s="22"/>
      <c r="BA67" s="22"/>
      <c r="BB67" s="60"/>
      <c r="BC67" s="66"/>
      <c r="BD67" s="21"/>
      <c r="BE67" s="22"/>
      <c r="BF67" s="22"/>
      <c r="BG67" s="60"/>
      <c r="BH67" s="66"/>
      <c r="BI67" s="21"/>
      <c r="BJ67" s="22"/>
      <c r="BK67" s="22"/>
      <c r="BL67" s="60"/>
      <c r="BM67" s="185" t="str" cm="1">
        <f t="array" ref="BM67:BO68">'PTA INDUMIL'!BM67:BO68</f>
        <v>Entregar la información correspondiente de la revisión por la dirección del SG SSMA que se encuentran dilgenciada por cada Profesional SSMA y/o Informes del COPASST y Brigadas y/o Acta de Revisión gerencial.</v>
      </c>
      <c r="BN67" s="186" t="str">
        <v>Entregar la información correspondiente de la revisión por la dirección del SG SSMA que se encuentran dilgenciada por cada Profesional SSMA y/o Informes del COPASST y Brigadas y/o Acta de Revisión gerencial.</v>
      </c>
      <c r="BO67" s="187" t="str">
        <v>Entregar la información correspondiente de la revisión por la dirección del SG SSMA que se encuentran dilgenciada por cada Profesional SSMA y/o Informes del COPASST y Brigadas y/o Acta de Revisión gerencial.</v>
      </c>
    </row>
    <row r="68" spans="2:67" ht="22.9" customHeight="1" thickBot="1" x14ac:dyDescent="0.25">
      <c r="B68" s="255"/>
      <c r="C68" s="330">
        <f>'PTA INDUMIL'!C68</f>
        <v>0</v>
      </c>
      <c r="D68" s="331"/>
      <c r="E68" s="27" t="s">
        <v>22</v>
      </c>
      <c r="F68" s="14"/>
      <c r="G68" s="8"/>
      <c r="H68" s="8"/>
      <c r="I68" s="61"/>
      <c r="J68" s="67"/>
      <c r="K68" s="14"/>
      <c r="L68" s="8"/>
      <c r="M68" s="8"/>
      <c r="N68" s="61"/>
      <c r="O68" s="67"/>
      <c r="P68" s="14"/>
      <c r="Q68" s="8"/>
      <c r="R68" s="8"/>
      <c r="S68" s="61"/>
      <c r="T68" s="67"/>
      <c r="U68" s="14"/>
      <c r="V68" s="8"/>
      <c r="W68" s="8"/>
      <c r="X68" s="61"/>
      <c r="Y68" s="67"/>
      <c r="Z68" s="14"/>
      <c r="AA68" s="8"/>
      <c r="AB68" s="8"/>
      <c r="AC68" s="61"/>
      <c r="AD68" s="67"/>
      <c r="AE68" s="14"/>
      <c r="AF68" s="8"/>
      <c r="AG68" s="8"/>
      <c r="AH68" s="61"/>
      <c r="AI68" s="67"/>
      <c r="AJ68" s="14"/>
      <c r="AK68" s="8"/>
      <c r="AL68" s="8"/>
      <c r="AM68" s="61"/>
      <c r="AN68" s="67"/>
      <c r="AO68" s="14"/>
      <c r="AP68" s="8"/>
      <c r="AQ68" s="8"/>
      <c r="AR68" s="61"/>
      <c r="AS68" s="67"/>
      <c r="AT68" s="14"/>
      <c r="AU68" s="8"/>
      <c r="AV68" s="8"/>
      <c r="AW68" s="61"/>
      <c r="AX68" s="67"/>
      <c r="AY68" s="14"/>
      <c r="AZ68" s="8"/>
      <c r="BA68" s="8"/>
      <c r="BB68" s="61"/>
      <c r="BC68" s="67"/>
      <c r="BD68" s="14"/>
      <c r="BE68" s="8"/>
      <c r="BF68" s="8"/>
      <c r="BG68" s="61"/>
      <c r="BH68" s="67"/>
      <c r="BI68" s="14"/>
      <c r="BJ68" s="8"/>
      <c r="BK68" s="8"/>
      <c r="BL68" s="61"/>
      <c r="BM68" s="188">
        <v>0</v>
      </c>
      <c r="BN68" s="189">
        <v>0</v>
      </c>
      <c r="BO68" s="190">
        <v>0</v>
      </c>
    </row>
    <row r="69" spans="2:67" ht="24.6" customHeight="1" x14ac:dyDescent="0.2">
      <c r="B69" s="171">
        <v>6</v>
      </c>
      <c r="C69" s="134" t="str">
        <f>'PTA INDUMIL'!C69</f>
        <v>Capacitación en el SG-SSMA</v>
      </c>
      <c r="D69" s="115" t="str">
        <f>'PTA INDUMIL'!D69</f>
        <v>Gerencia Talento Humano y Profesionales SSMA</v>
      </c>
      <c r="E69" s="55"/>
      <c r="F69" s="344">
        <f>COUNTA(F70:I73)</f>
        <v>0</v>
      </c>
      <c r="G69" s="345"/>
      <c r="H69" s="345"/>
      <c r="I69" s="345"/>
      <c r="J69" s="66"/>
      <c r="K69" s="344">
        <f>COUNTA(K70:N73)</f>
        <v>1</v>
      </c>
      <c r="L69" s="345"/>
      <c r="M69" s="345"/>
      <c r="N69" s="345"/>
      <c r="O69" s="66"/>
      <c r="P69" s="344">
        <f>COUNTA(P70:S73)</f>
        <v>0</v>
      </c>
      <c r="Q69" s="345"/>
      <c r="R69" s="345"/>
      <c r="S69" s="345"/>
      <c r="T69" s="66"/>
      <c r="U69" s="344">
        <f>COUNTA(U70:X73)</f>
        <v>0</v>
      </c>
      <c r="V69" s="345"/>
      <c r="W69" s="345"/>
      <c r="X69" s="345"/>
      <c r="Y69" s="66"/>
      <c r="Z69" s="344">
        <f>COUNTA(Z70:AC73)</f>
        <v>1</v>
      </c>
      <c r="AA69" s="345"/>
      <c r="AB69" s="345"/>
      <c r="AC69" s="345"/>
      <c r="AD69" s="66"/>
      <c r="AE69" s="344">
        <f>COUNTA(AE70:AH73)</f>
        <v>0</v>
      </c>
      <c r="AF69" s="345"/>
      <c r="AG69" s="345"/>
      <c r="AH69" s="345"/>
      <c r="AI69" s="66"/>
      <c r="AJ69" s="344">
        <f>COUNTA(AJ70:AM73)</f>
        <v>0</v>
      </c>
      <c r="AK69" s="345"/>
      <c r="AL69" s="345"/>
      <c r="AM69" s="345"/>
      <c r="AN69" s="66"/>
      <c r="AO69" s="344">
        <f>COUNTA(AO70:AR73)</f>
        <v>1</v>
      </c>
      <c r="AP69" s="345"/>
      <c r="AQ69" s="345"/>
      <c r="AR69" s="345"/>
      <c r="AS69" s="66"/>
      <c r="AT69" s="344">
        <f>COUNTA(AT70:AW73)</f>
        <v>0</v>
      </c>
      <c r="AU69" s="345"/>
      <c r="AV69" s="345"/>
      <c r="AW69" s="345"/>
      <c r="AX69" s="66"/>
      <c r="AY69" s="344">
        <f>COUNTA(AY70:BB73)</f>
        <v>0</v>
      </c>
      <c r="AZ69" s="345"/>
      <c r="BA69" s="345"/>
      <c r="BB69" s="345"/>
      <c r="BC69" s="66"/>
      <c r="BD69" s="344">
        <f>COUNTA(BD70:BG73)</f>
        <v>0</v>
      </c>
      <c r="BE69" s="345"/>
      <c r="BF69" s="345"/>
      <c r="BG69" s="345"/>
      <c r="BH69" s="66"/>
      <c r="BI69" s="344">
        <f>COUNTA(BI70:BL73)</f>
        <v>0</v>
      </c>
      <c r="BJ69" s="345"/>
      <c r="BK69" s="345"/>
      <c r="BL69" s="345"/>
      <c r="BM69" s="183"/>
      <c r="BN69" s="184"/>
      <c r="BO69" s="332"/>
    </row>
    <row r="70" spans="2:67" ht="42" customHeight="1" x14ac:dyDescent="0.2">
      <c r="B70" s="254"/>
      <c r="C70" s="329" t="str">
        <f>'PTA INDUMIL'!C70</f>
        <v>Actualizar cronograma de capacitación, brigada de emergencias, COPASST, inducción y re-inducción, incluyendo actividades de estilo de vida saludable. Solicitar revisión del COPASST.</v>
      </c>
      <c r="D70" s="331" t="str">
        <f>'PTA INDUMIL'!D70</f>
        <v>Profesionales SSMA</v>
      </c>
      <c r="E70" s="26" t="s">
        <v>21</v>
      </c>
      <c r="F70" s="21"/>
      <c r="G70" s="22"/>
      <c r="H70" s="22"/>
      <c r="I70" s="60"/>
      <c r="J70" s="66"/>
      <c r="K70" s="21"/>
      <c r="L70" s="22"/>
      <c r="M70" s="22"/>
      <c r="N70" s="60" t="s">
        <v>21</v>
      </c>
      <c r="O70" s="66"/>
      <c r="P70" s="63"/>
      <c r="Q70" s="22"/>
      <c r="R70" s="22"/>
      <c r="S70" s="60"/>
      <c r="T70" s="66"/>
      <c r="U70" s="21"/>
      <c r="V70" s="22"/>
      <c r="W70" s="22"/>
      <c r="X70" s="60"/>
      <c r="Y70" s="66"/>
      <c r="Z70" s="21"/>
      <c r="AA70" s="22"/>
      <c r="AB70" s="22"/>
      <c r="AC70" s="60"/>
      <c r="AD70" s="66"/>
      <c r="AE70" s="21"/>
      <c r="AF70" s="22"/>
      <c r="AG70" s="22"/>
      <c r="AH70" s="60"/>
      <c r="AI70" s="66"/>
      <c r="AJ70" s="21"/>
      <c r="AK70" s="22"/>
      <c r="AL70" s="22"/>
      <c r="AM70" s="60"/>
      <c r="AN70" s="66"/>
      <c r="AO70" s="21"/>
      <c r="AP70" s="22"/>
      <c r="AQ70" s="22"/>
      <c r="AR70" s="60" t="s">
        <v>21</v>
      </c>
      <c r="AS70" s="66"/>
      <c r="AT70" s="21"/>
      <c r="AU70" s="22"/>
      <c r="AV70" s="22"/>
      <c r="AW70" s="60"/>
      <c r="AX70" s="66"/>
      <c r="AY70" s="21"/>
      <c r="AZ70" s="22"/>
      <c r="BA70" s="22"/>
      <c r="BB70" s="60"/>
      <c r="BC70" s="66"/>
      <c r="BD70" s="21"/>
      <c r="BE70" s="22"/>
      <c r="BF70" s="22"/>
      <c r="BG70" s="60"/>
      <c r="BH70" s="66"/>
      <c r="BI70" s="21"/>
      <c r="BJ70" s="22"/>
      <c r="BK70" s="22"/>
      <c r="BL70" s="60"/>
      <c r="BM70" s="185" t="str" cm="1">
        <f t="array" ref="BM70:BO71">'PTA INDUMIL'!BM70:BO71</f>
        <v>Feb: Cronograma de capacitaciones actualizado y/o Listado de asistentes y compromisos de reunión IM OC OFP FO 025 con el COPASST Ago: Seguimiento del cronograma</v>
      </c>
      <c r="BN70" s="186" t="str">
        <v>Feb: Cronograma de capacitaciones actualizado y/o Listado de asistentes y compromisos de reunión IM OC OFP FO 025 con el COPASST Ago: Seguimiento del cronograma</v>
      </c>
      <c r="BO70" s="187" t="str">
        <v>Feb: Cronograma de capacitaciones actualizado y/o Listado de asistentes y compromisos de reunión IM OC OFP FO 025 con el COPASST Ago: Seguimiento del cronograma</v>
      </c>
    </row>
    <row r="71" spans="2:67" ht="42" customHeight="1" thickBot="1" x14ac:dyDescent="0.25">
      <c r="B71" s="255"/>
      <c r="C71" s="330">
        <f>'PTA INDUMIL'!C71</f>
        <v>0</v>
      </c>
      <c r="D71" s="331"/>
      <c r="E71" s="27" t="s">
        <v>22</v>
      </c>
      <c r="F71" s="14"/>
      <c r="G71" s="8"/>
      <c r="H71" s="8"/>
      <c r="I71" s="61"/>
      <c r="J71" s="67"/>
      <c r="K71" s="14"/>
      <c r="L71" s="8"/>
      <c r="M71" s="8"/>
      <c r="N71" s="61"/>
      <c r="O71" s="67"/>
      <c r="P71" s="14"/>
      <c r="Q71" s="8"/>
      <c r="R71" s="8"/>
      <c r="S71" s="61"/>
      <c r="T71" s="67"/>
      <c r="U71" s="14"/>
      <c r="V71" s="8"/>
      <c r="W71" s="8"/>
      <c r="X71" s="61"/>
      <c r="Y71" s="67"/>
      <c r="Z71" s="14"/>
      <c r="AA71" s="8"/>
      <c r="AB71" s="8"/>
      <c r="AC71" s="61"/>
      <c r="AD71" s="67"/>
      <c r="AE71" s="14"/>
      <c r="AF71" s="8"/>
      <c r="AG71" s="8"/>
      <c r="AH71" s="61"/>
      <c r="AI71" s="67"/>
      <c r="AJ71" s="14"/>
      <c r="AK71" s="8"/>
      <c r="AL71" s="8"/>
      <c r="AM71" s="61"/>
      <c r="AN71" s="67"/>
      <c r="AO71" s="14"/>
      <c r="AP71" s="8"/>
      <c r="AQ71" s="8"/>
      <c r="AR71" s="61"/>
      <c r="AS71" s="67"/>
      <c r="AT71" s="14"/>
      <c r="AU71" s="8"/>
      <c r="AV71" s="8"/>
      <c r="AW71" s="61"/>
      <c r="AX71" s="67"/>
      <c r="AY71" s="14"/>
      <c r="AZ71" s="8"/>
      <c r="BA71" s="8"/>
      <c r="BB71" s="61"/>
      <c r="BC71" s="67"/>
      <c r="BD71" s="14"/>
      <c r="BE71" s="8"/>
      <c r="BF71" s="8"/>
      <c r="BG71" s="61"/>
      <c r="BH71" s="67"/>
      <c r="BI71" s="14"/>
      <c r="BJ71" s="8"/>
      <c r="BK71" s="8"/>
      <c r="BL71" s="61"/>
      <c r="BM71" s="188">
        <v>0</v>
      </c>
      <c r="BN71" s="189">
        <v>0</v>
      </c>
      <c r="BO71" s="190">
        <v>0</v>
      </c>
    </row>
    <row r="72" spans="2:67" ht="37.9" customHeight="1" x14ac:dyDescent="0.2">
      <c r="B72" s="254"/>
      <c r="C72" s="329" t="str">
        <f>'PTA INDUMIL'!C72</f>
        <v>Verificar que se cuente con el certificado 20 y/o 50 horas del curso SST responsables del SST del grupo SSMA brigadistas, COPASST, coordinadores de  trabajo en alturas.</v>
      </c>
      <c r="D72" s="331" t="str">
        <f>'PTA INDUMIL'!D72</f>
        <v>Profesionales SSMA</v>
      </c>
      <c r="E72" s="26" t="s">
        <v>21</v>
      </c>
      <c r="F72" s="21"/>
      <c r="G72" s="22"/>
      <c r="H72" s="22"/>
      <c r="I72" s="60"/>
      <c r="J72" s="66"/>
      <c r="K72" s="21"/>
      <c r="L72" s="22"/>
      <c r="M72" s="22"/>
      <c r="N72" s="60"/>
      <c r="O72" s="66"/>
      <c r="P72" s="63"/>
      <c r="Q72" s="22"/>
      <c r="R72" s="22"/>
      <c r="S72" s="60"/>
      <c r="T72" s="66"/>
      <c r="U72" s="21"/>
      <c r="V72" s="22"/>
      <c r="W72" s="22"/>
      <c r="X72" s="60"/>
      <c r="Y72" s="66"/>
      <c r="Z72" s="21"/>
      <c r="AA72" s="22"/>
      <c r="AB72" s="22"/>
      <c r="AC72" s="60" t="s">
        <v>21</v>
      </c>
      <c r="AD72" s="66"/>
      <c r="AE72" s="21"/>
      <c r="AF72" s="22"/>
      <c r="AG72" s="22"/>
      <c r="AH72" s="60"/>
      <c r="AI72" s="66"/>
      <c r="AJ72" s="21"/>
      <c r="AK72" s="22"/>
      <c r="AL72" s="22"/>
      <c r="AM72" s="60"/>
      <c r="AN72" s="66"/>
      <c r="AO72" s="21"/>
      <c r="AP72" s="22"/>
      <c r="AQ72" s="22"/>
      <c r="AR72" s="60"/>
      <c r="AS72" s="66"/>
      <c r="AT72" s="21"/>
      <c r="AU72" s="22"/>
      <c r="AV72" s="22"/>
      <c r="AW72" s="60"/>
      <c r="AX72" s="66"/>
      <c r="AY72" s="21"/>
      <c r="AZ72" s="22"/>
      <c r="BA72" s="22"/>
      <c r="BB72" s="60"/>
      <c r="BC72" s="66"/>
      <c r="BD72" s="21"/>
      <c r="BE72" s="22"/>
      <c r="BF72" s="22"/>
      <c r="BG72" s="60"/>
      <c r="BH72" s="66"/>
      <c r="BI72" s="21"/>
      <c r="BJ72" s="22"/>
      <c r="BK72" s="22"/>
      <c r="BL72" s="60"/>
      <c r="BM72" s="185" t="str" cm="1">
        <f t="array" ref="BM72:BO73">'PTA INDUMIL'!BM72:BO73</f>
        <v>Certificados de los funcionarios que requieran el curso de 50 horas o 20 horas
Oficio solitando capacitaciones de ley, y de nivelacion, incluyendo a los jefes de área, división, con personal a cargo.</v>
      </c>
      <c r="BN72" s="186" t="str">
        <v>Certificados de los funcionarios que requieran el curso de 50 horas o 20 horas
Oficio solitando capacitaciones de ley, y de nivelacion, incluyendo a los jefes de área, división, con personal a cargo.</v>
      </c>
      <c r="BO72" s="187" t="str">
        <v>Certificados de los funcionarios que requieran el curso de 50 horas o 20 horas
Oficio solitando capacitaciones de ley, y de nivelacion, incluyendo a los jefes de área, división, con personal a cargo.</v>
      </c>
    </row>
    <row r="73" spans="2:67" ht="37.9" customHeight="1" thickBot="1" x14ac:dyDescent="0.25">
      <c r="B73" s="255"/>
      <c r="C73" s="330">
        <f>'PTA INDUMIL'!C73</f>
        <v>0</v>
      </c>
      <c r="D73" s="331"/>
      <c r="E73" s="27" t="s">
        <v>22</v>
      </c>
      <c r="F73" s="14"/>
      <c r="G73" s="8"/>
      <c r="H73" s="8"/>
      <c r="I73" s="61"/>
      <c r="J73" s="67"/>
      <c r="K73" s="14"/>
      <c r="L73" s="8"/>
      <c r="M73" s="8"/>
      <c r="N73" s="61"/>
      <c r="O73" s="67"/>
      <c r="P73" s="14"/>
      <c r="Q73" s="8"/>
      <c r="R73" s="8"/>
      <c r="S73" s="61"/>
      <c r="T73" s="67"/>
      <c r="U73" s="14"/>
      <c r="V73" s="8"/>
      <c r="W73" s="8"/>
      <c r="X73" s="61"/>
      <c r="Y73" s="67"/>
      <c r="Z73" s="14"/>
      <c r="AA73" s="8"/>
      <c r="AB73" s="8"/>
      <c r="AC73" s="61"/>
      <c r="AD73" s="67"/>
      <c r="AE73" s="14"/>
      <c r="AF73" s="8"/>
      <c r="AG73" s="8"/>
      <c r="AH73" s="61"/>
      <c r="AI73" s="67"/>
      <c r="AJ73" s="14"/>
      <c r="AK73" s="8"/>
      <c r="AL73" s="8"/>
      <c r="AM73" s="61"/>
      <c r="AN73" s="67"/>
      <c r="AO73" s="14"/>
      <c r="AP73" s="8"/>
      <c r="AQ73" s="8"/>
      <c r="AR73" s="61"/>
      <c r="AS73" s="67"/>
      <c r="AT73" s="14"/>
      <c r="AU73" s="8"/>
      <c r="AV73" s="8"/>
      <c r="AW73" s="61"/>
      <c r="AX73" s="67"/>
      <c r="AY73" s="14"/>
      <c r="AZ73" s="8"/>
      <c r="BA73" s="8"/>
      <c r="BB73" s="61"/>
      <c r="BC73" s="67"/>
      <c r="BD73" s="14"/>
      <c r="BE73" s="8"/>
      <c r="BF73" s="8"/>
      <c r="BG73" s="61"/>
      <c r="BH73" s="67"/>
      <c r="BI73" s="14"/>
      <c r="BJ73" s="8"/>
      <c r="BK73" s="8"/>
      <c r="BL73" s="61"/>
      <c r="BM73" s="188">
        <v>0</v>
      </c>
      <c r="BN73" s="189">
        <v>0</v>
      </c>
      <c r="BO73" s="190">
        <v>0</v>
      </c>
    </row>
    <row r="74" spans="2:67" ht="21.6" customHeight="1" x14ac:dyDescent="0.2">
      <c r="B74" s="171">
        <v>7</v>
      </c>
      <c r="C74" s="134" t="str">
        <f>'PTA INDUMIL'!C74</f>
        <v>Conservación de los Documentos</v>
      </c>
      <c r="D74" s="115" t="str">
        <f>'PTA INDUMIL'!D74</f>
        <v>Profesionales SSMA</v>
      </c>
      <c r="E74" s="55"/>
      <c r="F74" s="344">
        <f>COUNTA(F75:I78)</f>
        <v>0</v>
      </c>
      <c r="G74" s="345"/>
      <c r="H74" s="345"/>
      <c r="I74" s="345"/>
      <c r="J74" s="66"/>
      <c r="K74" s="344">
        <f>COUNTA(K75:N78)</f>
        <v>0</v>
      </c>
      <c r="L74" s="345"/>
      <c r="M74" s="345"/>
      <c r="N74" s="345"/>
      <c r="O74" s="66"/>
      <c r="P74" s="344">
        <f>COUNTA(P75:S78)</f>
        <v>0</v>
      </c>
      <c r="Q74" s="345"/>
      <c r="R74" s="345"/>
      <c r="S74" s="345"/>
      <c r="T74" s="66"/>
      <c r="U74" s="344">
        <f>COUNTA(U75:X78)</f>
        <v>1</v>
      </c>
      <c r="V74" s="345"/>
      <c r="W74" s="345"/>
      <c r="X74" s="345"/>
      <c r="Y74" s="66"/>
      <c r="Z74" s="344">
        <f>COUNTA(Z75:AC78)</f>
        <v>1</v>
      </c>
      <c r="AA74" s="345"/>
      <c r="AB74" s="345"/>
      <c r="AC74" s="345"/>
      <c r="AD74" s="66"/>
      <c r="AE74" s="344">
        <f>COUNTA(AE75:AH78)</f>
        <v>0</v>
      </c>
      <c r="AF74" s="345"/>
      <c r="AG74" s="345"/>
      <c r="AH74" s="345"/>
      <c r="AI74" s="66"/>
      <c r="AJ74" s="344">
        <f>COUNTA(AJ75:AM78)</f>
        <v>0</v>
      </c>
      <c r="AK74" s="345"/>
      <c r="AL74" s="345"/>
      <c r="AM74" s="345"/>
      <c r="AN74" s="66"/>
      <c r="AO74" s="344">
        <f>COUNTA(AO75:AR78)</f>
        <v>0</v>
      </c>
      <c r="AP74" s="345"/>
      <c r="AQ74" s="345"/>
      <c r="AR74" s="345"/>
      <c r="AS74" s="66"/>
      <c r="AT74" s="344">
        <f>COUNTA(AT75:AW78)</f>
        <v>0</v>
      </c>
      <c r="AU74" s="345"/>
      <c r="AV74" s="345"/>
      <c r="AW74" s="345"/>
      <c r="AX74" s="66"/>
      <c r="AY74" s="344">
        <f>COUNTA(AY75:BB78)</f>
        <v>0</v>
      </c>
      <c r="AZ74" s="345"/>
      <c r="BA74" s="345"/>
      <c r="BB74" s="345"/>
      <c r="BC74" s="66"/>
      <c r="BD74" s="344">
        <f>COUNTA(BD75:BG78)</f>
        <v>0</v>
      </c>
      <c r="BE74" s="345"/>
      <c r="BF74" s="345"/>
      <c r="BG74" s="345"/>
      <c r="BH74" s="66"/>
      <c r="BI74" s="344">
        <f>COUNTA(BI75:BL78)</f>
        <v>0</v>
      </c>
      <c r="BJ74" s="345"/>
      <c r="BK74" s="345"/>
      <c r="BL74" s="345"/>
      <c r="BM74" s="183"/>
      <c r="BN74" s="184"/>
      <c r="BO74" s="332"/>
    </row>
    <row r="75" spans="2:67" x14ac:dyDescent="0.2">
      <c r="B75" s="254"/>
      <c r="C75" s="329" t="str">
        <f>'PTA INDUMIL'!C75</f>
        <v>Revisar listado maestro del grupo SSMA.</v>
      </c>
      <c r="D75" s="331" t="str">
        <f>'PTA INDUMIL'!D75</f>
        <v>Profesionales SSMA</v>
      </c>
      <c r="E75" s="26" t="s">
        <v>21</v>
      </c>
      <c r="F75" s="21"/>
      <c r="G75" s="22"/>
      <c r="H75" s="22"/>
      <c r="I75" s="60"/>
      <c r="J75" s="66"/>
      <c r="K75" s="21"/>
      <c r="L75" s="22"/>
      <c r="M75" s="22"/>
      <c r="N75" s="60"/>
      <c r="O75" s="66"/>
      <c r="P75" s="63"/>
      <c r="Q75" s="22"/>
      <c r="R75" s="22"/>
      <c r="S75" s="60"/>
      <c r="T75" s="66"/>
      <c r="U75" s="21"/>
      <c r="V75" s="22"/>
      <c r="W75" s="22"/>
      <c r="X75" s="60"/>
      <c r="Y75" s="66"/>
      <c r="Z75" s="21"/>
      <c r="AA75" s="22"/>
      <c r="AB75" s="22"/>
      <c r="AC75" s="60" t="s">
        <v>21</v>
      </c>
      <c r="AD75" s="66"/>
      <c r="AE75" s="21"/>
      <c r="AF75" s="22"/>
      <c r="AG75" s="22"/>
      <c r="AH75" s="60"/>
      <c r="AI75" s="66"/>
      <c r="AJ75" s="21"/>
      <c r="AK75" s="22"/>
      <c r="AL75" s="22"/>
      <c r="AM75" s="60"/>
      <c r="AN75" s="66"/>
      <c r="AO75" s="21"/>
      <c r="AP75" s="22"/>
      <c r="AQ75" s="22"/>
      <c r="AR75" s="60"/>
      <c r="AS75" s="66"/>
      <c r="AT75" s="21"/>
      <c r="AU75" s="22"/>
      <c r="AV75" s="22"/>
      <c r="AW75" s="60"/>
      <c r="AX75" s="66"/>
      <c r="AY75" s="21"/>
      <c r="AZ75" s="22"/>
      <c r="BA75" s="22"/>
      <c r="BB75" s="60"/>
      <c r="BC75" s="66"/>
      <c r="BD75" s="21"/>
      <c r="BE75" s="22"/>
      <c r="BF75" s="22"/>
      <c r="BG75" s="60"/>
      <c r="BH75" s="66"/>
      <c r="BI75" s="21"/>
      <c r="BJ75" s="22"/>
      <c r="BK75" s="22"/>
      <c r="BL75" s="60"/>
      <c r="BM75" s="185" t="str" cm="1">
        <f t="array" ref="BM75:BO76">'PTA INDUMIL'!BM75:BO76</f>
        <v>Listado maestro de documentos actualizado</v>
      </c>
      <c r="BN75" s="186" t="str">
        <v>Listado maestro de documentos actualizado</v>
      </c>
      <c r="BO75" s="187" t="str">
        <v>Listado maestro de documentos actualizado</v>
      </c>
    </row>
    <row r="76" spans="2:67" ht="13.5" thickBot="1" x14ac:dyDescent="0.25">
      <c r="B76" s="255"/>
      <c r="C76" s="330">
        <f>'PTA INDUMIL'!C76</f>
        <v>0</v>
      </c>
      <c r="D76" s="331"/>
      <c r="E76" s="27" t="s">
        <v>22</v>
      </c>
      <c r="F76" s="14"/>
      <c r="G76" s="8"/>
      <c r="H76" s="8"/>
      <c r="I76" s="61"/>
      <c r="J76" s="67"/>
      <c r="K76" s="14"/>
      <c r="L76" s="8"/>
      <c r="M76" s="8"/>
      <c r="N76" s="61"/>
      <c r="O76" s="67"/>
      <c r="P76" s="14"/>
      <c r="Q76" s="8"/>
      <c r="R76" s="8"/>
      <c r="S76" s="61"/>
      <c r="T76" s="67"/>
      <c r="U76" s="14"/>
      <c r="V76" s="8"/>
      <c r="W76" s="8"/>
      <c r="X76" s="61"/>
      <c r="Y76" s="67"/>
      <c r="Z76" s="14"/>
      <c r="AA76" s="8"/>
      <c r="AB76" s="8"/>
      <c r="AC76" s="61"/>
      <c r="AD76" s="67"/>
      <c r="AE76" s="14"/>
      <c r="AF76" s="8"/>
      <c r="AG76" s="8"/>
      <c r="AH76" s="61"/>
      <c r="AI76" s="67"/>
      <c r="AJ76" s="14"/>
      <c r="AK76" s="8"/>
      <c r="AL76" s="8"/>
      <c r="AM76" s="61"/>
      <c r="AN76" s="67"/>
      <c r="AO76" s="14"/>
      <c r="AP76" s="8"/>
      <c r="AQ76" s="8"/>
      <c r="AR76" s="61"/>
      <c r="AS76" s="67"/>
      <c r="AT76" s="14"/>
      <c r="AU76" s="8"/>
      <c r="AV76" s="8"/>
      <c r="AW76" s="61"/>
      <c r="AX76" s="67"/>
      <c r="AY76" s="14"/>
      <c r="AZ76" s="8"/>
      <c r="BA76" s="8"/>
      <c r="BB76" s="61"/>
      <c r="BC76" s="67"/>
      <c r="BD76" s="14"/>
      <c r="BE76" s="8"/>
      <c r="BF76" s="8"/>
      <c r="BG76" s="61"/>
      <c r="BH76" s="67"/>
      <c r="BI76" s="14"/>
      <c r="BJ76" s="8"/>
      <c r="BK76" s="8"/>
      <c r="BL76" s="61"/>
      <c r="BM76" s="188">
        <v>0</v>
      </c>
      <c r="BN76" s="189">
        <v>0</v>
      </c>
      <c r="BO76" s="190">
        <v>0</v>
      </c>
    </row>
    <row r="77" spans="2:67" ht="27.6" customHeight="1" x14ac:dyDescent="0.2">
      <c r="B77" s="254"/>
      <c r="C77" s="329" t="str">
        <f>'PTA INDUMIL'!C77</f>
        <v>Elaboración de oficio a Dirección de Servicios - Archivo solicitando la actualización de la tabla de retención de documentos SSMA</v>
      </c>
      <c r="D77" s="331" t="str">
        <f>'PTA INDUMIL'!D77</f>
        <v>Profesionales SSMA</v>
      </c>
      <c r="E77" s="26" t="s">
        <v>21</v>
      </c>
      <c r="F77" s="21"/>
      <c r="G77" s="22"/>
      <c r="H77" s="22"/>
      <c r="I77" s="60"/>
      <c r="J77" s="66"/>
      <c r="K77" s="21"/>
      <c r="L77" s="22"/>
      <c r="M77" s="22"/>
      <c r="N77" s="60"/>
      <c r="O77" s="66"/>
      <c r="P77" s="63"/>
      <c r="Q77" s="22"/>
      <c r="R77" s="22"/>
      <c r="S77" s="60"/>
      <c r="T77" s="66"/>
      <c r="U77" s="21"/>
      <c r="V77" s="22"/>
      <c r="W77" s="22"/>
      <c r="X77" s="60" t="s">
        <v>21</v>
      </c>
      <c r="Y77" s="66"/>
      <c r="Z77" s="21"/>
      <c r="AA77" s="22"/>
      <c r="AB77" s="22"/>
      <c r="AC77" s="60"/>
      <c r="AD77" s="66"/>
      <c r="AE77" s="21"/>
      <c r="AF77" s="22"/>
      <c r="AG77" s="22"/>
      <c r="AH77" s="60"/>
      <c r="AI77" s="66"/>
      <c r="AJ77" s="21"/>
      <c r="AK77" s="22"/>
      <c r="AL77" s="22"/>
      <c r="AM77" s="60"/>
      <c r="AN77" s="66"/>
      <c r="AO77" s="21"/>
      <c r="AP77" s="22"/>
      <c r="AQ77" s="22"/>
      <c r="AR77" s="60"/>
      <c r="AS77" s="66"/>
      <c r="AT77" s="21"/>
      <c r="AU77" s="22"/>
      <c r="AV77" s="22"/>
      <c r="AW77" s="60"/>
      <c r="AX77" s="66"/>
      <c r="AY77" s="21"/>
      <c r="AZ77" s="22"/>
      <c r="BA77" s="22"/>
      <c r="BB77" s="60"/>
      <c r="BC77" s="66"/>
      <c r="BD77" s="21"/>
      <c r="BE77" s="22"/>
      <c r="BF77" s="22"/>
      <c r="BG77" s="60"/>
      <c r="BH77" s="66"/>
      <c r="BI77" s="21"/>
      <c r="BJ77" s="22"/>
      <c r="BK77" s="22"/>
      <c r="BL77" s="60"/>
      <c r="BM77" s="185" t="str" cm="1">
        <f t="array" ref="BM77:BO78">'PTA INDUMIL'!BM77:BO78</f>
        <v xml:space="preserve">Oficio del cumplimiento de la conservación de documentos SST y/o correo electrónico </v>
      </c>
      <c r="BN77" s="186" t="str">
        <v xml:space="preserve">Oficio del cumplimiento de la convervación de documentos SST y/o correo electronico </v>
      </c>
      <c r="BO77" s="187" t="str">
        <v xml:space="preserve">Oficio del cumplimiento de la convervación de documentos SST y/o correo electronico </v>
      </c>
    </row>
    <row r="78" spans="2:67" ht="27.6" customHeight="1" thickBot="1" x14ac:dyDescent="0.25">
      <c r="B78" s="255"/>
      <c r="C78" s="330">
        <f>'PTA INDUMIL'!C78</f>
        <v>0</v>
      </c>
      <c r="D78" s="331"/>
      <c r="E78" s="27" t="s">
        <v>22</v>
      </c>
      <c r="F78" s="14"/>
      <c r="G78" s="8"/>
      <c r="H78" s="8"/>
      <c r="I78" s="61"/>
      <c r="J78" s="67"/>
      <c r="K78" s="14"/>
      <c r="L78" s="8"/>
      <c r="M78" s="8"/>
      <c r="N78" s="61"/>
      <c r="O78" s="67"/>
      <c r="P78" s="14"/>
      <c r="Q78" s="8"/>
      <c r="R78" s="8"/>
      <c r="S78" s="61"/>
      <c r="T78" s="67"/>
      <c r="U78" s="14"/>
      <c r="V78" s="8"/>
      <c r="W78" s="8"/>
      <c r="X78" s="61"/>
      <c r="Y78" s="67"/>
      <c r="Z78" s="14"/>
      <c r="AA78" s="8"/>
      <c r="AB78" s="8"/>
      <c r="AC78" s="61"/>
      <c r="AD78" s="67"/>
      <c r="AE78" s="14"/>
      <c r="AF78" s="8"/>
      <c r="AG78" s="8"/>
      <c r="AH78" s="61"/>
      <c r="AI78" s="67"/>
      <c r="AJ78" s="14"/>
      <c r="AK78" s="8"/>
      <c r="AL78" s="8"/>
      <c r="AM78" s="61"/>
      <c r="AN78" s="67"/>
      <c r="AO78" s="14"/>
      <c r="AP78" s="8"/>
      <c r="AQ78" s="8"/>
      <c r="AR78" s="61"/>
      <c r="AS78" s="67"/>
      <c r="AT78" s="14"/>
      <c r="AU78" s="8"/>
      <c r="AV78" s="8"/>
      <c r="AW78" s="61"/>
      <c r="AX78" s="67"/>
      <c r="AY78" s="14"/>
      <c r="AZ78" s="8"/>
      <c r="BA78" s="8"/>
      <c r="BB78" s="61"/>
      <c r="BC78" s="67"/>
      <c r="BD78" s="14"/>
      <c r="BE78" s="8"/>
      <c r="BF78" s="8"/>
      <c r="BG78" s="61"/>
      <c r="BH78" s="67"/>
      <c r="BI78" s="14"/>
      <c r="BJ78" s="8"/>
      <c r="BK78" s="8"/>
      <c r="BL78" s="61"/>
      <c r="BM78" s="188">
        <v>0</v>
      </c>
      <c r="BN78" s="189">
        <v>0</v>
      </c>
      <c r="BO78" s="190">
        <v>0</v>
      </c>
    </row>
    <row r="79" spans="2:67" ht="17.45" customHeight="1" x14ac:dyDescent="0.2">
      <c r="B79" s="171">
        <v>8</v>
      </c>
      <c r="C79" s="134" t="str">
        <f>'PTA INDUMIL'!C79</f>
        <v>Comunicación participación y consulta</v>
      </c>
      <c r="D79" s="115" t="str">
        <f>'PTA INDUMIL'!D79</f>
        <v>Profesionales SSMA</v>
      </c>
      <c r="E79" s="55"/>
      <c r="F79" s="344">
        <f>COUNTA(F80:I83)</f>
        <v>0</v>
      </c>
      <c r="G79" s="345"/>
      <c r="H79" s="345"/>
      <c r="I79" s="345"/>
      <c r="J79" s="66"/>
      <c r="K79" s="344">
        <f>COUNTA(K80:N83)</f>
        <v>1</v>
      </c>
      <c r="L79" s="345"/>
      <c r="M79" s="345"/>
      <c r="N79" s="345"/>
      <c r="O79" s="66"/>
      <c r="P79" s="344">
        <f>COUNTA(P80:S83)</f>
        <v>0</v>
      </c>
      <c r="Q79" s="345"/>
      <c r="R79" s="345"/>
      <c r="S79" s="345"/>
      <c r="T79" s="66"/>
      <c r="U79" s="344">
        <f>COUNTA(U80:X83)</f>
        <v>1</v>
      </c>
      <c r="V79" s="345"/>
      <c r="W79" s="345"/>
      <c r="X79" s="345"/>
      <c r="Y79" s="66"/>
      <c r="Z79" s="344">
        <f>COUNTA(Z80:AC83)</f>
        <v>0</v>
      </c>
      <c r="AA79" s="345"/>
      <c r="AB79" s="345"/>
      <c r="AC79" s="345"/>
      <c r="AD79" s="66"/>
      <c r="AE79" s="344">
        <f>COUNTA(AE80:AH83)</f>
        <v>1</v>
      </c>
      <c r="AF79" s="345"/>
      <c r="AG79" s="345"/>
      <c r="AH79" s="345"/>
      <c r="AI79" s="66"/>
      <c r="AJ79" s="344">
        <f>COUNTA(AJ80:AM83)</f>
        <v>0</v>
      </c>
      <c r="AK79" s="345"/>
      <c r="AL79" s="345"/>
      <c r="AM79" s="345"/>
      <c r="AN79" s="66"/>
      <c r="AO79" s="344">
        <f>COUNTA(AO80:AR83)</f>
        <v>2</v>
      </c>
      <c r="AP79" s="345"/>
      <c r="AQ79" s="345"/>
      <c r="AR79" s="345"/>
      <c r="AS79" s="66"/>
      <c r="AT79" s="344">
        <f>COUNTA(AT80:AW83)</f>
        <v>0</v>
      </c>
      <c r="AU79" s="345"/>
      <c r="AV79" s="345"/>
      <c r="AW79" s="345"/>
      <c r="AX79" s="66"/>
      <c r="AY79" s="344">
        <f>COUNTA(AY80:BB83)</f>
        <v>1</v>
      </c>
      <c r="AZ79" s="345"/>
      <c r="BA79" s="345"/>
      <c r="BB79" s="345"/>
      <c r="BC79" s="66"/>
      <c r="BD79" s="344">
        <f>COUNTA(BD80:BG83)</f>
        <v>2</v>
      </c>
      <c r="BE79" s="345"/>
      <c r="BF79" s="345"/>
      <c r="BG79" s="345"/>
      <c r="BH79" s="66"/>
      <c r="BI79" s="344">
        <f>COUNTA(BI80:BL83)</f>
        <v>0</v>
      </c>
      <c r="BJ79" s="345"/>
      <c r="BK79" s="345"/>
      <c r="BL79" s="345"/>
      <c r="BM79" s="183"/>
      <c r="BN79" s="184"/>
      <c r="BO79" s="332"/>
    </row>
    <row r="80" spans="2:67" ht="38.450000000000003" customHeight="1" x14ac:dyDescent="0.2">
      <c r="B80" s="254"/>
      <c r="C80" s="329" t="str">
        <f>'PTA INDUMIL'!C80</f>
        <v>Seguimiento al mecanismo de reporte de Actos y condiciones inseguras, recolectando inquietudes, ideas y aportes de los trabajadores.</v>
      </c>
      <c r="D80" s="331" t="str">
        <f>'PTA INDUMIL'!D80</f>
        <v>Profesionales SSMA
COPASST</v>
      </c>
      <c r="E80" s="26" t="s">
        <v>21</v>
      </c>
      <c r="F80" s="21"/>
      <c r="G80" s="22"/>
      <c r="H80" s="22"/>
      <c r="I80" s="60"/>
      <c r="J80" s="66"/>
      <c r="K80" s="21"/>
      <c r="L80" s="22"/>
      <c r="M80" s="22"/>
      <c r="N80" s="60" t="s">
        <v>21</v>
      </c>
      <c r="O80" s="66"/>
      <c r="P80" s="63"/>
      <c r="Q80" s="22"/>
      <c r="R80" s="22"/>
      <c r="S80" s="60"/>
      <c r="T80" s="66"/>
      <c r="U80" s="21"/>
      <c r="V80" s="22"/>
      <c r="W80" s="22"/>
      <c r="X80" s="60" t="s">
        <v>21</v>
      </c>
      <c r="Y80" s="66"/>
      <c r="Z80" s="21"/>
      <c r="AA80" s="22"/>
      <c r="AB80" s="22"/>
      <c r="AC80" s="60"/>
      <c r="AD80" s="66"/>
      <c r="AE80" s="21"/>
      <c r="AF80" s="22"/>
      <c r="AG80" s="22"/>
      <c r="AH80" s="60" t="s">
        <v>21</v>
      </c>
      <c r="AI80" s="66"/>
      <c r="AJ80" s="21"/>
      <c r="AK80" s="22"/>
      <c r="AL80" s="22"/>
      <c r="AM80" s="60"/>
      <c r="AN80" s="66"/>
      <c r="AO80" s="21"/>
      <c r="AP80" s="22"/>
      <c r="AQ80" s="22"/>
      <c r="AR80" s="60" t="s">
        <v>21</v>
      </c>
      <c r="AS80" s="66"/>
      <c r="AT80" s="21"/>
      <c r="AU80" s="22"/>
      <c r="AV80" s="22"/>
      <c r="AW80" s="60"/>
      <c r="AX80" s="66"/>
      <c r="AY80" s="21"/>
      <c r="AZ80" s="22"/>
      <c r="BA80" s="22"/>
      <c r="BB80" s="60" t="s">
        <v>21</v>
      </c>
      <c r="BC80" s="66"/>
      <c r="BD80" s="21"/>
      <c r="BE80" s="22"/>
      <c r="BF80" s="22"/>
      <c r="BG80" s="60" t="s">
        <v>21</v>
      </c>
      <c r="BH80" s="66"/>
      <c r="BI80" s="21"/>
      <c r="BJ80" s="22"/>
      <c r="BK80" s="22"/>
      <c r="BL80" s="60"/>
      <c r="BM80" s="185" t="str" cm="1">
        <f t="array" ref="BM80:BO81">'PTA INDUMIL'!BM80:BO81</f>
        <v>Informe de seguimiento trimestral de los reportes de actos y condiciones inseguras y sus planes de acción generados durante el peridodo</v>
      </c>
      <c r="BN80" s="186" t="str">
        <v>Informe de seguimiento trimestral de los reportes de actos y condiciones inseguras y sus planes de acción generados durante el peridodo</v>
      </c>
      <c r="BO80" s="187" t="str">
        <v>Informe de seguimiento trimestral de los reportes de actos y condiciones inseguras y sus planes de acción generados durante el peridodo</v>
      </c>
    </row>
    <row r="81" spans="2:67" ht="38.450000000000003" customHeight="1" thickBot="1" x14ac:dyDescent="0.25">
      <c r="B81" s="255"/>
      <c r="C81" s="330">
        <f>'PTA INDUMIL'!C81</f>
        <v>0</v>
      </c>
      <c r="D81" s="331"/>
      <c r="E81" s="27" t="s">
        <v>22</v>
      </c>
      <c r="F81" s="14"/>
      <c r="G81" s="8"/>
      <c r="H81" s="8"/>
      <c r="I81" s="61"/>
      <c r="J81" s="67"/>
      <c r="K81" s="14"/>
      <c r="L81" s="8"/>
      <c r="M81" s="8"/>
      <c r="N81" s="61"/>
      <c r="O81" s="67"/>
      <c r="P81" s="14"/>
      <c r="Q81" s="8"/>
      <c r="R81" s="8"/>
      <c r="S81" s="61"/>
      <c r="T81" s="67"/>
      <c r="U81" s="14"/>
      <c r="V81" s="8"/>
      <c r="W81" s="8"/>
      <c r="X81" s="61"/>
      <c r="Y81" s="67"/>
      <c r="Z81" s="14"/>
      <c r="AA81" s="8"/>
      <c r="AB81" s="8"/>
      <c r="AC81" s="61"/>
      <c r="AD81" s="67"/>
      <c r="AE81" s="14"/>
      <c r="AF81" s="8"/>
      <c r="AG81" s="8"/>
      <c r="AH81" s="61"/>
      <c r="AI81" s="67"/>
      <c r="AJ81" s="14"/>
      <c r="AK81" s="8"/>
      <c r="AL81" s="8"/>
      <c r="AM81" s="61"/>
      <c r="AN81" s="67"/>
      <c r="AO81" s="14"/>
      <c r="AP81" s="8"/>
      <c r="AQ81" s="8"/>
      <c r="AR81" s="61"/>
      <c r="AS81" s="67"/>
      <c r="AT81" s="14"/>
      <c r="AU81" s="8"/>
      <c r="AV81" s="8"/>
      <c r="AW81" s="61"/>
      <c r="AX81" s="67"/>
      <c r="AY81" s="14"/>
      <c r="AZ81" s="8"/>
      <c r="BA81" s="8"/>
      <c r="BB81" s="61"/>
      <c r="BC81" s="67"/>
      <c r="BD81" s="14"/>
      <c r="BE81" s="8"/>
      <c r="BF81" s="8"/>
      <c r="BG81" s="61"/>
      <c r="BH81" s="67"/>
      <c r="BI81" s="14"/>
      <c r="BJ81" s="8"/>
      <c r="BK81" s="8"/>
      <c r="BL81" s="61"/>
      <c r="BM81" s="188">
        <v>0</v>
      </c>
      <c r="BN81" s="189">
        <v>0</v>
      </c>
      <c r="BO81" s="190">
        <v>0</v>
      </c>
    </row>
    <row r="82" spans="2:67" ht="13.15" customHeight="1" x14ac:dyDescent="0.2">
      <c r="B82" s="254"/>
      <c r="C82" s="329" t="str">
        <f>'PTA INDUMIL'!C82</f>
        <v>Respuesta a Preguntas, Quejas, Reclamos y Sugerencias.</v>
      </c>
      <c r="D82" s="331" t="str">
        <f>'PTA INDUMIL'!D82</f>
        <v xml:space="preserve">
Profesionales SSMA</v>
      </c>
      <c r="E82" s="26" t="s">
        <v>21</v>
      </c>
      <c r="F82" s="21"/>
      <c r="G82" s="22"/>
      <c r="H82" s="22"/>
      <c r="I82" s="60"/>
      <c r="J82" s="66"/>
      <c r="K82" s="21"/>
      <c r="L82" s="22"/>
      <c r="M82" s="22"/>
      <c r="N82" s="60"/>
      <c r="O82" s="66"/>
      <c r="P82" s="63"/>
      <c r="Q82" s="22"/>
      <c r="R82" s="22"/>
      <c r="S82" s="60"/>
      <c r="T82" s="66"/>
      <c r="U82" s="21"/>
      <c r="V82" s="22"/>
      <c r="W82" s="22"/>
      <c r="X82" s="60"/>
      <c r="Y82" s="66"/>
      <c r="Z82" s="21"/>
      <c r="AA82" s="22"/>
      <c r="AB82" s="22"/>
      <c r="AC82" s="60"/>
      <c r="AD82" s="66"/>
      <c r="AE82" s="21"/>
      <c r="AF82" s="22"/>
      <c r="AG82" s="22"/>
      <c r="AH82" s="60"/>
      <c r="AI82" s="66"/>
      <c r="AJ82" s="21"/>
      <c r="AK82" s="22"/>
      <c r="AL82" s="22"/>
      <c r="AM82" s="60"/>
      <c r="AN82" s="66"/>
      <c r="AO82" s="21"/>
      <c r="AP82" s="22" t="s">
        <v>21</v>
      </c>
      <c r="AQ82" s="22"/>
      <c r="AR82" s="60"/>
      <c r="AS82" s="66"/>
      <c r="AT82" s="21"/>
      <c r="AU82" s="22"/>
      <c r="AV82" s="22"/>
      <c r="AW82" s="60"/>
      <c r="AX82" s="66"/>
      <c r="AY82" s="21"/>
      <c r="AZ82" s="22"/>
      <c r="BA82" s="22"/>
      <c r="BB82" s="60"/>
      <c r="BC82" s="66"/>
      <c r="BD82" s="21"/>
      <c r="BE82" s="22"/>
      <c r="BF82" s="22"/>
      <c r="BG82" s="60" t="s">
        <v>21</v>
      </c>
      <c r="BH82" s="66"/>
      <c r="BI82" s="21"/>
      <c r="BJ82" s="22"/>
      <c r="BK82" s="22"/>
      <c r="BL82" s="60"/>
      <c r="BM82" s="185" t="str" cm="1">
        <f t="array" ref="BM82:BO83">'PTA INDUMIL'!BM82:BO83</f>
        <v>Listado de asistentes y compromisos de reunión IM OC OFP FO 025 y/o informes y/o correos electronicos y/o documentos excel con el seguimiento a las PQRS</v>
      </c>
      <c r="BN82" s="186" t="str">
        <v>Listado de asistentes y compromisos de reunión IM OC OFP FO 025 y/o informes y/o correos electronicos y/o documentos excel con el seguimiento a las PQRS</v>
      </c>
      <c r="BO82" s="187" t="str">
        <v>Listado de asistentes y compromisos de reunión IM OC OFP FO 025 y/o informes y/o correos electronicos y/o documentos excel con el seguimiento a las PQRS</v>
      </c>
    </row>
    <row r="83" spans="2:67" ht="13.5" thickBot="1" x14ac:dyDescent="0.25">
      <c r="B83" s="255"/>
      <c r="C83" s="330">
        <f>'PTA INDUMIL'!C83</f>
        <v>0</v>
      </c>
      <c r="D83" s="331"/>
      <c r="E83" s="27" t="s">
        <v>22</v>
      </c>
      <c r="F83" s="14"/>
      <c r="G83" s="8"/>
      <c r="H83" s="8"/>
      <c r="I83" s="61"/>
      <c r="J83" s="67"/>
      <c r="K83" s="14"/>
      <c r="L83" s="8"/>
      <c r="M83" s="8"/>
      <c r="N83" s="61"/>
      <c r="O83" s="67"/>
      <c r="P83" s="14"/>
      <c r="Q83" s="8"/>
      <c r="R83" s="8"/>
      <c r="S83" s="61"/>
      <c r="T83" s="67"/>
      <c r="U83" s="14"/>
      <c r="V83" s="8"/>
      <c r="W83" s="8"/>
      <c r="X83" s="61"/>
      <c r="Y83" s="67"/>
      <c r="Z83" s="14"/>
      <c r="AA83" s="8"/>
      <c r="AB83" s="8"/>
      <c r="AC83" s="61"/>
      <c r="AD83" s="67"/>
      <c r="AE83" s="14"/>
      <c r="AF83" s="8"/>
      <c r="AG83" s="8"/>
      <c r="AH83" s="61"/>
      <c r="AI83" s="67"/>
      <c r="AJ83" s="14"/>
      <c r="AK83" s="8"/>
      <c r="AL83" s="8"/>
      <c r="AM83" s="61"/>
      <c r="AN83" s="67"/>
      <c r="AO83" s="14"/>
      <c r="AP83" s="8"/>
      <c r="AQ83" s="8"/>
      <c r="AR83" s="61"/>
      <c r="AS83" s="67"/>
      <c r="AT83" s="14"/>
      <c r="AU83" s="8"/>
      <c r="AV83" s="8"/>
      <c r="AW83" s="61"/>
      <c r="AX83" s="67"/>
      <c r="AY83" s="14"/>
      <c r="AZ83" s="8"/>
      <c r="BA83" s="8"/>
      <c r="BB83" s="61"/>
      <c r="BC83" s="67"/>
      <c r="BD83" s="14"/>
      <c r="BE83" s="8"/>
      <c r="BF83" s="8"/>
      <c r="BG83" s="61"/>
      <c r="BH83" s="67"/>
      <c r="BI83" s="14"/>
      <c r="BJ83" s="8"/>
      <c r="BK83" s="8"/>
      <c r="BL83" s="61"/>
      <c r="BM83" s="188">
        <v>0</v>
      </c>
      <c r="BN83" s="189">
        <v>0</v>
      </c>
      <c r="BO83" s="190">
        <v>0</v>
      </c>
    </row>
    <row r="84" spans="2:67" ht="39.6" customHeight="1" x14ac:dyDescent="0.2">
      <c r="B84" s="171">
        <v>9</v>
      </c>
      <c r="C84" s="134" t="str">
        <f>'PTA INDUMIL'!C84</f>
        <v>Identificación de peligros, evaluación y control de riesgos y aspectos ambientales</v>
      </c>
      <c r="D84" s="115" t="str">
        <f>'PTA INDUMIL'!D84</f>
        <v>Dueños de proceso y Profesionales de SSMA</v>
      </c>
      <c r="E84" s="55"/>
      <c r="F84" s="344">
        <f>COUNTA(F85:I96)</f>
        <v>0</v>
      </c>
      <c r="G84" s="345"/>
      <c r="H84" s="345"/>
      <c r="I84" s="345"/>
      <c r="J84" s="66"/>
      <c r="K84" s="344">
        <f>COUNTA(K85:N96)</f>
        <v>0</v>
      </c>
      <c r="L84" s="345"/>
      <c r="M84" s="345"/>
      <c r="N84" s="345"/>
      <c r="O84" s="66"/>
      <c r="P84" s="344">
        <f>COUNTA(P85:S96)</f>
        <v>0</v>
      </c>
      <c r="Q84" s="345"/>
      <c r="R84" s="345"/>
      <c r="S84" s="345"/>
      <c r="T84" s="66"/>
      <c r="U84" s="344">
        <f>COUNTA(U85:X96)</f>
        <v>2</v>
      </c>
      <c r="V84" s="345"/>
      <c r="W84" s="345"/>
      <c r="X84" s="345"/>
      <c r="Y84" s="66"/>
      <c r="Z84" s="344">
        <f>COUNTA(Z85:AC96)</f>
        <v>1</v>
      </c>
      <c r="AA84" s="345"/>
      <c r="AB84" s="345"/>
      <c r="AC84" s="345"/>
      <c r="AD84" s="66"/>
      <c r="AE84" s="344">
        <f>COUNTA(AE85:AH96)</f>
        <v>1</v>
      </c>
      <c r="AF84" s="345"/>
      <c r="AG84" s="345"/>
      <c r="AH84" s="345"/>
      <c r="AI84" s="66"/>
      <c r="AJ84" s="344">
        <f>COUNTA(AJ85:AM96)</f>
        <v>0</v>
      </c>
      <c r="AK84" s="345"/>
      <c r="AL84" s="345"/>
      <c r="AM84" s="345"/>
      <c r="AN84" s="66"/>
      <c r="AO84" s="344">
        <f>COUNTA(AO85:AR96)</f>
        <v>2</v>
      </c>
      <c r="AP84" s="345"/>
      <c r="AQ84" s="345"/>
      <c r="AR84" s="345"/>
      <c r="AS84" s="66"/>
      <c r="AT84" s="344">
        <f>COUNTA(AT85:AW96)</f>
        <v>0</v>
      </c>
      <c r="AU84" s="345"/>
      <c r="AV84" s="345"/>
      <c r="AW84" s="345"/>
      <c r="AX84" s="66"/>
      <c r="AY84" s="344">
        <f>COUNTA(AY85:BB96)</f>
        <v>1</v>
      </c>
      <c r="AZ84" s="345"/>
      <c r="BA84" s="345"/>
      <c r="BB84" s="345"/>
      <c r="BC84" s="66"/>
      <c r="BD84" s="344">
        <f>COUNTA(BD85:BG96)</f>
        <v>0</v>
      </c>
      <c r="BE84" s="345"/>
      <c r="BF84" s="345"/>
      <c r="BG84" s="345"/>
      <c r="BH84" s="66"/>
      <c r="BI84" s="344">
        <f>COUNTA(BI85:BL96)</f>
        <v>4</v>
      </c>
      <c r="BJ84" s="345"/>
      <c r="BK84" s="345"/>
      <c r="BL84" s="345"/>
      <c r="BM84" s="183"/>
      <c r="BN84" s="184"/>
      <c r="BO84" s="332"/>
    </row>
    <row r="85" spans="2:67" ht="37.9" customHeight="1" x14ac:dyDescent="0.2">
      <c r="B85" s="254"/>
      <c r="C85" s="329" t="str">
        <f>'PTA INDUMIL'!C85</f>
        <v xml:space="preserve">Actualizar la matriz para la identificación de peligros, evaluación y control de riesgos -IM OC GSI FO 024, con participación de todos los niveles de la empresa. </v>
      </c>
      <c r="D85" s="331" t="str">
        <f>'PTA INDUMIL'!D85</f>
        <v>Profesionales SSMA
OPLA
Dueños de proceso</v>
      </c>
      <c r="E85" s="26" t="s">
        <v>21</v>
      </c>
      <c r="F85" s="21"/>
      <c r="G85" s="22"/>
      <c r="H85" s="22"/>
      <c r="I85" s="60"/>
      <c r="J85" s="66"/>
      <c r="K85" s="21"/>
      <c r="L85" s="22"/>
      <c r="M85" s="22"/>
      <c r="N85" s="60"/>
      <c r="O85" s="66"/>
      <c r="P85" s="63"/>
      <c r="Q85" s="22"/>
      <c r="R85" s="22"/>
      <c r="S85" s="60"/>
      <c r="T85" s="66"/>
      <c r="U85" s="21"/>
      <c r="V85" s="22"/>
      <c r="W85" s="22"/>
      <c r="X85" s="60"/>
      <c r="Y85" s="66"/>
      <c r="Z85" s="21"/>
      <c r="AA85" s="22"/>
      <c r="AB85" s="22"/>
      <c r="AC85" s="60"/>
      <c r="AD85" s="66"/>
      <c r="AE85" s="21"/>
      <c r="AF85" s="22"/>
      <c r="AG85" s="22"/>
      <c r="AH85" s="60"/>
      <c r="AI85" s="66"/>
      <c r="AJ85" s="21"/>
      <c r="AK85" s="22"/>
      <c r="AL85" s="22"/>
      <c r="AM85" s="60"/>
      <c r="AN85" s="66"/>
      <c r="AO85" s="21"/>
      <c r="AP85" s="22"/>
      <c r="AQ85" s="22"/>
      <c r="AR85" s="60"/>
      <c r="AS85" s="66"/>
      <c r="AT85" s="21"/>
      <c r="AU85" s="22"/>
      <c r="AV85" s="22"/>
      <c r="AW85" s="60"/>
      <c r="AX85" s="66"/>
      <c r="AY85" s="21"/>
      <c r="AZ85" s="22"/>
      <c r="BA85" s="22"/>
      <c r="BB85" s="60"/>
      <c r="BC85" s="66"/>
      <c r="BD85" s="21"/>
      <c r="BE85" s="22"/>
      <c r="BF85" s="22"/>
      <c r="BG85" s="60"/>
      <c r="BH85" s="66"/>
      <c r="BI85" s="21"/>
      <c r="BJ85" s="22"/>
      <c r="BK85" s="22"/>
      <c r="BL85" s="60" t="s">
        <v>21</v>
      </c>
      <c r="BM85" s="185" t="str" cm="1">
        <f t="array" ref="BM85:BO86">'PTA INDUMIL'!BM85:BO86</f>
        <v xml:space="preserve">Matriz para la identificación de peligros, evaluación y control de riesgos,  -- IM OC GSI FO 024 y Actas de participación a los trabajadores. </v>
      </c>
      <c r="BN85" s="186" t="str">
        <v xml:space="preserve">Matriz para la identificación de peligrosos, evaluación y control de riesgos,  -- IM OC GSI FO 024 y Actas de participación a los trabajadores. </v>
      </c>
      <c r="BO85" s="187" t="str">
        <v xml:space="preserve">Matriz para la identificación de peligrosos, evaluación y control de riesgos,  -- IM OC GSI FO 024 y Actas de participación a los trabajadores. </v>
      </c>
    </row>
    <row r="86" spans="2:67" ht="37.9" customHeight="1" thickBot="1" x14ac:dyDescent="0.25">
      <c r="B86" s="255"/>
      <c r="C86" s="330">
        <f>'PTA INDUMIL'!C86</f>
        <v>0</v>
      </c>
      <c r="D86" s="331"/>
      <c r="E86" s="27" t="s">
        <v>22</v>
      </c>
      <c r="F86" s="14"/>
      <c r="G86" s="8"/>
      <c r="H86" s="8"/>
      <c r="I86" s="61"/>
      <c r="J86" s="67"/>
      <c r="K86" s="14"/>
      <c r="L86" s="8"/>
      <c r="M86" s="8"/>
      <c r="N86" s="61"/>
      <c r="O86" s="67"/>
      <c r="P86" s="14"/>
      <c r="Q86" s="8"/>
      <c r="R86" s="8"/>
      <c r="S86" s="61"/>
      <c r="T86" s="67"/>
      <c r="U86" s="14"/>
      <c r="V86" s="8"/>
      <c r="W86" s="8"/>
      <c r="X86" s="61"/>
      <c r="Y86" s="67"/>
      <c r="Z86" s="14"/>
      <c r="AA86" s="8"/>
      <c r="AB86" s="8"/>
      <c r="AC86" s="61"/>
      <c r="AD86" s="67"/>
      <c r="AE86" s="14"/>
      <c r="AF86" s="8"/>
      <c r="AG86" s="8"/>
      <c r="AH86" s="61"/>
      <c r="AI86" s="67"/>
      <c r="AJ86" s="14"/>
      <c r="AK86" s="8"/>
      <c r="AL86" s="8"/>
      <c r="AM86" s="61"/>
      <c r="AN86" s="67"/>
      <c r="AO86" s="14"/>
      <c r="AP86" s="8"/>
      <c r="AQ86" s="8"/>
      <c r="AR86" s="61"/>
      <c r="AS86" s="67"/>
      <c r="AT86" s="14"/>
      <c r="AU86" s="8"/>
      <c r="AV86" s="8"/>
      <c r="AW86" s="61"/>
      <c r="AX86" s="67"/>
      <c r="AY86" s="14"/>
      <c r="AZ86" s="8"/>
      <c r="BA86" s="8"/>
      <c r="BB86" s="61"/>
      <c r="BC86" s="67"/>
      <c r="BD86" s="14"/>
      <c r="BE86" s="8"/>
      <c r="BF86" s="8"/>
      <c r="BG86" s="61"/>
      <c r="BH86" s="67"/>
      <c r="BI86" s="14"/>
      <c r="BJ86" s="8"/>
      <c r="BK86" s="8"/>
      <c r="BL86" s="61"/>
      <c r="BM86" s="188">
        <v>0</v>
      </c>
      <c r="BN86" s="189">
        <v>0</v>
      </c>
      <c r="BO86" s="190">
        <v>0</v>
      </c>
    </row>
    <row r="87" spans="2:67" ht="28.15" customHeight="1" x14ac:dyDescent="0.2">
      <c r="B87" s="254"/>
      <c r="C87" s="329" t="str">
        <f>'PTA INDUMIL'!C87</f>
        <v xml:space="preserve">Actualizar Matriz de identificación de aspectos, calificación y jerarquización de impactos ambientales - IM OC GSI FO 053. </v>
      </c>
      <c r="D87" s="331" t="str">
        <f>'PTA INDUMIL'!D87</f>
        <v>Dueños de proceso Profesionales de SSMA
OPLA</v>
      </c>
      <c r="E87" s="26" t="s">
        <v>21</v>
      </c>
      <c r="F87" s="21"/>
      <c r="G87" s="22"/>
      <c r="H87" s="22"/>
      <c r="I87" s="60"/>
      <c r="J87" s="66"/>
      <c r="K87" s="21"/>
      <c r="L87" s="22"/>
      <c r="M87" s="22"/>
      <c r="N87" s="60"/>
      <c r="O87" s="66"/>
      <c r="P87" s="63"/>
      <c r="Q87" s="22"/>
      <c r="R87" s="22"/>
      <c r="S87" s="60"/>
      <c r="T87" s="66"/>
      <c r="U87" s="21"/>
      <c r="V87" s="22"/>
      <c r="W87" s="22"/>
      <c r="X87" s="60"/>
      <c r="Y87" s="66"/>
      <c r="Z87" s="21"/>
      <c r="AA87" s="22"/>
      <c r="AB87" s="22"/>
      <c r="AC87" s="60"/>
      <c r="AD87" s="66"/>
      <c r="AE87" s="21"/>
      <c r="AF87" s="22"/>
      <c r="AG87" s="22"/>
      <c r="AH87" s="60" t="s">
        <v>21</v>
      </c>
      <c r="AI87" s="66"/>
      <c r="AJ87" s="21"/>
      <c r="AK87" s="22"/>
      <c r="AL87" s="22"/>
      <c r="AM87" s="60"/>
      <c r="AN87" s="66"/>
      <c r="AO87" s="21"/>
      <c r="AP87" s="22"/>
      <c r="AQ87" s="22"/>
      <c r="AR87" s="60"/>
      <c r="AS87" s="66"/>
      <c r="AT87" s="21"/>
      <c r="AU87" s="22"/>
      <c r="AV87" s="22"/>
      <c r="AW87" s="60"/>
      <c r="AX87" s="66"/>
      <c r="AY87" s="21"/>
      <c r="AZ87" s="22"/>
      <c r="BA87" s="22"/>
      <c r="BB87" s="60"/>
      <c r="BC87" s="66"/>
      <c r="BD87" s="21"/>
      <c r="BE87" s="22"/>
      <c r="BF87" s="22"/>
      <c r="BG87" s="60"/>
      <c r="BH87" s="66"/>
      <c r="BI87" s="21"/>
      <c r="BJ87" s="22"/>
      <c r="BK87" s="22"/>
      <c r="BL87" s="60" t="s">
        <v>21</v>
      </c>
      <c r="BM87" s="185" t="str" cm="1">
        <f t="array" ref="BM87:BO88">'PTA INDUMIL'!BM87:BO88</f>
        <v>Matriz para la identificación de aspectos, calificación y jerarquización de impactos ambientales - IM OC GSI FO 053.</v>
      </c>
      <c r="BN87" s="186" t="str">
        <v>Matriz para la identificación de aspectos, calificación y jerarquización de impactos ambientales - IM OC GSI FO 053.</v>
      </c>
      <c r="BO87" s="187" t="str">
        <v>Matriz para la identificación de aspectos, calificación y jerarquización de impactos ambientales - IM OC GSI FO 053.</v>
      </c>
    </row>
    <row r="88" spans="2:67" ht="28.15" customHeight="1" thickBot="1" x14ac:dyDescent="0.25">
      <c r="B88" s="255"/>
      <c r="C88" s="330">
        <f>'PTA INDUMIL'!C88</f>
        <v>0</v>
      </c>
      <c r="D88" s="331"/>
      <c r="E88" s="27" t="s">
        <v>22</v>
      </c>
      <c r="F88" s="14"/>
      <c r="G88" s="8"/>
      <c r="H88" s="8"/>
      <c r="I88" s="61"/>
      <c r="J88" s="67"/>
      <c r="K88" s="14"/>
      <c r="L88" s="8"/>
      <c r="M88" s="8"/>
      <c r="N88" s="61"/>
      <c r="O88" s="67"/>
      <c r="P88" s="14"/>
      <c r="Q88" s="8"/>
      <c r="R88" s="8"/>
      <c r="S88" s="61"/>
      <c r="T88" s="67"/>
      <c r="U88" s="14"/>
      <c r="V88" s="8"/>
      <c r="W88" s="8"/>
      <c r="X88" s="61"/>
      <c r="Y88" s="67"/>
      <c r="Z88" s="14"/>
      <c r="AA88" s="8"/>
      <c r="AB88" s="8"/>
      <c r="AC88" s="61"/>
      <c r="AD88" s="67"/>
      <c r="AE88" s="14"/>
      <c r="AF88" s="8"/>
      <c r="AG88" s="8"/>
      <c r="AH88" s="61"/>
      <c r="AI88" s="67"/>
      <c r="AJ88" s="14"/>
      <c r="AK88" s="8"/>
      <c r="AL88" s="8"/>
      <c r="AM88" s="61"/>
      <c r="AN88" s="67"/>
      <c r="AO88" s="14"/>
      <c r="AP88" s="8"/>
      <c r="AQ88" s="8"/>
      <c r="AR88" s="61"/>
      <c r="AS88" s="67"/>
      <c r="AT88" s="14"/>
      <c r="AU88" s="8"/>
      <c r="AV88" s="8"/>
      <c r="AW88" s="61"/>
      <c r="AX88" s="67"/>
      <c r="AY88" s="14"/>
      <c r="AZ88" s="8"/>
      <c r="BA88" s="8"/>
      <c r="BB88" s="61"/>
      <c r="BC88" s="67"/>
      <c r="BD88" s="14"/>
      <c r="BE88" s="8"/>
      <c r="BF88" s="8"/>
      <c r="BG88" s="61"/>
      <c r="BH88" s="67"/>
      <c r="BI88" s="14"/>
      <c r="BJ88" s="8"/>
      <c r="BK88" s="8"/>
      <c r="BL88" s="61"/>
      <c r="BM88" s="188">
        <v>0</v>
      </c>
      <c r="BN88" s="189">
        <v>0</v>
      </c>
      <c r="BO88" s="190">
        <v>0</v>
      </c>
    </row>
    <row r="89" spans="2:67" ht="22.15" customHeight="1" x14ac:dyDescent="0.2">
      <c r="B89" s="254"/>
      <c r="C89" s="329" t="str">
        <f>'PTA INDUMIL'!C89</f>
        <v>Actualizar Matriz de Riesgos y Oportunidades, BASC y anticorrupción.</v>
      </c>
      <c r="D89" s="331" t="str">
        <f>'PTA INDUMIL'!D89</f>
        <v>Dueños de proceso Profesionales de SSMA
OPLA</v>
      </c>
      <c r="E89" s="26" t="s">
        <v>21</v>
      </c>
      <c r="F89" s="21"/>
      <c r="G89" s="22"/>
      <c r="H89" s="22"/>
      <c r="I89" s="60"/>
      <c r="J89" s="66"/>
      <c r="K89" s="21"/>
      <c r="L89" s="22"/>
      <c r="M89" s="22"/>
      <c r="N89" s="60"/>
      <c r="O89" s="66"/>
      <c r="P89" s="63"/>
      <c r="Q89" s="22"/>
      <c r="R89" s="22"/>
      <c r="S89" s="60"/>
      <c r="T89" s="66"/>
      <c r="U89" s="21"/>
      <c r="V89" s="22"/>
      <c r="W89" s="22"/>
      <c r="X89" s="60" t="s">
        <v>21</v>
      </c>
      <c r="Y89" s="66"/>
      <c r="Z89" s="21"/>
      <c r="AA89" s="22"/>
      <c r="AB89" s="22"/>
      <c r="AC89" s="60"/>
      <c r="AD89" s="66"/>
      <c r="AE89" s="21"/>
      <c r="AF89" s="22"/>
      <c r="AG89" s="22"/>
      <c r="AH89" s="60"/>
      <c r="AI89" s="66"/>
      <c r="AJ89" s="21"/>
      <c r="AK89" s="22"/>
      <c r="AL89" s="22"/>
      <c r="AM89" s="60"/>
      <c r="AN89" s="66"/>
      <c r="AO89" s="21"/>
      <c r="AP89" s="22"/>
      <c r="AQ89" s="22"/>
      <c r="AR89" s="60" t="s">
        <v>21</v>
      </c>
      <c r="AS89" s="66"/>
      <c r="AT89" s="21"/>
      <c r="AU89" s="22"/>
      <c r="AV89" s="22"/>
      <c r="AW89" s="60"/>
      <c r="AX89" s="66"/>
      <c r="AY89" s="21"/>
      <c r="AZ89" s="22"/>
      <c r="BA89" s="22"/>
      <c r="BB89" s="60"/>
      <c r="BC89" s="66"/>
      <c r="BD89" s="21"/>
      <c r="BE89" s="22"/>
      <c r="BF89" s="22"/>
      <c r="BG89" s="60"/>
      <c r="BH89" s="66"/>
      <c r="BI89" s="21"/>
      <c r="BJ89" s="22"/>
      <c r="BK89" s="22"/>
      <c r="BL89" s="60" t="s">
        <v>21</v>
      </c>
      <c r="BM89" s="185" t="str" cm="1">
        <f t="array" ref="BM89:BO90">'PTA INDUMIL'!BM89:BO90</f>
        <v>Matriz actualizada de acuerdo al procedimiento para la adminsitración y gestión de los riesgos y las oportunidades de la industria Militar IM OC OFP PR 018</v>
      </c>
      <c r="BN89" s="186" t="str">
        <v>Matriz actualizada de acuerdo al procedimiento para la adminsitración y gestión de los riesgos y las oportunidades de la industria Militar IM OC OFP PR 018</v>
      </c>
      <c r="BO89" s="187" t="str">
        <v>Matriz actualizada de acuerdo al procedimiento para la adminsitración y gestión de los riesgos y las oportunidades de la industria Militar IM OC OFP PR 018</v>
      </c>
    </row>
    <row r="90" spans="2:67" ht="22.15" customHeight="1" thickBot="1" x14ac:dyDescent="0.25">
      <c r="B90" s="255"/>
      <c r="C90" s="330">
        <f>'PTA INDUMIL'!C90</f>
        <v>0</v>
      </c>
      <c r="D90" s="331"/>
      <c r="E90" s="27" t="s">
        <v>22</v>
      </c>
      <c r="F90" s="14"/>
      <c r="G90" s="8"/>
      <c r="H90" s="8"/>
      <c r="I90" s="61"/>
      <c r="J90" s="67"/>
      <c r="K90" s="14"/>
      <c r="L90" s="8"/>
      <c r="M90" s="8"/>
      <c r="N90" s="61"/>
      <c r="O90" s="67"/>
      <c r="P90" s="14"/>
      <c r="Q90" s="8"/>
      <c r="R90" s="8"/>
      <c r="S90" s="61"/>
      <c r="T90" s="67"/>
      <c r="U90" s="14"/>
      <c r="V90" s="8"/>
      <c r="W90" s="8"/>
      <c r="X90" s="61"/>
      <c r="Y90" s="67"/>
      <c r="Z90" s="14"/>
      <c r="AA90" s="8"/>
      <c r="AB90" s="8"/>
      <c r="AC90" s="61"/>
      <c r="AD90" s="67"/>
      <c r="AE90" s="14"/>
      <c r="AF90" s="8"/>
      <c r="AG90" s="8"/>
      <c r="AH90" s="61"/>
      <c r="AI90" s="67"/>
      <c r="AJ90" s="14"/>
      <c r="AK90" s="8"/>
      <c r="AL90" s="8"/>
      <c r="AM90" s="61"/>
      <c r="AN90" s="67"/>
      <c r="AO90" s="14"/>
      <c r="AP90" s="8"/>
      <c r="AQ90" s="8"/>
      <c r="AR90" s="61"/>
      <c r="AS90" s="67"/>
      <c r="AT90" s="14"/>
      <c r="AU90" s="8"/>
      <c r="AV90" s="8"/>
      <c r="AW90" s="61"/>
      <c r="AX90" s="67"/>
      <c r="AY90" s="14"/>
      <c r="AZ90" s="8"/>
      <c r="BA90" s="8"/>
      <c r="BB90" s="61"/>
      <c r="BC90" s="67"/>
      <c r="BD90" s="14"/>
      <c r="BE90" s="8"/>
      <c r="BF90" s="8"/>
      <c r="BG90" s="61"/>
      <c r="BH90" s="67"/>
      <c r="BI90" s="14"/>
      <c r="BJ90" s="8"/>
      <c r="BK90" s="8"/>
      <c r="BL90" s="61"/>
      <c r="BM90" s="188">
        <v>0</v>
      </c>
      <c r="BN90" s="189">
        <v>0</v>
      </c>
      <c r="BO90" s="190">
        <v>0</v>
      </c>
    </row>
    <row r="91" spans="2:67" ht="26.45" customHeight="1" x14ac:dyDescent="0.2">
      <c r="B91" s="254"/>
      <c r="C91" s="329" t="str">
        <f>'PTA INDUMIL'!C91</f>
        <v>Cargar los criterios de validación de la Matriz de Riesgos y Oportunidades, BASC y anticorrupción</v>
      </c>
      <c r="D91" s="331" t="str">
        <f>'PTA INDUMIL'!D91</f>
        <v>Profesionales de SSMA
OPLA</v>
      </c>
      <c r="E91" s="26" t="s">
        <v>21</v>
      </c>
      <c r="F91" s="21"/>
      <c r="G91" s="22"/>
      <c r="H91" s="22"/>
      <c r="I91" s="60"/>
      <c r="J91" s="66"/>
      <c r="K91" s="21"/>
      <c r="L91" s="22"/>
      <c r="M91" s="22"/>
      <c r="N91" s="60"/>
      <c r="O91" s="66"/>
      <c r="P91" s="63"/>
      <c r="Q91" s="22"/>
      <c r="R91" s="22"/>
      <c r="S91" s="60"/>
      <c r="T91" s="66"/>
      <c r="U91" s="21"/>
      <c r="V91" s="22"/>
      <c r="W91" s="22"/>
      <c r="X91" s="60" t="s">
        <v>21</v>
      </c>
      <c r="Y91" s="66"/>
      <c r="Z91" s="21"/>
      <c r="AA91" s="22"/>
      <c r="AB91" s="22"/>
      <c r="AC91" s="60"/>
      <c r="AD91" s="66"/>
      <c r="AE91" s="21"/>
      <c r="AF91" s="22"/>
      <c r="AG91" s="22"/>
      <c r="AH91" s="60"/>
      <c r="AI91" s="66"/>
      <c r="AJ91" s="21"/>
      <c r="AK91" s="22"/>
      <c r="AL91" s="22"/>
      <c r="AM91" s="60"/>
      <c r="AN91" s="66"/>
      <c r="AO91" s="21"/>
      <c r="AP91" s="22"/>
      <c r="AQ91" s="22"/>
      <c r="AR91" s="60" t="s">
        <v>21</v>
      </c>
      <c r="AS91" s="66"/>
      <c r="AT91" s="21"/>
      <c r="AU91" s="22"/>
      <c r="AV91" s="22"/>
      <c r="AW91" s="60"/>
      <c r="AX91" s="66"/>
      <c r="AY91" s="21"/>
      <c r="AZ91" s="22"/>
      <c r="BA91" s="22"/>
      <c r="BB91" s="60"/>
      <c r="BC91" s="66"/>
      <c r="BD91" s="21"/>
      <c r="BE91" s="22"/>
      <c r="BF91" s="22"/>
      <c r="BG91" s="60"/>
      <c r="BH91" s="66"/>
      <c r="BI91" s="21"/>
      <c r="BJ91" s="22"/>
      <c r="BK91" s="22"/>
      <c r="BL91" s="60" t="s">
        <v>21</v>
      </c>
      <c r="BM91" s="185" t="str" cm="1">
        <f t="array" ref="BM91:BO92">'PTA INDUMIL'!BM91:BO92</f>
        <v>Cargue de evidencias de la Matriz de Riesgos y Oportunidades</v>
      </c>
      <c r="BN91" s="186">
        <v>0</v>
      </c>
      <c r="BO91" s="187">
        <v>0</v>
      </c>
    </row>
    <row r="92" spans="2:67" ht="26.45" customHeight="1" thickBot="1" x14ac:dyDescent="0.25">
      <c r="B92" s="255"/>
      <c r="C92" s="330">
        <f>'PTA INDUMIL'!C92</f>
        <v>0</v>
      </c>
      <c r="D92" s="331"/>
      <c r="E92" s="27" t="s">
        <v>22</v>
      </c>
      <c r="F92" s="14"/>
      <c r="G92" s="8"/>
      <c r="H92" s="8"/>
      <c r="I92" s="61"/>
      <c r="J92" s="67"/>
      <c r="K92" s="14"/>
      <c r="L92" s="8"/>
      <c r="M92" s="8"/>
      <c r="N92" s="61"/>
      <c r="O92" s="67"/>
      <c r="P92" s="14"/>
      <c r="Q92" s="8"/>
      <c r="R92" s="8"/>
      <c r="S92" s="61"/>
      <c r="T92" s="67"/>
      <c r="U92" s="14"/>
      <c r="V92" s="8"/>
      <c r="W92" s="8"/>
      <c r="X92" s="61"/>
      <c r="Y92" s="67"/>
      <c r="Z92" s="14"/>
      <c r="AA92" s="8"/>
      <c r="AB92" s="8"/>
      <c r="AC92" s="61"/>
      <c r="AD92" s="67"/>
      <c r="AE92" s="14"/>
      <c r="AF92" s="8"/>
      <c r="AG92" s="8"/>
      <c r="AH92" s="61"/>
      <c r="AI92" s="67"/>
      <c r="AJ92" s="14"/>
      <c r="AK92" s="8"/>
      <c r="AL92" s="8"/>
      <c r="AM92" s="61"/>
      <c r="AN92" s="67"/>
      <c r="AO92" s="14"/>
      <c r="AP92" s="8"/>
      <c r="AQ92" s="8"/>
      <c r="AR92" s="61"/>
      <c r="AS92" s="67"/>
      <c r="AT92" s="14"/>
      <c r="AU92" s="8"/>
      <c r="AV92" s="8"/>
      <c r="AW92" s="61"/>
      <c r="AX92" s="67"/>
      <c r="AY92" s="14"/>
      <c r="AZ92" s="8"/>
      <c r="BA92" s="8"/>
      <c r="BB92" s="61"/>
      <c r="BC92" s="67"/>
      <c r="BD92" s="14"/>
      <c r="BE92" s="8"/>
      <c r="BF92" s="8"/>
      <c r="BG92" s="61"/>
      <c r="BH92" s="67"/>
      <c r="BI92" s="14"/>
      <c r="BJ92" s="8"/>
      <c r="BK92" s="8"/>
      <c r="BL92" s="61"/>
      <c r="BM92" s="188">
        <v>0</v>
      </c>
      <c r="BN92" s="189">
        <v>0</v>
      </c>
      <c r="BO92" s="190">
        <v>0</v>
      </c>
    </row>
    <row r="93" spans="2:67" ht="27.6" customHeight="1" x14ac:dyDescent="0.2">
      <c r="B93" s="254"/>
      <c r="C93" s="329" t="str">
        <f>'PTA INDUMIL'!C93</f>
        <v>Identificar actividades que requieren mediciones higiénicas.</v>
      </c>
      <c r="D93" s="331" t="str">
        <f>'PTA INDUMIL'!D93</f>
        <v>Dueños de proceso y Profesionales de SSMA</v>
      </c>
      <c r="E93" s="26" t="s">
        <v>21</v>
      </c>
      <c r="F93" s="21"/>
      <c r="G93" s="22"/>
      <c r="H93" s="22"/>
      <c r="I93" s="60"/>
      <c r="J93" s="66"/>
      <c r="K93" s="21"/>
      <c r="L93" s="22"/>
      <c r="M93" s="22"/>
      <c r="N93" s="60"/>
      <c r="O93" s="66"/>
      <c r="P93" s="63"/>
      <c r="Q93" s="22"/>
      <c r="R93" s="22"/>
      <c r="S93" s="60"/>
      <c r="T93" s="66"/>
      <c r="U93" s="21"/>
      <c r="V93" s="22"/>
      <c r="W93" s="22"/>
      <c r="X93" s="60"/>
      <c r="Y93" s="66"/>
      <c r="Z93" s="21"/>
      <c r="AA93" s="22" t="s">
        <v>21</v>
      </c>
      <c r="AB93" s="22"/>
      <c r="AC93" s="60"/>
      <c r="AD93" s="66"/>
      <c r="AE93" s="21"/>
      <c r="AF93" s="22"/>
      <c r="AG93" s="22"/>
      <c r="AH93" s="60"/>
      <c r="AI93" s="66"/>
      <c r="AJ93" s="21"/>
      <c r="AK93" s="22"/>
      <c r="AL93" s="22"/>
      <c r="AM93" s="60"/>
      <c r="AN93" s="66"/>
      <c r="AO93" s="21"/>
      <c r="AP93" s="22"/>
      <c r="AQ93" s="22"/>
      <c r="AR93" s="60"/>
      <c r="AS93" s="66"/>
      <c r="AT93" s="21"/>
      <c r="AU93" s="22"/>
      <c r="AV93" s="22"/>
      <c r="AW93" s="60"/>
      <c r="AX93" s="66"/>
      <c r="AY93" s="21"/>
      <c r="AZ93" s="22"/>
      <c r="BA93" s="22"/>
      <c r="BB93" s="60"/>
      <c r="BC93" s="66"/>
      <c r="BD93" s="21"/>
      <c r="BE93" s="22"/>
      <c r="BF93" s="22"/>
      <c r="BG93" s="60"/>
      <c r="BH93" s="66"/>
      <c r="BI93" s="21"/>
      <c r="BJ93" s="22"/>
      <c r="BK93" s="22"/>
      <c r="BL93" s="60"/>
      <c r="BM93" s="185" t="str" cm="1">
        <f t="array" ref="BM93:BO94">'PTA INDUMIL'!BM93:BO94</f>
        <v xml:space="preserve">Anexos que hacen parte del instructivo para inspecciones ambientales, de seguridad y salud en el trabajo IM OC GSI IN 004 y/o Listado de asistencia y compromisos de reunión IM OC OFP FO 025 </v>
      </c>
      <c r="BN93" s="186" t="str">
        <v xml:space="preserve">Anexos que hacen parte del instructivo para inspecciones ambientales, de seguridad y salud en el trabajo IM OC GSI IN 004 y/o Listado de asistencia y compromisos de reunión IM OC OFP FO 025 </v>
      </c>
      <c r="BO93" s="187" t="str">
        <v xml:space="preserve">Anexos que hacen parte del instructivo para inspecciones ambientales, de seguridad y salud en el trabajo IM OC GSI IN 004 y/o Listado de asistencia y compromisos de reunión IM OC OFP FO 025 </v>
      </c>
    </row>
    <row r="94" spans="2:67" ht="27.6" customHeight="1" thickBot="1" x14ac:dyDescent="0.25">
      <c r="B94" s="255"/>
      <c r="C94" s="330">
        <f>'PTA INDUMIL'!C94</f>
        <v>0</v>
      </c>
      <c r="D94" s="331"/>
      <c r="E94" s="27" t="s">
        <v>22</v>
      </c>
      <c r="F94" s="14"/>
      <c r="G94" s="8"/>
      <c r="H94" s="8"/>
      <c r="I94" s="61"/>
      <c r="J94" s="67"/>
      <c r="K94" s="14"/>
      <c r="L94" s="8"/>
      <c r="M94" s="8"/>
      <c r="N94" s="61"/>
      <c r="O94" s="67"/>
      <c r="P94" s="14"/>
      <c r="Q94" s="8"/>
      <c r="R94" s="8"/>
      <c r="S94" s="61"/>
      <c r="T94" s="67"/>
      <c r="U94" s="14"/>
      <c r="V94" s="8"/>
      <c r="W94" s="8"/>
      <c r="X94" s="61"/>
      <c r="Y94" s="67"/>
      <c r="Z94" s="14"/>
      <c r="AA94" s="8"/>
      <c r="AB94" s="8"/>
      <c r="AC94" s="61"/>
      <c r="AD94" s="67"/>
      <c r="AE94" s="14"/>
      <c r="AF94" s="8"/>
      <c r="AG94" s="8"/>
      <c r="AH94" s="61"/>
      <c r="AI94" s="67"/>
      <c r="AJ94" s="14"/>
      <c r="AK94" s="8"/>
      <c r="AL94" s="8"/>
      <c r="AM94" s="61"/>
      <c r="AN94" s="67"/>
      <c r="AO94" s="14"/>
      <c r="AP94" s="8"/>
      <c r="AQ94" s="8"/>
      <c r="AR94" s="61"/>
      <c r="AS94" s="67"/>
      <c r="AT94" s="14"/>
      <c r="AU94" s="8"/>
      <c r="AV94" s="8"/>
      <c r="AW94" s="61"/>
      <c r="AX94" s="67"/>
      <c r="AY94" s="14"/>
      <c r="AZ94" s="8"/>
      <c r="BA94" s="8"/>
      <c r="BB94" s="61"/>
      <c r="BC94" s="67"/>
      <c r="BD94" s="14"/>
      <c r="BE94" s="8"/>
      <c r="BF94" s="8"/>
      <c r="BG94" s="61"/>
      <c r="BH94" s="67"/>
      <c r="BI94" s="14"/>
      <c r="BJ94" s="8"/>
      <c r="BK94" s="8"/>
      <c r="BL94" s="61"/>
      <c r="BM94" s="188">
        <v>0</v>
      </c>
      <c r="BN94" s="189">
        <v>0</v>
      </c>
      <c r="BO94" s="190">
        <v>0</v>
      </c>
    </row>
    <row r="95" spans="2:67" ht="27.6" customHeight="1" x14ac:dyDescent="0.2">
      <c r="B95" s="254"/>
      <c r="C95" s="329" t="str">
        <f>'PTA INDUMIL'!C95</f>
        <v>Comunicar los resultados de las mediciones higiénicas aplicables a las unidades de negocio y al COPASST</v>
      </c>
      <c r="D95" s="331" t="str">
        <f>'PTA INDUMIL'!D95</f>
        <v>COPASST - Dueños de proceso y Profesionales de SSMA</v>
      </c>
      <c r="E95" s="26" t="s">
        <v>21</v>
      </c>
      <c r="F95" s="21"/>
      <c r="G95" s="22"/>
      <c r="H95" s="22"/>
      <c r="I95" s="60"/>
      <c r="J95" s="66"/>
      <c r="K95" s="21"/>
      <c r="L95" s="22"/>
      <c r="M95" s="22"/>
      <c r="N95" s="60"/>
      <c r="O95" s="66"/>
      <c r="P95" s="63"/>
      <c r="Q95" s="22"/>
      <c r="R95" s="22"/>
      <c r="S95" s="60"/>
      <c r="T95" s="66"/>
      <c r="U95" s="21"/>
      <c r="V95" s="22"/>
      <c r="W95" s="22"/>
      <c r="X95" s="60"/>
      <c r="Y95" s="66"/>
      <c r="Z95" s="21"/>
      <c r="AA95" s="22"/>
      <c r="AB95" s="22"/>
      <c r="AC95" s="60"/>
      <c r="AD95" s="66"/>
      <c r="AE95" s="21"/>
      <c r="AF95" s="22"/>
      <c r="AG95" s="22"/>
      <c r="AH95" s="60"/>
      <c r="AI95" s="66"/>
      <c r="AJ95" s="21"/>
      <c r="AK95" s="22"/>
      <c r="AL95" s="22"/>
      <c r="AM95" s="60"/>
      <c r="AN95" s="66"/>
      <c r="AO95" s="21"/>
      <c r="AP95" s="22"/>
      <c r="AQ95" s="22"/>
      <c r="AR95" s="60"/>
      <c r="AS95" s="66"/>
      <c r="AT95" s="21"/>
      <c r="AU95" s="22"/>
      <c r="AV95" s="22"/>
      <c r="AW95" s="60"/>
      <c r="AX95" s="66"/>
      <c r="AY95" s="21"/>
      <c r="AZ95" s="22"/>
      <c r="BA95" s="22" t="s">
        <v>21</v>
      </c>
      <c r="BB95" s="60"/>
      <c r="BC95" s="66"/>
      <c r="BD95" s="21"/>
      <c r="BE95" s="22"/>
      <c r="BF95" s="22"/>
      <c r="BG95" s="60"/>
      <c r="BH95" s="66"/>
      <c r="BI95" s="21"/>
      <c r="BJ95" s="22"/>
      <c r="BK95" s="22"/>
      <c r="BL95" s="60"/>
      <c r="BM95" s="185" t="str" cm="1">
        <f t="array" ref="BM95:BO96">'PTA INDUMIL'!BM95:BO96</f>
        <v>Listado de asistentes y compromisos de reunión IM OC OFP FO 025 y/o informes y/o correos electronicos y/o demas medios de comunicación implementados en la Industria Militar</v>
      </c>
      <c r="BN95" s="186" t="str">
        <v>Listado de asistentes y compromisos de reunión IM OC OFP FO 025 y/o informes y/o correos electronicos y/o demas medios de comunicación implementados en la Industria Militar</v>
      </c>
      <c r="BO95" s="187" t="str">
        <v>Listado de asistentes y compromisos de reunión IM OC OFP FO 025 y/o informes y/o correos electronicos y/o demas medios de comunicación implementados en la Industria Militar</v>
      </c>
    </row>
    <row r="96" spans="2:67" ht="27.6" customHeight="1" thickBot="1" x14ac:dyDescent="0.25">
      <c r="B96" s="255"/>
      <c r="C96" s="330">
        <f>'PTA INDUMIL'!C96</f>
        <v>0</v>
      </c>
      <c r="D96" s="331"/>
      <c r="E96" s="27" t="s">
        <v>22</v>
      </c>
      <c r="F96" s="14"/>
      <c r="G96" s="8"/>
      <c r="H96" s="8"/>
      <c r="I96" s="61"/>
      <c r="J96" s="67"/>
      <c r="K96" s="14"/>
      <c r="L96" s="8"/>
      <c r="M96" s="8"/>
      <c r="N96" s="61"/>
      <c r="O96" s="67"/>
      <c r="P96" s="14"/>
      <c r="Q96" s="8"/>
      <c r="R96" s="8"/>
      <c r="S96" s="61"/>
      <c r="T96" s="67"/>
      <c r="U96" s="14"/>
      <c r="V96" s="8"/>
      <c r="W96" s="8"/>
      <c r="X96" s="61"/>
      <c r="Y96" s="67"/>
      <c r="Z96" s="14"/>
      <c r="AA96" s="8"/>
      <c r="AB96" s="8"/>
      <c r="AC96" s="61"/>
      <c r="AD96" s="67"/>
      <c r="AE96" s="14"/>
      <c r="AF96" s="8"/>
      <c r="AG96" s="8"/>
      <c r="AH96" s="61"/>
      <c r="AI96" s="67"/>
      <c r="AJ96" s="14"/>
      <c r="AK96" s="8"/>
      <c r="AL96" s="8"/>
      <c r="AM96" s="61"/>
      <c r="AN96" s="67"/>
      <c r="AO96" s="14"/>
      <c r="AP96" s="8"/>
      <c r="AQ96" s="8"/>
      <c r="AR96" s="61"/>
      <c r="AS96" s="67"/>
      <c r="AT96" s="14"/>
      <c r="AU96" s="8"/>
      <c r="AV96" s="8"/>
      <c r="AW96" s="61"/>
      <c r="AX96" s="67"/>
      <c r="AY96" s="14"/>
      <c r="AZ96" s="8"/>
      <c r="BA96" s="8"/>
      <c r="BB96" s="61"/>
      <c r="BC96" s="67"/>
      <c r="BD96" s="14"/>
      <c r="BE96" s="8"/>
      <c r="BF96" s="8"/>
      <c r="BG96" s="61"/>
      <c r="BH96" s="67"/>
      <c r="BI96" s="14"/>
      <c r="BJ96" s="8"/>
      <c r="BK96" s="8"/>
      <c r="BL96" s="61"/>
      <c r="BM96" s="188">
        <v>0</v>
      </c>
      <c r="BN96" s="189">
        <v>0</v>
      </c>
      <c r="BO96" s="190">
        <v>0</v>
      </c>
    </row>
    <row r="97" spans="2:67" ht="19.899999999999999" customHeight="1" x14ac:dyDescent="0.2">
      <c r="B97" s="171">
        <v>10</v>
      </c>
      <c r="C97" s="134" t="str">
        <f>'PTA INDUMIL'!C97</f>
        <v>Evaluación Inicial del SG-SSA</v>
      </c>
      <c r="D97" s="115" t="str">
        <f>'PTA INDUMIL'!D97</f>
        <v>Profesionales SSMA
ARL</v>
      </c>
      <c r="E97" s="55"/>
      <c r="F97" s="344">
        <f>COUNTA(F98:I99)</f>
        <v>0</v>
      </c>
      <c r="G97" s="345"/>
      <c r="H97" s="345"/>
      <c r="I97" s="345"/>
      <c r="J97" s="66"/>
      <c r="K97" s="344">
        <f>COUNTA(K98:N99)</f>
        <v>0</v>
      </c>
      <c r="L97" s="345"/>
      <c r="M97" s="345"/>
      <c r="N97" s="345"/>
      <c r="O97" s="66"/>
      <c r="P97" s="344">
        <f>COUNTA(P98:S99)</f>
        <v>0</v>
      </c>
      <c r="Q97" s="345"/>
      <c r="R97" s="345"/>
      <c r="S97" s="345"/>
      <c r="T97" s="66"/>
      <c r="U97" s="344">
        <f>COUNTA(U98:X99)</f>
        <v>0</v>
      </c>
      <c r="V97" s="345"/>
      <c r="W97" s="345"/>
      <c r="X97" s="345"/>
      <c r="Y97" s="66"/>
      <c r="Z97" s="344">
        <f>COUNTA(Z98:AC99)</f>
        <v>0</v>
      </c>
      <c r="AA97" s="345"/>
      <c r="AB97" s="345"/>
      <c r="AC97" s="345"/>
      <c r="AD97" s="66"/>
      <c r="AE97" s="344">
        <f>COUNTA(AE98:AH99)</f>
        <v>0</v>
      </c>
      <c r="AF97" s="345"/>
      <c r="AG97" s="345"/>
      <c r="AH97" s="345"/>
      <c r="AI97" s="66"/>
      <c r="AJ97" s="344">
        <f>COUNTA(AJ98:AM99)</f>
        <v>0</v>
      </c>
      <c r="AK97" s="345"/>
      <c r="AL97" s="345"/>
      <c r="AM97" s="345"/>
      <c r="AN97" s="66"/>
      <c r="AO97" s="344">
        <f>COUNTA(AO98:AR99)</f>
        <v>0</v>
      </c>
      <c r="AP97" s="345"/>
      <c r="AQ97" s="345"/>
      <c r="AR97" s="345"/>
      <c r="AS97" s="66"/>
      <c r="AT97" s="344">
        <f>COUNTA(AT98:AW99)</f>
        <v>0</v>
      </c>
      <c r="AU97" s="345"/>
      <c r="AV97" s="345"/>
      <c r="AW97" s="345"/>
      <c r="AX97" s="66"/>
      <c r="AY97" s="344">
        <f>COUNTA(AY98:BB99)</f>
        <v>0</v>
      </c>
      <c r="AZ97" s="345"/>
      <c r="BA97" s="345"/>
      <c r="BB97" s="345"/>
      <c r="BC97" s="66"/>
      <c r="BD97" s="344">
        <f>COUNTA(BD98:BG99)</f>
        <v>1</v>
      </c>
      <c r="BE97" s="345"/>
      <c r="BF97" s="345"/>
      <c r="BG97" s="345"/>
      <c r="BH97" s="66"/>
      <c r="BI97" s="344">
        <f>COUNTA(BI98:BL99)</f>
        <v>0</v>
      </c>
      <c r="BJ97" s="345"/>
      <c r="BK97" s="345"/>
      <c r="BL97" s="345"/>
      <c r="BM97" s="183"/>
      <c r="BN97" s="184"/>
      <c r="BO97" s="332"/>
    </row>
    <row r="98" spans="2:67" ht="43.15" customHeight="1" x14ac:dyDescent="0.2">
      <c r="B98" s="254"/>
      <c r="C98" s="329" t="str">
        <f>'PTA INDUMIL'!C98</f>
        <v xml:space="preserve">Realizar la evaluación de estándares mínimos para la Industria Militar </v>
      </c>
      <c r="D98" s="331" t="str">
        <f>'PTA INDUMIL'!D98</f>
        <v>Aseguradora y Profesionales SSMA</v>
      </c>
      <c r="E98" s="26" t="s">
        <v>21</v>
      </c>
      <c r="F98" s="21"/>
      <c r="G98" s="22"/>
      <c r="H98" s="22"/>
      <c r="I98" s="60"/>
      <c r="J98" s="66"/>
      <c r="K98" s="21"/>
      <c r="L98" s="22"/>
      <c r="M98" s="22"/>
      <c r="N98" s="60"/>
      <c r="O98" s="66"/>
      <c r="P98" s="63"/>
      <c r="Q98" s="22"/>
      <c r="R98" s="22"/>
      <c r="S98" s="60"/>
      <c r="T98" s="66"/>
      <c r="U98" s="21"/>
      <c r="V98" s="22"/>
      <c r="W98" s="22"/>
      <c r="X98" s="60"/>
      <c r="Y98" s="66"/>
      <c r="Z98" s="21"/>
      <c r="AA98" s="22"/>
      <c r="AB98" s="22"/>
      <c r="AC98" s="60"/>
      <c r="AD98" s="66"/>
      <c r="AE98" s="21"/>
      <c r="AF98" s="22"/>
      <c r="AG98" s="22"/>
      <c r="AH98" s="60"/>
      <c r="AI98" s="66"/>
      <c r="AJ98" s="21"/>
      <c r="AK98" s="22"/>
      <c r="AL98" s="22"/>
      <c r="AM98" s="60"/>
      <c r="AN98" s="66"/>
      <c r="AO98" s="21"/>
      <c r="AP98" s="22"/>
      <c r="AQ98" s="22"/>
      <c r="AR98" s="60"/>
      <c r="AS98" s="66"/>
      <c r="AT98" s="21"/>
      <c r="AU98" s="22"/>
      <c r="AV98" s="22"/>
      <c r="AW98" s="60"/>
      <c r="AX98" s="66"/>
      <c r="AY98" s="21"/>
      <c r="AZ98" s="22"/>
      <c r="BA98" s="22"/>
      <c r="BB98" s="60"/>
      <c r="BC98" s="66"/>
      <c r="BD98" s="21"/>
      <c r="BE98" s="22"/>
      <c r="BF98" s="22"/>
      <c r="BG98" s="60" t="s">
        <v>21</v>
      </c>
      <c r="BH98" s="66"/>
      <c r="BI98" s="21"/>
      <c r="BJ98" s="22"/>
      <c r="BK98" s="22"/>
      <c r="BL98" s="60"/>
      <c r="BM98" s="185" t="str" cm="1">
        <f t="array" ref="BM98:BO99">'PTA INDUMIL'!BM98:BO99</f>
        <v>Evaluación de los estandares mínimos, con el asesoramiento de la ARL
Elaboración de planes de acción para el cierre de brechas identificadas. (SAM´s, Proyectos, Solicitudes a otras dependencias).</v>
      </c>
      <c r="BN98" s="186" t="str">
        <v>Evaluación de los estandares minimos, con el asesoramiento de la ARL
Elaboración de planes de acción para el cierre de brechas identificadas. (SAM´s, Proyectos, Solicitudes a otras dependencias).</v>
      </c>
      <c r="BO98" s="187" t="str">
        <v>Evaluación de los estandares minimos, con el asesoramiento de la ARL
Elaboración de planes de acción para el cierre de brechas identificadas. (SAM´s, Proyectos, Solicitudes a otras dependencias).</v>
      </c>
    </row>
    <row r="99" spans="2:67" ht="43.15" customHeight="1" thickBot="1" x14ac:dyDescent="0.25">
      <c r="B99" s="255"/>
      <c r="C99" s="330">
        <f>'PTA INDUMIL'!C99</f>
        <v>0</v>
      </c>
      <c r="D99" s="331"/>
      <c r="E99" s="27" t="s">
        <v>22</v>
      </c>
      <c r="F99" s="14"/>
      <c r="G99" s="8"/>
      <c r="H99" s="8"/>
      <c r="I99" s="61"/>
      <c r="J99" s="67"/>
      <c r="K99" s="14"/>
      <c r="L99" s="8"/>
      <c r="M99" s="8"/>
      <c r="N99" s="61"/>
      <c r="O99" s="67"/>
      <c r="P99" s="14"/>
      <c r="Q99" s="8"/>
      <c r="R99" s="8"/>
      <c r="S99" s="61"/>
      <c r="T99" s="67"/>
      <c r="U99" s="14"/>
      <c r="V99" s="8"/>
      <c r="W99" s="8"/>
      <c r="X99" s="61"/>
      <c r="Y99" s="67"/>
      <c r="Z99" s="14"/>
      <c r="AA99" s="8"/>
      <c r="AB99" s="8"/>
      <c r="AC99" s="61"/>
      <c r="AD99" s="67"/>
      <c r="AE99" s="14"/>
      <c r="AF99" s="8"/>
      <c r="AG99" s="8"/>
      <c r="AH99" s="61"/>
      <c r="AI99" s="67"/>
      <c r="AJ99" s="14"/>
      <c r="AK99" s="8"/>
      <c r="AL99" s="8"/>
      <c r="AM99" s="61"/>
      <c r="AN99" s="67"/>
      <c r="AO99" s="14"/>
      <c r="AP99" s="8"/>
      <c r="AQ99" s="8"/>
      <c r="AR99" s="61"/>
      <c r="AS99" s="67"/>
      <c r="AT99" s="14"/>
      <c r="AU99" s="8"/>
      <c r="AV99" s="8"/>
      <c r="AW99" s="61"/>
      <c r="AX99" s="67"/>
      <c r="AY99" s="14"/>
      <c r="AZ99" s="8"/>
      <c r="BA99" s="8"/>
      <c r="BB99" s="61"/>
      <c r="BC99" s="67"/>
      <c r="BD99" s="14"/>
      <c r="BE99" s="8"/>
      <c r="BF99" s="8"/>
      <c r="BG99" s="61"/>
      <c r="BH99" s="67"/>
      <c r="BI99" s="14"/>
      <c r="BJ99" s="8"/>
      <c r="BK99" s="8"/>
      <c r="BL99" s="61"/>
      <c r="BM99" s="188">
        <v>0</v>
      </c>
      <c r="BN99" s="189">
        <v>0</v>
      </c>
      <c r="BO99" s="190">
        <v>0</v>
      </c>
    </row>
    <row r="100" spans="2:67" ht="45" customHeight="1" x14ac:dyDescent="0.2">
      <c r="B100" s="171">
        <v>11</v>
      </c>
      <c r="C100" s="134" t="str">
        <f>'PTA INDUMIL'!C100</f>
        <v>Objetivos del Sistema de Gestión de la Salud, Seguridad y Medio Ambiente SG-SSA</v>
      </c>
      <c r="D100" s="115" t="str">
        <f>'PTA INDUMIL'!D100</f>
        <v>Profesionales SSMA</v>
      </c>
      <c r="E100" s="55"/>
      <c r="F100" s="344">
        <f>COUNTA(F101:I102)</f>
        <v>0</v>
      </c>
      <c r="G100" s="345"/>
      <c r="H100" s="345"/>
      <c r="I100" s="345"/>
      <c r="J100" s="66"/>
      <c r="K100" s="344">
        <f>COUNTA(K101:N102)</f>
        <v>1</v>
      </c>
      <c r="L100" s="345"/>
      <c r="M100" s="345"/>
      <c r="N100" s="345"/>
      <c r="O100" s="66"/>
      <c r="P100" s="344">
        <f>COUNTA(P101:S102)</f>
        <v>1</v>
      </c>
      <c r="Q100" s="345"/>
      <c r="R100" s="345"/>
      <c r="S100" s="345"/>
      <c r="T100" s="66"/>
      <c r="U100" s="344">
        <f>COUNTA(U101:X102)</f>
        <v>1</v>
      </c>
      <c r="V100" s="345"/>
      <c r="W100" s="345"/>
      <c r="X100" s="345"/>
      <c r="Y100" s="66"/>
      <c r="Z100" s="344">
        <f>COUNTA(Z101:AC102)</f>
        <v>1</v>
      </c>
      <c r="AA100" s="345"/>
      <c r="AB100" s="345"/>
      <c r="AC100" s="345"/>
      <c r="AD100" s="66"/>
      <c r="AE100" s="344">
        <f>COUNTA(AE101:AH102)</f>
        <v>1</v>
      </c>
      <c r="AF100" s="345"/>
      <c r="AG100" s="345"/>
      <c r="AH100" s="345"/>
      <c r="AI100" s="66"/>
      <c r="AJ100" s="344">
        <f>COUNTA(AJ101:AM102)</f>
        <v>1</v>
      </c>
      <c r="AK100" s="345"/>
      <c r="AL100" s="345"/>
      <c r="AM100" s="345"/>
      <c r="AN100" s="66"/>
      <c r="AO100" s="344">
        <f>COUNTA(AO101:AR102)</f>
        <v>1</v>
      </c>
      <c r="AP100" s="345"/>
      <c r="AQ100" s="345"/>
      <c r="AR100" s="345"/>
      <c r="AS100" s="66"/>
      <c r="AT100" s="344">
        <f>COUNTA(AT101:AW102)</f>
        <v>1</v>
      </c>
      <c r="AU100" s="345"/>
      <c r="AV100" s="345"/>
      <c r="AW100" s="345"/>
      <c r="AX100" s="66"/>
      <c r="AY100" s="344">
        <f>COUNTA(AY101:BB102)</f>
        <v>1</v>
      </c>
      <c r="AZ100" s="345"/>
      <c r="BA100" s="345"/>
      <c r="BB100" s="345"/>
      <c r="BC100" s="66"/>
      <c r="BD100" s="344">
        <f>COUNTA(BD101:BG102)</f>
        <v>1</v>
      </c>
      <c r="BE100" s="345"/>
      <c r="BF100" s="345"/>
      <c r="BG100" s="345"/>
      <c r="BH100" s="66"/>
      <c r="BI100" s="344">
        <f>COUNTA(BI101:BL102)</f>
        <v>1</v>
      </c>
      <c r="BJ100" s="345"/>
      <c r="BK100" s="345"/>
      <c r="BL100" s="345"/>
      <c r="BM100" s="183"/>
      <c r="BN100" s="184"/>
      <c r="BO100" s="332"/>
    </row>
    <row r="101" spans="2:67" ht="26.45" customHeight="1" x14ac:dyDescent="0.2">
      <c r="B101" s="254"/>
      <c r="C101" s="329" t="str">
        <f>'PTA INDUMIL'!C101</f>
        <v>Realizar seguimiento y análisis de indicadores Y KPIs del Sistema de gestión de SSMA.</v>
      </c>
      <c r="D101" s="331" t="str">
        <f>'PTA INDUMIL'!D101</f>
        <v>Profesionales SSMA</v>
      </c>
      <c r="E101" s="26" t="s">
        <v>21</v>
      </c>
      <c r="F101" s="21"/>
      <c r="G101" s="22"/>
      <c r="H101" s="22"/>
      <c r="I101" s="60"/>
      <c r="J101" s="66"/>
      <c r="K101" s="21"/>
      <c r="L101" s="22"/>
      <c r="M101" s="22"/>
      <c r="N101" s="60" t="s">
        <v>21</v>
      </c>
      <c r="O101" s="66"/>
      <c r="P101" s="63"/>
      <c r="Q101" s="22"/>
      <c r="R101" s="22"/>
      <c r="S101" s="60" t="s">
        <v>21</v>
      </c>
      <c r="T101" s="66"/>
      <c r="U101" s="21"/>
      <c r="V101" s="22"/>
      <c r="W101" s="22"/>
      <c r="X101" s="60" t="s">
        <v>21</v>
      </c>
      <c r="Y101" s="66"/>
      <c r="Z101" s="21"/>
      <c r="AA101" s="22"/>
      <c r="AB101" s="22"/>
      <c r="AC101" s="60" t="s">
        <v>21</v>
      </c>
      <c r="AD101" s="66"/>
      <c r="AE101" s="21"/>
      <c r="AF101" s="22"/>
      <c r="AG101" s="22"/>
      <c r="AH101" s="60" t="s">
        <v>21</v>
      </c>
      <c r="AI101" s="66"/>
      <c r="AJ101" s="21"/>
      <c r="AK101" s="22"/>
      <c r="AL101" s="22"/>
      <c r="AM101" s="60" t="s">
        <v>21</v>
      </c>
      <c r="AN101" s="66"/>
      <c r="AO101" s="21"/>
      <c r="AP101" s="22"/>
      <c r="AQ101" s="22"/>
      <c r="AR101" s="60" t="s">
        <v>21</v>
      </c>
      <c r="AS101" s="66"/>
      <c r="AT101" s="21"/>
      <c r="AU101" s="22"/>
      <c r="AV101" s="22"/>
      <c r="AW101" s="60" t="s">
        <v>21</v>
      </c>
      <c r="AX101" s="66"/>
      <c r="AY101" s="21"/>
      <c r="AZ101" s="22"/>
      <c r="BA101" s="22"/>
      <c r="BB101" s="60" t="s">
        <v>21</v>
      </c>
      <c r="BC101" s="66"/>
      <c r="BD101" s="21"/>
      <c r="BE101" s="22"/>
      <c r="BF101" s="22"/>
      <c r="BG101" s="60" t="s">
        <v>21</v>
      </c>
      <c r="BH101" s="66"/>
      <c r="BI101" s="21"/>
      <c r="BJ101" s="22"/>
      <c r="BK101" s="22"/>
      <c r="BL101" s="60" t="s">
        <v>21</v>
      </c>
      <c r="BM101" s="185" t="str" cm="1">
        <f t="array" ref="BM101:BO102">'PTA INDUMIL'!BM101:BO102</f>
        <v>Registro y seguimiento de indicadores de gestión IM OC OFP FO 027
Resultado de desempeño de proceso</v>
      </c>
      <c r="BN101" s="186" t="str">
        <v>Registro y seguimiento de indicadores de gestión IM OC OFP FO 110.
Resultado de desempeño de proceso IM OC OFP FO 111</v>
      </c>
      <c r="BO101" s="187" t="str">
        <v>Registro y seguimiento de indicadores de gestión IM OC OFP FO 110.
Resultado de desempeño de proceso IM OC OFP FO 111</v>
      </c>
    </row>
    <row r="102" spans="2:67" ht="26.45" customHeight="1" thickBot="1" x14ac:dyDescent="0.25">
      <c r="B102" s="255"/>
      <c r="C102" s="330">
        <f>'PTA INDUMIL'!C102</f>
        <v>0</v>
      </c>
      <c r="D102" s="331"/>
      <c r="E102" s="27" t="s">
        <v>22</v>
      </c>
      <c r="F102" s="14"/>
      <c r="G102" s="8"/>
      <c r="H102" s="8"/>
      <c r="I102" s="61"/>
      <c r="J102" s="67"/>
      <c r="K102" s="14"/>
      <c r="L102" s="8"/>
      <c r="M102" s="8"/>
      <c r="N102" s="61"/>
      <c r="O102" s="67"/>
      <c r="P102" s="14"/>
      <c r="Q102" s="8"/>
      <c r="R102" s="8"/>
      <c r="S102" s="61"/>
      <c r="T102" s="67"/>
      <c r="U102" s="14"/>
      <c r="V102" s="8"/>
      <c r="W102" s="8"/>
      <c r="X102" s="61"/>
      <c r="Y102" s="67"/>
      <c r="Z102" s="14"/>
      <c r="AA102" s="8"/>
      <c r="AB102" s="8"/>
      <c r="AC102" s="61"/>
      <c r="AD102" s="67"/>
      <c r="AE102" s="14"/>
      <c r="AF102" s="8"/>
      <c r="AG102" s="8"/>
      <c r="AH102" s="61"/>
      <c r="AI102" s="67"/>
      <c r="AJ102" s="14"/>
      <c r="AK102" s="8"/>
      <c r="AL102" s="8"/>
      <c r="AM102" s="61"/>
      <c r="AN102" s="67"/>
      <c r="AO102" s="14"/>
      <c r="AP102" s="8"/>
      <c r="AQ102" s="8"/>
      <c r="AR102" s="61"/>
      <c r="AS102" s="67"/>
      <c r="AT102" s="14"/>
      <c r="AU102" s="8"/>
      <c r="AV102" s="8"/>
      <c r="AW102" s="61"/>
      <c r="AX102" s="67"/>
      <c r="AY102" s="14"/>
      <c r="AZ102" s="8"/>
      <c r="BA102" s="8"/>
      <c r="BB102" s="61"/>
      <c r="BC102" s="67"/>
      <c r="BD102" s="14"/>
      <c r="BE102" s="8"/>
      <c r="BF102" s="8"/>
      <c r="BG102" s="61"/>
      <c r="BH102" s="67"/>
      <c r="BI102" s="14"/>
      <c r="BJ102" s="8"/>
      <c r="BK102" s="8"/>
      <c r="BL102" s="61"/>
      <c r="BM102" s="188">
        <v>0</v>
      </c>
      <c r="BN102" s="189">
        <v>0</v>
      </c>
      <c r="BO102" s="190">
        <v>0</v>
      </c>
    </row>
    <row r="103" spans="2:67" ht="40.15" hidden="1" customHeight="1" x14ac:dyDescent="0.2">
      <c r="B103" s="171">
        <v>12</v>
      </c>
      <c r="C103" s="134">
        <f>'PTA INDUMIL'!C103</f>
        <v>0</v>
      </c>
      <c r="D103" s="115" t="str">
        <f>'PTA INDUMIL'!D103</f>
        <v>Profesionales SSMA</v>
      </c>
      <c r="E103" s="55"/>
      <c r="F103" s="344">
        <f>COUNTA(F104:I105)</f>
        <v>0</v>
      </c>
      <c r="G103" s="345"/>
      <c r="H103" s="345"/>
      <c r="I103" s="345"/>
      <c r="J103" s="66"/>
      <c r="K103" s="344">
        <f>COUNTA(K104:N105)</f>
        <v>0</v>
      </c>
      <c r="L103" s="345"/>
      <c r="M103" s="345"/>
      <c r="N103" s="345"/>
      <c r="O103" s="66"/>
      <c r="P103" s="344">
        <f>COUNTA(P104:S105)</f>
        <v>0</v>
      </c>
      <c r="Q103" s="345"/>
      <c r="R103" s="345"/>
      <c r="S103" s="345"/>
      <c r="T103" s="66"/>
      <c r="U103" s="344">
        <f>COUNTA(U104:X105)</f>
        <v>0</v>
      </c>
      <c r="V103" s="345"/>
      <c r="W103" s="345"/>
      <c r="X103" s="345"/>
      <c r="Y103" s="66"/>
      <c r="Z103" s="344">
        <f>COUNTA(Z104:AC105)</f>
        <v>0</v>
      </c>
      <c r="AA103" s="345"/>
      <c r="AB103" s="345"/>
      <c r="AC103" s="345"/>
      <c r="AD103" s="66"/>
      <c r="AE103" s="344">
        <f>COUNTA(AE104:AH105)</f>
        <v>0</v>
      </c>
      <c r="AF103" s="345"/>
      <c r="AG103" s="345"/>
      <c r="AH103" s="345"/>
      <c r="AI103" s="66"/>
      <c r="AJ103" s="344">
        <f>COUNTA(AJ104:AM105)</f>
        <v>0</v>
      </c>
      <c r="AK103" s="345"/>
      <c r="AL103" s="345"/>
      <c r="AM103" s="345"/>
      <c r="AN103" s="66"/>
      <c r="AO103" s="344">
        <f>COUNTA(AO104:AR105)</f>
        <v>0</v>
      </c>
      <c r="AP103" s="345"/>
      <c r="AQ103" s="345"/>
      <c r="AR103" s="345"/>
      <c r="AS103" s="66"/>
      <c r="AT103" s="344">
        <f>COUNTA(AT104:AW105)</f>
        <v>0</v>
      </c>
      <c r="AU103" s="345"/>
      <c r="AV103" s="345"/>
      <c r="AW103" s="345"/>
      <c r="AX103" s="66"/>
      <c r="AY103" s="344">
        <f>COUNTA(AY104:BB105)</f>
        <v>0</v>
      </c>
      <c r="AZ103" s="345"/>
      <c r="BA103" s="345"/>
      <c r="BB103" s="345"/>
      <c r="BC103" s="66"/>
      <c r="BD103" s="344">
        <f>COUNTA(BD104:BG105)</f>
        <v>0</v>
      </c>
      <c r="BE103" s="345"/>
      <c r="BF103" s="345"/>
      <c r="BG103" s="345"/>
      <c r="BH103" s="66"/>
      <c r="BI103" s="344">
        <f>COUNTA(BI104:BL105)</f>
        <v>0</v>
      </c>
      <c r="BJ103" s="345"/>
      <c r="BK103" s="345"/>
      <c r="BL103" s="345"/>
      <c r="BM103" s="183"/>
      <c r="BN103" s="184"/>
      <c r="BO103" s="332"/>
    </row>
    <row r="104" spans="2:67" ht="13.15" hidden="1" customHeight="1" x14ac:dyDescent="0.2">
      <c r="B104" s="171"/>
      <c r="C104" s="346">
        <f>'PTA INDUMIL'!C104</f>
        <v>0</v>
      </c>
      <c r="D104" s="331" t="str">
        <f>'PTA INDUMIL'!D104</f>
        <v>Profesionales SSMA</v>
      </c>
      <c r="E104" s="26" t="s">
        <v>21</v>
      </c>
      <c r="F104" s="21"/>
      <c r="G104" s="22"/>
      <c r="H104" s="22"/>
      <c r="I104" s="60"/>
      <c r="J104" s="66"/>
      <c r="K104" s="21"/>
      <c r="L104" s="22"/>
      <c r="M104" s="22"/>
      <c r="N104" s="60"/>
      <c r="O104" s="66"/>
      <c r="P104" s="63"/>
      <c r="Q104" s="22"/>
      <c r="R104" s="22"/>
      <c r="S104" s="60"/>
      <c r="T104" s="66"/>
      <c r="U104" s="21"/>
      <c r="V104" s="22"/>
      <c r="W104" s="22"/>
      <c r="X104" s="60"/>
      <c r="Y104" s="66"/>
      <c r="Z104" s="21"/>
      <c r="AA104" s="22"/>
      <c r="AB104" s="22"/>
      <c r="AC104" s="60"/>
      <c r="AD104" s="66"/>
      <c r="AE104" s="21"/>
      <c r="AF104" s="22"/>
      <c r="AG104" s="22"/>
      <c r="AH104" s="60"/>
      <c r="AI104" s="66"/>
      <c r="AJ104" s="21"/>
      <c r="AK104" s="22"/>
      <c r="AL104" s="22"/>
      <c r="AM104" s="60"/>
      <c r="AN104" s="66"/>
      <c r="AO104" s="21"/>
      <c r="AP104" s="22"/>
      <c r="AQ104" s="22"/>
      <c r="AR104" s="60"/>
      <c r="AS104" s="66"/>
      <c r="AT104" s="21"/>
      <c r="AU104" s="22"/>
      <c r="AV104" s="22"/>
      <c r="AW104" s="60"/>
      <c r="AX104" s="66"/>
      <c r="AY104" s="21"/>
      <c r="AZ104" s="22"/>
      <c r="BA104" s="22"/>
      <c r="BB104" s="60"/>
      <c r="BC104" s="66"/>
      <c r="BD104" s="21"/>
      <c r="BE104" s="22"/>
      <c r="BF104" s="22"/>
      <c r="BG104" s="60"/>
      <c r="BH104" s="66"/>
      <c r="BI104" s="21"/>
      <c r="BJ104" s="22"/>
      <c r="BK104" s="22"/>
      <c r="BL104" s="60"/>
      <c r="BM104" s="185" t="str" cm="1">
        <f t="array" ref="BM104:BO105">'PTA INDUMIL'!BM104:BO105</f>
        <v>Hoja de vida indicador IM OC OFP FO 027</v>
      </c>
      <c r="BN104" s="186" t="str">
        <v>Hoja de vida indicador IM OC OFP FO 027</v>
      </c>
      <c r="BO104" s="187" t="str">
        <v>Hoja de vida indicador IM OC OFP FO 027</v>
      </c>
    </row>
    <row r="105" spans="2:67" ht="13.5" hidden="1" customHeight="1" thickBot="1" x14ac:dyDescent="0.25">
      <c r="B105" s="171"/>
      <c r="C105" s="347">
        <f>'PTA INDUMIL'!C105</f>
        <v>0</v>
      </c>
      <c r="D105" s="331"/>
      <c r="E105" s="27" t="s">
        <v>22</v>
      </c>
      <c r="F105" s="14"/>
      <c r="G105" s="8"/>
      <c r="H105" s="8"/>
      <c r="I105" s="61"/>
      <c r="J105" s="67"/>
      <c r="K105" s="14"/>
      <c r="L105" s="8"/>
      <c r="M105" s="8"/>
      <c r="N105" s="61"/>
      <c r="O105" s="67"/>
      <c r="P105" s="14"/>
      <c r="Q105" s="8"/>
      <c r="R105" s="8"/>
      <c r="S105" s="61"/>
      <c r="T105" s="67"/>
      <c r="U105" s="14"/>
      <c r="V105" s="8"/>
      <c r="W105" s="8"/>
      <c r="X105" s="61"/>
      <c r="Y105" s="67"/>
      <c r="Z105" s="14"/>
      <c r="AA105" s="8"/>
      <c r="AB105" s="8"/>
      <c r="AC105" s="61"/>
      <c r="AD105" s="67"/>
      <c r="AE105" s="14"/>
      <c r="AF105" s="8"/>
      <c r="AG105" s="8"/>
      <c r="AH105" s="61"/>
      <c r="AI105" s="67"/>
      <c r="AJ105" s="14"/>
      <c r="AK105" s="8"/>
      <c r="AL105" s="8"/>
      <c r="AM105" s="61"/>
      <c r="AN105" s="67"/>
      <c r="AO105" s="14"/>
      <c r="AP105" s="8"/>
      <c r="AQ105" s="8"/>
      <c r="AR105" s="61"/>
      <c r="AS105" s="67"/>
      <c r="AT105" s="14"/>
      <c r="AU105" s="8"/>
      <c r="AV105" s="8"/>
      <c r="AW105" s="61"/>
      <c r="AX105" s="67"/>
      <c r="AY105" s="14"/>
      <c r="AZ105" s="8"/>
      <c r="BA105" s="8"/>
      <c r="BB105" s="61"/>
      <c r="BC105" s="67"/>
      <c r="BD105" s="14"/>
      <c r="BE105" s="8"/>
      <c r="BF105" s="8"/>
      <c r="BG105" s="61"/>
      <c r="BH105" s="67"/>
      <c r="BI105" s="14"/>
      <c r="BJ105" s="8"/>
      <c r="BK105" s="8"/>
      <c r="BL105" s="61"/>
      <c r="BM105" s="188">
        <v>0</v>
      </c>
      <c r="BN105" s="189">
        <v>0</v>
      </c>
      <c r="BO105" s="190">
        <v>0</v>
      </c>
    </row>
    <row r="106" spans="2:67" ht="121.9" hidden="1" customHeight="1" x14ac:dyDescent="0.2">
      <c r="B106" s="171">
        <v>13</v>
      </c>
      <c r="C106" s="134">
        <f>'PTA INDUMIL'!C106</f>
        <v>0</v>
      </c>
      <c r="D106" s="115" t="str">
        <f>'PTA INDUMIL'!D106</f>
        <v>Dueños de proceso y Profesionales de SSMA</v>
      </c>
      <c r="E106" s="55"/>
      <c r="F106" s="344">
        <f>COUNTA(F107:I108)</f>
        <v>0</v>
      </c>
      <c r="G106" s="345"/>
      <c r="H106" s="345"/>
      <c r="I106" s="345"/>
      <c r="J106" s="66"/>
      <c r="K106" s="344">
        <f>COUNTA(K107:N108)</f>
        <v>0</v>
      </c>
      <c r="L106" s="345"/>
      <c r="M106" s="345"/>
      <c r="N106" s="345"/>
      <c r="O106" s="66"/>
      <c r="P106" s="344">
        <f>COUNTA(P107:S108)</f>
        <v>0</v>
      </c>
      <c r="Q106" s="345"/>
      <c r="R106" s="345"/>
      <c r="S106" s="345"/>
      <c r="T106" s="66"/>
      <c r="U106" s="344">
        <f>COUNTA(U107:X108)</f>
        <v>0</v>
      </c>
      <c r="V106" s="345"/>
      <c r="W106" s="345"/>
      <c r="X106" s="345"/>
      <c r="Y106" s="66"/>
      <c r="Z106" s="344">
        <f>COUNTA(Z107:AC108)</f>
        <v>0</v>
      </c>
      <c r="AA106" s="345"/>
      <c r="AB106" s="345"/>
      <c r="AC106" s="345"/>
      <c r="AD106" s="66"/>
      <c r="AE106" s="344">
        <f>COUNTA(AE107:AH108)</f>
        <v>0</v>
      </c>
      <c r="AF106" s="345"/>
      <c r="AG106" s="345"/>
      <c r="AH106" s="345"/>
      <c r="AI106" s="66"/>
      <c r="AJ106" s="344">
        <f>COUNTA(AJ107:AM108)</f>
        <v>0</v>
      </c>
      <c r="AK106" s="345"/>
      <c r="AL106" s="345"/>
      <c r="AM106" s="345"/>
      <c r="AN106" s="66"/>
      <c r="AO106" s="344">
        <f>COUNTA(AO107:AR108)</f>
        <v>0</v>
      </c>
      <c r="AP106" s="345"/>
      <c r="AQ106" s="345"/>
      <c r="AR106" s="345"/>
      <c r="AS106" s="66"/>
      <c r="AT106" s="344">
        <f>COUNTA(AT107:AW108)</f>
        <v>0</v>
      </c>
      <c r="AU106" s="345"/>
      <c r="AV106" s="345"/>
      <c r="AW106" s="345"/>
      <c r="AX106" s="66"/>
      <c r="AY106" s="344">
        <f>COUNTA(AY107:BB108)</f>
        <v>0</v>
      </c>
      <c r="AZ106" s="345"/>
      <c r="BA106" s="345"/>
      <c r="BB106" s="345"/>
      <c r="BC106" s="66"/>
      <c r="BD106" s="344">
        <f>COUNTA(BD107:BG108)</f>
        <v>0</v>
      </c>
      <c r="BE106" s="345"/>
      <c r="BF106" s="345"/>
      <c r="BG106" s="345"/>
      <c r="BH106" s="66"/>
      <c r="BI106" s="344">
        <f>COUNTA(BI107:BL108)</f>
        <v>0</v>
      </c>
      <c r="BJ106" s="345"/>
      <c r="BK106" s="345"/>
      <c r="BL106" s="345"/>
      <c r="BM106" s="183"/>
      <c r="BN106" s="184"/>
      <c r="BO106" s="332"/>
    </row>
    <row r="107" spans="2:67" ht="28.9" hidden="1" customHeight="1" x14ac:dyDescent="0.2">
      <c r="B107" s="171"/>
      <c r="C107" s="346">
        <f>'PTA INDUMIL'!C107</f>
        <v>0</v>
      </c>
      <c r="D107" s="331" t="str">
        <f>'PTA INDUMIL'!D107</f>
        <v>Dueños de proceso y Profesionales de SSMA</v>
      </c>
      <c r="E107" s="26" t="s">
        <v>21</v>
      </c>
      <c r="F107" s="21"/>
      <c r="G107" s="22"/>
      <c r="H107" s="22"/>
      <c r="I107" s="60"/>
      <c r="J107" s="66"/>
      <c r="K107" s="21"/>
      <c r="L107" s="22"/>
      <c r="M107" s="22"/>
      <c r="N107" s="60"/>
      <c r="O107" s="66"/>
      <c r="P107" s="63"/>
      <c r="Q107" s="22"/>
      <c r="R107" s="22"/>
      <c r="S107" s="60"/>
      <c r="T107" s="66"/>
      <c r="U107" s="21"/>
      <c r="V107" s="22"/>
      <c r="W107" s="22"/>
      <c r="X107" s="60"/>
      <c r="Y107" s="66"/>
      <c r="Z107" s="21"/>
      <c r="AA107" s="22"/>
      <c r="AB107" s="22"/>
      <c r="AC107" s="60"/>
      <c r="AD107" s="66"/>
      <c r="AE107" s="21"/>
      <c r="AF107" s="22"/>
      <c r="AG107" s="22"/>
      <c r="AH107" s="60"/>
      <c r="AI107" s="66"/>
      <c r="AJ107" s="21"/>
      <c r="AK107" s="22"/>
      <c r="AL107" s="22"/>
      <c r="AM107" s="60"/>
      <c r="AN107" s="66"/>
      <c r="AO107" s="21"/>
      <c r="AP107" s="22"/>
      <c r="AQ107" s="22"/>
      <c r="AR107" s="60"/>
      <c r="AS107" s="66"/>
      <c r="AT107" s="21"/>
      <c r="AU107" s="22"/>
      <c r="AV107" s="22"/>
      <c r="AW107" s="60"/>
      <c r="AX107" s="66"/>
      <c r="AY107" s="21"/>
      <c r="AZ107" s="22"/>
      <c r="BA107" s="22"/>
      <c r="BB107" s="60"/>
      <c r="BC107" s="66"/>
      <c r="BD107" s="21"/>
      <c r="BE107" s="22"/>
      <c r="BF107" s="22"/>
      <c r="BG107" s="60"/>
      <c r="BH107" s="66"/>
      <c r="BI107" s="21"/>
      <c r="BJ107" s="22"/>
      <c r="BK107" s="22"/>
      <c r="BL107" s="60"/>
      <c r="BM107" s="185" t="str" cm="1">
        <f t="array" ref="BM107:BO108">'PTA INDUMIL'!BM107:BO108</f>
        <v>Listado de asistencia y comrpomisos de reunión IM OC OFP FO 025 con los dueños de proceso y/o Elaboración de planes de acción para el cierre de brechas identificadas (SAM, proyectos solicitudes a otras dependencias)</v>
      </c>
      <c r="BN107" s="186" t="str">
        <v>Listado de asistencia y comrpomisos de reunión IM OC OFP FO 025 con los dueños de proceso y/o Elaboración de planes de acción para el cierre de brechas identificadas (SAM, proyectos solicitudes a otras dependencias)</v>
      </c>
      <c r="BO107" s="187" t="str">
        <v>Listado de asistencia y comrpomisos de reunión IM OC OFP FO 025 con los dueños de proceso y/o Elaboración de planes de acción para el cierre de brechas identificadas (SAM, proyectos solicitudes a otras dependencias)</v>
      </c>
    </row>
    <row r="108" spans="2:67" ht="28.9" hidden="1" customHeight="1" thickBot="1" x14ac:dyDescent="0.25">
      <c r="B108" s="171"/>
      <c r="C108" s="347">
        <f>'PTA INDUMIL'!C108</f>
        <v>0</v>
      </c>
      <c r="D108" s="331"/>
      <c r="E108" s="27" t="s">
        <v>22</v>
      </c>
      <c r="F108" s="14"/>
      <c r="G108" s="8"/>
      <c r="H108" s="8"/>
      <c r="I108" s="61"/>
      <c r="J108" s="67"/>
      <c r="K108" s="14"/>
      <c r="L108" s="8"/>
      <c r="M108" s="8"/>
      <c r="N108" s="61"/>
      <c r="O108" s="67"/>
      <c r="P108" s="14"/>
      <c r="Q108" s="8"/>
      <c r="R108" s="8"/>
      <c r="S108" s="61"/>
      <c r="T108" s="67"/>
      <c r="U108" s="14"/>
      <c r="V108" s="8"/>
      <c r="W108" s="8"/>
      <c r="X108" s="61"/>
      <c r="Y108" s="67"/>
      <c r="Z108" s="14"/>
      <c r="AA108" s="8"/>
      <c r="AB108" s="8"/>
      <c r="AC108" s="61"/>
      <c r="AD108" s="67"/>
      <c r="AE108" s="14"/>
      <c r="AF108" s="8"/>
      <c r="AG108" s="8"/>
      <c r="AH108" s="61"/>
      <c r="AI108" s="67"/>
      <c r="AJ108" s="14"/>
      <c r="AK108" s="8"/>
      <c r="AL108" s="8"/>
      <c r="AM108" s="61"/>
      <c r="AN108" s="67"/>
      <c r="AO108" s="14"/>
      <c r="AP108" s="8"/>
      <c r="AQ108" s="8"/>
      <c r="AR108" s="61"/>
      <c r="AS108" s="67"/>
      <c r="AT108" s="14"/>
      <c r="AU108" s="8"/>
      <c r="AV108" s="8"/>
      <c r="AW108" s="61"/>
      <c r="AX108" s="67"/>
      <c r="AY108" s="14"/>
      <c r="AZ108" s="8"/>
      <c r="BA108" s="8"/>
      <c r="BB108" s="61"/>
      <c r="BC108" s="67"/>
      <c r="BD108" s="14"/>
      <c r="BE108" s="8"/>
      <c r="BF108" s="8"/>
      <c r="BG108" s="61"/>
      <c r="BH108" s="67"/>
      <c r="BI108" s="14"/>
      <c r="BJ108" s="8"/>
      <c r="BK108" s="8"/>
      <c r="BL108" s="61"/>
      <c r="BM108" s="188">
        <v>0</v>
      </c>
      <c r="BN108" s="189">
        <v>0</v>
      </c>
      <c r="BO108" s="190">
        <v>0</v>
      </c>
    </row>
    <row r="109" spans="2:67" ht="22.9" customHeight="1" x14ac:dyDescent="0.2">
      <c r="B109" s="171">
        <v>12</v>
      </c>
      <c r="C109" s="134" t="str">
        <f>'PTA INDUMIL'!C109</f>
        <v xml:space="preserve"> Medidas de prevención y control</v>
      </c>
      <c r="D109" s="115" t="str">
        <f>'PTA INDUMIL'!D109</f>
        <v>Dueños de proceso y Profesionales de SSMA</v>
      </c>
      <c r="E109" s="55"/>
      <c r="F109" s="344">
        <f>COUNTA(F110:I139)</f>
        <v>0</v>
      </c>
      <c r="G109" s="345"/>
      <c r="H109" s="345"/>
      <c r="I109" s="345"/>
      <c r="J109" s="66"/>
      <c r="K109" s="344">
        <f>COUNTA(K110:N139)</f>
        <v>0</v>
      </c>
      <c r="L109" s="345"/>
      <c r="M109" s="345"/>
      <c r="N109" s="345"/>
      <c r="O109" s="66"/>
      <c r="P109" s="344">
        <f>COUNTA(P110:S139)</f>
        <v>6</v>
      </c>
      <c r="Q109" s="345"/>
      <c r="R109" s="345"/>
      <c r="S109" s="345"/>
      <c r="T109" s="66"/>
      <c r="U109" s="344">
        <f>COUNTA(U110:X139)</f>
        <v>0</v>
      </c>
      <c r="V109" s="345"/>
      <c r="W109" s="345"/>
      <c r="X109" s="345"/>
      <c r="Y109" s="66"/>
      <c r="Z109" s="344">
        <f>COUNTA(Z110:AC139)</f>
        <v>1</v>
      </c>
      <c r="AA109" s="345"/>
      <c r="AB109" s="345"/>
      <c r="AC109" s="345"/>
      <c r="AD109" s="66"/>
      <c r="AE109" s="344">
        <f>COUNTA(AE110:AH139)</f>
        <v>3</v>
      </c>
      <c r="AF109" s="345"/>
      <c r="AG109" s="345"/>
      <c r="AH109" s="345"/>
      <c r="AI109" s="66"/>
      <c r="AJ109" s="344">
        <f>COUNTA(AJ110:AM139)</f>
        <v>0</v>
      </c>
      <c r="AK109" s="345"/>
      <c r="AL109" s="345"/>
      <c r="AM109" s="345"/>
      <c r="AN109" s="66"/>
      <c r="AO109" s="344">
        <f>COUNTA(AO110:AR139)</f>
        <v>0</v>
      </c>
      <c r="AP109" s="345"/>
      <c r="AQ109" s="345"/>
      <c r="AR109" s="345"/>
      <c r="AS109" s="66"/>
      <c r="AT109" s="344">
        <f>COUNTA(AT110:AW139)</f>
        <v>3</v>
      </c>
      <c r="AU109" s="345"/>
      <c r="AV109" s="345"/>
      <c r="AW109" s="345"/>
      <c r="AX109" s="66"/>
      <c r="AY109" s="344">
        <f>COUNTA(AY110:BB139)</f>
        <v>1</v>
      </c>
      <c r="AZ109" s="345"/>
      <c r="BA109" s="345"/>
      <c r="BB109" s="345"/>
      <c r="BC109" s="66"/>
      <c r="BD109" s="344">
        <f>COUNTA(BD110:BG139)</f>
        <v>0</v>
      </c>
      <c r="BE109" s="345"/>
      <c r="BF109" s="345"/>
      <c r="BG109" s="345"/>
      <c r="BH109" s="66"/>
      <c r="BI109" s="344">
        <f>COUNTA(BI110:BL139)</f>
        <v>3</v>
      </c>
      <c r="BJ109" s="345"/>
      <c r="BK109" s="345"/>
      <c r="BL109" s="345"/>
      <c r="BM109" s="183"/>
      <c r="BN109" s="184"/>
      <c r="BO109" s="332"/>
    </row>
    <row r="110" spans="2:67" ht="13.15" customHeight="1" x14ac:dyDescent="0.2">
      <c r="B110" s="254"/>
      <c r="C110" s="329" t="str">
        <f>'PTA INDUMIL'!C110</f>
        <v>Sistema de Vigilancia Epidemiológica
-Riesgo Químico
-Riesgo Físico (Ruido)</v>
      </c>
      <c r="D110" s="331" t="str">
        <f>'PTA INDUMIL'!D110</f>
        <v>Profesionales SSMA ARL SURA</v>
      </c>
      <c r="E110" s="26" t="s">
        <v>21</v>
      </c>
      <c r="F110" s="21"/>
      <c r="G110" s="22"/>
      <c r="H110" s="22"/>
      <c r="I110" s="60"/>
      <c r="J110" s="66"/>
      <c r="K110" s="21"/>
      <c r="L110" s="22"/>
      <c r="M110" s="22"/>
      <c r="N110" s="60"/>
      <c r="O110" s="66"/>
      <c r="P110" s="63"/>
      <c r="Q110" s="22"/>
      <c r="R110" s="22"/>
      <c r="S110" s="60" t="s">
        <v>21</v>
      </c>
      <c r="T110" s="66"/>
      <c r="U110" s="21"/>
      <c r="V110" s="22"/>
      <c r="W110" s="22"/>
      <c r="X110" s="60"/>
      <c r="Y110" s="66"/>
      <c r="Z110" s="21"/>
      <c r="AA110" s="22"/>
      <c r="AB110" s="22"/>
      <c r="AC110" s="60"/>
      <c r="AD110" s="66"/>
      <c r="AE110" s="21"/>
      <c r="AF110" s="22"/>
      <c r="AG110" s="22"/>
      <c r="AH110" s="60" t="s">
        <v>21</v>
      </c>
      <c r="AI110" s="66"/>
      <c r="AJ110" s="21"/>
      <c r="AK110" s="22"/>
      <c r="AL110" s="22"/>
      <c r="AM110" s="60"/>
      <c r="AN110" s="66"/>
      <c r="AO110" s="21"/>
      <c r="AP110" s="22"/>
      <c r="AQ110" s="22"/>
      <c r="AR110" s="60"/>
      <c r="AS110" s="66"/>
      <c r="AT110" s="21"/>
      <c r="AU110" s="22"/>
      <c r="AV110" s="22"/>
      <c r="AW110" s="60" t="s">
        <v>21</v>
      </c>
      <c r="AX110" s="66"/>
      <c r="AY110" s="21"/>
      <c r="AZ110" s="22"/>
      <c r="BA110" s="22"/>
      <c r="BB110" s="60"/>
      <c r="BC110" s="66"/>
      <c r="BD110" s="21"/>
      <c r="BE110" s="22"/>
      <c r="BF110" s="22"/>
      <c r="BG110" s="60"/>
      <c r="BH110" s="66"/>
      <c r="BI110" s="21" t="s">
        <v>21</v>
      </c>
      <c r="BJ110" s="22"/>
      <c r="BK110" s="22"/>
      <c r="BL110" s="60"/>
      <c r="BM110" s="185" t="str" cm="1">
        <f t="array" ref="BM110:BO111">'PTA INDUMIL'!BM110:BO111</f>
        <v>Inspecciones, Capacitaciones, Listado de asistentes y compromisos de reunión IM OC OFP FO 025.</v>
      </c>
      <c r="BN110" s="186" t="str">
        <v>Inspecciones, Capacitaciones, Listado de asistentes y compromisos de reunión IM OC OFP FO 025.</v>
      </c>
      <c r="BO110" s="187" t="str">
        <v>Inspecciones, Capacitaciones, Listado de asistentes y compromisos de reunión IM OC OFP FO 025.</v>
      </c>
    </row>
    <row r="111" spans="2:67" ht="13.5" thickBot="1" x14ac:dyDescent="0.25">
      <c r="B111" s="255"/>
      <c r="C111" s="330">
        <f>'PTA INDUMIL'!C111</f>
        <v>0</v>
      </c>
      <c r="D111" s="331"/>
      <c r="E111" s="27" t="s">
        <v>22</v>
      </c>
      <c r="F111" s="14"/>
      <c r="G111" s="8"/>
      <c r="H111" s="8"/>
      <c r="I111" s="61"/>
      <c r="J111" s="67"/>
      <c r="K111" s="14"/>
      <c r="L111" s="8"/>
      <c r="M111" s="8"/>
      <c r="N111" s="61"/>
      <c r="O111" s="67"/>
      <c r="P111" s="14"/>
      <c r="Q111" s="8"/>
      <c r="R111" s="8"/>
      <c r="S111" s="61"/>
      <c r="T111" s="67"/>
      <c r="U111" s="14"/>
      <c r="V111" s="8"/>
      <c r="W111" s="8"/>
      <c r="X111" s="61"/>
      <c r="Y111" s="67"/>
      <c r="Z111" s="14"/>
      <c r="AA111" s="8"/>
      <c r="AB111" s="8"/>
      <c r="AC111" s="61"/>
      <c r="AD111" s="67"/>
      <c r="AE111" s="14"/>
      <c r="AF111" s="8"/>
      <c r="AG111" s="8"/>
      <c r="AH111" s="61"/>
      <c r="AI111" s="67"/>
      <c r="AJ111" s="14"/>
      <c r="AK111" s="8"/>
      <c r="AL111" s="8"/>
      <c r="AM111" s="61"/>
      <c r="AN111" s="67"/>
      <c r="AO111" s="14"/>
      <c r="AP111" s="8"/>
      <c r="AQ111" s="8"/>
      <c r="AR111" s="61"/>
      <c r="AS111" s="67"/>
      <c r="AT111" s="14"/>
      <c r="AU111" s="8"/>
      <c r="AV111" s="8"/>
      <c r="AW111" s="61"/>
      <c r="AX111" s="67"/>
      <c r="AY111" s="14"/>
      <c r="AZ111" s="8"/>
      <c r="BA111" s="8"/>
      <c r="BB111" s="61"/>
      <c r="BC111" s="67"/>
      <c r="BD111" s="14"/>
      <c r="BE111" s="8"/>
      <c r="BF111" s="8"/>
      <c r="BG111" s="61"/>
      <c r="BH111" s="67"/>
      <c r="BI111" s="14"/>
      <c r="BJ111" s="8"/>
      <c r="BK111" s="8"/>
      <c r="BL111" s="61"/>
      <c r="BM111" s="188">
        <v>0</v>
      </c>
      <c r="BN111" s="189">
        <v>0</v>
      </c>
      <c r="BO111" s="190">
        <v>0</v>
      </c>
    </row>
    <row r="112" spans="2:67" x14ac:dyDescent="0.2">
      <c r="B112" s="254"/>
      <c r="C112" s="329" t="str">
        <f>'PTA INDUMIL'!C112</f>
        <v>Programa de Riesgo Biomecánico</v>
      </c>
      <c r="D112" s="331" t="str">
        <f>'PTA INDUMIL'!D112</f>
        <v>Profesionales SSMA ARL SURA</v>
      </c>
      <c r="E112" s="26" t="s">
        <v>21</v>
      </c>
      <c r="F112" s="21"/>
      <c r="G112" s="22"/>
      <c r="H112" s="22"/>
      <c r="I112" s="60"/>
      <c r="J112" s="66"/>
      <c r="K112" s="21"/>
      <c r="L112" s="22"/>
      <c r="M112" s="22"/>
      <c r="N112" s="60"/>
      <c r="O112" s="66"/>
      <c r="P112" s="63"/>
      <c r="Q112" s="22"/>
      <c r="R112" s="22"/>
      <c r="S112" s="60" t="s">
        <v>21</v>
      </c>
      <c r="T112" s="66"/>
      <c r="U112" s="21"/>
      <c r="V112" s="22"/>
      <c r="W112" s="22"/>
      <c r="X112" s="60"/>
      <c r="Y112" s="66"/>
      <c r="Z112" s="21"/>
      <c r="AA112" s="22"/>
      <c r="AB112" s="22"/>
      <c r="AC112" s="60"/>
      <c r="AD112" s="66"/>
      <c r="AE112" s="21"/>
      <c r="AF112" s="22"/>
      <c r="AG112" s="22"/>
      <c r="AH112" s="60" t="s">
        <v>21</v>
      </c>
      <c r="AI112" s="66"/>
      <c r="AJ112" s="21"/>
      <c r="AK112" s="22"/>
      <c r="AL112" s="22"/>
      <c r="AM112" s="60"/>
      <c r="AN112" s="66"/>
      <c r="AO112" s="21"/>
      <c r="AP112" s="22"/>
      <c r="AQ112" s="22"/>
      <c r="AR112" s="60"/>
      <c r="AS112" s="66"/>
      <c r="AT112" s="21"/>
      <c r="AU112" s="22"/>
      <c r="AV112" s="22"/>
      <c r="AW112" s="60" t="s">
        <v>21</v>
      </c>
      <c r="AX112" s="66"/>
      <c r="AY112" s="21"/>
      <c r="AZ112" s="22"/>
      <c r="BA112" s="22"/>
      <c r="BB112" s="60"/>
      <c r="BC112" s="66"/>
      <c r="BD112" s="21"/>
      <c r="BE112" s="22"/>
      <c r="BF112" s="22"/>
      <c r="BG112" s="60"/>
      <c r="BH112" s="66"/>
      <c r="BI112" s="21" t="s">
        <v>21</v>
      </c>
      <c r="BJ112" s="22"/>
      <c r="BK112" s="22"/>
      <c r="BL112" s="60"/>
      <c r="BM112" s="185" t="str" cm="1">
        <f t="array" ref="BM112:BO113">'PTA INDUMIL'!BM112:BO113</f>
        <v>Procedimiento liberado, capacitaciones, Listado de asistentes y compromisos de reunión IM OC OFP FO 025, registro de pausas activas, registro anexos al procedimiento, inspecciones.</v>
      </c>
      <c r="BN112" s="186" t="str">
        <v>Procedimiento liberado, capacitaciones, Listado de asistentes y comrpomisos de reunión IM OC OFP FO 025, registro de pausas activas, regsitro anexos al procedimiento, inspecciones.</v>
      </c>
      <c r="BO112" s="187" t="str">
        <v>Procedimiento liberado, capacitaciones, Listado de asistentes y comrpomisos de reunión IM OC OFP FO 025, registro de pausas activas, regsitro anexos al procedimiento, inspecciones.</v>
      </c>
    </row>
    <row r="113" spans="2:67" ht="13.5" thickBot="1" x14ac:dyDescent="0.25">
      <c r="B113" s="255"/>
      <c r="C113" s="330">
        <f>'PTA INDUMIL'!C113</f>
        <v>0</v>
      </c>
      <c r="D113" s="331"/>
      <c r="E113" s="27" t="s">
        <v>22</v>
      </c>
      <c r="F113" s="14"/>
      <c r="G113" s="8"/>
      <c r="H113" s="8"/>
      <c r="I113" s="61"/>
      <c r="J113" s="67"/>
      <c r="K113" s="14"/>
      <c r="L113" s="8"/>
      <c r="M113" s="8"/>
      <c r="N113" s="61"/>
      <c r="O113" s="67"/>
      <c r="P113" s="14"/>
      <c r="Q113" s="8"/>
      <c r="R113" s="8"/>
      <c r="S113" s="61"/>
      <c r="T113" s="67"/>
      <c r="U113" s="14"/>
      <c r="V113" s="8"/>
      <c r="W113" s="8"/>
      <c r="X113" s="61"/>
      <c r="Y113" s="67"/>
      <c r="Z113" s="14"/>
      <c r="AA113" s="8"/>
      <c r="AB113" s="8"/>
      <c r="AC113" s="61"/>
      <c r="AD113" s="67"/>
      <c r="AE113" s="14"/>
      <c r="AF113" s="8"/>
      <c r="AG113" s="8"/>
      <c r="AH113" s="61"/>
      <c r="AI113" s="67"/>
      <c r="AJ113" s="14"/>
      <c r="AK113" s="8"/>
      <c r="AL113" s="8"/>
      <c r="AM113" s="61"/>
      <c r="AN113" s="67"/>
      <c r="AO113" s="14"/>
      <c r="AP113" s="8"/>
      <c r="AQ113" s="8"/>
      <c r="AR113" s="61"/>
      <c r="AS113" s="67"/>
      <c r="AT113" s="14"/>
      <c r="AU113" s="8"/>
      <c r="AV113" s="8"/>
      <c r="AW113" s="61"/>
      <c r="AX113" s="67"/>
      <c r="AY113" s="14"/>
      <c r="AZ113" s="8"/>
      <c r="BA113" s="8"/>
      <c r="BB113" s="61"/>
      <c r="BC113" s="67"/>
      <c r="BD113" s="14"/>
      <c r="BE113" s="8"/>
      <c r="BF113" s="8"/>
      <c r="BG113" s="61"/>
      <c r="BH113" s="67"/>
      <c r="BI113" s="14"/>
      <c r="BJ113" s="8"/>
      <c r="BK113" s="8"/>
      <c r="BL113" s="61"/>
      <c r="BM113" s="188">
        <v>0</v>
      </c>
      <c r="BN113" s="189">
        <v>0</v>
      </c>
      <c r="BO113" s="190">
        <v>0</v>
      </c>
    </row>
    <row r="114" spans="2:67" ht="13.15" hidden="1" customHeight="1" x14ac:dyDescent="0.2">
      <c r="B114" s="254"/>
      <c r="C114" s="348" t="str">
        <f>'PTA INDUMIL'!C114</f>
        <v>Revisar y actualizar el profesiograma según lso riesgos por cada actividad</v>
      </c>
      <c r="D114" s="331" t="str">
        <f>'PTA INDUMIL'!D114</f>
        <v>Profesionales SSMA</v>
      </c>
      <c r="E114" s="26" t="s">
        <v>21</v>
      </c>
      <c r="F114" s="21"/>
      <c r="G114" s="22"/>
      <c r="H114" s="22"/>
      <c r="I114" s="60"/>
      <c r="J114" s="66"/>
      <c r="K114" s="21"/>
      <c r="L114" s="22"/>
      <c r="M114" s="22"/>
      <c r="N114" s="60"/>
      <c r="O114" s="66"/>
      <c r="P114" s="63"/>
      <c r="Q114" s="22"/>
      <c r="R114" s="22"/>
      <c r="S114" s="60"/>
      <c r="T114" s="66"/>
      <c r="U114" s="21"/>
      <c r="V114" s="22"/>
      <c r="W114" s="22"/>
      <c r="X114" s="60"/>
      <c r="Y114" s="66"/>
      <c r="Z114" s="21"/>
      <c r="AA114" s="22"/>
      <c r="AB114" s="22"/>
      <c r="AC114" s="60"/>
      <c r="AD114" s="66"/>
      <c r="AE114" s="21"/>
      <c r="AF114" s="22"/>
      <c r="AG114" s="22"/>
      <c r="AH114" s="60"/>
      <c r="AI114" s="66"/>
      <c r="AJ114" s="21"/>
      <c r="AK114" s="22"/>
      <c r="AL114" s="22"/>
      <c r="AM114" s="60"/>
      <c r="AN114" s="66"/>
      <c r="AO114" s="21"/>
      <c r="AP114" s="22"/>
      <c r="AQ114" s="22"/>
      <c r="AR114" s="60"/>
      <c r="AS114" s="66"/>
      <c r="AT114" s="21"/>
      <c r="AU114" s="22"/>
      <c r="AV114" s="22"/>
      <c r="AW114" s="60"/>
      <c r="AX114" s="66"/>
      <c r="AY114" s="21"/>
      <c r="AZ114" s="22"/>
      <c r="BA114" s="22"/>
      <c r="BB114" s="60"/>
      <c r="BC114" s="66"/>
      <c r="BD114" s="21"/>
      <c r="BE114" s="22"/>
      <c r="BF114" s="22"/>
      <c r="BG114" s="60"/>
      <c r="BH114" s="66"/>
      <c r="BI114" s="21"/>
      <c r="BJ114" s="22"/>
      <c r="BK114" s="22"/>
      <c r="BL114" s="60"/>
      <c r="BM114" s="185" t="str" cm="1">
        <f t="array" ref="BM114:BO115">'PTA INDUMIL'!BM114:BO115</f>
        <v>Actaulización de profesiograma</v>
      </c>
      <c r="BN114" s="186" t="str">
        <v>Actaulización de profesiograma</v>
      </c>
      <c r="BO114" s="187" t="str">
        <v>Actaulización de profesiograma</v>
      </c>
    </row>
    <row r="115" spans="2:67" ht="13.5" hidden="1" thickBot="1" x14ac:dyDescent="0.25">
      <c r="B115" s="255"/>
      <c r="C115" s="349">
        <f>'PTA INDUMIL'!C115</f>
        <v>0</v>
      </c>
      <c r="D115" s="331"/>
      <c r="E115" s="27" t="s">
        <v>22</v>
      </c>
      <c r="F115" s="14"/>
      <c r="G115" s="8"/>
      <c r="H115" s="8"/>
      <c r="I115" s="61"/>
      <c r="J115" s="67"/>
      <c r="K115" s="14"/>
      <c r="L115" s="8"/>
      <c r="M115" s="8"/>
      <c r="N115" s="61"/>
      <c r="O115" s="67"/>
      <c r="P115" s="14"/>
      <c r="Q115" s="8"/>
      <c r="R115" s="8"/>
      <c r="S115" s="61"/>
      <c r="T115" s="67"/>
      <c r="U115" s="14"/>
      <c r="V115" s="8"/>
      <c r="W115" s="8"/>
      <c r="X115" s="61"/>
      <c r="Y115" s="67"/>
      <c r="Z115" s="14"/>
      <c r="AA115" s="8"/>
      <c r="AB115" s="8"/>
      <c r="AC115" s="61"/>
      <c r="AD115" s="67"/>
      <c r="AE115" s="14"/>
      <c r="AF115" s="8"/>
      <c r="AG115" s="8"/>
      <c r="AH115" s="61"/>
      <c r="AI115" s="67"/>
      <c r="AJ115" s="14"/>
      <c r="AK115" s="8"/>
      <c r="AL115" s="8"/>
      <c r="AM115" s="61"/>
      <c r="AN115" s="67"/>
      <c r="AO115" s="14"/>
      <c r="AP115" s="8"/>
      <c r="AQ115" s="8"/>
      <c r="AR115" s="61"/>
      <c r="AS115" s="67"/>
      <c r="AT115" s="14"/>
      <c r="AU115" s="8"/>
      <c r="AV115" s="8"/>
      <c r="AW115" s="61"/>
      <c r="AX115" s="67"/>
      <c r="AY115" s="14"/>
      <c r="AZ115" s="8"/>
      <c r="BA115" s="8"/>
      <c r="BB115" s="61"/>
      <c r="BC115" s="67"/>
      <c r="BD115" s="14"/>
      <c r="BE115" s="8"/>
      <c r="BF115" s="8"/>
      <c r="BG115" s="61"/>
      <c r="BH115" s="67"/>
      <c r="BI115" s="14"/>
      <c r="BJ115" s="8"/>
      <c r="BK115" s="8"/>
      <c r="BL115" s="61"/>
      <c r="BM115" s="188">
        <v>0</v>
      </c>
      <c r="BN115" s="189">
        <v>0</v>
      </c>
      <c r="BO115" s="190">
        <v>0</v>
      </c>
    </row>
    <row r="116" spans="2:67" ht="13.15" hidden="1" customHeight="1" x14ac:dyDescent="0.2">
      <c r="B116" s="254"/>
      <c r="C116" s="348" t="str">
        <f>'PTA INDUMIL'!C116</f>
        <v>Comunicar a la IPS el profesiograma de la Industria Militar</v>
      </c>
      <c r="D116" s="331" t="str">
        <f>'PTA INDUMIL'!D116</f>
        <v>Profesionales SSMA</v>
      </c>
      <c r="E116" s="26" t="s">
        <v>21</v>
      </c>
      <c r="F116" s="21"/>
      <c r="G116" s="22"/>
      <c r="H116" s="22"/>
      <c r="I116" s="60"/>
      <c r="J116" s="66"/>
      <c r="K116" s="21"/>
      <c r="L116" s="22"/>
      <c r="M116" s="22"/>
      <c r="N116" s="60"/>
      <c r="O116" s="66"/>
      <c r="P116" s="63"/>
      <c r="Q116" s="22"/>
      <c r="R116" s="22"/>
      <c r="S116" s="60"/>
      <c r="T116" s="66"/>
      <c r="U116" s="21"/>
      <c r="V116" s="22"/>
      <c r="W116" s="22"/>
      <c r="X116" s="60"/>
      <c r="Y116" s="66"/>
      <c r="Z116" s="21"/>
      <c r="AA116" s="22"/>
      <c r="AB116" s="22"/>
      <c r="AC116" s="60"/>
      <c r="AD116" s="66"/>
      <c r="AE116" s="21"/>
      <c r="AF116" s="22"/>
      <c r="AG116" s="22"/>
      <c r="AH116" s="60"/>
      <c r="AI116" s="66"/>
      <c r="AJ116" s="21"/>
      <c r="AK116" s="22"/>
      <c r="AL116" s="22"/>
      <c r="AM116" s="60"/>
      <c r="AN116" s="66"/>
      <c r="AO116" s="21"/>
      <c r="AP116" s="22"/>
      <c r="AQ116" s="22"/>
      <c r="AR116" s="60"/>
      <c r="AS116" s="66"/>
      <c r="AT116" s="21"/>
      <c r="AU116" s="22"/>
      <c r="AV116" s="22"/>
      <c r="AW116" s="60"/>
      <c r="AX116" s="66"/>
      <c r="AY116" s="21"/>
      <c r="AZ116" s="22"/>
      <c r="BA116" s="22"/>
      <c r="BB116" s="60"/>
      <c r="BC116" s="66"/>
      <c r="BD116" s="21"/>
      <c r="BE116" s="22"/>
      <c r="BF116" s="22"/>
      <c r="BG116" s="60"/>
      <c r="BH116" s="66"/>
      <c r="BI116" s="21"/>
      <c r="BJ116" s="22"/>
      <c r="BK116" s="22"/>
      <c r="BL116" s="60"/>
      <c r="BM116" s="185" t="str" cm="1">
        <f t="array" ref="BM116:BO117">'PTA INDUMIL'!BM116:BO117</f>
        <v>Correo electronico</v>
      </c>
      <c r="BN116" s="186" t="str">
        <v>Correo electronico</v>
      </c>
      <c r="BO116" s="187" t="str">
        <v>Correo electronico</v>
      </c>
    </row>
    <row r="117" spans="2:67" ht="13.5" hidden="1" thickBot="1" x14ac:dyDescent="0.25">
      <c r="B117" s="255"/>
      <c r="C117" s="349">
        <f>'PTA INDUMIL'!C117</f>
        <v>0</v>
      </c>
      <c r="D117" s="331"/>
      <c r="E117" s="27" t="s">
        <v>22</v>
      </c>
      <c r="F117" s="14"/>
      <c r="G117" s="8"/>
      <c r="H117" s="8"/>
      <c r="I117" s="61"/>
      <c r="J117" s="67"/>
      <c r="K117" s="14"/>
      <c r="L117" s="8"/>
      <c r="M117" s="8"/>
      <c r="N117" s="61"/>
      <c r="O117" s="67"/>
      <c r="P117" s="14"/>
      <c r="Q117" s="8"/>
      <c r="R117" s="8"/>
      <c r="S117" s="61"/>
      <c r="T117" s="67"/>
      <c r="U117" s="14"/>
      <c r="V117" s="8"/>
      <c r="W117" s="8"/>
      <c r="X117" s="61"/>
      <c r="Y117" s="67"/>
      <c r="Z117" s="14"/>
      <c r="AA117" s="8"/>
      <c r="AB117" s="8"/>
      <c r="AC117" s="61"/>
      <c r="AD117" s="67"/>
      <c r="AE117" s="14"/>
      <c r="AF117" s="8"/>
      <c r="AG117" s="8"/>
      <c r="AH117" s="61"/>
      <c r="AI117" s="67"/>
      <c r="AJ117" s="14"/>
      <c r="AK117" s="8"/>
      <c r="AL117" s="8"/>
      <c r="AM117" s="61"/>
      <c r="AN117" s="67"/>
      <c r="AO117" s="14"/>
      <c r="AP117" s="8"/>
      <c r="AQ117" s="8"/>
      <c r="AR117" s="61"/>
      <c r="AS117" s="67"/>
      <c r="AT117" s="14"/>
      <c r="AU117" s="8"/>
      <c r="AV117" s="8"/>
      <c r="AW117" s="61"/>
      <c r="AX117" s="67"/>
      <c r="AY117" s="14"/>
      <c r="AZ117" s="8"/>
      <c r="BA117" s="8"/>
      <c r="BB117" s="61"/>
      <c r="BC117" s="67"/>
      <c r="BD117" s="14"/>
      <c r="BE117" s="8"/>
      <c r="BF117" s="8"/>
      <c r="BG117" s="61"/>
      <c r="BH117" s="67"/>
      <c r="BI117" s="14"/>
      <c r="BJ117" s="8"/>
      <c r="BK117" s="8"/>
      <c r="BL117" s="61"/>
      <c r="BM117" s="188">
        <v>0</v>
      </c>
      <c r="BN117" s="189">
        <v>0</v>
      </c>
      <c r="BO117" s="190">
        <v>0</v>
      </c>
    </row>
    <row r="118" spans="2:67" ht="13.15" customHeight="1" x14ac:dyDescent="0.2">
      <c r="B118" s="254"/>
      <c r="C118" s="329" t="str">
        <f>'PTA INDUMIL'!C118</f>
        <v>Socializar el diagnóstico de condiciones de salud</v>
      </c>
      <c r="D118" s="331" t="str">
        <f>'PTA INDUMIL'!D118</f>
        <v>Dueños de proceso, Médico Laboral y Profesionales de SSMA</v>
      </c>
      <c r="E118" s="26" t="s">
        <v>21</v>
      </c>
      <c r="F118" s="21"/>
      <c r="G118" s="22"/>
      <c r="H118" s="22"/>
      <c r="I118" s="60"/>
      <c r="J118" s="66"/>
      <c r="K118" s="21"/>
      <c r="L118" s="22"/>
      <c r="M118" s="22"/>
      <c r="N118" s="60"/>
      <c r="O118" s="66"/>
      <c r="P118" s="63"/>
      <c r="Q118" s="22"/>
      <c r="R118" s="22"/>
      <c r="S118" s="60" t="s">
        <v>21</v>
      </c>
      <c r="T118" s="66"/>
      <c r="U118" s="21"/>
      <c r="V118" s="22"/>
      <c r="W118" s="22"/>
      <c r="X118" s="60"/>
      <c r="Y118" s="66"/>
      <c r="Z118" s="21"/>
      <c r="AA118" s="22"/>
      <c r="AB118" s="22"/>
      <c r="AC118" s="60"/>
      <c r="AD118" s="66"/>
      <c r="AE118" s="21"/>
      <c r="AF118" s="22"/>
      <c r="AG118" s="22"/>
      <c r="AH118" s="60"/>
      <c r="AI118" s="66"/>
      <c r="AJ118" s="21"/>
      <c r="AK118" s="22"/>
      <c r="AL118" s="22"/>
      <c r="AM118" s="60"/>
      <c r="AN118" s="66"/>
      <c r="AO118" s="21"/>
      <c r="AP118" s="22"/>
      <c r="AQ118" s="22"/>
      <c r="AR118" s="60"/>
      <c r="AS118" s="66"/>
      <c r="AT118" s="21"/>
      <c r="AU118" s="22"/>
      <c r="AV118" s="22"/>
      <c r="AW118" s="60"/>
      <c r="AX118" s="66"/>
      <c r="AY118" s="21"/>
      <c r="AZ118" s="22"/>
      <c r="BA118" s="22"/>
      <c r="BB118" s="60"/>
      <c r="BC118" s="66"/>
      <c r="BD118" s="21"/>
      <c r="BE118" s="22"/>
      <c r="BF118" s="22"/>
      <c r="BG118" s="60"/>
      <c r="BH118" s="66"/>
      <c r="BI118" s="21"/>
      <c r="BJ118" s="22"/>
      <c r="BK118" s="22"/>
      <c r="BL118" s="60"/>
      <c r="BM118" s="185" t="str" cm="1">
        <f t="array" ref="BM118:BO119">'PTA INDUMIL'!BM118:BO119</f>
        <v>Seguimiento de la evaluación de condiciones de salud.
Divulgación de los resultados a las partes interesadas.
Listado de asistentes y compromisos de reunión IM OC OFP FO 025.</v>
      </c>
      <c r="BN118" s="186" t="str">
        <v>Seguimiento de la evaluación de condiciones de salud.
Divulgación de los resultados a las partes interesadas.
Listado de asistentes y compromisos de reunión IM OC OFP FO 025.</v>
      </c>
      <c r="BO118" s="187" t="str">
        <v>Seguimiento de la evaluación de condiciones de salud.
Divulgación de los resultados a las partes interesadas.
Listado de asistentes y compromisos de reunión IM OC OFP FO 025.</v>
      </c>
    </row>
    <row r="119" spans="2:67" ht="13.5" thickBot="1" x14ac:dyDescent="0.25">
      <c r="B119" s="255"/>
      <c r="C119" s="330">
        <f>'PTA INDUMIL'!C119</f>
        <v>0</v>
      </c>
      <c r="D119" s="331"/>
      <c r="E119" s="27" t="s">
        <v>22</v>
      </c>
      <c r="F119" s="14"/>
      <c r="G119" s="8"/>
      <c r="H119" s="8"/>
      <c r="I119" s="61"/>
      <c r="J119" s="67"/>
      <c r="K119" s="14"/>
      <c r="L119" s="8"/>
      <c r="M119" s="8"/>
      <c r="N119" s="61"/>
      <c r="O119" s="67"/>
      <c r="P119" s="14"/>
      <c r="Q119" s="8"/>
      <c r="R119" s="8"/>
      <c r="S119" s="61"/>
      <c r="T119" s="67"/>
      <c r="U119" s="14"/>
      <c r="V119" s="8"/>
      <c r="W119" s="8"/>
      <c r="X119" s="61"/>
      <c r="Y119" s="67"/>
      <c r="Z119" s="14"/>
      <c r="AA119" s="8"/>
      <c r="AB119" s="8"/>
      <c r="AC119" s="61"/>
      <c r="AD119" s="67"/>
      <c r="AE119" s="14"/>
      <c r="AF119" s="8"/>
      <c r="AG119" s="8"/>
      <c r="AH119" s="61"/>
      <c r="AI119" s="67"/>
      <c r="AJ119" s="14"/>
      <c r="AK119" s="8"/>
      <c r="AL119" s="8"/>
      <c r="AM119" s="61"/>
      <c r="AN119" s="67"/>
      <c r="AO119" s="14"/>
      <c r="AP119" s="8"/>
      <c r="AQ119" s="8"/>
      <c r="AR119" s="61"/>
      <c r="AS119" s="67"/>
      <c r="AT119" s="14"/>
      <c r="AU119" s="8"/>
      <c r="AV119" s="8"/>
      <c r="AW119" s="61"/>
      <c r="AX119" s="67"/>
      <c r="AY119" s="14"/>
      <c r="AZ119" s="8"/>
      <c r="BA119" s="8"/>
      <c r="BB119" s="61"/>
      <c r="BC119" s="67"/>
      <c r="BD119" s="14"/>
      <c r="BE119" s="8"/>
      <c r="BF119" s="8"/>
      <c r="BG119" s="61"/>
      <c r="BH119" s="67"/>
      <c r="BI119" s="14"/>
      <c r="BJ119" s="8"/>
      <c r="BK119" s="8"/>
      <c r="BL119" s="61"/>
      <c r="BM119" s="188">
        <v>0</v>
      </c>
      <c r="BN119" s="189">
        <v>0</v>
      </c>
      <c r="BO119" s="190">
        <v>0</v>
      </c>
    </row>
    <row r="120" spans="2:67" ht="13.15" customHeight="1" x14ac:dyDescent="0.2">
      <c r="B120" s="254"/>
      <c r="C120" s="329" t="str">
        <f>'PTA INDUMIL'!C120</f>
        <v>Programa de Riesgos Químicos (Accidentes Mayores)</v>
      </c>
      <c r="D120" s="331" t="str">
        <f>'PTA INDUMIL'!D120</f>
        <v>Profesionales SSMA ARL SURA</v>
      </c>
      <c r="E120" s="26" t="s">
        <v>21</v>
      </c>
      <c r="F120" s="21"/>
      <c r="G120" s="22"/>
      <c r="H120" s="22"/>
      <c r="I120" s="60"/>
      <c r="J120" s="66"/>
      <c r="K120" s="21"/>
      <c r="L120" s="22"/>
      <c r="M120" s="22"/>
      <c r="N120" s="60"/>
      <c r="O120" s="66"/>
      <c r="P120" s="63"/>
      <c r="Q120" s="22"/>
      <c r="R120" s="22"/>
      <c r="S120" s="60" t="s">
        <v>21</v>
      </c>
      <c r="T120" s="66"/>
      <c r="U120" s="21"/>
      <c r="V120" s="22"/>
      <c r="W120" s="22"/>
      <c r="X120" s="60"/>
      <c r="Y120" s="66"/>
      <c r="Z120" s="21"/>
      <c r="AA120" s="22"/>
      <c r="AB120" s="22"/>
      <c r="AC120" s="60"/>
      <c r="AD120" s="66"/>
      <c r="AE120" s="21"/>
      <c r="AF120" s="22"/>
      <c r="AG120" s="22"/>
      <c r="AH120" s="60" t="s">
        <v>21</v>
      </c>
      <c r="AI120" s="66"/>
      <c r="AJ120" s="21"/>
      <c r="AK120" s="22"/>
      <c r="AL120" s="22"/>
      <c r="AM120" s="60"/>
      <c r="AN120" s="66"/>
      <c r="AO120" s="21"/>
      <c r="AP120" s="22"/>
      <c r="AQ120" s="22"/>
      <c r="AR120" s="60"/>
      <c r="AS120" s="66"/>
      <c r="AT120" s="21"/>
      <c r="AU120" s="22"/>
      <c r="AV120" s="22"/>
      <c r="AW120" s="60" t="s">
        <v>21</v>
      </c>
      <c r="AX120" s="66"/>
      <c r="AY120" s="21"/>
      <c r="AZ120" s="22"/>
      <c r="BA120" s="22"/>
      <c r="BB120" s="60"/>
      <c r="BC120" s="66"/>
      <c r="BD120" s="21"/>
      <c r="BE120" s="22"/>
      <c r="BF120" s="22"/>
      <c r="BG120" s="60"/>
      <c r="BH120" s="66"/>
      <c r="BI120" s="21" t="s">
        <v>21</v>
      </c>
      <c r="BJ120" s="22"/>
      <c r="BK120" s="22"/>
      <c r="BL120" s="60"/>
      <c r="BM120" s="185" t="str" cm="1">
        <f t="array" ref="BM120:BO121">'PTA INDUMIL'!BM120:BO121</f>
        <v>Capacitaciones, Listado de asistentes y compomisos de reunión IM OC OFP FO 025, inventario de sustancias químicas, matrices de compatbilidad, etiquetado a las sustancias químicas, inspecciones.</v>
      </c>
      <c r="BN120" s="186" t="str">
        <v>Instructivo liberado, capacitaciones, Listado de asistentes y comrpomisos de reunión IM OC OFP FO 025, inventario de sustancias quimicas, matrices de compatbilidad, etiquetado a las sustancias químicas, inspecciones.</v>
      </c>
      <c r="BO120" s="187" t="str">
        <v>Instructivo liberado, capacitaciones, Listado de asistentes y comrpomisos de reunión IM OC OFP FO 025, inventario de sustancias quimicas, matrices de compatbilidad, etiquetado a las sustancias químicas, inspecciones.</v>
      </c>
    </row>
    <row r="121" spans="2:67" ht="13.5" thickBot="1" x14ac:dyDescent="0.25">
      <c r="B121" s="255"/>
      <c r="C121" s="330">
        <f>'PTA INDUMIL'!C121</f>
        <v>0</v>
      </c>
      <c r="D121" s="331"/>
      <c r="E121" s="27" t="s">
        <v>22</v>
      </c>
      <c r="F121" s="14"/>
      <c r="G121" s="8"/>
      <c r="H121" s="8"/>
      <c r="I121" s="61"/>
      <c r="J121" s="67"/>
      <c r="K121" s="14"/>
      <c r="L121" s="8"/>
      <c r="M121" s="8"/>
      <c r="N121" s="61"/>
      <c r="O121" s="67"/>
      <c r="P121" s="14"/>
      <c r="Q121" s="8"/>
      <c r="R121" s="8"/>
      <c r="S121" s="61"/>
      <c r="T121" s="67"/>
      <c r="U121" s="14"/>
      <c r="V121" s="8"/>
      <c r="W121" s="8"/>
      <c r="X121" s="61"/>
      <c r="Y121" s="67"/>
      <c r="Z121" s="14"/>
      <c r="AA121" s="8"/>
      <c r="AB121" s="8"/>
      <c r="AC121" s="61"/>
      <c r="AD121" s="67"/>
      <c r="AE121" s="14"/>
      <c r="AF121" s="8"/>
      <c r="AG121" s="8"/>
      <c r="AH121" s="61"/>
      <c r="AI121" s="67"/>
      <c r="AJ121" s="14"/>
      <c r="AK121" s="8"/>
      <c r="AL121" s="8"/>
      <c r="AM121" s="61"/>
      <c r="AN121" s="67"/>
      <c r="AO121" s="14"/>
      <c r="AP121" s="8"/>
      <c r="AQ121" s="8"/>
      <c r="AR121" s="61"/>
      <c r="AS121" s="67"/>
      <c r="AT121" s="14"/>
      <c r="AU121" s="8"/>
      <c r="AV121" s="8"/>
      <c r="AW121" s="61"/>
      <c r="AX121" s="67"/>
      <c r="AY121" s="14"/>
      <c r="AZ121" s="8"/>
      <c r="BA121" s="8"/>
      <c r="BB121" s="61"/>
      <c r="BC121" s="67"/>
      <c r="BD121" s="14"/>
      <c r="BE121" s="8"/>
      <c r="BF121" s="8"/>
      <c r="BG121" s="61"/>
      <c r="BH121" s="67"/>
      <c r="BI121" s="14"/>
      <c r="BJ121" s="8"/>
      <c r="BK121" s="8"/>
      <c r="BL121" s="61"/>
      <c r="BM121" s="188">
        <v>0</v>
      </c>
      <c r="BN121" s="189">
        <v>0</v>
      </c>
      <c r="BO121" s="190">
        <v>0</v>
      </c>
    </row>
    <row r="122" spans="2:67" ht="13.15" customHeight="1" x14ac:dyDescent="0.2">
      <c r="B122" s="254"/>
      <c r="C122" s="329" t="str">
        <f>'PTA INDUMIL'!C122</f>
        <v>Actualizar matriz de inventario de sustancias químicas de cada área de trabajo</v>
      </c>
      <c r="D122" s="331" t="str">
        <f>'PTA INDUMIL'!D122</f>
        <v>Dueños de proceso y Profesionales de SSMA</v>
      </c>
      <c r="E122" s="26" t="s">
        <v>21</v>
      </c>
      <c r="F122" s="21"/>
      <c r="G122" s="22"/>
      <c r="H122" s="22"/>
      <c r="I122" s="60"/>
      <c r="J122" s="66"/>
      <c r="K122" s="21"/>
      <c r="L122" s="22"/>
      <c r="M122" s="22"/>
      <c r="N122" s="60"/>
      <c r="O122" s="66"/>
      <c r="P122" s="63"/>
      <c r="Q122" s="22"/>
      <c r="R122" s="22"/>
      <c r="S122" s="60"/>
      <c r="T122" s="66"/>
      <c r="U122" s="21"/>
      <c r="V122" s="22"/>
      <c r="W122" s="22"/>
      <c r="X122" s="60"/>
      <c r="Y122" s="66"/>
      <c r="Z122" s="21"/>
      <c r="AA122" s="22"/>
      <c r="AB122" s="22"/>
      <c r="AC122" s="60"/>
      <c r="AD122" s="66"/>
      <c r="AE122" s="21"/>
      <c r="AF122" s="22"/>
      <c r="AG122" s="22"/>
      <c r="AH122" s="60"/>
      <c r="AI122" s="66"/>
      <c r="AJ122" s="21"/>
      <c r="AK122" s="22"/>
      <c r="AL122" s="22"/>
      <c r="AM122" s="60"/>
      <c r="AN122" s="66"/>
      <c r="AO122" s="21"/>
      <c r="AP122" s="22"/>
      <c r="AQ122" s="22"/>
      <c r="AR122" s="60"/>
      <c r="AS122" s="66"/>
      <c r="AT122" s="21"/>
      <c r="AU122" s="22"/>
      <c r="AV122" s="22"/>
      <c r="AW122" s="60"/>
      <c r="AX122" s="66"/>
      <c r="AY122" s="21"/>
      <c r="AZ122" s="22"/>
      <c r="BA122" s="22"/>
      <c r="BB122" s="60" t="s">
        <v>21</v>
      </c>
      <c r="BC122" s="66"/>
      <c r="BD122" s="21"/>
      <c r="BE122" s="22"/>
      <c r="BF122" s="22"/>
      <c r="BG122" s="60"/>
      <c r="BH122" s="66"/>
      <c r="BI122" s="21"/>
      <c r="BJ122" s="22"/>
      <c r="BK122" s="22"/>
      <c r="BL122" s="60"/>
      <c r="BM122" s="185" t="str" cm="1">
        <f t="array" ref="BM122:BO123">'PTA INDUMIL'!BM122:BO123</f>
        <v>Matriz actualizada</v>
      </c>
      <c r="BN122" s="186" t="str">
        <v>Matriz actualizada</v>
      </c>
      <c r="BO122" s="187" t="str">
        <v>Matriz actualizada</v>
      </c>
    </row>
    <row r="123" spans="2:67" ht="13.5" thickBot="1" x14ac:dyDescent="0.25">
      <c r="B123" s="255"/>
      <c r="C123" s="330">
        <f>'PTA INDUMIL'!C123</f>
        <v>0</v>
      </c>
      <c r="D123" s="331"/>
      <c r="E123" s="27" t="s">
        <v>22</v>
      </c>
      <c r="F123" s="14"/>
      <c r="G123" s="8"/>
      <c r="H123" s="8"/>
      <c r="I123" s="61"/>
      <c r="J123" s="67"/>
      <c r="K123" s="14"/>
      <c r="L123" s="8"/>
      <c r="M123" s="8"/>
      <c r="N123" s="61"/>
      <c r="O123" s="67"/>
      <c r="P123" s="14"/>
      <c r="Q123" s="8"/>
      <c r="R123" s="8"/>
      <c r="S123" s="61"/>
      <c r="T123" s="67"/>
      <c r="U123" s="14"/>
      <c r="V123" s="8"/>
      <c r="W123" s="8"/>
      <c r="X123" s="61"/>
      <c r="Y123" s="67"/>
      <c r="Z123" s="14"/>
      <c r="AA123" s="8"/>
      <c r="AB123" s="8"/>
      <c r="AC123" s="61"/>
      <c r="AD123" s="67"/>
      <c r="AE123" s="14"/>
      <c r="AF123" s="8"/>
      <c r="AG123" s="8"/>
      <c r="AH123" s="61"/>
      <c r="AI123" s="67"/>
      <c r="AJ123" s="14"/>
      <c r="AK123" s="8"/>
      <c r="AL123" s="8"/>
      <c r="AM123" s="61"/>
      <c r="AN123" s="67"/>
      <c r="AO123" s="14"/>
      <c r="AP123" s="8"/>
      <c r="AQ123" s="8"/>
      <c r="AR123" s="61"/>
      <c r="AS123" s="67"/>
      <c r="AT123" s="14"/>
      <c r="AU123" s="8"/>
      <c r="AV123" s="8"/>
      <c r="AW123" s="61"/>
      <c r="AX123" s="67"/>
      <c r="AY123" s="14"/>
      <c r="AZ123" s="8"/>
      <c r="BA123" s="8"/>
      <c r="BB123" s="61"/>
      <c r="BC123" s="67"/>
      <c r="BD123" s="14"/>
      <c r="BE123" s="8"/>
      <c r="BF123" s="8"/>
      <c r="BG123" s="61"/>
      <c r="BH123" s="67"/>
      <c r="BI123" s="14"/>
      <c r="BJ123" s="8"/>
      <c r="BK123" s="8"/>
      <c r="BL123" s="61"/>
      <c r="BM123" s="188">
        <v>0</v>
      </c>
      <c r="BN123" s="189">
        <v>0</v>
      </c>
      <c r="BO123" s="190">
        <v>0</v>
      </c>
    </row>
    <row r="124" spans="2:67" ht="12.75" customHeight="1" x14ac:dyDescent="0.2">
      <c r="B124" s="171"/>
      <c r="C124" s="346" t="str">
        <f>'PTA INDUMIL'!C124</f>
        <v>Establecer y ejecutar cronograma de actividades para la prevención del riesgo psicosocial</v>
      </c>
      <c r="D124" s="331" t="str">
        <f>'PTA INDUMIL'!D124</f>
        <v>Profesionales SSMA</v>
      </c>
      <c r="E124" s="26" t="s">
        <v>21</v>
      </c>
      <c r="F124" s="21"/>
      <c r="G124" s="22"/>
      <c r="H124" s="22"/>
      <c r="I124" s="60"/>
      <c r="J124" s="66"/>
      <c r="K124" s="21"/>
      <c r="L124" s="22"/>
      <c r="M124" s="22"/>
      <c r="N124" s="60"/>
      <c r="O124" s="66"/>
      <c r="P124" s="63"/>
      <c r="Q124" s="22"/>
      <c r="R124" s="22"/>
      <c r="S124" s="60" t="s">
        <v>21</v>
      </c>
      <c r="T124" s="66"/>
      <c r="U124" s="21"/>
      <c r="V124" s="22"/>
      <c r="W124" s="22"/>
      <c r="X124" s="60"/>
      <c r="Y124" s="66"/>
      <c r="Z124" s="21"/>
      <c r="AA124" s="22"/>
      <c r="AB124" s="22"/>
      <c r="AC124" s="60"/>
      <c r="AD124" s="66"/>
      <c r="AE124" s="21"/>
      <c r="AF124" s="22"/>
      <c r="AG124" s="22"/>
      <c r="AH124" s="60"/>
      <c r="AI124" s="66"/>
      <c r="AJ124" s="21"/>
      <c r="AK124" s="22"/>
      <c r="AL124" s="22"/>
      <c r="AM124" s="60"/>
      <c r="AN124" s="66"/>
      <c r="AO124" s="21"/>
      <c r="AP124" s="22"/>
      <c r="AQ124" s="22"/>
      <c r="AR124" s="60"/>
      <c r="AS124" s="66"/>
      <c r="AT124" s="21"/>
      <c r="AU124" s="22"/>
      <c r="AV124" s="22"/>
      <c r="AW124" s="60"/>
      <c r="AX124" s="66"/>
      <c r="AY124" s="21"/>
      <c r="AZ124" s="22"/>
      <c r="BA124" s="22"/>
      <c r="BB124" s="60"/>
      <c r="BC124" s="66"/>
      <c r="BD124" s="21"/>
      <c r="BE124" s="22"/>
      <c r="BF124" s="22"/>
      <c r="BG124" s="60"/>
      <c r="BH124" s="66"/>
      <c r="BI124" s="21"/>
      <c r="BJ124" s="22"/>
      <c r="BK124" s="22"/>
      <c r="BL124" s="60"/>
      <c r="BM124" s="185" t="str" cm="1">
        <f t="array" ref="BM124:BO125">'PTA INDUMIL'!BM124:BO125</f>
        <v>Cronograma de actividades concertado con ARL</v>
      </c>
      <c r="BN124" s="186">
        <v>0</v>
      </c>
      <c r="BO124" s="187">
        <v>0</v>
      </c>
    </row>
    <row r="125" spans="2:67" ht="13.5" customHeight="1" thickBot="1" x14ac:dyDescent="0.25">
      <c r="B125" s="171"/>
      <c r="C125" s="347">
        <f>'PTA INDUMIL'!C125</f>
        <v>0</v>
      </c>
      <c r="D125" s="331"/>
      <c r="E125" s="27" t="s">
        <v>22</v>
      </c>
      <c r="F125" s="14"/>
      <c r="G125" s="8"/>
      <c r="H125" s="8"/>
      <c r="I125" s="61"/>
      <c r="J125" s="67"/>
      <c r="K125" s="14"/>
      <c r="L125" s="8"/>
      <c r="M125" s="8"/>
      <c r="N125" s="61"/>
      <c r="O125" s="67"/>
      <c r="P125" s="14"/>
      <c r="Q125" s="8"/>
      <c r="R125" s="8"/>
      <c r="S125" s="61"/>
      <c r="T125" s="67"/>
      <c r="U125" s="14"/>
      <c r="V125" s="8"/>
      <c r="W125" s="8"/>
      <c r="X125" s="61"/>
      <c r="Y125" s="67"/>
      <c r="Z125" s="14"/>
      <c r="AA125" s="8"/>
      <c r="AB125" s="8"/>
      <c r="AC125" s="61"/>
      <c r="AD125" s="67"/>
      <c r="AE125" s="14"/>
      <c r="AF125" s="8"/>
      <c r="AG125" s="8"/>
      <c r="AH125" s="61"/>
      <c r="AI125" s="67"/>
      <c r="AJ125" s="14"/>
      <c r="AK125" s="8"/>
      <c r="AL125" s="8"/>
      <c r="AM125" s="61"/>
      <c r="AN125" s="67"/>
      <c r="AO125" s="14"/>
      <c r="AP125" s="8"/>
      <c r="AQ125" s="8"/>
      <c r="AR125" s="61"/>
      <c r="AS125" s="67"/>
      <c r="AT125" s="14"/>
      <c r="AU125" s="8"/>
      <c r="AV125" s="8"/>
      <c r="AW125" s="61"/>
      <c r="AX125" s="67"/>
      <c r="AY125" s="14"/>
      <c r="AZ125" s="8"/>
      <c r="BA125" s="8"/>
      <c r="BB125" s="61"/>
      <c r="BC125" s="67"/>
      <c r="BD125" s="14"/>
      <c r="BE125" s="8"/>
      <c r="BF125" s="8"/>
      <c r="BG125" s="61"/>
      <c r="BH125" s="67"/>
      <c r="BI125" s="14"/>
      <c r="BJ125" s="8"/>
      <c r="BK125" s="8"/>
      <c r="BL125" s="61"/>
      <c r="BM125" s="188">
        <v>0</v>
      </c>
      <c r="BN125" s="189">
        <v>0</v>
      </c>
      <c r="BO125" s="190">
        <v>0</v>
      </c>
    </row>
    <row r="126" spans="2:67" ht="22.15" hidden="1" customHeight="1" x14ac:dyDescent="0.2">
      <c r="B126" s="254"/>
      <c r="C126" s="348" t="str">
        <f>'PTA INDUMIL'!C126</f>
        <v>Documentar y liberar procedimiento espacios confinados que aplique a todas las unidades de negocio</v>
      </c>
      <c r="D126" s="331" t="str">
        <f>'PTA INDUMIL'!D126</f>
        <v>Profesionales SSMA</v>
      </c>
      <c r="E126" s="26" t="s">
        <v>21</v>
      </c>
      <c r="F126" s="21"/>
      <c r="G126" s="22"/>
      <c r="H126" s="22"/>
      <c r="I126" s="60"/>
      <c r="J126" s="66"/>
      <c r="K126" s="21"/>
      <c r="L126" s="22"/>
      <c r="M126" s="22"/>
      <c r="N126" s="60"/>
      <c r="O126" s="66"/>
      <c r="P126" s="63"/>
      <c r="Q126" s="22"/>
      <c r="R126" s="22"/>
      <c r="S126" s="60"/>
      <c r="T126" s="66"/>
      <c r="U126" s="21"/>
      <c r="V126" s="22"/>
      <c r="W126" s="22"/>
      <c r="X126" s="127"/>
      <c r="Y126" s="66"/>
      <c r="Z126" s="21"/>
      <c r="AA126" s="22"/>
      <c r="AB126" s="22"/>
      <c r="AC126" s="127"/>
      <c r="AD126" s="66"/>
      <c r="AE126" s="21"/>
      <c r="AF126" s="22"/>
      <c r="AG126" s="22"/>
      <c r="AH126" s="60"/>
      <c r="AI126" s="66"/>
      <c r="AJ126" s="21"/>
      <c r="AK126" s="22"/>
      <c r="AL126" s="22"/>
      <c r="AM126" s="60"/>
      <c r="AN126" s="66"/>
      <c r="AO126" s="21"/>
      <c r="AP126" s="22"/>
      <c r="AQ126" s="22"/>
      <c r="AR126" s="60"/>
      <c r="AS126" s="66"/>
      <c r="AT126" s="21"/>
      <c r="AU126" s="22"/>
      <c r="AV126" s="22"/>
      <c r="AW126" s="60"/>
      <c r="AX126" s="66"/>
      <c r="AY126" s="21"/>
      <c r="AZ126" s="22"/>
      <c r="BA126" s="22"/>
      <c r="BB126" s="60"/>
      <c r="BC126" s="66"/>
      <c r="BD126" s="21"/>
      <c r="BE126" s="22"/>
      <c r="BF126" s="22"/>
      <c r="BG126" s="60"/>
      <c r="BH126" s="66"/>
      <c r="BI126" s="21"/>
      <c r="BJ126" s="22"/>
      <c r="BK126" s="22"/>
      <c r="BL126" s="60"/>
      <c r="BM126" s="185" t="str" cm="1">
        <f t="array" ref="BM126:BO127">'PTA INDUMIL'!BM126:BO127</f>
        <v>Procedimiento liberado, capacitaciones, Listado de asistentes y comrpomisos de reunión IM OC OFP FO 025, resgistro de permisos de trabajos de alto riesgo, inspecciones</v>
      </c>
      <c r="BN126" s="186" t="str">
        <v>Procedimiento liberado, capacitaciones, Listado de asistentes y comrpomisos de reunión IM OC OFP FO 025, resgistro de permisos de trabajos de alto riesgo, inspecciones</v>
      </c>
      <c r="BO126" s="187" t="str">
        <v>Procedimiento liberado, capacitaciones, Listado de asistentes y comrpomisos de reunión IM OC OFP FO 025, resgistro de permisos de trabajos de alto riesgo, inspecciones</v>
      </c>
    </row>
    <row r="127" spans="2:67" ht="22.15" hidden="1" customHeight="1" thickBot="1" x14ac:dyDescent="0.25">
      <c r="B127" s="255"/>
      <c r="C127" s="349">
        <f>'PTA INDUMIL'!C127</f>
        <v>0</v>
      </c>
      <c r="D127" s="331"/>
      <c r="E127" s="27" t="s">
        <v>22</v>
      </c>
      <c r="F127" s="14"/>
      <c r="G127" s="8"/>
      <c r="H127" s="8"/>
      <c r="I127" s="61"/>
      <c r="J127" s="67"/>
      <c r="K127" s="14"/>
      <c r="L127" s="8"/>
      <c r="M127" s="8"/>
      <c r="N127" s="61"/>
      <c r="O127" s="67"/>
      <c r="P127" s="14"/>
      <c r="Q127" s="8"/>
      <c r="R127" s="8"/>
      <c r="S127" s="61"/>
      <c r="T127" s="67"/>
      <c r="U127" s="14"/>
      <c r="V127" s="8"/>
      <c r="W127" s="8"/>
      <c r="X127" s="61"/>
      <c r="Y127" s="67"/>
      <c r="Z127" s="14"/>
      <c r="AA127" s="8"/>
      <c r="AB127" s="8"/>
      <c r="AC127" s="61"/>
      <c r="AD127" s="67"/>
      <c r="AE127" s="14"/>
      <c r="AF127" s="8"/>
      <c r="AG127" s="8"/>
      <c r="AH127" s="61"/>
      <c r="AI127" s="67"/>
      <c r="AJ127" s="14"/>
      <c r="AK127" s="8"/>
      <c r="AL127" s="8"/>
      <c r="AM127" s="61"/>
      <c r="AN127" s="67"/>
      <c r="AO127" s="14"/>
      <c r="AP127" s="8"/>
      <c r="AQ127" s="8"/>
      <c r="AR127" s="61"/>
      <c r="AS127" s="67"/>
      <c r="AT127" s="14"/>
      <c r="AU127" s="8"/>
      <c r="AV127" s="8"/>
      <c r="AW127" s="61"/>
      <c r="AX127" s="67"/>
      <c r="AY127" s="14"/>
      <c r="AZ127" s="8"/>
      <c r="BA127" s="8"/>
      <c r="BB127" s="61"/>
      <c r="BC127" s="67"/>
      <c r="BD127" s="14"/>
      <c r="BE127" s="8"/>
      <c r="BF127" s="8"/>
      <c r="BG127" s="61"/>
      <c r="BH127" s="67"/>
      <c r="BI127" s="14"/>
      <c r="BJ127" s="8"/>
      <c r="BK127" s="8"/>
      <c r="BL127" s="61"/>
      <c r="BM127" s="188">
        <v>0</v>
      </c>
      <c r="BN127" s="189">
        <v>0</v>
      </c>
      <c r="BO127" s="190">
        <v>0</v>
      </c>
    </row>
    <row r="128" spans="2:67" ht="24.6" hidden="1" customHeight="1" x14ac:dyDescent="0.2">
      <c r="B128" s="254"/>
      <c r="C128" s="348" t="str">
        <f>'PTA INDUMIL'!C128</f>
        <v>Documentar y liberar procedimiento trabajo en caliente que aplique a todas las unidades de negocio</v>
      </c>
      <c r="D128" s="331" t="str">
        <f>'PTA INDUMIL'!D128</f>
        <v>Profesionales SSMA</v>
      </c>
      <c r="E128" s="26" t="s">
        <v>21</v>
      </c>
      <c r="F128" s="21"/>
      <c r="G128" s="22"/>
      <c r="H128" s="22"/>
      <c r="I128" s="60"/>
      <c r="J128" s="66"/>
      <c r="K128" s="21"/>
      <c r="L128" s="22"/>
      <c r="M128" s="22"/>
      <c r="N128" s="60"/>
      <c r="O128" s="66"/>
      <c r="P128" s="63"/>
      <c r="Q128" s="22"/>
      <c r="R128" s="22"/>
      <c r="S128" s="60"/>
      <c r="T128" s="66"/>
      <c r="U128" s="21"/>
      <c r="V128" s="22"/>
      <c r="W128" s="22"/>
      <c r="X128" s="60"/>
      <c r="Y128" s="66"/>
      <c r="Z128" s="21"/>
      <c r="AA128" s="22"/>
      <c r="AB128" s="22"/>
      <c r="AC128" s="60"/>
      <c r="AD128" s="66"/>
      <c r="AE128" s="21"/>
      <c r="AF128" s="22"/>
      <c r="AG128" s="22"/>
      <c r="AH128" s="60"/>
      <c r="AI128" s="66"/>
      <c r="AJ128" s="21"/>
      <c r="AK128" s="22"/>
      <c r="AL128" s="22"/>
      <c r="AM128" s="60"/>
      <c r="AN128" s="66"/>
      <c r="AO128" s="21"/>
      <c r="AP128" s="22"/>
      <c r="AQ128" s="22"/>
      <c r="AR128" s="60"/>
      <c r="AS128" s="66"/>
      <c r="AT128" s="21"/>
      <c r="AU128" s="22"/>
      <c r="AV128" s="22"/>
      <c r="AW128" s="60"/>
      <c r="AX128" s="66"/>
      <c r="AY128" s="21"/>
      <c r="AZ128" s="22"/>
      <c r="BA128" s="22"/>
      <c r="BB128" s="60"/>
      <c r="BC128" s="66"/>
      <c r="BD128" s="21"/>
      <c r="BE128" s="22"/>
      <c r="BF128" s="22"/>
      <c r="BG128" s="60"/>
      <c r="BH128" s="66"/>
      <c r="BI128" s="21"/>
      <c r="BJ128" s="22"/>
      <c r="BK128" s="22"/>
      <c r="BL128" s="60"/>
      <c r="BM128" s="185" t="str" cm="1">
        <f t="array" ref="BM128:BO129">'PTA INDUMIL'!BM128:BO129</f>
        <v>Desarrollo, discusión y posterior liberación del procedimiento de trabajo en caliente y espacios confinados cpm la colaboración de la Oficina de Planeación</v>
      </c>
      <c r="BN128" s="186" t="str">
        <v>Desarrollo, discusión y posterior liberación del procedimiento de trabajo en caliente y espacios confinados cpm la colaboración de la Oficina de Planeación</v>
      </c>
      <c r="BO128" s="187" t="str">
        <v>Desarrollo, discusión y posterior liberación del procedimiento de trabajo en caliente y espacios confinados cpm la colaboración de la Oficina de Planeación</v>
      </c>
    </row>
    <row r="129" spans="2:67" ht="24.6" hidden="1" customHeight="1" thickBot="1" x14ac:dyDescent="0.25">
      <c r="B129" s="255"/>
      <c r="C129" s="349">
        <f>'PTA INDUMIL'!C129</f>
        <v>0</v>
      </c>
      <c r="D129" s="331"/>
      <c r="E129" s="27" t="s">
        <v>22</v>
      </c>
      <c r="F129" s="14"/>
      <c r="G129" s="8"/>
      <c r="H129" s="8"/>
      <c r="I129" s="61"/>
      <c r="J129" s="67"/>
      <c r="K129" s="14"/>
      <c r="L129" s="8"/>
      <c r="M129" s="8"/>
      <c r="N129" s="61"/>
      <c r="O129" s="67"/>
      <c r="P129" s="14"/>
      <c r="Q129" s="8"/>
      <c r="R129" s="8"/>
      <c r="S129" s="61"/>
      <c r="T129" s="67"/>
      <c r="U129" s="14"/>
      <c r="V129" s="8"/>
      <c r="W129" s="8"/>
      <c r="X129" s="61"/>
      <c r="Y129" s="67"/>
      <c r="Z129" s="14"/>
      <c r="AA129" s="8"/>
      <c r="AB129" s="8"/>
      <c r="AC129" s="61"/>
      <c r="AD129" s="67"/>
      <c r="AE129" s="14"/>
      <c r="AF129" s="8"/>
      <c r="AG129" s="8"/>
      <c r="AH129" s="61"/>
      <c r="AI129" s="67"/>
      <c r="AJ129" s="14"/>
      <c r="AK129" s="8"/>
      <c r="AL129" s="8"/>
      <c r="AM129" s="61"/>
      <c r="AN129" s="67"/>
      <c r="AO129" s="14"/>
      <c r="AP129" s="8"/>
      <c r="AQ129" s="8"/>
      <c r="AR129" s="61"/>
      <c r="AS129" s="67"/>
      <c r="AT129" s="14"/>
      <c r="AU129" s="8"/>
      <c r="AV129" s="8"/>
      <c r="AW129" s="61"/>
      <c r="AX129" s="67"/>
      <c r="AY129" s="14"/>
      <c r="AZ129" s="8"/>
      <c r="BA129" s="8"/>
      <c r="BB129" s="61"/>
      <c r="BC129" s="67"/>
      <c r="BD129" s="14"/>
      <c r="BE129" s="8"/>
      <c r="BF129" s="8"/>
      <c r="BG129" s="61"/>
      <c r="BH129" s="67"/>
      <c r="BI129" s="14"/>
      <c r="BJ129" s="8"/>
      <c r="BK129" s="8"/>
      <c r="BL129" s="61"/>
      <c r="BM129" s="188">
        <v>0</v>
      </c>
      <c r="BN129" s="189">
        <v>0</v>
      </c>
      <c r="BO129" s="190">
        <v>0</v>
      </c>
    </row>
    <row r="130" spans="2:67" ht="13.15" hidden="1" customHeight="1" x14ac:dyDescent="0.2">
      <c r="B130" s="254"/>
      <c r="C130" s="348" t="str">
        <f>'PTA INDUMIL'!C130</f>
        <v>Identificar y solicitar la calibración de equipos que sean requeridos (interna y externa) y que tengan relación con el Sistema de Gestión SSMA (estableciendo periodicidad)</v>
      </c>
      <c r="D130" s="331" t="str">
        <f>'PTA INDUMIL'!D130</f>
        <v>Profesionales SSMA</v>
      </c>
      <c r="E130" s="26" t="s">
        <v>21</v>
      </c>
      <c r="F130" s="21"/>
      <c r="G130" s="22"/>
      <c r="H130" s="22"/>
      <c r="I130" s="60"/>
      <c r="J130" s="66"/>
      <c r="K130" s="21"/>
      <c r="L130" s="22"/>
      <c r="M130" s="22"/>
      <c r="N130" s="60"/>
      <c r="O130" s="66"/>
      <c r="P130" s="63"/>
      <c r="Q130" s="22"/>
      <c r="R130" s="22"/>
      <c r="S130" s="60"/>
      <c r="T130" s="66"/>
      <c r="U130" s="21"/>
      <c r="V130" s="22"/>
      <c r="W130" s="22"/>
      <c r="X130" s="60"/>
      <c r="Y130" s="66"/>
      <c r="Z130" s="21"/>
      <c r="AA130" s="22"/>
      <c r="AB130" s="22"/>
      <c r="AC130" s="60"/>
      <c r="AD130" s="66"/>
      <c r="AE130" s="21"/>
      <c r="AF130" s="22"/>
      <c r="AG130" s="22"/>
      <c r="AH130" s="60"/>
      <c r="AI130" s="66"/>
      <c r="AJ130" s="21"/>
      <c r="AK130" s="22"/>
      <c r="AL130" s="22"/>
      <c r="AM130" s="60"/>
      <c r="AN130" s="66"/>
      <c r="AO130" s="21"/>
      <c r="AP130" s="22"/>
      <c r="AQ130" s="22"/>
      <c r="AR130" s="60"/>
      <c r="AS130" s="66"/>
      <c r="AT130" s="21"/>
      <c r="AU130" s="22"/>
      <c r="AV130" s="22"/>
      <c r="AW130" s="60"/>
      <c r="AX130" s="66"/>
      <c r="AY130" s="21"/>
      <c r="AZ130" s="22"/>
      <c r="BA130" s="22"/>
      <c r="BB130" s="60"/>
      <c r="BC130" s="66"/>
      <c r="BD130" s="21"/>
      <c r="BE130" s="22"/>
      <c r="BF130" s="22"/>
      <c r="BG130" s="60"/>
      <c r="BH130" s="66"/>
      <c r="BI130" s="21"/>
      <c r="BJ130" s="22"/>
      <c r="BK130" s="22"/>
      <c r="BL130" s="60"/>
      <c r="BM130" s="185" t="str" cm="1">
        <f t="array" ref="BM130:BO131">'PTA INDUMIL'!BM130:BO131</f>
        <v>Plan de mantenimiento de equipos y maquinarias.
Especificaciones de calibración de los equipos y herramientas.
Solicitud formal al Grupo Control Calidad</v>
      </c>
      <c r="BN130" s="186" t="str">
        <v>Plan de mantenimiento de equipos y maquinarias.
Especificaciones de calibración de los equipos y herramientas.
Solicitud formal al Grupo Control Calidad</v>
      </c>
      <c r="BO130" s="187" t="str">
        <v>Plan de mantenimiento de equipos y maquinarias.
Especificaciones de calibración de los equipos y herramientas.
Solicitud formal al Grupo Control Calidad</v>
      </c>
    </row>
    <row r="131" spans="2:67" ht="13.5" hidden="1" thickBot="1" x14ac:dyDescent="0.25">
      <c r="B131" s="255"/>
      <c r="C131" s="349">
        <f>'PTA INDUMIL'!C131</f>
        <v>0</v>
      </c>
      <c r="D131" s="331"/>
      <c r="E131" s="27" t="s">
        <v>22</v>
      </c>
      <c r="F131" s="14"/>
      <c r="G131" s="8"/>
      <c r="H131" s="8"/>
      <c r="I131" s="61"/>
      <c r="J131" s="67"/>
      <c r="K131" s="14"/>
      <c r="L131" s="8"/>
      <c r="M131" s="8"/>
      <c r="N131" s="61"/>
      <c r="O131" s="67"/>
      <c r="P131" s="14"/>
      <c r="Q131" s="8"/>
      <c r="R131" s="8"/>
      <c r="S131" s="61"/>
      <c r="T131" s="67"/>
      <c r="U131" s="14"/>
      <c r="V131" s="8"/>
      <c r="W131" s="8"/>
      <c r="X131" s="61"/>
      <c r="Y131" s="67"/>
      <c r="Z131" s="14"/>
      <c r="AA131" s="8"/>
      <c r="AB131" s="8"/>
      <c r="AC131" s="61"/>
      <c r="AD131" s="67"/>
      <c r="AE131" s="14"/>
      <c r="AF131" s="8"/>
      <c r="AG131" s="8"/>
      <c r="AH131" s="61"/>
      <c r="AI131" s="67"/>
      <c r="AJ131" s="14"/>
      <c r="AK131" s="8"/>
      <c r="AL131" s="8"/>
      <c r="AM131" s="61"/>
      <c r="AN131" s="67"/>
      <c r="AO131" s="14"/>
      <c r="AP131" s="8"/>
      <c r="AQ131" s="8"/>
      <c r="AR131" s="61"/>
      <c r="AS131" s="67"/>
      <c r="AT131" s="14"/>
      <c r="AU131" s="8"/>
      <c r="AV131" s="8"/>
      <c r="AW131" s="61"/>
      <c r="AX131" s="67"/>
      <c r="AY131" s="14"/>
      <c r="AZ131" s="8"/>
      <c r="BA131" s="8"/>
      <c r="BB131" s="61"/>
      <c r="BC131" s="67"/>
      <c r="BD131" s="14"/>
      <c r="BE131" s="8"/>
      <c r="BF131" s="8"/>
      <c r="BG131" s="61"/>
      <c r="BH131" s="67"/>
      <c r="BI131" s="14"/>
      <c r="BJ131" s="8"/>
      <c r="BK131" s="8"/>
      <c r="BL131" s="61"/>
      <c r="BM131" s="188">
        <v>0</v>
      </c>
      <c r="BN131" s="189">
        <v>0</v>
      </c>
      <c r="BO131" s="190">
        <v>0</v>
      </c>
    </row>
    <row r="132" spans="2:67" ht="13.15" hidden="1" customHeight="1" x14ac:dyDescent="0.2">
      <c r="B132" s="254"/>
      <c r="C132" s="348" t="str">
        <f>'PTA INDUMIL'!C132</f>
        <v>Liberar y socializar instructivo de control de energías peligrosas</v>
      </c>
      <c r="D132" s="331" t="str">
        <f>'PTA INDUMIL'!D132</f>
        <v>Profesionales SSMA</v>
      </c>
      <c r="E132" s="26" t="s">
        <v>21</v>
      </c>
      <c r="F132" s="21"/>
      <c r="G132" s="22"/>
      <c r="H132" s="22"/>
      <c r="I132" s="60"/>
      <c r="J132" s="66"/>
      <c r="K132" s="21"/>
      <c r="L132" s="22"/>
      <c r="M132" s="22"/>
      <c r="N132" s="60"/>
      <c r="O132" s="66"/>
      <c r="P132" s="63"/>
      <c r="Q132" s="22"/>
      <c r="R132" s="22"/>
      <c r="S132" s="60"/>
      <c r="T132" s="66"/>
      <c r="U132" s="21"/>
      <c r="V132" s="22"/>
      <c r="W132" s="22"/>
      <c r="X132" s="60"/>
      <c r="Y132" s="66"/>
      <c r="Z132" s="21"/>
      <c r="AA132" s="22"/>
      <c r="AB132" s="22"/>
      <c r="AC132" s="60"/>
      <c r="AD132" s="66"/>
      <c r="AE132" s="21"/>
      <c r="AF132" s="22"/>
      <c r="AG132" s="22"/>
      <c r="AH132" s="60"/>
      <c r="AI132" s="66"/>
      <c r="AJ132" s="21"/>
      <c r="AK132" s="22"/>
      <c r="AL132" s="22"/>
      <c r="AM132" s="60"/>
      <c r="AN132" s="66"/>
      <c r="AO132" s="21"/>
      <c r="AP132" s="22"/>
      <c r="AQ132" s="22"/>
      <c r="AR132" s="60"/>
      <c r="AS132" s="66"/>
      <c r="AT132" s="21"/>
      <c r="AU132" s="22"/>
      <c r="AV132" s="22"/>
      <c r="AW132" s="60"/>
      <c r="AX132" s="66"/>
      <c r="AY132" s="21"/>
      <c r="AZ132" s="22"/>
      <c r="BA132" s="22"/>
      <c r="BB132" s="60"/>
      <c r="BC132" s="66"/>
      <c r="BD132" s="21"/>
      <c r="BE132" s="22"/>
      <c r="BF132" s="22"/>
      <c r="BG132" s="60"/>
      <c r="BH132" s="66"/>
      <c r="BI132" s="21"/>
      <c r="BJ132" s="22"/>
      <c r="BK132" s="22"/>
      <c r="BL132" s="60"/>
      <c r="BM132" s="185" t="str" cm="1">
        <f t="array" ref="BM132:BO133">'PTA INDUMIL'!BM132:BO133</f>
        <v>Procedimiento liberado, capacitaciones, Listado de asistentes y comrpomisos de reunión IM OC OFP FO 025, resgistro de bloqueo y etiquetado, inspecciones</v>
      </c>
      <c r="BN132" s="186" t="str">
        <v>Procedimiento liberado, capacitaciones, Listado de asistentes y comrpomisos de reunión IM OC OFP FO 025, resgistro de bloqueo y etiquetado, inspecciones</v>
      </c>
      <c r="BO132" s="187" t="str">
        <v>Procedimiento liberado, capacitaciones, Listado de asistentes y comrpomisos de reunión IM OC OFP FO 025, resgistro de bloqueo y etiquetado, inspecciones</v>
      </c>
    </row>
    <row r="133" spans="2:67" ht="13.5" hidden="1" thickBot="1" x14ac:dyDescent="0.25">
      <c r="B133" s="255"/>
      <c r="C133" s="349">
        <f>'PTA INDUMIL'!C133</f>
        <v>0</v>
      </c>
      <c r="D133" s="331"/>
      <c r="E133" s="27" t="s">
        <v>22</v>
      </c>
      <c r="F133" s="14"/>
      <c r="G133" s="8"/>
      <c r="H133" s="8"/>
      <c r="I133" s="61"/>
      <c r="J133" s="67"/>
      <c r="K133" s="14"/>
      <c r="L133" s="8"/>
      <c r="M133" s="8"/>
      <c r="N133" s="61"/>
      <c r="O133" s="67"/>
      <c r="P133" s="14"/>
      <c r="Q133" s="8"/>
      <c r="R133" s="8"/>
      <c r="S133" s="61"/>
      <c r="T133" s="67"/>
      <c r="U133" s="14"/>
      <c r="V133" s="8"/>
      <c r="W133" s="8"/>
      <c r="X133" s="61"/>
      <c r="Y133" s="67"/>
      <c r="Z133" s="14"/>
      <c r="AA133" s="8"/>
      <c r="AB133" s="8"/>
      <c r="AC133" s="61"/>
      <c r="AD133" s="67"/>
      <c r="AE133" s="14"/>
      <c r="AF133" s="8"/>
      <c r="AG133" s="8"/>
      <c r="AH133" s="61"/>
      <c r="AI133" s="67"/>
      <c r="AJ133" s="14"/>
      <c r="AK133" s="8"/>
      <c r="AL133" s="8"/>
      <c r="AM133" s="61"/>
      <c r="AN133" s="67"/>
      <c r="AO133" s="14"/>
      <c r="AP133" s="8"/>
      <c r="AQ133" s="8"/>
      <c r="AR133" s="61"/>
      <c r="AS133" s="67"/>
      <c r="AT133" s="14"/>
      <c r="AU133" s="8"/>
      <c r="AV133" s="8"/>
      <c r="AW133" s="61"/>
      <c r="AX133" s="67"/>
      <c r="AY133" s="14"/>
      <c r="AZ133" s="8"/>
      <c r="BA133" s="8"/>
      <c r="BB133" s="61"/>
      <c r="BC133" s="67"/>
      <c r="BD133" s="14"/>
      <c r="BE133" s="8"/>
      <c r="BF133" s="8"/>
      <c r="BG133" s="61"/>
      <c r="BH133" s="67"/>
      <c r="BI133" s="14"/>
      <c r="BJ133" s="8"/>
      <c r="BK133" s="8"/>
      <c r="BL133" s="61"/>
      <c r="BM133" s="188">
        <v>0</v>
      </c>
      <c r="BN133" s="189">
        <v>0</v>
      </c>
      <c r="BO133" s="190">
        <v>0</v>
      </c>
    </row>
    <row r="134" spans="2:67" ht="26.45" customHeight="1" x14ac:dyDescent="0.2">
      <c r="B134" s="171"/>
      <c r="C134" s="329" t="str">
        <f>'PTA INDUMIL'!C134</f>
        <v>Implementación Procedimiento de observación de comportamiento</v>
      </c>
      <c r="D134" s="331" t="str">
        <f>'PTA INDUMIL'!D134</f>
        <v>Profesionales SSMA</v>
      </c>
      <c r="E134" s="26" t="s">
        <v>21</v>
      </c>
      <c r="F134" s="21"/>
      <c r="G134" s="22"/>
      <c r="H134" s="22"/>
      <c r="I134" s="60"/>
      <c r="J134" s="66"/>
      <c r="K134" s="21"/>
      <c r="L134" s="22"/>
      <c r="M134" s="22"/>
      <c r="N134" s="60"/>
      <c r="O134" s="66"/>
      <c r="P134" s="63"/>
      <c r="Q134" s="22"/>
      <c r="R134" s="22"/>
      <c r="S134" s="60"/>
      <c r="T134" s="66"/>
      <c r="U134" s="21"/>
      <c r="V134" s="22"/>
      <c r="W134" s="22"/>
      <c r="X134" s="127"/>
      <c r="Y134" s="66"/>
      <c r="Z134" s="21"/>
      <c r="AA134" s="22"/>
      <c r="AB134" s="22"/>
      <c r="AC134" s="60"/>
      <c r="AD134" s="66"/>
      <c r="AE134" s="21"/>
      <c r="AF134" s="22"/>
      <c r="AG134" s="22"/>
      <c r="AH134" s="60"/>
      <c r="AI134" s="66"/>
      <c r="AJ134" s="21"/>
      <c r="AK134" s="22"/>
      <c r="AL134" s="22"/>
      <c r="AM134" s="60"/>
      <c r="AN134" s="66"/>
      <c r="AO134" s="21"/>
      <c r="AP134" s="22"/>
      <c r="AQ134" s="22"/>
      <c r="AR134" s="60"/>
      <c r="AS134" s="66"/>
      <c r="AT134" s="21"/>
      <c r="AU134" s="22"/>
      <c r="AV134" s="22"/>
      <c r="AW134" s="60"/>
      <c r="AX134" s="66"/>
      <c r="AY134" s="21"/>
      <c r="AZ134" s="22"/>
      <c r="BA134" s="22"/>
      <c r="BB134" s="60"/>
      <c r="BC134" s="66"/>
      <c r="BD134" s="21"/>
      <c r="BE134" s="22"/>
      <c r="BF134" s="22"/>
      <c r="BG134" s="60"/>
      <c r="BH134" s="66"/>
      <c r="BI134" s="21"/>
      <c r="BJ134" s="22"/>
      <c r="BK134" s="22"/>
      <c r="BL134" s="60"/>
      <c r="BM134" s="185" t="str" cm="1">
        <f t="array" ref="BM134:BO135">'PTA INDUMIL'!BM134:BO135</f>
        <v>Abr, Jul y Nov: Seguimiento de implementación</v>
      </c>
      <c r="BN134" s="186">
        <v>0</v>
      </c>
      <c r="BO134" s="187">
        <v>0</v>
      </c>
    </row>
    <row r="135" spans="2:67" ht="26.45" customHeight="1" thickBot="1" x14ac:dyDescent="0.25">
      <c r="B135" s="171"/>
      <c r="C135" s="330">
        <f>'PTA INDUMIL'!C135</f>
        <v>0</v>
      </c>
      <c r="D135" s="331"/>
      <c r="E135" s="27" t="s">
        <v>22</v>
      </c>
      <c r="F135" s="14"/>
      <c r="G135" s="8"/>
      <c r="H135" s="8"/>
      <c r="I135" s="61"/>
      <c r="J135" s="67"/>
      <c r="K135" s="14"/>
      <c r="L135" s="8"/>
      <c r="M135" s="8"/>
      <c r="N135" s="61"/>
      <c r="O135" s="67"/>
      <c r="P135" s="14"/>
      <c r="Q135" s="8"/>
      <c r="R135" s="8"/>
      <c r="S135" s="61"/>
      <c r="T135" s="67"/>
      <c r="U135" s="14"/>
      <c r="V135" s="8"/>
      <c r="W135" s="8"/>
      <c r="X135" s="61"/>
      <c r="Y135" s="67"/>
      <c r="Z135" s="14"/>
      <c r="AA135" s="8"/>
      <c r="AB135" s="8"/>
      <c r="AC135" s="61"/>
      <c r="AD135" s="67"/>
      <c r="AE135" s="14"/>
      <c r="AF135" s="8"/>
      <c r="AG135" s="8"/>
      <c r="AH135" s="61"/>
      <c r="AI135" s="67"/>
      <c r="AJ135" s="14"/>
      <c r="AK135" s="8"/>
      <c r="AL135" s="8"/>
      <c r="AM135" s="61"/>
      <c r="AN135" s="67"/>
      <c r="AO135" s="14"/>
      <c r="AP135" s="8"/>
      <c r="AQ135" s="8"/>
      <c r="AR135" s="61"/>
      <c r="AS135" s="67"/>
      <c r="AT135" s="14"/>
      <c r="AU135" s="8"/>
      <c r="AV135" s="8"/>
      <c r="AW135" s="61"/>
      <c r="AX135" s="67"/>
      <c r="AY135" s="14"/>
      <c r="AZ135" s="8"/>
      <c r="BA135" s="8"/>
      <c r="BB135" s="61"/>
      <c r="BC135" s="67"/>
      <c r="BD135" s="14"/>
      <c r="BE135" s="8"/>
      <c r="BF135" s="8"/>
      <c r="BG135" s="61"/>
      <c r="BH135" s="67"/>
      <c r="BI135" s="14"/>
      <c r="BJ135" s="8"/>
      <c r="BK135" s="8"/>
      <c r="BL135" s="61"/>
      <c r="BM135" s="188">
        <v>0</v>
      </c>
      <c r="BN135" s="189">
        <v>0</v>
      </c>
      <c r="BO135" s="190">
        <v>0</v>
      </c>
    </row>
    <row r="136" spans="2:67" ht="24.6" customHeight="1" x14ac:dyDescent="0.2">
      <c r="B136" s="254"/>
      <c r="C136" s="329" t="str">
        <f>'PTA INDUMIL'!C136</f>
        <v>Apoyar en la actualización del Plan Estratégico de Seguridad Vial y seguimiento al  Plan de Trabajo</v>
      </c>
      <c r="D136" s="331" t="str">
        <f>'PTA INDUMIL'!D136</f>
        <v>Profesionales SSMA</v>
      </c>
      <c r="E136" s="26" t="s">
        <v>21</v>
      </c>
      <c r="F136" s="21"/>
      <c r="G136" s="22"/>
      <c r="H136" s="22"/>
      <c r="I136" s="60"/>
      <c r="J136" s="66"/>
      <c r="K136" s="21"/>
      <c r="L136" s="22"/>
      <c r="M136" s="22"/>
      <c r="N136" s="60"/>
      <c r="O136" s="66"/>
      <c r="P136" s="63"/>
      <c r="Q136" s="22"/>
      <c r="R136" s="22"/>
      <c r="S136" s="60" t="s">
        <v>21</v>
      </c>
      <c r="T136" s="66"/>
      <c r="U136" s="21"/>
      <c r="V136" s="22"/>
      <c r="W136" s="22"/>
      <c r="X136" s="60"/>
      <c r="Y136" s="66"/>
      <c r="Z136" s="21"/>
      <c r="AA136" s="22"/>
      <c r="AB136" s="22"/>
      <c r="AC136" s="60"/>
      <c r="AD136" s="66"/>
      <c r="AE136" s="21"/>
      <c r="AF136" s="22"/>
      <c r="AG136" s="22"/>
      <c r="AH136" s="60"/>
      <c r="AI136" s="66"/>
      <c r="AJ136" s="21"/>
      <c r="AK136" s="22"/>
      <c r="AL136" s="22"/>
      <c r="AM136" s="60"/>
      <c r="AN136" s="66"/>
      <c r="AO136" s="21"/>
      <c r="AP136" s="22"/>
      <c r="AQ136" s="22"/>
      <c r="AR136" s="60"/>
      <c r="AS136" s="66"/>
      <c r="AT136" s="21"/>
      <c r="AU136" s="22"/>
      <c r="AV136" s="22"/>
      <c r="AW136" s="60"/>
      <c r="AX136" s="66"/>
      <c r="AY136" s="21"/>
      <c r="AZ136" s="22"/>
      <c r="BA136" s="22"/>
      <c r="BB136" s="60"/>
      <c r="BC136" s="66"/>
      <c r="BD136" s="21"/>
      <c r="BE136" s="22"/>
      <c r="BF136" s="22"/>
      <c r="BG136" s="60"/>
      <c r="BH136" s="66"/>
      <c r="BI136" s="21"/>
      <c r="BJ136" s="22"/>
      <c r="BK136" s="22"/>
      <c r="BL136" s="60"/>
      <c r="BM136" s="185" t="str" cm="1">
        <f t="array" ref="BM136:BO137">'PTA INDUMIL'!BM136:BO137</f>
        <v>Capacitaciones, inspecciones,Listado de asistentes y compromisos de reunión IM OC OFP FO 025</v>
      </c>
      <c r="BN136" s="186" t="str">
        <v>Capacitaciones, inspecciones,Listado de asistentes y compromisos de reunión IM OC OFP FO 025</v>
      </c>
      <c r="BO136" s="187" t="str">
        <v>Capacitaciones, inspecciones,Listado de asistentes y compromisos de reunión IM OC OFP FO 025</v>
      </c>
    </row>
    <row r="137" spans="2:67" ht="24.6" customHeight="1" thickBot="1" x14ac:dyDescent="0.25">
      <c r="B137" s="255"/>
      <c r="C137" s="330">
        <f>'PTA INDUMIL'!C137</f>
        <v>0</v>
      </c>
      <c r="D137" s="331"/>
      <c r="E137" s="27" t="s">
        <v>22</v>
      </c>
      <c r="F137" s="14"/>
      <c r="G137" s="8"/>
      <c r="H137" s="8"/>
      <c r="I137" s="61"/>
      <c r="J137" s="67"/>
      <c r="K137" s="14"/>
      <c r="L137" s="8"/>
      <c r="M137" s="8"/>
      <c r="N137" s="61"/>
      <c r="O137" s="67"/>
      <c r="P137" s="14"/>
      <c r="Q137" s="8"/>
      <c r="R137" s="8"/>
      <c r="S137" s="61"/>
      <c r="T137" s="67"/>
      <c r="U137" s="14"/>
      <c r="V137" s="8"/>
      <c r="W137" s="8"/>
      <c r="X137" s="61"/>
      <c r="Y137" s="67"/>
      <c r="Z137" s="14"/>
      <c r="AA137" s="8"/>
      <c r="AB137" s="8"/>
      <c r="AC137" s="61"/>
      <c r="AD137" s="67"/>
      <c r="AE137" s="14"/>
      <c r="AF137" s="8"/>
      <c r="AG137" s="8"/>
      <c r="AH137" s="61"/>
      <c r="AI137" s="67"/>
      <c r="AJ137" s="14"/>
      <c r="AK137" s="8"/>
      <c r="AL137" s="8"/>
      <c r="AM137" s="61"/>
      <c r="AN137" s="67"/>
      <c r="AO137" s="14"/>
      <c r="AP137" s="8"/>
      <c r="AQ137" s="8"/>
      <c r="AR137" s="61"/>
      <c r="AS137" s="67"/>
      <c r="AT137" s="14"/>
      <c r="AU137" s="8"/>
      <c r="AV137" s="8"/>
      <c r="AW137" s="61"/>
      <c r="AX137" s="67"/>
      <c r="AY137" s="14"/>
      <c r="AZ137" s="8"/>
      <c r="BA137" s="8"/>
      <c r="BB137" s="61"/>
      <c r="BC137" s="67"/>
      <c r="BD137" s="14"/>
      <c r="BE137" s="8"/>
      <c r="BF137" s="8"/>
      <c r="BG137" s="61"/>
      <c r="BH137" s="67"/>
      <c r="BI137" s="14"/>
      <c r="BJ137" s="8"/>
      <c r="BK137" s="8"/>
      <c r="BL137" s="61"/>
      <c r="BM137" s="188">
        <v>0</v>
      </c>
      <c r="BN137" s="189">
        <v>0</v>
      </c>
      <c r="BO137" s="190">
        <v>0</v>
      </c>
    </row>
    <row r="138" spans="2:67" x14ac:dyDescent="0.2">
      <c r="B138" s="254"/>
      <c r="C138" s="329" t="str">
        <f>'PTA INDUMIL'!C138</f>
        <v>Actualizar Matriz de Elementos de Protección Personal por cargo</v>
      </c>
      <c r="D138" s="331" t="str">
        <f>'PTA INDUMIL'!D138</f>
        <v>Dueños de proceso y Profesionales de SSMA</v>
      </c>
      <c r="E138" s="26" t="s">
        <v>21</v>
      </c>
      <c r="F138" s="21"/>
      <c r="G138" s="22"/>
      <c r="H138" s="22"/>
      <c r="I138" s="60"/>
      <c r="J138" s="66"/>
      <c r="K138" s="21"/>
      <c r="L138" s="22"/>
      <c r="M138" s="22"/>
      <c r="N138" s="60"/>
      <c r="O138" s="66"/>
      <c r="P138" s="63"/>
      <c r="Q138" s="22"/>
      <c r="R138" s="22"/>
      <c r="S138" s="60"/>
      <c r="T138" s="66"/>
      <c r="U138" s="21"/>
      <c r="V138" s="22"/>
      <c r="W138" s="22"/>
      <c r="X138" s="60"/>
      <c r="Y138" s="66"/>
      <c r="Z138" s="21"/>
      <c r="AA138" s="22" t="s">
        <v>21</v>
      </c>
      <c r="AB138" s="22"/>
      <c r="AC138" s="60"/>
      <c r="AD138" s="66"/>
      <c r="AE138" s="21"/>
      <c r="AF138" s="22"/>
      <c r="AG138" s="22"/>
      <c r="AH138" s="60"/>
      <c r="AI138" s="66"/>
      <c r="AJ138" s="21"/>
      <c r="AK138" s="22"/>
      <c r="AL138" s="22"/>
      <c r="AM138" s="60"/>
      <c r="AN138" s="66"/>
      <c r="AO138" s="21"/>
      <c r="AP138" s="22"/>
      <c r="AQ138" s="22"/>
      <c r="AR138" s="60"/>
      <c r="AS138" s="66"/>
      <c r="AT138" s="21"/>
      <c r="AU138" s="22"/>
      <c r="AV138" s="22"/>
      <c r="AW138" s="60"/>
      <c r="AX138" s="66"/>
      <c r="AY138" s="21"/>
      <c r="AZ138" s="22"/>
      <c r="BA138" s="22"/>
      <c r="BB138" s="60"/>
      <c r="BC138" s="66"/>
      <c r="BD138" s="21"/>
      <c r="BE138" s="22"/>
      <c r="BF138" s="22"/>
      <c r="BG138" s="60"/>
      <c r="BH138" s="66"/>
      <c r="BI138" s="21"/>
      <c r="BJ138" s="22"/>
      <c r="BK138" s="22"/>
      <c r="BL138" s="60"/>
      <c r="BM138" s="185" t="str" cm="1">
        <f t="array" ref="BM138:BO139">'PTA INDUMIL'!BM138:BO139</f>
        <v>Matriz de Elementos de Protección Personal</v>
      </c>
      <c r="BN138" s="186" t="str">
        <v>Matriz de Elementos de Protección por riesgos</v>
      </c>
      <c r="BO138" s="187" t="str">
        <v>Matriz de Elementos de Protección por riesgos</v>
      </c>
    </row>
    <row r="139" spans="2:67" ht="13.5" thickBot="1" x14ac:dyDescent="0.25">
      <c r="B139" s="255"/>
      <c r="C139" s="330">
        <f>'PTA INDUMIL'!C139</f>
        <v>0</v>
      </c>
      <c r="D139" s="331"/>
      <c r="E139" s="27" t="s">
        <v>22</v>
      </c>
      <c r="F139" s="14"/>
      <c r="G139" s="8"/>
      <c r="H139" s="8"/>
      <c r="I139" s="61"/>
      <c r="J139" s="67"/>
      <c r="K139" s="14"/>
      <c r="L139" s="8"/>
      <c r="M139" s="8"/>
      <c r="N139" s="61"/>
      <c r="O139" s="67"/>
      <c r="P139" s="14"/>
      <c r="Q139" s="8"/>
      <c r="R139" s="8"/>
      <c r="S139" s="61"/>
      <c r="T139" s="67"/>
      <c r="U139" s="14"/>
      <c r="V139" s="8"/>
      <c r="W139" s="8"/>
      <c r="X139" s="61"/>
      <c r="Y139" s="67"/>
      <c r="Z139" s="14"/>
      <c r="AA139" s="8"/>
      <c r="AB139" s="8"/>
      <c r="AC139" s="61"/>
      <c r="AD139" s="67"/>
      <c r="AE139" s="14"/>
      <c r="AF139" s="8"/>
      <c r="AG139" s="8"/>
      <c r="AH139" s="61"/>
      <c r="AI139" s="67"/>
      <c r="AJ139" s="14"/>
      <c r="AK139" s="8"/>
      <c r="AL139" s="8"/>
      <c r="AM139" s="61"/>
      <c r="AN139" s="67"/>
      <c r="AO139" s="14"/>
      <c r="AP139" s="8"/>
      <c r="AQ139" s="8"/>
      <c r="AR139" s="61"/>
      <c r="AS139" s="67"/>
      <c r="AT139" s="14"/>
      <c r="AU139" s="8"/>
      <c r="AV139" s="8"/>
      <c r="AW139" s="61"/>
      <c r="AX139" s="67"/>
      <c r="AY139" s="14"/>
      <c r="AZ139" s="8"/>
      <c r="BA139" s="8"/>
      <c r="BB139" s="61"/>
      <c r="BC139" s="67"/>
      <c r="BD139" s="14"/>
      <c r="BE139" s="8"/>
      <c r="BF139" s="8"/>
      <c r="BG139" s="61"/>
      <c r="BH139" s="67"/>
      <c r="BI139" s="14"/>
      <c r="BJ139" s="8"/>
      <c r="BK139" s="8"/>
      <c r="BL139" s="61"/>
      <c r="BM139" s="188">
        <v>0</v>
      </c>
      <c r="BN139" s="189">
        <v>0</v>
      </c>
      <c r="BO139" s="190">
        <v>0</v>
      </c>
    </row>
    <row r="140" spans="2:67" ht="33" customHeight="1" x14ac:dyDescent="0.2">
      <c r="B140" s="171">
        <v>13</v>
      </c>
      <c r="C140" s="134" t="str">
        <f>'PTA INDUMIL'!C140</f>
        <v>Prevención, preparación y respuesta ante emergencias</v>
      </c>
      <c r="D140" s="115" t="str">
        <f>'PTA INDUMIL'!D140</f>
        <v>Brigada de emergencias, Dueños de proceso y  Profesionales de SSMA</v>
      </c>
      <c r="E140" s="55"/>
      <c r="F140" s="344">
        <f>COUNTA(F141:I150)</f>
        <v>0</v>
      </c>
      <c r="G140" s="345"/>
      <c r="H140" s="345"/>
      <c r="I140" s="345"/>
      <c r="J140" s="66"/>
      <c r="K140" s="344">
        <f>COUNTA(K141:N150)</f>
        <v>0</v>
      </c>
      <c r="L140" s="345"/>
      <c r="M140" s="345"/>
      <c r="N140" s="345"/>
      <c r="O140" s="66"/>
      <c r="P140" s="344">
        <f>COUNTA(P141:S150)</f>
        <v>0</v>
      </c>
      <c r="Q140" s="345"/>
      <c r="R140" s="345"/>
      <c r="S140" s="345"/>
      <c r="T140" s="66"/>
      <c r="U140" s="344">
        <f>COUNTA(U141:X150)</f>
        <v>1</v>
      </c>
      <c r="V140" s="345"/>
      <c r="W140" s="345"/>
      <c r="X140" s="345"/>
      <c r="Y140" s="66"/>
      <c r="Z140" s="344">
        <f>COUNTA(Z141:AC150)</f>
        <v>0</v>
      </c>
      <c r="AA140" s="345"/>
      <c r="AB140" s="345"/>
      <c r="AC140" s="345"/>
      <c r="AD140" s="66"/>
      <c r="AE140" s="344">
        <f>COUNTA(AE141:AH150)</f>
        <v>0</v>
      </c>
      <c r="AF140" s="345"/>
      <c r="AG140" s="345"/>
      <c r="AH140" s="345"/>
      <c r="AI140" s="66"/>
      <c r="AJ140" s="344">
        <f>COUNTA(AJ141:AM150)</f>
        <v>1</v>
      </c>
      <c r="AK140" s="345"/>
      <c r="AL140" s="345"/>
      <c r="AM140" s="345"/>
      <c r="AN140" s="66"/>
      <c r="AO140" s="344">
        <f>COUNTA(AO141:AR150)</f>
        <v>1</v>
      </c>
      <c r="AP140" s="345"/>
      <c r="AQ140" s="345"/>
      <c r="AR140" s="345"/>
      <c r="AS140" s="66"/>
      <c r="AT140" s="344">
        <f>COUNTA(AT141:AW150)</f>
        <v>1</v>
      </c>
      <c r="AU140" s="345"/>
      <c r="AV140" s="345"/>
      <c r="AW140" s="345"/>
      <c r="AX140" s="66"/>
      <c r="AY140" s="344">
        <f>COUNTA(AY141:BB150)</f>
        <v>0</v>
      </c>
      <c r="AZ140" s="345"/>
      <c r="BA140" s="345"/>
      <c r="BB140" s="345"/>
      <c r="BC140" s="66"/>
      <c r="BD140" s="344">
        <f>COUNTA(BD141:BG150)</f>
        <v>1</v>
      </c>
      <c r="BE140" s="345"/>
      <c r="BF140" s="345"/>
      <c r="BG140" s="345"/>
      <c r="BH140" s="66"/>
      <c r="BI140" s="344">
        <f>COUNTA(BI141:BL150)</f>
        <v>0</v>
      </c>
      <c r="BJ140" s="345"/>
      <c r="BK140" s="345"/>
      <c r="BL140" s="345"/>
      <c r="BM140" s="183"/>
      <c r="BN140" s="184"/>
      <c r="BO140" s="332"/>
    </row>
    <row r="141" spans="2:67" ht="13.15" customHeight="1" x14ac:dyDescent="0.2">
      <c r="B141" s="254"/>
      <c r="C141" s="329" t="str">
        <f>'PTA INDUMIL'!C141</f>
        <v>Actualizar y divulgar del Plan de emergencias de Oficinas Centrales</v>
      </c>
      <c r="D141" s="331" t="str">
        <f>'PTA INDUMIL'!D141</f>
        <v>Profesionales SSMA
OPLA
Dueños de proceso
Brigada de emergencia</v>
      </c>
      <c r="E141" s="26" t="s">
        <v>21</v>
      </c>
      <c r="F141" s="21"/>
      <c r="G141" s="22"/>
      <c r="H141" s="22"/>
      <c r="I141" s="60"/>
      <c r="J141" s="66"/>
      <c r="K141" s="21"/>
      <c r="L141" s="22"/>
      <c r="M141" s="22"/>
      <c r="N141" s="60"/>
      <c r="O141" s="66"/>
      <c r="P141" s="63"/>
      <c r="Q141" s="22"/>
      <c r="R141" s="22"/>
      <c r="S141" s="60"/>
      <c r="T141" s="66"/>
      <c r="U141" s="21"/>
      <c r="V141" s="22"/>
      <c r="W141" s="22"/>
      <c r="X141" s="60"/>
      <c r="Y141" s="66"/>
      <c r="Z141" s="21"/>
      <c r="AA141" s="22"/>
      <c r="AB141" s="22"/>
      <c r="AC141" s="60"/>
      <c r="AD141" s="66"/>
      <c r="AE141" s="21"/>
      <c r="AF141" s="22"/>
      <c r="AG141" s="22"/>
      <c r="AH141" s="60"/>
      <c r="AI141" s="66"/>
      <c r="AJ141" s="21"/>
      <c r="AK141" s="22"/>
      <c r="AL141" s="22"/>
      <c r="AM141" s="60"/>
      <c r="AN141" s="66"/>
      <c r="AO141" s="21"/>
      <c r="AP141" s="22"/>
      <c r="AQ141" s="22" t="s">
        <v>21</v>
      </c>
      <c r="AR141" s="60"/>
      <c r="AS141" s="66"/>
      <c r="AT141" s="21"/>
      <c r="AU141" s="22"/>
      <c r="AV141" s="22"/>
      <c r="AW141" s="60"/>
      <c r="AX141" s="66"/>
      <c r="AY141" s="21"/>
      <c r="AZ141" s="22"/>
      <c r="BA141" s="22"/>
      <c r="BB141" s="60"/>
      <c r="BC141" s="66"/>
      <c r="BD141" s="21"/>
      <c r="BE141" s="22"/>
      <c r="BF141" s="22"/>
      <c r="BG141" s="60"/>
      <c r="BH141" s="66"/>
      <c r="BI141" s="21"/>
      <c r="BJ141" s="22"/>
      <c r="BK141" s="22"/>
      <c r="BL141" s="60"/>
      <c r="BM141" s="185" t="str" cm="1">
        <f t="array" ref="BM141:BO142">'PTA INDUMIL'!BM141:BO142</f>
        <v>Desarrollo, discusión y posterior liberación del procedimiento de emergencias con la colaboración de la Oficina de Planeación y Listado de asistentes y compromisos de reunión IM OC OFP FO 025</v>
      </c>
      <c r="BN141" s="186" t="str">
        <v>Desarrollo, discusión y posterior liberación del procedimiento de emergencias con la colaboración de la Oficina de Planeación y Listado de asistentes y compromisos de reunión IM OC OFP FO 025</v>
      </c>
      <c r="BO141" s="187" t="str">
        <v>Desarrollo, discusión y posterior liberación del procedimiento de emergencias con la colaboración de la Oficina de Planeación y Listado de asistentes y compromisos de reunión IM OC OFP FO 025</v>
      </c>
    </row>
    <row r="142" spans="2:67" ht="13.5" thickBot="1" x14ac:dyDescent="0.25">
      <c r="B142" s="255"/>
      <c r="C142" s="330">
        <f>'PTA INDUMIL'!C142</f>
        <v>0</v>
      </c>
      <c r="D142" s="331"/>
      <c r="E142" s="27" t="s">
        <v>22</v>
      </c>
      <c r="F142" s="14"/>
      <c r="G142" s="8"/>
      <c r="H142" s="8"/>
      <c r="I142" s="61"/>
      <c r="J142" s="67"/>
      <c r="K142" s="14"/>
      <c r="L142" s="8"/>
      <c r="M142" s="8"/>
      <c r="N142" s="61"/>
      <c r="O142" s="67"/>
      <c r="P142" s="14"/>
      <c r="Q142" s="8"/>
      <c r="R142" s="8"/>
      <c r="S142" s="61"/>
      <c r="T142" s="67"/>
      <c r="U142" s="14"/>
      <c r="V142" s="8"/>
      <c r="W142" s="8"/>
      <c r="X142" s="61"/>
      <c r="Y142" s="67"/>
      <c r="Z142" s="14"/>
      <c r="AA142" s="8"/>
      <c r="AB142" s="8"/>
      <c r="AC142" s="61"/>
      <c r="AD142" s="67"/>
      <c r="AE142" s="14"/>
      <c r="AF142" s="8"/>
      <c r="AG142" s="8"/>
      <c r="AH142" s="61"/>
      <c r="AI142" s="67"/>
      <c r="AJ142" s="14"/>
      <c r="AK142" s="8"/>
      <c r="AL142" s="8"/>
      <c r="AM142" s="61"/>
      <c r="AN142" s="67"/>
      <c r="AO142" s="14"/>
      <c r="AP142" s="8"/>
      <c r="AQ142" s="8"/>
      <c r="AR142" s="61"/>
      <c r="AS142" s="67"/>
      <c r="AT142" s="14"/>
      <c r="AU142" s="8"/>
      <c r="AV142" s="8"/>
      <c r="AW142" s="61"/>
      <c r="AX142" s="67"/>
      <c r="AY142" s="14"/>
      <c r="AZ142" s="8"/>
      <c r="BA142" s="8"/>
      <c r="BB142" s="61"/>
      <c r="BC142" s="67"/>
      <c r="BD142" s="14"/>
      <c r="BE142" s="8"/>
      <c r="BF142" s="8"/>
      <c r="BG142" s="61"/>
      <c r="BH142" s="67"/>
      <c r="BI142" s="14"/>
      <c r="BJ142" s="8"/>
      <c r="BK142" s="8"/>
      <c r="BL142" s="61"/>
      <c r="BM142" s="188">
        <v>0</v>
      </c>
      <c r="BN142" s="189">
        <v>0</v>
      </c>
      <c r="BO142" s="190">
        <v>0</v>
      </c>
    </row>
    <row r="143" spans="2:67" ht="38.450000000000003" hidden="1" customHeight="1" x14ac:dyDescent="0.2">
      <c r="B143" s="171"/>
      <c r="C143" s="329">
        <f>'PTA INDUMIL'!C143</f>
        <v>0</v>
      </c>
      <c r="D143" s="331" t="str">
        <f>'PTA INDUMIL'!D143</f>
        <v>Dueños de proceso Profesionales de SSMA
OPLA</v>
      </c>
      <c r="E143" s="26" t="s">
        <v>21</v>
      </c>
      <c r="F143" s="21"/>
      <c r="G143" s="22"/>
      <c r="H143" s="22"/>
      <c r="I143" s="60"/>
      <c r="J143" s="66"/>
      <c r="K143" s="21"/>
      <c r="L143" s="22"/>
      <c r="M143" s="22"/>
      <c r="N143" s="60"/>
      <c r="O143" s="66"/>
      <c r="P143" s="63"/>
      <c r="Q143" s="22"/>
      <c r="R143" s="22"/>
      <c r="S143" s="60"/>
      <c r="T143" s="66"/>
      <c r="U143" s="21"/>
      <c r="V143" s="22"/>
      <c r="W143" s="22"/>
      <c r="X143" s="60"/>
      <c r="Y143" s="66"/>
      <c r="Z143" s="21"/>
      <c r="AA143" s="22"/>
      <c r="AB143" s="22"/>
      <c r="AC143" s="60"/>
      <c r="AD143" s="66"/>
      <c r="AE143" s="21"/>
      <c r="AF143" s="22"/>
      <c r="AG143" s="22"/>
      <c r="AH143" s="60"/>
      <c r="AI143" s="66"/>
      <c r="AJ143" s="21"/>
      <c r="AK143" s="22"/>
      <c r="AL143" s="22"/>
      <c r="AM143" s="60"/>
      <c r="AN143" s="66"/>
      <c r="AO143" s="21"/>
      <c r="AP143" s="22"/>
      <c r="AQ143" s="22"/>
      <c r="AR143" s="60"/>
      <c r="AS143" s="66"/>
      <c r="AT143" s="21"/>
      <c r="AU143" s="22"/>
      <c r="AV143" s="22"/>
      <c r="AW143" s="60"/>
      <c r="AX143" s="66"/>
      <c r="AY143" s="21"/>
      <c r="AZ143" s="22"/>
      <c r="BA143" s="22"/>
      <c r="BB143" s="60"/>
      <c r="BC143" s="66"/>
      <c r="BD143" s="21"/>
      <c r="BE143" s="22"/>
      <c r="BF143" s="22"/>
      <c r="BG143" s="60"/>
      <c r="BH143" s="66"/>
      <c r="BI143" s="21"/>
      <c r="BJ143" s="22"/>
      <c r="BK143" s="22"/>
      <c r="BL143" s="60"/>
      <c r="BM143" s="185" t="str" cm="1">
        <f t="array" ref="BM143:BO144">'PTA INDUMIL'!BM143:BO144</f>
        <v>Actualización , discusión y poserior liberación del procedimiento identificación, preparación y respuesta ante emergencias (Plan de emergecnias por cada unidad de negocio)</v>
      </c>
      <c r="BN143" s="186" t="str">
        <v>Actualización , discusión y poserior liberación del procedimiento identificación, preparación y respuesta ante emergencias (Plan de emergecnias por cada unidad de negocio)</v>
      </c>
      <c r="BO143" s="187" t="str">
        <v>Actualización , discusión y poserior liberación del procedimiento identificación, preparación y respuesta ante emergencias (Plan de emergecnias por cada unidad de negocio)</v>
      </c>
    </row>
    <row r="144" spans="2:67" ht="38.450000000000003" hidden="1" customHeight="1" thickBot="1" x14ac:dyDescent="0.25">
      <c r="B144" s="171"/>
      <c r="C144" s="330">
        <f>'PTA INDUMIL'!C144</f>
        <v>0</v>
      </c>
      <c r="D144" s="331"/>
      <c r="E144" s="27" t="s">
        <v>22</v>
      </c>
      <c r="F144" s="14"/>
      <c r="G144" s="8"/>
      <c r="H144" s="8"/>
      <c r="I144" s="61"/>
      <c r="J144" s="67"/>
      <c r="K144" s="14"/>
      <c r="L144" s="8"/>
      <c r="M144" s="8"/>
      <c r="N144" s="61"/>
      <c r="O144" s="67"/>
      <c r="P144" s="14"/>
      <c r="Q144" s="8"/>
      <c r="R144" s="8"/>
      <c r="S144" s="61"/>
      <c r="T144" s="67"/>
      <c r="U144" s="14"/>
      <c r="V144" s="8"/>
      <c r="W144" s="8"/>
      <c r="X144" s="61"/>
      <c r="Y144" s="67"/>
      <c r="Z144" s="14"/>
      <c r="AA144" s="8"/>
      <c r="AB144" s="8"/>
      <c r="AC144" s="61"/>
      <c r="AD144" s="67"/>
      <c r="AE144" s="14"/>
      <c r="AF144" s="8"/>
      <c r="AG144" s="8"/>
      <c r="AH144" s="61"/>
      <c r="AI144" s="67"/>
      <c r="AJ144" s="14"/>
      <c r="AK144" s="8"/>
      <c r="AL144" s="8"/>
      <c r="AM144" s="61"/>
      <c r="AN144" s="67"/>
      <c r="AO144" s="14"/>
      <c r="AP144" s="8"/>
      <c r="AQ144" s="8"/>
      <c r="AR144" s="61"/>
      <c r="AS144" s="67"/>
      <c r="AT144" s="14"/>
      <c r="AU144" s="8"/>
      <c r="AV144" s="8"/>
      <c r="AW144" s="61"/>
      <c r="AX144" s="67"/>
      <c r="AY144" s="14"/>
      <c r="AZ144" s="8"/>
      <c r="BA144" s="8"/>
      <c r="BB144" s="61"/>
      <c r="BC144" s="67"/>
      <c r="BD144" s="14"/>
      <c r="BE144" s="8"/>
      <c r="BF144" s="8"/>
      <c r="BG144" s="61"/>
      <c r="BH144" s="67"/>
      <c r="BI144" s="14"/>
      <c r="BJ144" s="8"/>
      <c r="BK144" s="8"/>
      <c r="BL144" s="61"/>
      <c r="BM144" s="188">
        <v>0</v>
      </c>
      <c r="BN144" s="189">
        <v>0</v>
      </c>
      <c r="BO144" s="190">
        <v>0</v>
      </c>
    </row>
    <row r="145" spans="2:67" ht="13.15" hidden="1" customHeight="1" x14ac:dyDescent="0.2">
      <c r="B145" s="171"/>
      <c r="C145" s="329">
        <f>'PTA INDUMIL'!C145</f>
        <v>0</v>
      </c>
      <c r="D145" s="331" t="str">
        <f>'PTA INDUMIL'!D145</f>
        <v>Profesional SSMA</v>
      </c>
      <c r="E145" s="26" t="s">
        <v>21</v>
      </c>
      <c r="F145" s="21"/>
      <c r="G145" s="22"/>
      <c r="H145" s="22"/>
      <c r="I145" s="60"/>
      <c r="J145" s="66"/>
      <c r="K145" s="21"/>
      <c r="L145" s="22"/>
      <c r="M145" s="22"/>
      <c r="N145" s="60"/>
      <c r="O145" s="66"/>
      <c r="P145" s="63"/>
      <c r="Q145" s="22"/>
      <c r="R145" s="22"/>
      <c r="S145" s="60"/>
      <c r="T145" s="66"/>
      <c r="U145" s="21"/>
      <c r="V145" s="22"/>
      <c r="W145" s="22"/>
      <c r="X145" s="60"/>
      <c r="Y145" s="66"/>
      <c r="Z145" s="21"/>
      <c r="AA145" s="22"/>
      <c r="AB145" s="22"/>
      <c r="AC145" s="60"/>
      <c r="AD145" s="66"/>
      <c r="AE145" s="21"/>
      <c r="AF145" s="22"/>
      <c r="AG145" s="22"/>
      <c r="AH145" s="60"/>
      <c r="AI145" s="66"/>
      <c r="AJ145" s="21"/>
      <c r="AK145" s="22"/>
      <c r="AL145" s="22"/>
      <c r="AM145" s="60"/>
      <c r="AN145" s="66"/>
      <c r="AO145" s="21"/>
      <c r="AP145" s="22"/>
      <c r="AQ145" s="22"/>
      <c r="AR145" s="60"/>
      <c r="AS145" s="66"/>
      <c r="AT145" s="21"/>
      <c r="AU145" s="22"/>
      <c r="AV145" s="22"/>
      <c r="AW145" s="60"/>
      <c r="AX145" s="66"/>
      <c r="AY145" s="21"/>
      <c r="AZ145" s="22"/>
      <c r="BA145" s="22"/>
      <c r="BB145" s="60"/>
      <c r="BC145" s="66"/>
      <c r="BD145" s="21"/>
      <c r="BE145" s="22"/>
      <c r="BF145" s="22"/>
      <c r="BG145" s="60"/>
      <c r="BH145" s="66"/>
      <c r="BI145" s="21"/>
      <c r="BJ145" s="22"/>
      <c r="BK145" s="22"/>
      <c r="BL145" s="60"/>
      <c r="BM145" s="185" t="str" cm="1">
        <f t="array" ref="BM145:BO146">'PTA INDUMIL'!BM145:BO146</f>
        <v>Desarrollo de proyecto para la contratación del servicio de recargue de extintores</v>
      </c>
      <c r="BN145" s="186" t="str">
        <v>Desarrollo de proyecto para la contratación del servicio de recargue de extintores</v>
      </c>
      <c r="BO145" s="187" t="str">
        <v>Desarrollo de proyecto para la contratación del servicio de recargue de extintores</v>
      </c>
    </row>
    <row r="146" spans="2:67" ht="13.5" hidden="1" customHeight="1" thickBot="1" x14ac:dyDescent="0.25">
      <c r="B146" s="171"/>
      <c r="C146" s="330">
        <f>'PTA INDUMIL'!C146</f>
        <v>0</v>
      </c>
      <c r="D146" s="331"/>
      <c r="E146" s="27" t="s">
        <v>22</v>
      </c>
      <c r="F146" s="14"/>
      <c r="G146" s="8"/>
      <c r="H146" s="8"/>
      <c r="I146" s="61"/>
      <c r="J146" s="67"/>
      <c r="K146" s="14"/>
      <c r="L146" s="8"/>
      <c r="M146" s="8"/>
      <c r="N146" s="61"/>
      <c r="O146" s="67"/>
      <c r="P146" s="14"/>
      <c r="Q146" s="8"/>
      <c r="R146" s="8"/>
      <c r="S146" s="61"/>
      <c r="T146" s="67"/>
      <c r="U146" s="14"/>
      <c r="V146" s="8"/>
      <c r="W146" s="8"/>
      <c r="X146" s="61"/>
      <c r="Y146" s="67"/>
      <c r="Z146" s="14"/>
      <c r="AA146" s="8"/>
      <c r="AB146" s="8"/>
      <c r="AC146" s="61"/>
      <c r="AD146" s="67"/>
      <c r="AE146" s="14"/>
      <c r="AF146" s="8"/>
      <c r="AG146" s="8"/>
      <c r="AH146" s="61"/>
      <c r="AI146" s="67"/>
      <c r="AJ146" s="14"/>
      <c r="AK146" s="8"/>
      <c r="AL146" s="8"/>
      <c r="AM146" s="61"/>
      <c r="AN146" s="67"/>
      <c r="AO146" s="14"/>
      <c r="AP146" s="8"/>
      <c r="AQ146" s="8"/>
      <c r="AR146" s="61"/>
      <c r="AS146" s="67"/>
      <c r="AT146" s="14"/>
      <c r="AU146" s="8"/>
      <c r="AV146" s="8"/>
      <c r="AW146" s="61"/>
      <c r="AX146" s="67"/>
      <c r="AY146" s="14"/>
      <c r="AZ146" s="8"/>
      <c r="BA146" s="8"/>
      <c r="BB146" s="61"/>
      <c r="BC146" s="67"/>
      <c r="BD146" s="14"/>
      <c r="BE146" s="8"/>
      <c r="BF146" s="8"/>
      <c r="BG146" s="61"/>
      <c r="BH146" s="67"/>
      <c r="BI146" s="14"/>
      <c r="BJ146" s="8"/>
      <c r="BK146" s="8"/>
      <c r="BL146" s="61"/>
      <c r="BM146" s="188">
        <v>0</v>
      </c>
      <c r="BN146" s="189">
        <v>0</v>
      </c>
      <c r="BO146" s="190">
        <v>0</v>
      </c>
    </row>
    <row r="147" spans="2:67" ht="33.6" customHeight="1" x14ac:dyDescent="0.2">
      <c r="B147" s="254"/>
      <c r="C147" s="329" t="str">
        <f>'PTA INDUMIL'!C147</f>
        <v>Planificar, coordinar y ejecutar simulacros o ejercicios practivos (SST, Gestión Ambiental) en relación con el plan de vulnerabilidad y los las fichas de atención ante emergencias.</v>
      </c>
      <c r="D147" s="331" t="str">
        <f>'PTA INDUMIL'!D147</f>
        <v>Brigada de emergencias, Dueños de proceso Profesionales de SSMA</v>
      </c>
      <c r="E147" s="26" t="s">
        <v>21</v>
      </c>
      <c r="F147" s="21"/>
      <c r="G147" s="22"/>
      <c r="H147" s="22"/>
      <c r="I147" s="60"/>
      <c r="J147" s="66"/>
      <c r="K147" s="21"/>
      <c r="L147" s="22"/>
      <c r="M147" s="22"/>
      <c r="N147" s="60"/>
      <c r="O147" s="66"/>
      <c r="P147" s="63"/>
      <c r="Q147" s="22"/>
      <c r="R147" s="22"/>
      <c r="S147" s="60"/>
      <c r="T147" s="66"/>
      <c r="U147" s="21"/>
      <c r="V147" s="22"/>
      <c r="W147" s="22"/>
      <c r="X147" s="127" t="s">
        <v>241</v>
      </c>
      <c r="Y147" s="66"/>
      <c r="Z147" s="21"/>
      <c r="AA147" s="22"/>
      <c r="AB147" s="22"/>
      <c r="AC147" s="60"/>
      <c r="AD147" s="66"/>
      <c r="AE147" s="21"/>
      <c r="AF147" s="22"/>
      <c r="AG147" s="22"/>
      <c r="AH147" s="60"/>
      <c r="AI147" s="66"/>
      <c r="AJ147" s="21"/>
      <c r="AK147" s="22"/>
      <c r="AL147" s="22"/>
      <c r="AM147" s="127" t="s">
        <v>241</v>
      </c>
      <c r="AN147" s="66"/>
      <c r="AO147" s="21"/>
      <c r="AP147" s="22"/>
      <c r="AQ147" s="22"/>
      <c r="AR147" s="60"/>
      <c r="AS147" s="66"/>
      <c r="AT147" s="21"/>
      <c r="AU147" s="22"/>
      <c r="AV147" s="22"/>
      <c r="AW147" s="127" t="s">
        <v>241</v>
      </c>
      <c r="AX147" s="66"/>
      <c r="AY147" s="21"/>
      <c r="AZ147" s="22"/>
      <c r="BA147" s="22"/>
      <c r="BB147" s="60"/>
      <c r="BC147" s="66"/>
      <c r="BD147" s="21"/>
      <c r="BE147" s="22"/>
      <c r="BF147" s="22"/>
      <c r="BG147" s="127" t="s">
        <v>241</v>
      </c>
      <c r="BH147" s="66"/>
      <c r="BI147" s="21"/>
      <c r="BJ147" s="22"/>
      <c r="BK147" s="22"/>
      <c r="BL147" s="60"/>
      <c r="BM147" s="185" t="str" cm="1">
        <f t="array" ref="BM147:BO148">'PTA INDUMIL'!BM147:BO148</f>
        <v>Informes de Simulacros
Observaciones de Simulacro
Planes de acción para el cierre de observaciones de simulacros.</v>
      </c>
      <c r="BN147" s="186" t="str">
        <v>Informes de Simulacros
Observaciones de Simulacro
Planes de acción para el cierre de observaciones de simulacros.</v>
      </c>
      <c r="BO147" s="187" t="str">
        <v>Informes de Simulacros
Observaciones de Simulacro
Planes de acción para el cierre de observaciones de simulacros.</v>
      </c>
    </row>
    <row r="148" spans="2:67" ht="33.6" customHeight="1" thickBot="1" x14ac:dyDescent="0.25">
      <c r="B148" s="255"/>
      <c r="C148" s="330">
        <f>'PTA INDUMIL'!C148</f>
        <v>0</v>
      </c>
      <c r="D148" s="331"/>
      <c r="E148" s="27" t="s">
        <v>22</v>
      </c>
      <c r="F148" s="14"/>
      <c r="G148" s="8"/>
      <c r="H148" s="8"/>
      <c r="I148" s="61"/>
      <c r="J148" s="67"/>
      <c r="K148" s="14"/>
      <c r="L148" s="8"/>
      <c r="M148" s="8"/>
      <c r="N148" s="61"/>
      <c r="O148" s="67"/>
      <c r="P148" s="14"/>
      <c r="Q148" s="8"/>
      <c r="R148" s="8"/>
      <c r="S148" s="61"/>
      <c r="T148" s="67"/>
      <c r="U148" s="14"/>
      <c r="V148" s="8"/>
      <c r="W148" s="8"/>
      <c r="X148" s="61"/>
      <c r="Y148" s="67"/>
      <c r="Z148" s="14"/>
      <c r="AA148" s="8"/>
      <c r="AB148" s="8"/>
      <c r="AC148" s="61"/>
      <c r="AD148" s="67"/>
      <c r="AE148" s="14"/>
      <c r="AF148" s="8"/>
      <c r="AG148" s="8"/>
      <c r="AH148" s="61"/>
      <c r="AI148" s="67"/>
      <c r="AJ148" s="14"/>
      <c r="AK148" s="8"/>
      <c r="AL148" s="8"/>
      <c r="AM148" s="61"/>
      <c r="AN148" s="67"/>
      <c r="AO148" s="14"/>
      <c r="AP148" s="8"/>
      <c r="AQ148" s="8"/>
      <c r="AR148" s="61"/>
      <c r="AS148" s="67"/>
      <c r="AT148" s="14"/>
      <c r="AU148" s="8"/>
      <c r="AV148" s="8"/>
      <c r="AW148" s="61"/>
      <c r="AX148" s="67"/>
      <c r="AY148" s="14"/>
      <c r="AZ148" s="8"/>
      <c r="BA148" s="8"/>
      <c r="BB148" s="61"/>
      <c r="BC148" s="67"/>
      <c r="BD148" s="14"/>
      <c r="BE148" s="8"/>
      <c r="BF148" s="8"/>
      <c r="BG148" s="61"/>
      <c r="BH148" s="67"/>
      <c r="BI148" s="14"/>
      <c r="BJ148" s="8"/>
      <c r="BK148" s="8"/>
      <c r="BL148" s="61"/>
      <c r="BM148" s="188">
        <v>0</v>
      </c>
      <c r="BN148" s="189">
        <v>0</v>
      </c>
      <c r="BO148" s="190">
        <v>0</v>
      </c>
    </row>
    <row r="149" spans="2:67" ht="24" hidden="1" customHeight="1" x14ac:dyDescent="0.2">
      <c r="B149" s="171"/>
      <c r="C149" s="329">
        <f>'PTA INDUMIL'!C149</f>
        <v>0</v>
      </c>
      <c r="D149" s="331" t="str">
        <f>'PTA INDUMIL'!D149</f>
        <v>Brigada de emergencias, Dueños de proceso y  Profesionales de SSMA</v>
      </c>
      <c r="E149" s="26" t="s">
        <v>21</v>
      </c>
      <c r="F149" s="21"/>
      <c r="G149" s="22"/>
      <c r="H149" s="22"/>
      <c r="I149" s="60"/>
      <c r="J149" s="66"/>
      <c r="K149" s="21"/>
      <c r="L149" s="22"/>
      <c r="M149" s="22"/>
      <c r="N149" s="60"/>
      <c r="O149" s="66"/>
      <c r="P149" s="63"/>
      <c r="Q149" s="22"/>
      <c r="R149" s="22"/>
      <c r="S149" s="60"/>
      <c r="T149" s="66"/>
      <c r="U149" s="21"/>
      <c r="V149" s="22"/>
      <c r="W149" s="22"/>
      <c r="X149" s="60"/>
      <c r="Y149" s="66"/>
      <c r="Z149" s="21"/>
      <c r="AA149" s="22"/>
      <c r="AB149" s="22"/>
      <c r="AC149" s="60"/>
      <c r="AD149" s="66"/>
      <c r="AE149" s="21"/>
      <c r="AF149" s="22"/>
      <c r="AG149" s="22"/>
      <c r="AH149" s="60"/>
      <c r="AI149" s="66"/>
      <c r="AJ149" s="21"/>
      <c r="AK149" s="22"/>
      <c r="AL149" s="22"/>
      <c r="AM149" s="60"/>
      <c r="AN149" s="66"/>
      <c r="AO149" s="21"/>
      <c r="AP149" s="22"/>
      <c r="AQ149" s="22"/>
      <c r="AR149" s="60"/>
      <c r="AS149" s="66"/>
      <c r="AT149" s="21"/>
      <c r="AU149" s="22"/>
      <c r="AV149" s="22"/>
      <c r="AW149" s="60"/>
      <c r="AX149" s="66"/>
      <c r="AY149" s="21"/>
      <c r="AZ149" s="22"/>
      <c r="BA149" s="22"/>
      <c r="BB149" s="60"/>
      <c r="BC149" s="66"/>
      <c r="BD149" s="21"/>
      <c r="BE149" s="22"/>
      <c r="BF149" s="22"/>
      <c r="BG149" s="60"/>
      <c r="BH149" s="66"/>
      <c r="BI149" s="21"/>
      <c r="BJ149" s="22"/>
      <c r="BK149" s="22"/>
      <c r="BL149" s="60"/>
      <c r="BM149" s="185" t="str" cm="1">
        <f t="array" ref="BM149:BO150">'PTA INDUMIL'!BM149:BO150</f>
        <v>Actas de capacitación de brigadas de emergencias.</v>
      </c>
      <c r="BN149" s="186" t="str">
        <v>Actas de capacitación de brigadas de emergencias.</v>
      </c>
      <c r="BO149" s="187" t="str">
        <v>Actas de capacitación de brigadas de emergencias.</v>
      </c>
    </row>
    <row r="150" spans="2:67" ht="24" hidden="1" customHeight="1" thickBot="1" x14ac:dyDescent="0.25">
      <c r="B150" s="171"/>
      <c r="C150" s="330">
        <f>'PTA INDUMIL'!C150</f>
        <v>0</v>
      </c>
      <c r="D150" s="331"/>
      <c r="E150" s="27" t="s">
        <v>22</v>
      </c>
      <c r="F150" s="14"/>
      <c r="G150" s="8"/>
      <c r="H150" s="8"/>
      <c r="I150" s="61"/>
      <c r="J150" s="67"/>
      <c r="K150" s="14"/>
      <c r="L150" s="8"/>
      <c r="M150" s="8"/>
      <c r="N150" s="61"/>
      <c r="O150" s="67"/>
      <c r="P150" s="14"/>
      <c r="Q150" s="8"/>
      <c r="R150" s="8"/>
      <c r="S150" s="61"/>
      <c r="T150" s="67"/>
      <c r="U150" s="14"/>
      <c r="V150" s="8"/>
      <c r="W150" s="8"/>
      <c r="X150" s="61"/>
      <c r="Y150" s="67"/>
      <c r="Z150" s="14"/>
      <c r="AA150" s="8"/>
      <c r="AB150" s="8"/>
      <c r="AC150" s="61"/>
      <c r="AD150" s="67"/>
      <c r="AE150" s="14"/>
      <c r="AF150" s="8"/>
      <c r="AG150" s="8"/>
      <c r="AH150" s="61"/>
      <c r="AI150" s="67"/>
      <c r="AJ150" s="14"/>
      <c r="AK150" s="8"/>
      <c r="AL150" s="8"/>
      <c r="AM150" s="61"/>
      <c r="AN150" s="67"/>
      <c r="AO150" s="14"/>
      <c r="AP150" s="8"/>
      <c r="AQ150" s="8"/>
      <c r="AR150" s="61"/>
      <c r="AS150" s="67"/>
      <c r="AT150" s="14"/>
      <c r="AU150" s="8"/>
      <c r="AV150" s="8"/>
      <c r="AW150" s="61"/>
      <c r="AX150" s="67"/>
      <c r="AY150" s="14"/>
      <c r="AZ150" s="8"/>
      <c r="BA150" s="8"/>
      <c r="BB150" s="61"/>
      <c r="BC150" s="67"/>
      <c r="BD150" s="14"/>
      <c r="BE150" s="8"/>
      <c r="BF150" s="8"/>
      <c r="BG150" s="61"/>
      <c r="BH150" s="67"/>
      <c r="BI150" s="14"/>
      <c r="BJ150" s="8"/>
      <c r="BK150" s="8"/>
      <c r="BL150" s="61"/>
      <c r="BM150" s="188">
        <v>0</v>
      </c>
      <c r="BN150" s="189">
        <v>0</v>
      </c>
      <c r="BO150" s="190">
        <v>0</v>
      </c>
    </row>
    <row r="151" spans="2:67" ht="24.6" customHeight="1" x14ac:dyDescent="0.2">
      <c r="B151" s="171">
        <v>14</v>
      </c>
      <c r="C151" s="134" t="str">
        <f>'PTA INDUMIL'!C151</f>
        <v>Gestión del cambio.</v>
      </c>
      <c r="D151" s="115" t="str">
        <f>'PTA INDUMIL'!D151</f>
        <v>Profesionales SSMA
OPLA
Dueños de proceso</v>
      </c>
      <c r="E151" s="55"/>
      <c r="F151" s="344">
        <f>COUNTA(F152:I153)</f>
        <v>0</v>
      </c>
      <c r="G151" s="345"/>
      <c r="H151" s="345"/>
      <c r="I151" s="345"/>
      <c r="J151" s="66"/>
      <c r="K151" s="344">
        <f>COUNTA(K152:N153)</f>
        <v>0</v>
      </c>
      <c r="L151" s="345"/>
      <c r="M151" s="345"/>
      <c r="N151" s="345"/>
      <c r="O151" s="66"/>
      <c r="P151" s="344">
        <f>COUNTA(P152:S153)</f>
        <v>0</v>
      </c>
      <c r="Q151" s="345"/>
      <c r="R151" s="345"/>
      <c r="S151" s="345"/>
      <c r="T151" s="66"/>
      <c r="U151" s="344">
        <f>COUNTA(U152:X153)</f>
        <v>0</v>
      </c>
      <c r="V151" s="345"/>
      <c r="W151" s="345"/>
      <c r="X151" s="345"/>
      <c r="Y151" s="66"/>
      <c r="Z151" s="344">
        <f>COUNTA(Z152:AC153)</f>
        <v>1</v>
      </c>
      <c r="AA151" s="345"/>
      <c r="AB151" s="345"/>
      <c r="AC151" s="345"/>
      <c r="AD151" s="66"/>
      <c r="AE151" s="344">
        <f>COUNTA(AE152:AH153)</f>
        <v>0</v>
      </c>
      <c r="AF151" s="345"/>
      <c r="AG151" s="345"/>
      <c r="AH151" s="345"/>
      <c r="AI151" s="66"/>
      <c r="AJ151" s="344">
        <f>COUNTA(AJ152:AM153)</f>
        <v>0</v>
      </c>
      <c r="AK151" s="345"/>
      <c r="AL151" s="345"/>
      <c r="AM151" s="345"/>
      <c r="AN151" s="66"/>
      <c r="AO151" s="344">
        <f>COUNTA(AO152:AR153)</f>
        <v>0</v>
      </c>
      <c r="AP151" s="345"/>
      <c r="AQ151" s="345"/>
      <c r="AR151" s="345"/>
      <c r="AS151" s="66"/>
      <c r="AT151" s="344">
        <f>COUNTA(AT152:AW153)</f>
        <v>0</v>
      </c>
      <c r="AU151" s="345"/>
      <c r="AV151" s="345"/>
      <c r="AW151" s="345"/>
      <c r="AX151" s="66"/>
      <c r="AY151" s="344">
        <f>COUNTA(AY152:BB153)</f>
        <v>1</v>
      </c>
      <c r="AZ151" s="345"/>
      <c r="BA151" s="345"/>
      <c r="BB151" s="345"/>
      <c r="BC151" s="66"/>
      <c r="BD151" s="344">
        <f>COUNTA(BD152:BG153)</f>
        <v>0</v>
      </c>
      <c r="BE151" s="345"/>
      <c r="BF151" s="345"/>
      <c r="BG151" s="345"/>
      <c r="BH151" s="66"/>
      <c r="BI151" s="344">
        <f>COUNTA(BI152:BL153)</f>
        <v>0</v>
      </c>
      <c r="BJ151" s="345"/>
      <c r="BK151" s="345"/>
      <c r="BL151" s="345"/>
      <c r="BM151" s="183"/>
      <c r="BN151" s="184"/>
      <c r="BO151" s="332"/>
    </row>
    <row r="152" spans="2:67" ht="13.15" customHeight="1" x14ac:dyDescent="0.2">
      <c r="B152" s="254"/>
      <c r="C152" s="329" t="str">
        <f>'PTA INDUMIL'!C152</f>
        <v>Implementar el procedimiento de gestión del cambio.</v>
      </c>
      <c r="D152" s="331" t="str">
        <f>'PTA INDUMIL'!D152</f>
        <v>Profesional SSMA
OPLA
Dueños de proceso</v>
      </c>
      <c r="E152" s="26" t="s">
        <v>21</v>
      </c>
      <c r="F152" s="21"/>
      <c r="G152" s="22"/>
      <c r="H152" s="22"/>
      <c r="I152" s="60"/>
      <c r="J152" s="66"/>
      <c r="K152" s="21"/>
      <c r="L152" s="22"/>
      <c r="M152" s="22"/>
      <c r="N152" s="60"/>
      <c r="O152" s="66"/>
      <c r="P152" s="63"/>
      <c r="Q152" s="22"/>
      <c r="R152" s="22"/>
      <c r="S152" s="60"/>
      <c r="T152" s="66"/>
      <c r="U152" s="21"/>
      <c r="V152" s="22"/>
      <c r="W152" s="22"/>
      <c r="X152" s="60"/>
      <c r="Y152" s="66"/>
      <c r="Z152" s="21"/>
      <c r="AA152" s="22"/>
      <c r="AB152" s="22"/>
      <c r="AC152" s="60" t="s">
        <v>21</v>
      </c>
      <c r="AD152" s="66"/>
      <c r="AE152" s="21"/>
      <c r="AF152" s="22"/>
      <c r="AG152" s="22"/>
      <c r="AH152" s="60"/>
      <c r="AI152" s="66"/>
      <c r="AJ152" s="21"/>
      <c r="AK152" s="22"/>
      <c r="AL152" s="22"/>
      <c r="AM152" s="60"/>
      <c r="AN152" s="66"/>
      <c r="AO152" s="21"/>
      <c r="AP152" s="22"/>
      <c r="AQ152" s="22"/>
      <c r="AR152" s="60"/>
      <c r="AS152" s="66"/>
      <c r="AT152" s="21"/>
      <c r="AU152" s="22"/>
      <c r="AV152" s="22"/>
      <c r="AW152" s="60"/>
      <c r="AX152" s="66"/>
      <c r="AY152" s="21"/>
      <c r="AZ152" s="22"/>
      <c r="BA152" s="22"/>
      <c r="BB152" s="60" t="s">
        <v>21</v>
      </c>
      <c r="BC152" s="66"/>
      <c r="BD152" s="21"/>
      <c r="BE152" s="22"/>
      <c r="BF152" s="22"/>
      <c r="BG152" s="60"/>
      <c r="BH152" s="66"/>
      <c r="BI152" s="21"/>
      <c r="BJ152" s="22"/>
      <c r="BK152" s="22"/>
      <c r="BL152" s="60"/>
      <c r="BM152" s="185" t="str" cm="1">
        <f t="array" ref="BM152:BO153">'PTA INDUMIL'!BM152:BO153</f>
        <v>May y Oct: Seguimiento de la implementación</v>
      </c>
      <c r="BN152" s="186" t="str">
        <v>May: Documento liberado. Oct: Seguimiento de la implementación</v>
      </c>
      <c r="BO152" s="187" t="str">
        <v>May: Documento liberado. Oct: Seguimiento de la implementación</v>
      </c>
    </row>
    <row r="153" spans="2:67" ht="13.5" thickBot="1" x14ac:dyDescent="0.25">
      <c r="B153" s="255"/>
      <c r="C153" s="330">
        <f>'PTA INDUMIL'!C153</f>
        <v>0</v>
      </c>
      <c r="D153" s="331"/>
      <c r="E153" s="27" t="s">
        <v>22</v>
      </c>
      <c r="F153" s="14"/>
      <c r="G153" s="8"/>
      <c r="H153" s="8"/>
      <c r="I153" s="61"/>
      <c r="J153" s="67"/>
      <c r="K153" s="14"/>
      <c r="L153" s="8"/>
      <c r="M153" s="8"/>
      <c r="N153" s="61"/>
      <c r="O153" s="67"/>
      <c r="P153" s="14"/>
      <c r="Q153" s="8"/>
      <c r="R153" s="8"/>
      <c r="S153" s="61"/>
      <c r="T153" s="67"/>
      <c r="U153" s="14"/>
      <c r="V153" s="8"/>
      <c r="W153" s="8"/>
      <c r="X153" s="61"/>
      <c r="Y153" s="67"/>
      <c r="Z153" s="14"/>
      <c r="AA153" s="8"/>
      <c r="AB153" s="8"/>
      <c r="AC153" s="61"/>
      <c r="AD153" s="67"/>
      <c r="AE153" s="14"/>
      <c r="AF153" s="8"/>
      <c r="AG153" s="8"/>
      <c r="AH153" s="61"/>
      <c r="AI153" s="67"/>
      <c r="AJ153" s="14"/>
      <c r="AK153" s="8"/>
      <c r="AL153" s="8"/>
      <c r="AM153" s="61"/>
      <c r="AN153" s="67"/>
      <c r="AO153" s="14"/>
      <c r="AP153" s="8"/>
      <c r="AQ153" s="8"/>
      <c r="AR153" s="61"/>
      <c r="AS153" s="67"/>
      <c r="AT153" s="14"/>
      <c r="AU153" s="8"/>
      <c r="AV153" s="8"/>
      <c r="AW153" s="61"/>
      <c r="AX153" s="67"/>
      <c r="AY153" s="14"/>
      <c r="AZ153" s="8"/>
      <c r="BA153" s="8"/>
      <c r="BB153" s="61"/>
      <c r="BC153" s="67"/>
      <c r="BD153" s="14"/>
      <c r="BE153" s="8"/>
      <c r="BF153" s="8"/>
      <c r="BG153" s="61"/>
      <c r="BH153" s="67"/>
      <c r="BI153" s="14"/>
      <c r="BJ153" s="8"/>
      <c r="BK153" s="8"/>
      <c r="BL153" s="61"/>
      <c r="BM153" s="188">
        <v>0</v>
      </c>
      <c r="BN153" s="189">
        <v>0</v>
      </c>
      <c r="BO153" s="190">
        <v>0</v>
      </c>
    </row>
    <row r="154" spans="2:67" ht="19.149999999999999" customHeight="1" x14ac:dyDescent="0.2">
      <c r="B154" s="171">
        <v>15</v>
      </c>
      <c r="C154" s="134" t="str">
        <f>'PTA INDUMIL'!C154</f>
        <v>Auditoría de cumplimiento del SG-SSMA</v>
      </c>
      <c r="D154" s="115" t="str">
        <f>'PTA INDUMIL'!D154</f>
        <v>OPLA
COPASST</v>
      </c>
      <c r="E154" s="55"/>
      <c r="F154" s="344">
        <f>COUNTA(F155:I156)</f>
        <v>1</v>
      </c>
      <c r="G154" s="345"/>
      <c r="H154" s="345"/>
      <c r="I154" s="345"/>
      <c r="J154" s="66"/>
      <c r="K154" s="344">
        <f>COUNTA(K155:N156)</f>
        <v>0</v>
      </c>
      <c r="L154" s="345"/>
      <c r="M154" s="345"/>
      <c r="N154" s="345"/>
      <c r="O154" s="66"/>
      <c r="P154" s="344">
        <f>COUNTA(P155:S156)</f>
        <v>0</v>
      </c>
      <c r="Q154" s="345"/>
      <c r="R154" s="345"/>
      <c r="S154" s="345"/>
      <c r="T154" s="66"/>
      <c r="U154" s="344">
        <f>COUNTA(U155:X156)</f>
        <v>0</v>
      </c>
      <c r="V154" s="345"/>
      <c r="W154" s="345"/>
      <c r="X154" s="345"/>
      <c r="Y154" s="66"/>
      <c r="Z154" s="344">
        <f>COUNTA(Z155:AC156)</f>
        <v>0</v>
      </c>
      <c r="AA154" s="345"/>
      <c r="AB154" s="345"/>
      <c r="AC154" s="345"/>
      <c r="AD154" s="66"/>
      <c r="AE154" s="344">
        <f>COUNTA(AE155:AH156)</f>
        <v>0</v>
      </c>
      <c r="AF154" s="345"/>
      <c r="AG154" s="345"/>
      <c r="AH154" s="345"/>
      <c r="AI154" s="66"/>
      <c r="AJ154" s="344">
        <f>COUNTA(AJ155:AM156)</f>
        <v>0</v>
      </c>
      <c r="AK154" s="345"/>
      <c r="AL154" s="345"/>
      <c r="AM154" s="345"/>
      <c r="AN154" s="66"/>
      <c r="AO154" s="344">
        <f>COUNTA(AO155:AR156)</f>
        <v>0</v>
      </c>
      <c r="AP154" s="345"/>
      <c r="AQ154" s="345"/>
      <c r="AR154" s="345"/>
      <c r="AS154" s="66"/>
      <c r="AT154" s="344">
        <f>COUNTA(AT155:AW156)</f>
        <v>0</v>
      </c>
      <c r="AU154" s="345"/>
      <c r="AV154" s="345"/>
      <c r="AW154" s="345"/>
      <c r="AX154" s="66"/>
      <c r="AY154" s="344">
        <f>COUNTA(AY155:BB156)</f>
        <v>0</v>
      </c>
      <c r="AZ154" s="345"/>
      <c r="BA154" s="345"/>
      <c r="BB154" s="345"/>
      <c r="BC154" s="66"/>
      <c r="BD154" s="344">
        <f>COUNTA(BD155:BG156)</f>
        <v>0</v>
      </c>
      <c r="BE154" s="345"/>
      <c r="BF154" s="345"/>
      <c r="BG154" s="345"/>
      <c r="BH154" s="66"/>
      <c r="BI154" s="344">
        <f>COUNTA(BI155:BL156)</f>
        <v>0</v>
      </c>
      <c r="BJ154" s="345"/>
      <c r="BK154" s="345"/>
      <c r="BL154" s="345"/>
      <c r="BM154" s="183"/>
      <c r="BN154" s="184"/>
      <c r="BO154" s="332"/>
    </row>
    <row r="155" spans="2:67" ht="22.15" customHeight="1" x14ac:dyDescent="0.2">
      <c r="B155" s="254"/>
      <c r="C155" s="329" t="str">
        <f>'PTA INDUMIL'!C155</f>
        <v>Dilvulgación de la planificación del ciclo de auditorías externas e internas al COPASST</v>
      </c>
      <c r="D155" s="331" t="str">
        <f>'PTA INDUMIL'!D155</f>
        <v>OPLA
COPASST
Profesionales SSMA</v>
      </c>
      <c r="E155" s="26" t="s">
        <v>21</v>
      </c>
      <c r="F155" s="21"/>
      <c r="G155" s="22"/>
      <c r="H155" s="22"/>
      <c r="I155" s="60" t="s">
        <v>21</v>
      </c>
      <c r="J155" s="66"/>
      <c r="K155" s="21"/>
      <c r="L155" s="22"/>
      <c r="M155" s="22"/>
      <c r="N155" s="60"/>
      <c r="O155" s="66"/>
      <c r="P155" s="63"/>
      <c r="Q155" s="22"/>
      <c r="R155" s="22"/>
      <c r="S155" s="60"/>
      <c r="T155" s="66"/>
      <c r="U155" s="21"/>
      <c r="V155" s="22"/>
      <c r="W155" s="22"/>
      <c r="X155" s="60"/>
      <c r="Y155" s="66"/>
      <c r="Z155" s="21"/>
      <c r="AA155" s="22"/>
      <c r="AB155" s="22"/>
      <c r="AC155" s="60"/>
      <c r="AD155" s="66"/>
      <c r="AE155" s="21"/>
      <c r="AF155" s="22"/>
      <c r="AG155" s="22"/>
      <c r="AH155" s="60"/>
      <c r="AI155" s="66"/>
      <c r="AJ155" s="21"/>
      <c r="AK155" s="22"/>
      <c r="AL155" s="22"/>
      <c r="AM155" s="60"/>
      <c r="AN155" s="66"/>
      <c r="AO155" s="21"/>
      <c r="AP155" s="22"/>
      <c r="AQ155" s="22"/>
      <c r="AR155" s="60"/>
      <c r="AS155" s="66"/>
      <c r="AT155" s="21"/>
      <c r="AU155" s="22"/>
      <c r="AV155" s="22"/>
      <c r="AW155" s="60"/>
      <c r="AX155" s="66"/>
      <c r="AY155" s="21"/>
      <c r="AZ155" s="22"/>
      <c r="BA155" s="22"/>
      <c r="BB155" s="60"/>
      <c r="BC155" s="66"/>
      <c r="BD155" s="21"/>
      <c r="BE155" s="22"/>
      <c r="BF155" s="22"/>
      <c r="BG155" s="60"/>
      <c r="BH155" s="66"/>
      <c r="BI155" s="21"/>
      <c r="BJ155" s="22"/>
      <c r="BK155" s="22"/>
      <c r="BL155" s="60"/>
      <c r="BM155" s="185" t="str" cm="1">
        <f t="array" ref="BM155:BO156">'PTA INDUMIL'!BM155:BO156</f>
        <v>Listado de asistentes y compromisos de reunión IM OC OFP FO 025</v>
      </c>
      <c r="BN155" s="186" t="str">
        <v>Listado de asistentes y compromisos de reunión IM OC OFP FO 025</v>
      </c>
      <c r="BO155" s="187" t="str">
        <v>Listado de asistentes y compromisos de reunión IM OC OFP FO 025</v>
      </c>
    </row>
    <row r="156" spans="2:67" ht="22.15" customHeight="1" thickBot="1" x14ac:dyDescent="0.25">
      <c r="B156" s="255"/>
      <c r="C156" s="330">
        <f>'PTA INDUMIL'!C156</f>
        <v>0</v>
      </c>
      <c r="D156" s="331"/>
      <c r="E156" s="27" t="s">
        <v>22</v>
      </c>
      <c r="F156" s="14"/>
      <c r="G156" s="8"/>
      <c r="H156" s="8"/>
      <c r="I156" s="61"/>
      <c r="J156" s="67"/>
      <c r="K156" s="14"/>
      <c r="L156" s="8"/>
      <c r="M156" s="8"/>
      <c r="N156" s="61"/>
      <c r="O156" s="67"/>
      <c r="P156" s="14"/>
      <c r="Q156" s="8"/>
      <c r="R156" s="8"/>
      <c r="S156" s="61"/>
      <c r="T156" s="67"/>
      <c r="U156" s="14"/>
      <c r="V156" s="8"/>
      <c r="W156" s="8"/>
      <c r="X156" s="61"/>
      <c r="Y156" s="67"/>
      <c r="Z156" s="14"/>
      <c r="AA156" s="8"/>
      <c r="AB156" s="8"/>
      <c r="AC156" s="61"/>
      <c r="AD156" s="67"/>
      <c r="AE156" s="14"/>
      <c r="AF156" s="8"/>
      <c r="AG156" s="8"/>
      <c r="AH156" s="61"/>
      <c r="AI156" s="67"/>
      <c r="AJ156" s="14"/>
      <c r="AK156" s="8"/>
      <c r="AL156" s="8"/>
      <c r="AM156" s="61"/>
      <c r="AN156" s="67"/>
      <c r="AO156" s="14"/>
      <c r="AP156" s="8"/>
      <c r="AQ156" s="8"/>
      <c r="AR156" s="61"/>
      <c r="AS156" s="67"/>
      <c r="AT156" s="14"/>
      <c r="AU156" s="8"/>
      <c r="AV156" s="8"/>
      <c r="AW156" s="61"/>
      <c r="AX156" s="67"/>
      <c r="AY156" s="14"/>
      <c r="AZ156" s="8"/>
      <c r="BA156" s="8"/>
      <c r="BB156" s="61"/>
      <c r="BC156" s="67"/>
      <c r="BD156" s="14"/>
      <c r="BE156" s="8"/>
      <c r="BF156" s="8"/>
      <c r="BG156" s="61"/>
      <c r="BH156" s="67"/>
      <c r="BI156" s="14"/>
      <c r="BJ156" s="8"/>
      <c r="BK156" s="8"/>
      <c r="BL156" s="61"/>
      <c r="BM156" s="188">
        <v>0</v>
      </c>
      <c r="BN156" s="189">
        <v>0</v>
      </c>
      <c r="BO156" s="190">
        <v>0</v>
      </c>
    </row>
    <row r="157" spans="2:67" ht="44.45" customHeight="1" x14ac:dyDescent="0.2">
      <c r="B157" s="171">
        <v>16</v>
      </c>
      <c r="C157" s="134" t="str">
        <f>'PTA INDUMIL'!C157</f>
        <v>Investigación de incidentes, accidentes laborales y ambientales, al igual que enfermedades laborales.</v>
      </c>
      <c r="D157" s="115" t="str">
        <f>'PTA INDUMIL'!D157</f>
        <v>Gerencia Talento Humano, COPASST y Profesionales SSMA</v>
      </c>
      <c r="E157" s="55"/>
      <c r="F157" s="344">
        <f>COUNTA(F158:I165)</f>
        <v>1</v>
      </c>
      <c r="G157" s="345"/>
      <c r="H157" s="345"/>
      <c r="I157" s="345"/>
      <c r="J157" s="66"/>
      <c r="K157" s="344">
        <f>COUNTA(K158:N165)</f>
        <v>1</v>
      </c>
      <c r="L157" s="345"/>
      <c r="M157" s="345"/>
      <c r="N157" s="345"/>
      <c r="O157" s="66"/>
      <c r="P157" s="344">
        <f>COUNTA(P158:S165)</f>
        <v>1</v>
      </c>
      <c r="Q157" s="345"/>
      <c r="R157" s="345"/>
      <c r="S157" s="345"/>
      <c r="T157" s="66"/>
      <c r="U157" s="344">
        <f>COUNTA(U158:X165)</f>
        <v>1</v>
      </c>
      <c r="V157" s="345"/>
      <c r="W157" s="345"/>
      <c r="X157" s="345"/>
      <c r="Y157" s="66"/>
      <c r="Z157" s="344">
        <f>COUNTA(Z158:AC165)</f>
        <v>1</v>
      </c>
      <c r="AA157" s="345"/>
      <c r="AB157" s="345"/>
      <c r="AC157" s="345"/>
      <c r="AD157" s="66"/>
      <c r="AE157" s="344">
        <f>COUNTA(AE158:AH165)</f>
        <v>1</v>
      </c>
      <c r="AF157" s="345"/>
      <c r="AG157" s="345"/>
      <c r="AH157" s="345"/>
      <c r="AI157" s="66"/>
      <c r="AJ157" s="344">
        <f>COUNTA(AJ158:AM165)</f>
        <v>2</v>
      </c>
      <c r="AK157" s="345"/>
      <c r="AL157" s="345"/>
      <c r="AM157" s="345"/>
      <c r="AN157" s="66"/>
      <c r="AO157" s="344">
        <f>COUNTA(AO158:AR165)</f>
        <v>1</v>
      </c>
      <c r="AP157" s="345"/>
      <c r="AQ157" s="345"/>
      <c r="AR157" s="345"/>
      <c r="AS157" s="66"/>
      <c r="AT157" s="344">
        <f>COUNTA(AT158:AW165)</f>
        <v>1</v>
      </c>
      <c r="AU157" s="345"/>
      <c r="AV157" s="345"/>
      <c r="AW157" s="345"/>
      <c r="AX157" s="66"/>
      <c r="AY157" s="344">
        <f>COUNTA(AY158:BB165)</f>
        <v>1</v>
      </c>
      <c r="AZ157" s="345"/>
      <c r="BA157" s="345"/>
      <c r="BB157" s="345"/>
      <c r="BC157" s="66"/>
      <c r="BD157" s="344">
        <f>COUNTA(BD158:BG165)</f>
        <v>1</v>
      </c>
      <c r="BE157" s="345"/>
      <c r="BF157" s="345"/>
      <c r="BG157" s="345"/>
      <c r="BH157" s="66"/>
      <c r="BI157" s="344">
        <f>COUNTA(BI158:BL165)</f>
        <v>1</v>
      </c>
      <c r="BJ157" s="345"/>
      <c r="BK157" s="345"/>
      <c r="BL157" s="345"/>
      <c r="BM157" s="183"/>
      <c r="BN157" s="184"/>
      <c r="BO157" s="332"/>
    </row>
    <row r="158" spans="2:67" ht="13.15" hidden="1" customHeight="1" x14ac:dyDescent="0.2">
      <c r="B158" s="171"/>
      <c r="C158" s="329">
        <f>'PTA INDUMIL'!C158</f>
        <v>0</v>
      </c>
      <c r="D158" s="331" t="str">
        <f>'PTA INDUMIL'!D158</f>
        <v>Gerencia Talento Humano y Profesionales SSMA</v>
      </c>
      <c r="E158" s="26" t="s">
        <v>21</v>
      </c>
      <c r="F158" s="21"/>
      <c r="G158" s="22"/>
      <c r="H158" s="22"/>
      <c r="I158" s="60"/>
      <c r="J158" s="66"/>
      <c r="K158" s="21"/>
      <c r="L158" s="22"/>
      <c r="M158" s="22"/>
      <c r="N158" s="60"/>
      <c r="O158" s="66"/>
      <c r="P158" s="63"/>
      <c r="Q158" s="22"/>
      <c r="R158" s="22"/>
      <c r="S158" s="60"/>
      <c r="T158" s="66"/>
      <c r="U158" s="21"/>
      <c r="V158" s="22"/>
      <c r="W158" s="22"/>
      <c r="X158" s="60"/>
      <c r="Y158" s="66"/>
      <c r="Z158" s="21"/>
      <c r="AA158" s="22"/>
      <c r="AB158" s="22"/>
      <c r="AC158" s="60"/>
      <c r="AD158" s="66"/>
      <c r="AE158" s="21"/>
      <c r="AF158" s="22"/>
      <c r="AG158" s="22"/>
      <c r="AH158" s="60"/>
      <c r="AI158" s="66"/>
      <c r="AJ158" s="21"/>
      <c r="AK158" s="22"/>
      <c r="AL158" s="22"/>
      <c r="AM158" s="60"/>
      <c r="AN158" s="66"/>
      <c r="AO158" s="21"/>
      <c r="AP158" s="22"/>
      <c r="AQ158" s="22"/>
      <c r="AR158" s="60"/>
      <c r="AS158" s="66"/>
      <c r="AT158" s="21"/>
      <c r="AU158" s="22"/>
      <c r="AV158" s="22"/>
      <c r="AW158" s="60"/>
      <c r="AX158" s="66"/>
      <c r="AY158" s="21"/>
      <c r="AZ158" s="22"/>
      <c r="BA158" s="22"/>
      <c r="BB158" s="60"/>
      <c r="BC158" s="66"/>
      <c r="BD158" s="21"/>
      <c r="BE158" s="22"/>
      <c r="BF158" s="22"/>
      <c r="BG158" s="60"/>
      <c r="BH158" s="66"/>
      <c r="BI158" s="21"/>
      <c r="BJ158" s="22"/>
      <c r="BK158" s="22"/>
      <c r="BL158" s="60"/>
      <c r="BM158" s="185" t="str" cm="1">
        <f t="array" ref="BM158:BO159">'PTA INDUMIL'!BM158:BO159</f>
        <v>Correo electronico con ARL y Corredora de Seguros</v>
      </c>
      <c r="BN158" s="186">
        <v>0</v>
      </c>
      <c r="BO158" s="187">
        <v>0</v>
      </c>
    </row>
    <row r="159" spans="2:67" ht="13.5" hidden="1" customHeight="1" thickBot="1" x14ac:dyDescent="0.25">
      <c r="B159" s="171"/>
      <c r="C159" s="330">
        <f>'PTA INDUMIL'!C159</f>
        <v>0</v>
      </c>
      <c r="D159" s="331"/>
      <c r="E159" s="27" t="s">
        <v>22</v>
      </c>
      <c r="F159" s="14"/>
      <c r="G159" s="8"/>
      <c r="H159" s="8"/>
      <c r="I159" s="61"/>
      <c r="J159" s="67"/>
      <c r="K159" s="14"/>
      <c r="L159" s="8"/>
      <c r="M159" s="8"/>
      <c r="N159" s="61"/>
      <c r="O159" s="67"/>
      <c r="P159" s="14"/>
      <c r="Q159" s="8"/>
      <c r="R159" s="8"/>
      <c r="S159" s="61"/>
      <c r="T159" s="67"/>
      <c r="U159" s="14"/>
      <c r="V159" s="8"/>
      <c r="W159" s="8"/>
      <c r="X159" s="61"/>
      <c r="Y159" s="67"/>
      <c r="Z159" s="14"/>
      <c r="AA159" s="8"/>
      <c r="AB159" s="8"/>
      <c r="AC159" s="61"/>
      <c r="AD159" s="67"/>
      <c r="AE159" s="14"/>
      <c r="AF159" s="8"/>
      <c r="AG159" s="8"/>
      <c r="AH159" s="61"/>
      <c r="AI159" s="67"/>
      <c r="AJ159" s="14"/>
      <c r="AK159" s="8"/>
      <c r="AL159" s="8"/>
      <c r="AM159" s="61"/>
      <c r="AN159" s="67"/>
      <c r="AO159" s="14"/>
      <c r="AP159" s="8"/>
      <c r="AQ159" s="8"/>
      <c r="AR159" s="61"/>
      <c r="AS159" s="67"/>
      <c r="AT159" s="14"/>
      <c r="AU159" s="8"/>
      <c r="AV159" s="8"/>
      <c r="AW159" s="61"/>
      <c r="AX159" s="67"/>
      <c r="AY159" s="14"/>
      <c r="AZ159" s="8"/>
      <c r="BA159" s="8"/>
      <c r="BB159" s="61"/>
      <c r="BC159" s="67"/>
      <c r="BD159" s="14"/>
      <c r="BE159" s="8"/>
      <c r="BF159" s="8"/>
      <c r="BG159" s="61"/>
      <c r="BH159" s="67"/>
      <c r="BI159" s="14"/>
      <c r="BJ159" s="8"/>
      <c r="BK159" s="8"/>
      <c r="BL159" s="61"/>
      <c r="BM159" s="188">
        <v>0</v>
      </c>
      <c r="BN159" s="189">
        <v>0</v>
      </c>
      <c r="BO159" s="190">
        <v>0</v>
      </c>
    </row>
    <row r="160" spans="2:67" ht="35.450000000000003" customHeight="1" x14ac:dyDescent="0.2">
      <c r="B160" s="254"/>
      <c r="C160" s="329" t="str">
        <f>'PTA INDUMIL'!C160</f>
        <v>Reportar ante el ente competente los eventos y enfermedades laborales y/o ambientales, realizar la Investigación (Equipo investigador), y divulgar las lecciones aprendidas del evento</v>
      </c>
      <c r="D160" s="331" t="str">
        <f>'PTA INDUMIL'!D160</f>
        <v>Profesionales SSMA
COPASST
DUEÑOS DEL PROCESO</v>
      </c>
      <c r="E160" s="26" t="s">
        <v>21</v>
      </c>
      <c r="F160" s="21"/>
      <c r="G160" s="22"/>
      <c r="H160" s="22"/>
      <c r="I160" s="60" t="s">
        <v>21</v>
      </c>
      <c r="J160" s="66"/>
      <c r="K160" s="21"/>
      <c r="L160" s="22"/>
      <c r="M160" s="22"/>
      <c r="N160" s="60" t="s">
        <v>21</v>
      </c>
      <c r="O160" s="66"/>
      <c r="P160" s="63"/>
      <c r="Q160" s="22"/>
      <c r="R160" s="22"/>
      <c r="S160" s="60" t="s">
        <v>21</v>
      </c>
      <c r="T160" s="66"/>
      <c r="U160" s="21"/>
      <c r="V160" s="22"/>
      <c r="W160" s="22"/>
      <c r="X160" s="60" t="s">
        <v>21</v>
      </c>
      <c r="Y160" s="66"/>
      <c r="Z160" s="21"/>
      <c r="AA160" s="22"/>
      <c r="AB160" s="22"/>
      <c r="AC160" s="60" t="s">
        <v>21</v>
      </c>
      <c r="AD160" s="66"/>
      <c r="AE160" s="21"/>
      <c r="AF160" s="22"/>
      <c r="AG160" s="22"/>
      <c r="AH160" s="60" t="s">
        <v>21</v>
      </c>
      <c r="AI160" s="66"/>
      <c r="AJ160" s="21"/>
      <c r="AK160" s="22"/>
      <c r="AL160" s="22"/>
      <c r="AM160" s="60" t="s">
        <v>21</v>
      </c>
      <c r="AN160" s="66"/>
      <c r="AO160" s="21"/>
      <c r="AP160" s="22"/>
      <c r="AQ160" s="22"/>
      <c r="AR160" s="60" t="s">
        <v>21</v>
      </c>
      <c r="AS160" s="66"/>
      <c r="AT160" s="21"/>
      <c r="AU160" s="22"/>
      <c r="AV160" s="22"/>
      <c r="AW160" s="60" t="s">
        <v>21</v>
      </c>
      <c r="AX160" s="66"/>
      <c r="AY160" s="21"/>
      <c r="AZ160" s="22"/>
      <c r="BA160" s="22"/>
      <c r="BB160" s="60" t="s">
        <v>21</v>
      </c>
      <c r="BC160" s="66"/>
      <c r="BD160" s="21"/>
      <c r="BE160" s="22"/>
      <c r="BF160" s="22"/>
      <c r="BG160" s="60" t="s">
        <v>21</v>
      </c>
      <c r="BH160" s="66"/>
      <c r="BI160" s="21"/>
      <c r="BJ160" s="22"/>
      <c r="BK160" s="22"/>
      <c r="BL160" s="60" t="s">
        <v>21</v>
      </c>
      <c r="BM160" s="185" t="str" cm="1">
        <f t="array" ref="BM160:BO161">'PTA INDUMIL'!BM160:BO161</f>
        <v>Seguimiento de eventos mediante:
Consolidado incidentes de trabajo - IM OC GSI FO 029
Registro de ausentismo laboral por enfermedad común, enfermedad laboral, muerte y accidente laboral - IM OC GSI FO 068
Reporte mensual de accidentalidad y ausentismo -  IM OC GSI FO 108
Investigación de incidentes de trabajo - IM OC GSI FO 023
Reporte de actos y condiciones inseguras en SST o ambientales</v>
      </c>
      <c r="BN160" s="186">
        <v>0</v>
      </c>
      <c r="BO160" s="187">
        <v>0</v>
      </c>
    </row>
    <row r="161" spans="2:67" ht="35.450000000000003" customHeight="1" thickBot="1" x14ac:dyDescent="0.25">
      <c r="B161" s="255"/>
      <c r="C161" s="330">
        <f>'PTA INDUMIL'!C161</f>
        <v>0</v>
      </c>
      <c r="D161" s="331"/>
      <c r="E161" s="27" t="s">
        <v>22</v>
      </c>
      <c r="F161" s="14"/>
      <c r="G161" s="8"/>
      <c r="H161" s="8"/>
      <c r="I161" s="61"/>
      <c r="J161" s="67"/>
      <c r="K161" s="14"/>
      <c r="L161" s="8"/>
      <c r="M161" s="8"/>
      <c r="N161" s="61"/>
      <c r="O161" s="67"/>
      <c r="P161" s="14"/>
      <c r="Q161" s="8"/>
      <c r="R161" s="8"/>
      <c r="S161" s="61"/>
      <c r="T161" s="67"/>
      <c r="U161" s="14"/>
      <c r="V161" s="8"/>
      <c r="W161" s="8"/>
      <c r="X161" s="61"/>
      <c r="Y161" s="67"/>
      <c r="Z161" s="14"/>
      <c r="AA161" s="8"/>
      <c r="AB161" s="8"/>
      <c r="AC161" s="61"/>
      <c r="AD161" s="67"/>
      <c r="AE161" s="14"/>
      <c r="AF161" s="8"/>
      <c r="AG161" s="8"/>
      <c r="AH161" s="61"/>
      <c r="AI161" s="67"/>
      <c r="AJ161" s="14"/>
      <c r="AK161" s="8"/>
      <c r="AL161" s="8"/>
      <c r="AM161" s="61"/>
      <c r="AN161" s="67"/>
      <c r="AO161" s="14"/>
      <c r="AP161" s="8"/>
      <c r="AQ161" s="8"/>
      <c r="AR161" s="61"/>
      <c r="AS161" s="67"/>
      <c r="AT161" s="14"/>
      <c r="AU161" s="8"/>
      <c r="AV161" s="8"/>
      <c r="AW161" s="61"/>
      <c r="AX161" s="67"/>
      <c r="AY161" s="14"/>
      <c r="AZ161" s="8"/>
      <c r="BA161" s="8"/>
      <c r="BB161" s="61"/>
      <c r="BC161" s="67"/>
      <c r="BD161" s="14"/>
      <c r="BE161" s="8"/>
      <c r="BF161" s="8"/>
      <c r="BG161" s="61"/>
      <c r="BH161" s="67"/>
      <c r="BI161" s="14"/>
      <c r="BJ161" s="8"/>
      <c r="BK161" s="8"/>
      <c r="BL161" s="61"/>
      <c r="BM161" s="188">
        <v>0</v>
      </c>
      <c r="BN161" s="189">
        <v>0</v>
      </c>
      <c r="BO161" s="190">
        <v>0</v>
      </c>
    </row>
    <row r="162" spans="2:67" ht="22.15" customHeight="1" x14ac:dyDescent="0.2">
      <c r="B162" s="254"/>
      <c r="C162" s="329" t="str">
        <f>'PTA INDUMIL'!C162</f>
        <v>Capacitar al grupo SSMA sobre los tiempos de reporte ante las entidades competentes</v>
      </c>
      <c r="D162" s="331" t="str">
        <f>'PTA INDUMIL'!D162</f>
        <v>COPASST y Profesionales SSMA</v>
      </c>
      <c r="E162" s="26" t="s">
        <v>21</v>
      </c>
      <c r="F162" s="21"/>
      <c r="G162" s="22"/>
      <c r="H162" s="22"/>
      <c r="I162" s="60"/>
      <c r="J162" s="66"/>
      <c r="K162" s="21"/>
      <c r="L162" s="22"/>
      <c r="M162" s="22"/>
      <c r="N162" s="60"/>
      <c r="O162" s="66"/>
      <c r="P162" s="63"/>
      <c r="Q162" s="22"/>
      <c r="R162" s="22"/>
      <c r="S162" s="60"/>
      <c r="T162" s="66"/>
      <c r="U162" s="21"/>
      <c r="V162" s="22"/>
      <c r="W162" s="22"/>
      <c r="X162" s="60"/>
      <c r="Y162" s="66"/>
      <c r="Z162" s="21"/>
      <c r="AA162" s="22"/>
      <c r="AB162" s="22"/>
      <c r="AC162" s="60"/>
      <c r="AD162" s="66"/>
      <c r="AE162" s="21"/>
      <c r="AF162" s="22"/>
      <c r="AG162" s="22"/>
      <c r="AH162" s="60"/>
      <c r="AI162" s="66"/>
      <c r="AJ162" s="21"/>
      <c r="AK162" s="22"/>
      <c r="AL162" s="22"/>
      <c r="AM162" s="60" t="s">
        <v>21</v>
      </c>
      <c r="AN162" s="66"/>
      <c r="AO162" s="21"/>
      <c r="AP162" s="22"/>
      <c r="AQ162" s="22"/>
      <c r="AR162" s="60"/>
      <c r="AS162" s="66"/>
      <c r="AT162" s="21"/>
      <c r="AU162" s="22"/>
      <c r="AV162" s="22"/>
      <c r="AW162" s="60"/>
      <c r="AX162" s="66"/>
      <c r="AY162" s="21"/>
      <c r="AZ162" s="22"/>
      <c r="BA162" s="22"/>
      <c r="BB162" s="60"/>
      <c r="BC162" s="66"/>
      <c r="BD162" s="21"/>
      <c r="BE162" s="22"/>
      <c r="BF162" s="22"/>
      <c r="BG162" s="60"/>
      <c r="BH162" s="66"/>
      <c r="BI162" s="21"/>
      <c r="BJ162" s="22"/>
      <c r="BK162" s="22"/>
      <c r="BL162" s="60"/>
      <c r="BM162" s="185" t="str" cm="1">
        <f t="array" ref="BM162:BO163">'PTA INDUMIL'!BM162:BO163</f>
        <v>Listado de aistencia y compromisos de reunión IM OC OFP FO 025 evidenciando la divulgación, explicación y etnendimiento de los accidentes laborales presentados. Actividad realizada por el dueño del proceso. y/o Notas de conocmiento</v>
      </c>
      <c r="BN162" s="186">
        <v>0</v>
      </c>
      <c r="BO162" s="187">
        <v>0</v>
      </c>
    </row>
    <row r="163" spans="2:67" ht="22.15" customHeight="1" thickBot="1" x14ac:dyDescent="0.25">
      <c r="B163" s="255"/>
      <c r="C163" s="330">
        <f>'PTA INDUMIL'!C163</f>
        <v>0</v>
      </c>
      <c r="D163" s="331"/>
      <c r="E163" s="27" t="s">
        <v>22</v>
      </c>
      <c r="F163" s="14"/>
      <c r="G163" s="8"/>
      <c r="H163" s="8"/>
      <c r="I163" s="61"/>
      <c r="J163" s="67"/>
      <c r="K163" s="14"/>
      <c r="L163" s="8"/>
      <c r="M163" s="8"/>
      <c r="N163" s="61"/>
      <c r="O163" s="67"/>
      <c r="P163" s="14"/>
      <c r="Q163" s="8"/>
      <c r="R163" s="8"/>
      <c r="S163" s="61"/>
      <c r="T163" s="67"/>
      <c r="U163" s="14"/>
      <c r="V163" s="8"/>
      <c r="W163" s="8"/>
      <c r="X163" s="61"/>
      <c r="Y163" s="67"/>
      <c r="Z163" s="14"/>
      <c r="AA163" s="8"/>
      <c r="AB163" s="8"/>
      <c r="AC163" s="61"/>
      <c r="AD163" s="67"/>
      <c r="AE163" s="14"/>
      <c r="AF163" s="8"/>
      <c r="AG163" s="8"/>
      <c r="AH163" s="61"/>
      <c r="AI163" s="67"/>
      <c r="AJ163" s="14"/>
      <c r="AK163" s="8"/>
      <c r="AL163" s="8"/>
      <c r="AM163" s="61"/>
      <c r="AN163" s="67"/>
      <c r="AO163" s="14"/>
      <c r="AP163" s="8"/>
      <c r="AQ163" s="8"/>
      <c r="AR163" s="61"/>
      <c r="AS163" s="67"/>
      <c r="AT163" s="14"/>
      <c r="AU163" s="8"/>
      <c r="AV163" s="8"/>
      <c r="AW163" s="61"/>
      <c r="AX163" s="67"/>
      <c r="AY163" s="14"/>
      <c r="AZ163" s="8"/>
      <c r="BA163" s="8"/>
      <c r="BB163" s="61"/>
      <c r="BC163" s="67"/>
      <c r="BD163" s="14"/>
      <c r="BE163" s="8"/>
      <c r="BF163" s="8"/>
      <c r="BG163" s="61"/>
      <c r="BH163" s="67"/>
      <c r="BI163" s="14"/>
      <c r="BJ163" s="8"/>
      <c r="BK163" s="8"/>
      <c r="BL163" s="61"/>
      <c r="BM163" s="188">
        <v>0</v>
      </c>
      <c r="BN163" s="189">
        <v>0</v>
      </c>
      <c r="BO163" s="190">
        <v>0</v>
      </c>
    </row>
    <row r="164" spans="2:67" ht="13.15" hidden="1" customHeight="1" x14ac:dyDescent="0.2">
      <c r="B164" s="254"/>
      <c r="C164" s="329" t="str">
        <f>'PTA INDUMIL'!C164</f>
        <v>Actualización del procedimiento de investigación de accidentes de trabajo.</v>
      </c>
      <c r="D164" s="331" t="str">
        <f>'PTA INDUMIL'!D164</f>
        <v>Profesionales SSMA
OPLA</v>
      </c>
      <c r="E164" s="26" t="s">
        <v>21</v>
      </c>
      <c r="F164" s="21"/>
      <c r="G164" s="22"/>
      <c r="H164" s="22"/>
      <c r="I164" s="60"/>
      <c r="J164" s="66"/>
      <c r="K164" s="21"/>
      <c r="L164" s="22"/>
      <c r="M164" s="22"/>
      <c r="N164" s="60"/>
      <c r="O164" s="66"/>
      <c r="P164" s="63"/>
      <c r="Q164" s="22"/>
      <c r="R164" s="22"/>
      <c r="S164" s="60"/>
      <c r="T164" s="66"/>
      <c r="U164" s="21"/>
      <c r="V164" s="22"/>
      <c r="W164" s="22"/>
      <c r="X164" s="60"/>
      <c r="Y164" s="66"/>
      <c r="Z164" s="21"/>
      <c r="AA164" s="22"/>
      <c r="AB164" s="22"/>
      <c r="AC164" s="60"/>
      <c r="AD164" s="66"/>
      <c r="AE164" s="21"/>
      <c r="AF164" s="22"/>
      <c r="AG164" s="22"/>
      <c r="AH164" s="60"/>
      <c r="AI164" s="66"/>
      <c r="AJ164" s="21"/>
      <c r="AK164" s="22"/>
      <c r="AL164" s="22"/>
      <c r="AM164" s="60"/>
      <c r="AN164" s="66"/>
      <c r="AO164" s="21"/>
      <c r="AP164" s="22"/>
      <c r="AQ164" s="22"/>
      <c r="AR164" s="60"/>
      <c r="AS164" s="66"/>
      <c r="AT164" s="21"/>
      <c r="AU164" s="22"/>
      <c r="AV164" s="22"/>
      <c r="AW164" s="60"/>
      <c r="AX164" s="66"/>
      <c r="AY164" s="21"/>
      <c r="AZ164" s="22"/>
      <c r="BA164" s="22"/>
      <c r="BB164" s="60"/>
      <c r="BC164" s="66"/>
      <c r="BD164" s="21"/>
      <c r="BE164" s="22"/>
      <c r="BF164" s="22"/>
      <c r="BG164" s="60"/>
      <c r="BH164" s="66"/>
      <c r="BI164" s="21"/>
      <c r="BJ164" s="22"/>
      <c r="BK164" s="22"/>
      <c r="BL164" s="60"/>
      <c r="BM164" s="185" t="str" cm="1">
        <f t="array" ref="BM164:BO165">'PTA INDUMIL'!BM164:BO165</f>
        <v>Actualización del procedimiento para el reporte e investigación de incidentes de trabajo por medio de la discusión y modificación del documento</v>
      </c>
      <c r="BN164" s="186" t="str">
        <v>Actualización del procedimiento para el reporte e investigación de incidentes de trabajo por medio de la discusión y modificación del documento</v>
      </c>
      <c r="BO164" s="187" t="str">
        <v>Actualización del procedimiento para el reporte e investigación de incidentes de trabajo por medio de la discusión y modificación del documento</v>
      </c>
    </row>
    <row r="165" spans="2:67" ht="13.5" hidden="1" thickBot="1" x14ac:dyDescent="0.25">
      <c r="B165" s="255"/>
      <c r="C165" s="330">
        <f>'PTA INDUMIL'!C165</f>
        <v>0</v>
      </c>
      <c r="D165" s="331"/>
      <c r="E165" s="27" t="s">
        <v>22</v>
      </c>
      <c r="F165" s="14"/>
      <c r="G165" s="8"/>
      <c r="H165" s="8"/>
      <c r="I165" s="61"/>
      <c r="J165" s="67"/>
      <c r="K165" s="14"/>
      <c r="L165" s="8"/>
      <c r="M165" s="8"/>
      <c r="N165" s="61"/>
      <c r="O165" s="67"/>
      <c r="P165" s="14"/>
      <c r="Q165" s="8"/>
      <c r="R165" s="8"/>
      <c r="S165" s="61"/>
      <c r="T165" s="67"/>
      <c r="U165" s="14"/>
      <c r="V165" s="8"/>
      <c r="W165" s="8"/>
      <c r="X165" s="61"/>
      <c r="Y165" s="67"/>
      <c r="Z165" s="14"/>
      <c r="AA165" s="8"/>
      <c r="AB165" s="8"/>
      <c r="AC165" s="61"/>
      <c r="AD165" s="67"/>
      <c r="AE165" s="14"/>
      <c r="AF165" s="8"/>
      <c r="AG165" s="8"/>
      <c r="AH165" s="61"/>
      <c r="AI165" s="67"/>
      <c r="AJ165" s="14"/>
      <c r="AK165" s="8"/>
      <c r="AL165" s="8"/>
      <c r="AM165" s="61"/>
      <c r="AN165" s="67"/>
      <c r="AO165" s="14"/>
      <c r="AP165" s="8"/>
      <c r="AQ165" s="8"/>
      <c r="AR165" s="61"/>
      <c r="AS165" s="67"/>
      <c r="AT165" s="14"/>
      <c r="AU165" s="8"/>
      <c r="AV165" s="8"/>
      <c r="AW165" s="61"/>
      <c r="AX165" s="67"/>
      <c r="AY165" s="14"/>
      <c r="AZ165" s="8"/>
      <c r="BA165" s="8"/>
      <c r="BB165" s="61"/>
      <c r="BC165" s="67"/>
      <c r="BD165" s="14"/>
      <c r="BE165" s="8"/>
      <c r="BF165" s="8"/>
      <c r="BG165" s="61"/>
      <c r="BH165" s="67"/>
      <c r="BI165" s="14"/>
      <c r="BJ165" s="8"/>
      <c r="BK165" s="8"/>
      <c r="BL165" s="61"/>
      <c r="BM165" s="188">
        <v>0</v>
      </c>
      <c r="BN165" s="189">
        <v>0</v>
      </c>
      <c r="BO165" s="190">
        <v>0</v>
      </c>
    </row>
    <row r="166" spans="2:67" ht="31.9" customHeight="1" x14ac:dyDescent="0.2">
      <c r="B166" s="171">
        <v>17</v>
      </c>
      <c r="C166" s="134" t="str">
        <f>'PTA INDUMIL'!C166</f>
        <v>Acciones preventivas y correctivas. Mejora Continua</v>
      </c>
      <c r="D166" s="115" t="str">
        <f>'PTA INDUMIL'!D166</f>
        <v>Oficina de Planeación,  Dueños de proceso y Profesionales SSMA</v>
      </c>
      <c r="E166" s="55"/>
      <c r="F166" s="344">
        <f>COUNTA(F167:I170)</f>
        <v>1</v>
      </c>
      <c r="G166" s="345"/>
      <c r="H166" s="345"/>
      <c r="I166" s="345"/>
      <c r="J166" s="66"/>
      <c r="K166" s="344">
        <f>COUNTA(K167:N170)</f>
        <v>1</v>
      </c>
      <c r="L166" s="345"/>
      <c r="M166" s="345"/>
      <c r="N166" s="345"/>
      <c r="O166" s="66"/>
      <c r="P166" s="344">
        <f>COUNTA(P167:S170)</f>
        <v>1</v>
      </c>
      <c r="Q166" s="345"/>
      <c r="R166" s="345"/>
      <c r="S166" s="345"/>
      <c r="T166" s="66"/>
      <c r="U166" s="344">
        <f>COUNTA(U167:X170)</f>
        <v>1</v>
      </c>
      <c r="V166" s="345"/>
      <c r="W166" s="345"/>
      <c r="X166" s="345"/>
      <c r="Y166" s="66"/>
      <c r="Z166" s="344">
        <f>COUNTA(Z167:AC170)</f>
        <v>1</v>
      </c>
      <c r="AA166" s="345"/>
      <c r="AB166" s="345"/>
      <c r="AC166" s="345"/>
      <c r="AD166" s="66"/>
      <c r="AE166" s="344">
        <f>COUNTA(AE167:AH170)</f>
        <v>2</v>
      </c>
      <c r="AF166" s="345"/>
      <c r="AG166" s="345"/>
      <c r="AH166" s="345"/>
      <c r="AI166" s="66"/>
      <c r="AJ166" s="344">
        <f>COUNTA(AJ167:AM170)</f>
        <v>1</v>
      </c>
      <c r="AK166" s="345"/>
      <c r="AL166" s="345"/>
      <c r="AM166" s="345"/>
      <c r="AN166" s="66"/>
      <c r="AO166" s="344">
        <f>COUNTA(AO167:AR170)</f>
        <v>1</v>
      </c>
      <c r="AP166" s="345"/>
      <c r="AQ166" s="345"/>
      <c r="AR166" s="345"/>
      <c r="AS166" s="66"/>
      <c r="AT166" s="344">
        <f>COUNTA(AT167:AW170)</f>
        <v>1</v>
      </c>
      <c r="AU166" s="345"/>
      <c r="AV166" s="345"/>
      <c r="AW166" s="345"/>
      <c r="AX166" s="66"/>
      <c r="AY166" s="344">
        <f>COUNTA(AY167:BB170)</f>
        <v>1</v>
      </c>
      <c r="AZ166" s="345"/>
      <c r="BA166" s="345"/>
      <c r="BB166" s="345"/>
      <c r="BC166" s="66"/>
      <c r="BD166" s="344">
        <f>COUNTA(BD167:BG170)</f>
        <v>1</v>
      </c>
      <c r="BE166" s="345"/>
      <c r="BF166" s="345"/>
      <c r="BG166" s="345"/>
      <c r="BH166" s="66"/>
      <c r="BI166" s="344">
        <f>COUNTA(BI167:BL170)</f>
        <v>2</v>
      </c>
      <c r="BJ166" s="345"/>
      <c r="BK166" s="345"/>
      <c r="BL166" s="345"/>
      <c r="BM166" s="183"/>
      <c r="BN166" s="184"/>
      <c r="BO166" s="332"/>
    </row>
    <row r="167" spans="2:67" ht="54" customHeight="1" x14ac:dyDescent="0.2">
      <c r="B167" s="254"/>
      <c r="C167" s="329" t="str">
        <f>'PTA INDUMIL'!C167</f>
        <v>Seguimiento a solicitudes de acciones correctivas y preventivas incluyendo las generadas en la revisión por la dirección y creación de acciones de mejora para la prevención de eventos negativos que generen daños a las personas y al ambiente</v>
      </c>
      <c r="D167" s="331" t="str">
        <f>'PTA INDUMIL'!D167</f>
        <v>Profesionales SSMA</v>
      </c>
      <c r="E167" s="26" t="s">
        <v>21</v>
      </c>
      <c r="F167" s="21"/>
      <c r="G167" s="22"/>
      <c r="H167" s="22"/>
      <c r="I167" s="60" t="s">
        <v>21</v>
      </c>
      <c r="J167" s="66"/>
      <c r="K167" s="21"/>
      <c r="L167" s="22"/>
      <c r="M167" s="22"/>
      <c r="N167" s="60" t="s">
        <v>21</v>
      </c>
      <c r="O167" s="66"/>
      <c r="P167" s="63"/>
      <c r="Q167" s="22"/>
      <c r="R167" s="22"/>
      <c r="S167" s="60" t="s">
        <v>21</v>
      </c>
      <c r="T167" s="66"/>
      <c r="U167" s="21"/>
      <c r="V167" s="22"/>
      <c r="W167" s="22"/>
      <c r="X167" s="60" t="s">
        <v>21</v>
      </c>
      <c r="Y167" s="66"/>
      <c r="Z167" s="21"/>
      <c r="AA167" s="22"/>
      <c r="AB167" s="22"/>
      <c r="AC167" s="60" t="s">
        <v>21</v>
      </c>
      <c r="AD167" s="66"/>
      <c r="AE167" s="21"/>
      <c r="AF167" s="22"/>
      <c r="AG167" s="22"/>
      <c r="AH167" s="60" t="s">
        <v>21</v>
      </c>
      <c r="AI167" s="66"/>
      <c r="AJ167" s="21"/>
      <c r="AK167" s="22"/>
      <c r="AL167" s="22"/>
      <c r="AM167" s="60" t="s">
        <v>21</v>
      </c>
      <c r="AN167" s="66"/>
      <c r="AO167" s="21"/>
      <c r="AP167" s="22"/>
      <c r="AQ167" s="22"/>
      <c r="AR167" s="60" t="s">
        <v>21</v>
      </c>
      <c r="AS167" s="66"/>
      <c r="AT167" s="21"/>
      <c r="AU167" s="22"/>
      <c r="AV167" s="22"/>
      <c r="AW167" s="60" t="s">
        <v>21</v>
      </c>
      <c r="AX167" s="66"/>
      <c r="AY167" s="21"/>
      <c r="AZ167" s="22"/>
      <c r="BA167" s="22"/>
      <c r="BB167" s="60" t="s">
        <v>21</v>
      </c>
      <c r="BC167" s="66"/>
      <c r="BD167" s="21"/>
      <c r="BE167" s="22"/>
      <c r="BF167" s="22"/>
      <c r="BG167" s="60" t="s">
        <v>21</v>
      </c>
      <c r="BH167" s="66"/>
      <c r="BI167" s="21"/>
      <c r="BJ167" s="22"/>
      <c r="BK167" s="22"/>
      <c r="BL167" s="60" t="s">
        <v>21</v>
      </c>
      <c r="BM167" s="185" t="str" cm="1">
        <f t="array" ref="BM167:BO168">'PTA INDUMIL'!BM167:BO168</f>
        <v>Seguimiento de Planes de Acción</v>
      </c>
      <c r="BN167" s="186" t="str">
        <v xml:space="preserve">Seguimiento a SAM's </v>
      </c>
      <c r="BO167" s="187" t="str">
        <v xml:space="preserve">Seguimiento a SAM's </v>
      </c>
    </row>
    <row r="168" spans="2:67" ht="54" customHeight="1" thickBot="1" x14ac:dyDescent="0.25">
      <c r="B168" s="255"/>
      <c r="C168" s="330">
        <f>'PTA INDUMIL'!C168</f>
        <v>0</v>
      </c>
      <c r="D168" s="331"/>
      <c r="E168" s="27" t="s">
        <v>22</v>
      </c>
      <c r="F168" s="14"/>
      <c r="G168" s="8"/>
      <c r="H168" s="8"/>
      <c r="I168" s="61"/>
      <c r="J168" s="67"/>
      <c r="K168" s="14"/>
      <c r="L168" s="8"/>
      <c r="M168" s="8"/>
      <c r="N168" s="61"/>
      <c r="O168" s="67"/>
      <c r="P168" s="14"/>
      <c r="Q168" s="8"/>
      <c r="R168" s="8"/>
      <c r="S168" s="61"/>
      <c r="T168" s="67"/>
      <c r="U168" s="14"/>
      <c r="V168" s="8"/>
      <c r="W168" s="8"/>
      <c r="X168" s="61"/>
      <c r="Y168" s="67"/>
      <c r="Z168" s="14"/>
      <c r="AA168" s="8"/>
      <c r="AB168" s="8"/>
      <c r="AC168" s="61"/>
      <c r="AD168" s="67"/>
      <c r="AE168" s="14"/>
      <c r="AF168" s="8"/>
      <c r="AG168" s="8"/>
      <c r="AH168" s="61"/>
      <c r="AI168" s="67"/>
      <c r="AJ168" s="14"/>
      <c r="AK168" s="8"/>
      <c r="AL168" s="8"/>
      <c r="AM168" s="61"/>
      <c r="AN168" s="67"/>
      <c r="AO168" s="14"/>
      <c r="AP168" s="8"/>
      <c r="AQ168" s="8"/>
      <c r="AR168" s="61"/>
      <c r="AS168" s="67"/>
      <c r="AT168" s="14"/>
      <c r="AU168" s="8"/>
      <c r="AV168" s="8"/>
      <c r="AW168" s="61"/>
      <c r="AX168" s="67"/>
      <c r="AY168" s="14"/>
      <c r="AZ168" s="8"/>
      <c r="BA168" s="8"/>
      <c r="BB168" s="61"/>
      <c r="BC168" s="67"/>
      <c r="BD168" s="14"/>
      <c r="BE168" s="8"/>
      <c r="BF168" s="8"/>
      <c r="BG168" s="61"/>
      <c r="BH168" s="67"/>
      <c r="BI168" s="14"/>
      <c r="BJ168" s="8"/>
      <c r="BK168" s="8"/>
      <c r="BL168" s="61"/>
      <c r="BM168" s="188">
        <v>0</v>
      </c>
      <c r="BN168" s="189">
        <v>0</v>
      </c>
      <c r="BO168" s="190">
        <v>0</v>
      </c>
    </row>
    <row r="169" spans="2:67" ht="46.15" customHeight="1" x14ac:dyDescent="0.2">
      <c r="B169" s="254"/>
      <c r="C169" s="329" t="str">
        <f>'PTA INDUMIL'!C169</f>
        <v>Realizar acompañamiento con los dueños de proceso para documentación y análisis de acciones. (SAM's, SAC's, SAP,s) e investigaciones de accidente, simulacros, auditorías, emergencias y resultados de mediciones).</v>
      </c>
      <c r="D169" s="331" t="str">
        <f>'PTA INDUMIL'!D169</f>
        <v>Dueños de proceso y Profesionales de SSMA</v>
      </c>
      <c r="E169" s="26" t="s">
        <v>21</v>
      </c>
      <c r="F169" s="21"/>
      <c r="G169" s="22"/>
      <c r="H169" s="22"/>
      <c r="I169" s="60"/>
      <c r="J169" s="66"/>
      <c r="K169" s="21"/>
      <c r="L169" s="22"/>
      <c r="M169" s="22"/>
      <c r="N169" s="60"/>
      <c r="O169" s="66"/>
      <c r="P169" s="63"/>
      <c r="Q169" s="22"/>
      <c r="R169" s="22"/>
      <c r="S169" s="60"/>
      <c r="T169" s="66"/>
      <c r="U169" s="21"/>
      <c r="V169" s="22"/>
      <c r="W169" s="22"/>
      <c r="X169" s="60"/>
      <c r="Y169" s="66"/>
      <c r="Z169" s="21"/>
      <c r="AA169" s="22"/>
      <c r="AB169" s="22"/>
      <c r="AC169" s="60"/>
      <c r="AD169" s="66"/>
      <c r="AE169" s="21"/>
      <c r="AF169" s="22"/>
      <c r="AG169" s="22"/>
      <c r="AH169" s="60" t="s">
        <v>21</v>
      </c>
      <c r="AI169" s="66"/>
      <c r="AJ169" s="21"/>
      <c r="AK169" s="22"/>
      <c r="AL169" s="22"/>
      <c r="AM169" s="60"/>
      <c r="AN169" s="66"/>
      <c r="AO169" s="21"/>
      <c r="AP169" s="22"/>
      <c r="AQ169" s="22"/>
      <c r="AR169" s="60"/>
      <c r="AS169" s="66"/>
      <c r="AT169" s="21"/>
      <c r="AU169" s="22"/>
      <c r="AV169" s="22"/>
      <c r="AW169" s="60"/>
      <c r="AX169" s="66"/>
      <c r="AY169" s="21"/>
      <c r="AZ169" s="22"/>
      <c r="BA169" s="22"/>
      <c r="BB169" s="60"/>
      <c r="BC169" s="66"/>
      <c r="BD169" s="21"/>
      <c r="BE169" s="22"/>
      <c r="BF169" s="22"/>
      <c r="BG169" s="60"/>
      <c r="BH169" s="66"/>
      <c r="BI169" s="21"/>
      <c r="BJ169" s="22"/>
      <c r="BK169" s="22"/>
      <c r="BL169" s="60" t="s">
        <v>21</v>
      </c>
      <c r="BM169" s="185" t="str" cm="1">
        <f t="array" ref="BM169:BO170">'PTA INDUMIL'!BM169:BO170</f>
        <v>Listado de asistencia y compromisos de reunión IM OC OFP FO 025 evidenciando el seguimiento y control de las acciones preventivas, correctivas y de mejora formuladas para cerrar las brechas identificadas</v>
      </c>
      <c r="BN169" s="186" t="str">
        <v>Listado de asistencia y compromisos de reunión IM OC OFP FO 025 evidenciando el seguimiento y control de las acciones preventivas, correctivas y de mejora formuladas para cerrar las brechas identificadas</v>
      </c>
      <c r="BO169" s="187" t="str">
        <v>Listado de asistencia y compromisos de reunión IM OC OFP FO 025 evidenciando el seguimiento y control de las acciones preventivas, correctivas y de mejora formuladas para cerrar las brechas identificadas</v>
      </c>
    </row>
    <row r="170" spans="2:67" ht="46.15" customHeight="1" thickBot="1" x14ac:dyDescent="0.25">
      <c r="B170" s="255"/>
      <c r="C170" s="330">
        <f>'PTA INDUMIL'!C170</f>
        <v>0</v>
      </c>
      <c r="D170" s="331"/>
      <c r="E170" s="27" t="s">
        <v>22</v>
      </c>
      <c r="F170" s="14"/>
      <c r="G170" s="8"/>
      <c r="H170" s="8"/>
      <c r="I170" s="61"/>
      <c r="J170" s="67"/>
      <c r="K170" s="14"/>
      <c r="L170" s="8"/>
      <c r="M170" s="8"/>
      <c r="N170" s="61"/>
      <c r="O170" s="67"/>
      <c r="P170" s="14"/>
      <c r="Q170" s="8"/>
      <c r="R170" s="8"/>
      <c r="S170" s="61"/>
      <c r="T170" s="67"/>
      <c r="U170" s="14"/>
      <c r="V170" s="8"/>
      <c r="W170" s="8"/>
      <c r="X170" s="61"/>
      <c r="Y170" s="67"/>
      <c r="Z170" s="14"/>
      <c r="AA170" s="8"/>
      <c r="AB170" s="8"/>
      <c r="AC170" s="61"/>
      <c r="AD170" s="67"/>
      <c r="AE170" s="14"/>
      <c r="AF170" s="8"/>
      <c r="AG170" s="8"/>
      <c r="AH170" s="61"/>
      <c r="AI170" s="67"/>
      <c r="AJ170" s="14"/>
      <c r="AK170" s="8"/>
      <c r="AL170" s="8"/>
      <c r="AM170" s="61"/>
      <c r="AN170" s="67"/>
      <c r="AO170" s="14"/>
      <c r="AP170" s="8"/>
      <c r="AQ170" s="8"/>
      <c r="AR170" s="61"/>
      <c r="AS170" s="67"/>
      <c r="AT170" s="14"/>
      <c r="AU170" s="8"/>
      <c r="AV170" s="8"/>
      <c r="AW170" s="61"/>
      <c r="AX170" s="67"/>
      <c r="AY170" s="14"/>
      <c r="AZ170" s="8"/>
      <c r="BA170" s="8"/>
      <c r="BB170" s="61"/>
      <c r="BC170" s="67"/>
      <c r="BD170" s="14"/>
      <c r="BE170" s="8"/>
      <c r="BF170" s="8"/>
      <c r="BG170" s="61"/>
      <c r="BH170" s="67"/>
      <c r="BI170" s="14"/>
      <c r="BJ170" s="8"/>
      <c r="BK170" s="8"/>
      <c r="BL170" s="61"/>
      <c r="BM170" s="188">
        <v>0</v>
      </c>
      <c r="BN170" s="189">
        <v>0</v>
      </c>
      <c r="BO170" s="190">
        <v>0</v>
      </c>
    </row>
    <row r="171" spans="2:67" ht="27.6" customHeight="1" x14ac:dyDescent="0.2">
      <c r="B171" s="171">
        <v>18</v>
      </c>
      <c r="C171" s="134" t="str">
        <f>'PTA INDUMIL'!C171</f>
        <v>Capacitación obligatoria</v>
      </c>
      <c r="D171" s="115" t="str">
        <f>'PTA INDUMIL'!D171</f>
        <v>Gerencia talento humano, Dueños de proceso y Profesionales SSMA</v>
      </c>
      <c r="E171" s="55"/>
      <c r="F171" s="344">
        <f>COUNTA(F172:I173)</f>
        <v>1</v>
      </c>
      <c r="G171" s="345"/>
      <c r="H171" s="345"/>
      <c r="I171" s="345"/>
      <c r="J171" s="66"/>
      <c r="K171" s="344">
        <f>COUNTA(K172:N173)</f>
        <v>0</v>
      </c>
      <c r="L171" s="345"/>
      <c r="M171" s="345"/>
      <c r="N171" s="345"/>
      <c r="O171" s="66"/>
      <c r="P171" s="344">
        <f>COUNTA(P172:S173)</f>
        <v>0</v>
      </c>
      <c r="Q171" s="345"/>
      <c r="R171" s="345"/>
      <c r="S171" s="345"/>
      <c r="T171" s="66"/>
      <c r="U171" s="344">
        <f>COUNTA(U172:X173)</f>
        <v>0</v>
      </c>
      <c r="V171" s="345"/>
      <c r="W171" s="345"/>
      <c r="X171" s="345"/>
      <c r="Y171" s="66"/>
      <c r="Z171" s="344">
        <f>COUNTA(Z172:AC173)</f>
        <v>0</v>
      </c>
      <c r="AA171" s="345"/>
      <c r="AB171" s="345"/>
      <c r="AC171" s="345"/>
      <c r="AD171" s="66"/>
      <c r="AE171" s="344">
        <f>COUNTA(AE172:AH173)</f>
        <v>0</v>
      </c>
      <c r="AF171" s="345"/>
      <c r="AG171" s="345"/>
      <c r="AH171" s="345"/>
      <c r="AI171" s="66"/>
      <c r="AJ171" s="344">
        <f>COUNTA(AJ172:AM173)</f>
        <v>0</v>
      </c>
      <c r="AK171" s="345"/>
      <c r="AL171" s="345"/>
      <c r="AM171" s="345"/>
      <c r="AN171" s="66"/>
      <c r="AO171" s="344">
        <f>COUNTA(AO172:AR173)</f>
        <v>0</v>
      </c>
      <c r="AP171" s="345"/>
      <c r="AQ171" s="345"/>
      <c r="AR171" s="345"/>
      <c r="AS171" s="66"/>
      <c r="AT171" s="344">
        <f>COUNTA(AT172:AW173)</f>
        <v>0</v>
      </c>
      <c r="AU171" s="345"/>
      <c r="AV171" s="345"/>
      <c r="AW171" s="345"/>
      <c r="AX171" s="66"/>
      <c r="AY171" s="344">
        <f>COUNTA(AY172:BB173)</f>
        <v>0</v>
      </c>
      <c r="AZ171" s="345"/>
      <c r="BA171" s="345"/>
      <c r="BB171" s="345"/>
      <c r="BC171" s="66"/>
      <c r="BD171" s="344">
        <f>COUNTA(BD172:BG173)</f>
        <v>0</v>
      </c>
      <c r="BE171" s="345"/>
      <c r="BF171" s="345"/>
      <c r="BG171" s="345"/>
      <c r="BH171" s="66"/>
      <c r="BI171" s="344">
        <f>COUNTA(BI172:BL173)</f>
        <v>0</v>
      </c>
      <c r="BJ171" s="345"/>
      <c r="BK171" s="345"/>
      <c r="BL171" s="345"/>
      <c r="BM171" s="183"/>
      <c r="BN171" s="184"/>
      <c r="BO171" s="332"/>
    </row>
    <row r="172" spans="2:67" ht="25.9" customHeight="1" x14ac:dyDescent="0.2">
      <c r="B172" s="254"/>
      <c r="C172" s="329" t="str">
        <f>'PTA INDUMIL'!C172</f>
        <v>Solicitud de programación de capacitaciones de ley a la Gerencia de Talento Humano</v>
      </c>
      <c r="D172" s="331" t="str">
        <f>'PTA INDUMIL'!D172</f>
        <v>Gerencia Talento Humano y Profesionales SSMA</v>
      </c>
      <c r="E172" s="26" t="s">
        <v>21</v>
      </c>
      <c r="F172" s="21"/>
      <c r="G172" s="22"/>
      <c r="H172" s="22"/>
      <c r="I172" s="127" t="s">
        <v>241</v>
      </c>
      <c r="J172" s="66"/>
      <c r="K172" s="21"/>
      <c r="L172" s="22"/>
      <c r="M172" s="22"/>
      <c r="N172" s="60"/>
      <c r="O172" s="66"/>
      <c r="P172" s="63"/>
      <c r="Q172" s="22"/>
      <c r="R172" s="22"/>
      <c r="S172" s="60"/>
      <c r="T172" s="66"/>
      <c r="U172" s="21"/>
      <c r="V172" s="22"/>
      <c r="W172" s="22"/>
      <c r="X172" s="60"/>
      <c r="Y172" s="66"/>
      <c r="Z172" s="21"/>
      <c r="AA172" s="22"/>
      <c r="AB172" s="22"/>
      <c r="AC172" s="60"/>
      <c r="AD172" s="66"/>
      <c r="AE172" s="21"/>
      <c r="AF172" s="22"/>
      <c r="AG172" s="22"/>
      <c r="AH172" s="60"/>
      <c r="AI172" s="66"/>
      <c r="AJ172" s="21"/>
      <c r="AK172" s="22"/>
      <c r="AL172" s="22"/>
      <c r="AM172" s="60"/>
      <c r="AN172" s="66"/>
      <c r="AO172" s="21"/>
      <c r="AP172" s="22"/>
      <c r="AQ172" s="22"/>
      <c r="AR172" s="60"/>
      <c r="AS172" s="66"/>
      <c r="AT172" s="21"/>
      <c r="AU172" s="22"/>
      <c r="AV172" s="22"/>
      <c r="AW172" s="60"/>
      <c r="AX172" s="66"/>
      <c r="AY172" s="21"/>
      <c r="AZ172" s="22"/>
      <c r="BA172" s="22"/>
      <c r="BB172" s="60"/>
      <c r="BC172" s="66"/>
      <c r="BD172" s="21"/>
      <c r="BE172" s="22"/>
      <c r="BF172" s="22"/>
      <c r="BG172" s="60"/>
      <c r="BH172" s="66"/>
      <c r="BI172" s="21"/>
      <c r="BJ172" s="22"/>
      <c r="BK172" s="22"/>
      <c r="BL172" s="60"/>
      <c r="BM172" s="185" t="str" cm="1">
        <f t="array" ref="BM172:BO173">'PTA INDUMIL'!BM172:BO173</f>
        <v>Ene: Oficio de solicitud de capacitaciones de ley y listado de asistentes y compromisos de reunión IM OC OFP FO 025</v>
      </c>
      <c r="BN172" s="186" t="str">
        <v>Mar: Oficio de solicitud de capacitaciones de ley y listado de asistentes y compromisos de reunión IM OC OFP FO 025</v>
      </c>
      <c r="BO172" s="187" t="str">
        <v>Mar: Oficio de solicitud de capacitaciones de ley y listado de asistentes y compromisos de reunión IM OC OFP FO 025</v>
      </c>
    </row>
    <row r="173" spans="2:67" ht="25.9" customHeight="1" thickBot="1" x14ac:dyDescent="0.25">
      <c r="B173" s="255"/>
      <c r="C173" s="330">
        <f>'PTA INDUMIL'!C173</f>
        <v>0</v>
      </c>
      <c r="D173" s="331"/>
      <c r="E173" s="27" t="s">
        <v>22</v>
      </c>
      <c r="F173" s="14"/>
      <c r="G173" s="8"/>
      <c r="H173" s="8"/>
      <c r="I173" s="61"/>
      <c r="J173" s="67"/>
      <c r="K173" s="14"/>
      <c r="L173" s="8"/>
      <c r="M173" s="8"/>
      <c r="N173" s="61"/>
      <c r="O173" s="67"/>
      <c r="P173" s="14"/>
      <c r="Q173" s="8"/>
      <c r="R173" s="8"/>
      <c r="S173" s="61"/>
      <c r="T173" s="67"/>
      <c r="U173" s="14"/>
      <c r="V173" s="8"/>
      <c r="W173" s="8"/>
      <c r="X173" s="61"/>
      <c r="Y173" s="67"/>
      <c r="Z173" s="14"/>
      <c r="AA173" s="8"/>
      <c r="AB173" s="8"/>
      <c r="AC173" s="61"/>
      <c r="AD173" s="67"/>
      <c r="AE173" s="14"/>
      <c r="AF173" s="8"/>
      <c r="AG173" s="8"/>
      <c r="AH173" s="61"/>
      <c r="AI173" s="67"/>
      <c r="AJ173" s="14"/>
      <c r="AK173" s="8"/>
      <c r="AL173" s="8"/>
      <c r="AM173" s="61"/>
      <c r="AN173" s="67"/>
      <c r="AO173" s="14"/>
      <c r="AP173" s="8"/>
      <c r="AQ173" s="8"/>
      <c r="AR173" s="61"/>
      <c r="AS173" s="67"/>
      <c r="AT173" s="14"/>
      <c r="AU173" s="8"/>
      <c r="AV173" s="8"/>
      <c r="AW173" s="61"/>
      <c r="AX173" s="67"/>
      <c r="AY173" s="14"/>
      <c r="AZ173" s="8"/>
      <c r="BA173" s="8"/>
      <c r="BB173" s="61"/>
      <c r="BC173" s="67"/>
      <c r="BD173" s="14"/>
      <c r="BE173" s="8"/>
      <c r="BF173" s="8"/>
      <c r="BG173" s="61"/>
      <c r="BH173" s="67"/>
      <c r="BI173" s="14"/>
      <c r="BJ173" s="8"/>
      <c r="BK173" s="8"/>
      <c r="BL173" s="61"/>
      <c r="BM173" s="188">
        <v>0</v>
      </c>
      <c r="BN173" s="189">
        <v>0</v>
      </c>
      <c r="BO173" s="190">
        <v>0</v>
      </c>
    </row>
    <row r="174" spans="2:67" ht="33.6" customHeight="1" x14ac:dyDescent="0.2">
      <c r="B174" s="171">
        <v>19</v>
      </c>
      <c r="C174" s="134" t="str">
        <f>'PTA INDUMIL'!C174</f>
        <v>Programa de Medicina Preventiva y del Trabajo (PVE's)</v>
      </c>
      <c r="D174" s="115" t="str">
        <f>'PTA INDUMIL'!D174</f>
        <v>Dueños de proceso y Profesionales de SSMA</v>
      </c>
      <c r="E174" s="55"/>
      <c r="F174" s="344">
        <f>COUNTA(F175:I176)</f>
        <v>1</v>
      </c>
      <c r="G174" s="345"/>
      <c r="H174" s="345"/>
      <c r="I174" s="345"/>
      <c r="J174" s="66"/>
      <c r="K174" s="344">
        <f>COUNTA(K175:N176)</f>
        <v>0</v>
      </c>
      <c r="L174" s="345"/>
      <c r="M174" s="345"/>
      <c r="N174" s="345"/>
      <c r="O174" s="66"/>
      <c r="P174" s="344">
        <f>COUNTA(P175:S176)</f>
        <v>0</v>
      </c>
      <c r="Q174" s="345"/>
      <c r="R174" s="345"/>
      <c r="S174" s="345"/>
      <c r="T174" s="66"/>
      <c r="U174" s="344">
        <f>COUNTA(U175:X176)</f>
        <v>0</v>
      </c>
      <c r="V174" s="345"/>
      <c r="W174" s="345"/>
      <c r="X174" s="345"/>
      <c r="Y174" s="66"/>
      <c r="Z174" s="344">
        <f>COUNTA(Z175:AC176)</f>
        <v>0</v>
      </c>
      <c r="AA174" s="345"/>
      <c r="AB174" s="345"/>
      <c r="AC174" s="345"/>
      <c r="AD174" s="66"/>
      <c r="AE174" s="344">
        <f>COUNTA(AE175:AH176)</f>
        <v>0</v>
      </c>
      <c r="AF174" s="345"/>
      <c r="AG174" s="345"/>
      <c r="AH174" s="345"/>
      <c r="AI174" s="66"/>
      <c r="AJ174" s="344">
        <f>COUNTA(AJ175:AM176)</f>
        <v>0</v>
      </c>
      <c r="AK174" s="345"/>
      <c r="AL174" s="345"/>
      <c r="AM174" s="345"/>
      <c r="AN174" s="66"/>
      <c r="AO174" s="344">
        <f>COUNTA(AO175:AR176)</f>
        <v>0</v>
      </c>
      <c r="AP174" s="345"/>
      <c r="AQ174" s="345"/>
      <c r="AR174" s="345"/>
      <c r="AS174" s="66"/>
      <c r="AT174" s="344">
        <f>COUNTA(AT175:AW176)</f>
        <v>0</v>
      </c>
      <c r="AU174" s="345"/>
      <c r="AV174" s="345"/>
      <c r="AW174" s="345"/>
      <c r="AX174" s="66"/>
      <c r="AY174" s="344">
        <f>COUNTA(AY175:BB176)</f>
        <v>0</v>
      </c>
      <c r="AZ174" s="345"/>
      <c r="BA174" s="345"/>
      <c r="BB174" s="345"/>
      <c r="BC174" s="66"/>
      <c r="BD174" s="344">
        <f>COUNTA(BD175:BG176)</f>
        <v>0</v>
      </c>
      <c r="BE174" s="345"/>
      <c r="BF174" s="345"/>
      <c r="BG174" s="345"/>
      <c r="BH174" s="66"/>
      <c r="BI174" s="344">
        <f>COUNTA(BI175:BL176)</f>
        <v>0</v>
      </c>
      <c r="BJ174" s="345"/>
      <c r="BK174" s="345"/>
      <c r="BL174" s="345"/>
      <c r="BM174" s="183"/>
      <c r="BN174" s="184"/>
      <c r="BO174" s="332"/>
    </row>
    <row r="175" spans="2:67" ht="26.45" customHeight="1" x14ac:dyDescent="0.2">
      <c r="B175" s="254"/>
      <c r="C175" s="329" t="str">
        <f>'PTA INDUMIL'!C175</f>
        <v>Establecer y ejecutar cronograma de actividades de medicina preventiva y del trabajo.</v>
      </c>
      <c r="D175" s="331" t="str">
        <f>'PTA INDUMIL'!D175</f>
        <v>Dueños de proceso y Profesionales de SSMA</v>
      </c>
      <c r="E175" s="26" t="s">
        <v>21</v>
      </c>
      <c r="F175" s="21"/>
      <c r="G175" s="22"/>
      <c r="H175" s="22"/>
      <c r="I175" s="60" t="s">
        <v>21</v>
      </c>
      <c r="J175" s="66"/>
      <c r="K175" s="21"/>
      <c r="L175" s="22"/>
      <c r="M175" s="22"/>
      <c r="N175" s="60"/>
      <c r="O175" s="66"/>
      <c r="P175" s="63"/>
      <c r="Q175" s="22"/>
      <c r="R175" s="22"/>
      <c r="S175" s="60"/>
      <c r="T175" s="66"/>
      <c r="U175" s="21"/>
      <c r="V175" s="22"/>
      <c r="W175" s="22"/>
      <c r="X175" s="60"/>
      <c r="Y175" s="66"/>
      <c r="Z175" s="21"/>
      <c r="AA175" s="22"/>
      <c r="AB175" s="22"/>
      <c r="AC175" s="60"/>
      <c r="AD175" s="66"/>
      <c r="AE175" s="21"/>
      <c r="AF175" s="22"/>
      <c r="AG175" s="22"/>
      <c r="AH175" s="60"/>
      <c r="AI175" s="66"/>
      <c r="AJ175" s="21"/>
      <c r="AK175" s="22"/>
      <c r="AL175" s="22"/>
      <c r="AM175" s="60"/>
      <c r="AN175" s="66"/>
      <c r="AO175" s="21"/>
      <c r="AP175" s="22"/>
      <c r="AQ175" s="22"/>
      <c r="AR175" s="60"/>
      <c r="AS175" s="66"/>
      <c r="AT175" s="21"/>
      <c r="AU175" s="22"/>
      <c r="AV175" s="22"/>
      <c r="AW175" s="60"/>
      <c r="AX175" s="66"/>
      <c r="AY175" s="21"/>
      <c r="AZ175" s="22"/>
      <c r="BA175" s="22"/>
      <c r="BB175" s="60"/>
      <c r="BC175" s="66"/>
      <c r="BD175" s="21"/>
      <c r="BE175" s="22"/>
      <c r="BF175" s="22"/>
      <c r="BG175" s="60"/>
      <c r="BH175" s="66"/>
      <c r="BI175" s="21"/>
      <c r="BJ175" s="22"/>
      <c r="BK175" s="22"/>
      <c r="BL175" s="60"/>
      <c r="BM175" s="185" t="str" cm="1">
        <f t="array" ref="BM175:BO176">'PTA INDUMIL'!BM175:BO176</f>
        <v>Cronograma de actividades de medicina preventiva y del trabajo y Listados de asistencia y compromisos de reunión IM OC OFP FO 025 y/o informes y/o registros fotograficos y/o correos electronicos</v>
      </c>
      <c r="BN175" s="186" t="str">
        <v>Cronograma de actividades de medicina preventiva y del trabajo y Listados de asistencia y compromisos de reunión IM OC OFP FO 025 y/o informes y/o registros fotograficos y/o correos electronicos</v>
      </c>
      <c r="BO175" s="187" t="str">
        <v>Cronograma de actividades de medicina preventiva y del trabajo y Listados de asistencia y compromisos de reunión IM OC OFP FO 025 y/o informes y/o registros fotograficos y/o correos electronicos</v>
      </c>
    </row>
    <row r="176" spans="2:67" ht="26.45" customHeight="1" thickBot="1" x14ac:dyDescent="0.25">
      <c r="B176" s="255"/>
      <c r="C176" s="330">
        <f>'PTA INDUMIL'!C176</f>
        <v>0</v>
      </c>
      <c r="D176" s="331"/>
      <c r="E176" s="27" t="s">
        <v>22</v>
      </c>
      <c r="F176" s="14"/>
      <c r="G176" s="8"/>
      <c r="H176" s="8"/>
      <c r="I176" s="61"/>
      <c r="J176" s="67"/>
      <c r="K176" s="14"/>
      <c r="L176" s="8"/>
      <c r="M176" s="8"/>
      <c r="N176" s="61"/>
      <c r="O176" s="67"/>
      <c r="P176" s="14"/>
      <c r="Q176" s="8"/>
      <c r="R176" s="8"/>
      <c r="S176" s="61"/>
      <c r="T176" s="67"/>
      <c r="U176" s="14"/>
      <c r="V176" s="8"/>
      <c r="W176" s="8"/>
      <c r="X176" s="61"/>
      <c r="Y176" s="67"/>
      <c r="Z176" s="14"/>
      <c r="AA176" s="8"/>
      <c r="AB176" s="8"/>
      <c r="AC176" s="61"/>
      <c r="AD176" s="67"/>
      <c r="AE176" s="14"/>
      <c r="AF176" s="8"/>
      <c r="AG176" s="8"/>
      <c r="AH176" s="61"/>
      <c r="AI176" s="67"/>
      <c r="AJ176" s="14"/>
      <c r="AK176" s="8"/>
      <c r="AL176" s="8"/>
      <c r="AM176" s="61"/>
      <c r="AN176" s="67"/>
      <c r="AO176" s="14"/>
      <c r="AP176" s="8"/>
      <c r="AQ176" s="8"/>
      <c r="AR176" s="61"/>
      <c r="AS176" s="67"/>
      <c r="AT176" s="14"/>
      <c r="AU176" s="8"/>
      <c r="AV176" s="8"/>
      <c r="AW176" s="61"/>
      <c r="AX176" s="67"/>
      <c r="AY176" s="14"/>
      <c r="AZ176" s="8"/>
      <c r="BA176" s="8"/>
      <c r="BB176" s="61"/>
      <c r="BC176" s="67"/>
      <c r="BD176" s="14"/>
      <c r="BE176" s="8"/>
      <c r="BF176" s="8"/>
      <c r="BG176" s="61"/>
      <c r="BH176" s="67"/>
      <c r="BI176" s="14"/>
      <c r="BJ176" s="8"/>
      <c r="BK176" s="8"/>
      <c r="BL176" s="61"/>
      <c r="BM176" s="188">
        <v>0</v>
      </c>
      <c r="BN176" s="189">
        <v>0</v>
      </c>
      <c r="BO176" s="190">
        <v>0</v>
      </c>
    </row>
    <row r="177" spans="3:67" ht="29.45" customHeight="1" x14ac:dyDescent="0.2">
      <c r="F177" s="341" t="s">
        <v>9</v>
      </c>
      <c r="G177" s="342"/>
      <c r="H177" s="342"/>
      <c r="I177" s="343"/>
      <c r="J177" s="99"/>
      <c r="K177" s="341" t="s">
        <v>10</v>
      </c>
      <c r="L177" s="342"/>
      <c r="M177" s="342"/>
      <c r="N177" s="343"/>
      <c r="O177" s="73"/>
      <c r="P177" s="341" t="s">
        <v>11</v>
      </c>
      <c r="Q177" s="342"/>
      <c r="R177" s="342"/>
      <c r="S177" s="343"/>
      <c r="T177" s="73"/>
      <c r="U177" s="341" t="s">
        <v>12</v>
      </c>
      <c r="V177" s="342"/>
      <c r="W177" s="342"/>
      <c r="X177" s="343"/>
      <c r="Y177" s="73"/>
      <c r="Z177" s="341" t="s">
        <v>13</v>
      </c>
      <c r="AA177" s="342"/>
      <c r="AB177" s="342"/>
      <c r="AC177" s="343"/>
      <c r="AD177" s="73"/>
      <c r="AE177" s="341" t="s">
        <v>14</v>
      </c>
      <c r="AF177" s="342"/>
      <c r="AG177" s="342"/>
      <c r="AH177" s="343"/>
      <c r="AI177" s="73"/>
      <c r="AJ177" s="341" t="s">
        <v>15</v>
      </c>
      <c r="AK177" s="342"/>
      <c r="AL177" s="342"/>
      <c r="AM177" s="343"/>
      <c r="AN177" s="73"/>
      <c r="AO177" s="341" t="s">
        <v>16</v>
      </c>
      <c r="AP177" s="342"/>
      <c r="AQ177" s="342"/>
      <c r="AR177" s="343"/>
      <c r="AS177" s="73"/>
      <c r="AT177" s="341" t="s">
        <v>17</v>
      </c>
      <c r="AU177" s="342"/>
      <c r="AV177" s="342"/>
      <c r="AW177" s="343"/>
      <c r="AX177" s="73"/>
      <c r="AY177" s="341" t="s">
        <v>18</v>
      </c>
      <c r="AZ177" s="342"/>
      <c r="BA177" s="342"/>
      <c r="BB177" s="343"/>
      <c r="BC177" s="73"/>
      <c r="BD177" s="341" t="s">
        <v>19</v>
      </c>
      <c r="BE177" s="342"/>
      <c r="BF177" s="342"/>
      <c r="BG177" s="343"/>
      <c r="BH177" s="73"/>
      <c r="BI177" s="341" t="s">
        <v>20</v>
      </c>
      <c r="BJ177" s="342"/>
      <c r="BK177" s="342"/>
      <c r="BL177" s="343"/>
      <c r="BM177" s="101" t="s">
        <v>148</v>
      </c>
    </row>
    <row r="178" spans="3:67" x14ac:dyDescent="0.2">
      <c r="C178" s="217" t="s">
        <v>134</v>
      </c>
      <c r="D178" s="217" t="s">
        <v>135</v>
      </c>
      <c r="E178" s="304"/>
      <c r="F178" s="304">
        <f>COUNTIFS(F28:I176,"P")</f>
        <v>7</v>
      </c>
      <c r="G178" s="304"/>
      <c r="H178" s="304"/>
      <c r="I178" s="304"/>
      <c r="J178" s="98"/>
      <c r="K178" s="304">
        <f>COUNTIFS(K28:N176,"P")</f>
        <v>9</v>
      </c>
      <c r="L178" s="304"/>
      <c r="M178" s="304"/>
      <c r="N178" s="304"/>
      <c r="O178" s="98"/>
      <c r="P178" s="304">
        <f>COUNTIFS(P28:S176,"P")</f>
        <v>14</v>
      </c>
      <c r="Q178" s="304"/>
      <c r="R178" s="304"/>
      <c r="S178" s="304"/>
      <c r="T178" s="98"/>
      <c r="U178" s="304">
        <f>COUNTIFS(U28:X176,"P")</f>
        <v>11</v>
      </c>
      <c r="V178" s="304"/>
      <c r="W178" s="304"/>
      <c r="X178" s="304"/>
      <c r="Y178" s="98"/>
      <c r="Z178" s="304">
        <f>COUNTIFS(Z28:AC176,"P")</f>
        <v>11</v>
      </c>
      <c r="AA178" s="304"/>
      <c r="AB178" s="304"/>
      <c r="AC178" s="304"/>
      <c r="AD178" s="98"/>
      <c r="AE178" s="304">
        <f>COUNTIFS(AE28:AH176,"P")</f>
        <v>12</v>
      </c>
      <c r="AF178" s="304"/>
      <c r="AG178" s="304"/>
      <c r="AH178" s="304"/>
      <c r="AI178" s="98"/>
      <c r="AJ178" s="304">
        <f>COUNTIFS(AJ28:AM176,"P")</f>
        <v>7</v>
      </c>
      <c r="AK178" s="304"/>
      <c r="AL178" s="304"/>
      <c r="AM178" s="304"/>
      <c r="AN178" s="98"/>
      <c r="AO178" s="304">
        <f>COUNTIFS(AO28:AR176,"P")</f>
        <v>13</v>
      </c>
      <c r="AP178" s="304"/>
      <c r="AQ178" s="304"/>
      <c r="AR178" s="304"/>
      <c r="AS178" s="98"/>
      <c r="AT178" s="304">
        <f>COUNTIFS(AT28:AW176,"P")</f>
        <v>10</v>
      </c>
      <c r="AU178" s="304"/>
      <c r="AV178" s="304"/>
      <c r="AW178" s="304"/>
      <c r="AX178" s="98"/>
      <c r="AY178" s="304">
        <f>COUNTIFS(AY28:BB176,"P")</f>
        <v>9</v>
      </c>
      <c r="AZ178" s="304"/>
      <c r="BA178" s="304"/>
      <c r="BB178" s="304"/>
      <c r="BC178" s="98"/>
      <c r="BD178" s="304">
        <f>COUNTIFS(BD28:BG176,"P")</f>
        <v>9</v>
      </c>
      <c r="BE178" s="304"/>
      <c r="BF178" s="304"/>
      <c r="BG178" s="304"/>
      <c r="BH178" s="98"/>
      <c r="BI178" s="304">
        <f>COUNTIFS(BI28:BL176,"P")</f>
        <v>14</v>
      </c>
      <c r="BJ178" s="304"/>
      <c r="BK178" s="304"/>
      <c r="BL178" s="304"/>
      <c r="BM178" s="54">
        <f>SUM(F178:BL178)</f>
        <v>126</v>
      </c>
    </row>
    <row r="179" spans="3:67" ht="27" hidden="1" customHeight="1" x14ac:dyDescent="0.2">
      <c r="C179" s="217"/>
      <c r="D179" s="293" t="s">
        <v>136</v>
      </c>
      <c r="E179" s="294"/>
      <c r="F179" s="340">
        <f>IFERROR(F178/$BM$178,0)</f>
        <v>5.5555555555555552E-2</v>
      </c>
      <c r="G179" s="340"/>
      <c r="H179" s="340"/>
      <c r="I179" s="340"/>
      <c r="J179" s="98"/>
      <c r="K179" s="340">
        <f>IFERROR(K178/$BM$178,0)</f>
        <v>7.1428571428571425E-2</v>
      </c>
      <c r="L179" s="340"/>
      <c r="M179" s="340"/>
      <c r="N179" s="340"/>
      <c r="O179" s="98"/>
      <c r="P179" s="340">
        <f>IFERROR(P178/$BM$178,0)</f>
        <v>0.1111111111111111</v>
      </c>
      <c r="Q179" s="340"/>
      <c r="R179" s="340"/>
      <c r="S179" s="340"/>
      <c r="T179" s="98"/>
      <c r="U179" s="340">
        <f>IFERROR(U178/$BM$178,0)</f>
        <v>8.7301587301587297E-2</v>
      </c>
      <c r="V179" s="340"/>
      <c r="W179" s="340"/>
      <c r="X179" s="340"/>
      <c r="Y179" s="98"/>
      <c r="Z179" s="340">
        <f>IFERROR(Z178/$BM$178,0)</f>
        <v>8.7301587301587297E-2</v>
      </c>
      <c r="AA179" s="340"/>
      <c r="AB179" s="340"/>
      <c r="AC179" s="340"/>
      <c r="AD179" s="98"/>
      <c r="AE179" s="340">
        <f>IFERROR(AE178/$BM$178,0)</f>
        <v>9.5238095238095233E-2</v>
      </c>
      <c r="AF179" s="340"/>
      <c r="AG179" s="340"/>
      <c r="AH179" s="340"/>
      <c r="AI179" s="98"/>
      <c r="AJ179" s="340">
        <f>IFERROR(AJ178/$BM$178,0)</f>
        <v>5.5555555555555552E-2</v>
      </c>
      <c r="AK179" s="340"/>
      <c r="AL179" s="340"/>
      <c r="AM179" s="340"/>
      <c r="AN179" s="98"/>
      <c r="AO179" s="340">
        <f>IFERROR(AO178/$BM$178,0)</f>
        <v>0.10317460317460317</v>
      </c>
      <c r="AP179" s="340"/>
      <c r="AQ179" s="340"/>
      <c r="AR179" s="340"/>
      <c r="AS179" s="98"/>
      <c r="AT179" s="340">
        <f>IFERROR(AT178/$BM$178,0)</f>
        <v>7.9365079365079361E-2</v>
      </c>
      <c r="AU179" s="340"/>
      <c r="AV179" s="340"/>
      <c r="AW179" s="340"/>
      <c r="AX179" s="98"/>
      <c r="AY179" s="340">
        <f>IFERROR(AY178/$BM$178,0)</f>
        <v>7.1428571428571425E-2</v>
      </c>
      <c r="AZ179" s="340"/>
      <c r="BA179" s="340"/>
      <c r="BB179" s="340"/>
      <c r="BC179" s="98"/>
      <c r="BD179" s="340">
        <f>IFERROR(BD178/$BM$178,0)</f>
        <v>7.1428571428571425E-2</v>
      </c>
      <c r="BE179" s="340"/>
      <c r="BF179" s="340"/>
      <c r="BG179" s="340"/>
      <c r="BH179" s="98"/>
      <c r="BI179" s="340">
        <f>IFERROR(BI178/$BM$178,0)</f>
        <v>0.1111111111111111</v>
      </c>
      <c r="BJ179" s="340"/>
      <c r="BK179" s="340"/>
      <c r="BL179" s="340"/>
      <c r="BM179" s="102">
        <f>SUM(F179:BL179)</f>
        <v>1</v>
      </c>
    </row>
    <row r="180" spans="3:67" x14ac:dyDescent="0.2">
      <c r="C180" s="217"/>
      <c r="D180" s="295" t="s">
        <v>137</v>
      </c>
      <c r="E180" s="219"/>
      <c r="F180" s="304">
        <f>COUNTIFS(F30:I178,"E")</f>
        <v>0</v>
      </c>
      <c r="G180" s="304"/>
      <c r="H180" s="304"/>
      <c r="I180" s="304"/>
      <c r="J180" s="98"/>
      <c r="K180" s="304">
        <f>COUNTIFS(K30:N178,"E")</f>
        <v>0</v>
      </c>
      <c r="L180" s="304"/>
      <c r="M180" s="304"/>
      <c r="N180" s="304"/>
      <c r="O180" s="98"/>
      <c r="P180" s="304">
        <f>COUNTIFS(P30:S178,"E")</f>
        <v>0</v>
      </c>
      <c r="Q180" s="304"/>
      <c r="R180" s="304"/>
      <c r="S180" s="304"/>
      <c r="T180" s="98"/>
      <c r="U180" s="304">
        <f>COUNTIFS(U30:X178,"E")</f>
        <v>0</v>
      </c>
      <c r="V180" s="304"/>
      <c r="W180" s="304"/>
      <c r="X180" s="304"/>
      <c r="Y180" s="98"/>
      <c r="Z180" s="304">
        <f>COUNTIFS(Z30:AC178,"E")</f>
        <v>0</v>
      </c>
      <c r="AA180" s="304"/>
      <c r="AB180" s="304"/>
      <c r="AC180" s="304"/>
      <c r="AD180" s="98"/>
      <c r="AE180" s="304">
        <f>COUNTIFS(AE30:AH178,"E")</f>
        <v>0</v>
      </c>
      <c r="AF180" s="304"/>
      <c r="AG180" s="304"/>
      <c r="AH180" s="304"/>
      <c r="AI180" s="98"/>
      <c r="AJ180" s="304">
        <f>COUNTIFS(AJ30:AM178,"E")</f>
        <v>0</v>
      </c>
      <c r="AK180" s="304"/>
      <c r="AL180" s="304"/>
      <c r="AM180" s="304"/>
      <c r="AN180" s="98"/>
      <c r="AO180" s="304">
        <f>COUNTIFS(AO30:AR178,"E")</f>
        <v>0</v>
      </c>
      <c r="AP180" s="304"/>
      <c r="AQ180" s="304"/>
      <c r="AR180" s="304"/>
      <c r="AS180" s="98"/>
      <c r="AT180" s="304">
        <f>COUNTIFS(AT30:AW178,"E")</f>
        <v>0</v>
      </c>
      <c r="AU180" s="304"/>
      <c r="AV180" s="304"/>
      <c r="AW180" s="304"/>
      <c r="AX180" s="98"/>
      <c r="AY180" s="304">
        <f>COUNTIFS(AY30:BB178,"E")</f>
        <v>0</v>
      </c>
      <c r="AZ180" s="304"/>
      <c r="BA180" s="304"/>
      <c r="BB180" s="304"/>
      <c r="BC180" s="98"/>
      <c r="BD180" s="304">
        <f>COUNTIFS(BD30:BG178,"E")</f>
        <v>0</v>
      </c>
      <c r="BE180" s="304"/>
      <c r="BF180" s="304"/>
      <c r="BG180" s="304"/>
      <c r="BH180" s="98"/>
      <c r="BI180" s="304">
        <f>COUNTIFS(BI30:BL178,"E")</f>
        <v>0</v>
      </c>
      <c r="BJ180" s="304"/>
      <c r="BK180" s="304"/>
      <c r="BL180" s="304"/>
      <c r="BM180" s="54">
        <f>SUM(F180:BL180)</f>
        <v>0</v>
      </c>
    </row>
    <row r="181" spans="3:67" ht="28.15" hidden="1" customHeight="1" x14ac:dyDescent="0.2">
      <c r="C181" s="217"/>
      <c r="D181" s="296" t="s">
        <v>138</v>
      </c>
      <c r="E181" s="297"/>
      <c r="F181" s="220">
        <f>IF(F178&gt;0,(F180/F178)*F179,"-")</f>
        <v>0</v>
      </c>
      <c r="G181" s="220"/>
      <c r="H181" s="220"/>
      <c r="I181" s="220"/>
      <c r="J181" s="98"/>
      <c r="K181" s="220">
        <f>IF(K178&gt;0,(K180/K178)*K179,"-")</f>
        <v>0</v>
      </c>
      <c r="L181" s="220"/>
      <c r="M181" s="220"/>
      <c r="N181" s="220"/>
      <c r="O181" s="98"/>
      <c r="P181" s="220">
        <f>IF(P178&gt;0,(P180/P178)*P179,"-")</f>
        <v>0</v>
      </c>
      <c r="Q181" s="220"/>
      <c r="R181" s="220"/>
      <c r="S181" s="220"/>
      <c r="T181" s="98"/>
      <c r="U181" s="220">
        <f>IF(U178&gt;0,(U180/U178)*U179,"-")</f>
        <v>0</v>
      </c>
      <c r="V181" s="220"/>
      <c r="W181" s="220"/>
      <c r="X181" s="220"/>
      <c r="Y181" s="98"/>
      <c r="Z181" s="220">
        <f>IF(Z178&gt;0,(Z180/Z178)*Z179,"-")</f>
        <v>0</v>
      </c>
      <c r="AA181" s="220"/>
      <c r="AB181" s="220"/>
      <c r="AC181" s="220"/>
      <c r="AD181" s="98"/>
      <c r="AE181" s="220">
        <f>IF(AE178&gt;0,(AE180/AE178)*AE179,"-")</f>
        <v>0</v>
      </c>
      <c r="AF181" s="220"/>
      <c r="AG181" s="220"/>
      <c r="AH181" s="220"/>
      <c r="AI181" s="98"/>
      <c r="AJ181" s="220">
        <f>IF(AJ178&gt;0,(AJ180/AJ178)*AJ179,"-")</f>
        <v>0</v>
      </c>
      <c r="AK181" s="220"/>
      <c r="AL181" s="220"/>
      <c r="AM181" s="220"/>
      <c r="AN181" s="98"/>
      <c r="AO181" s="220">
        <f>IF(AO178&gt;0,(AO180/AO178)*AO179,"-")</f>
        <v>0</v>
      </c>
      <c r="AP181" s="220"/>
      <c r="AQ181" s="220"/>
      <c r="AR181" s="220"/>
      <c r="AS181" s="98"/>
      <c r="AT181" s="220">
        <f>IF(AT178&gt;0,(AT180/AT178)*AT179,"-")</f>
        <v>0</v>
      </c>
      <c r="AU181" s="220"/>
      <c r="AV181" s="220"/>
      <c r="AW181" s="220"/>
      <c r="AX181" s="98"/>
      <c r="AY181" s="220">
        <f>IF(AY178&gt;0,(AY180/AY178)*AY179,"-")</f>
        <v>0</v>
      </c>
      <c r="AZ181" s="220"/>
      <c r="BA181" s="220"/>
      <c r="BB181" s="220"/>
      <c r="BC181" s="98"/>
      <c r="BD181" s="220">
        <f>IF(BD178&gt;0,(BD180/BD178)*BD179,"-")</f>
        <v>0</v>
      </c>
      <c r="BE181" s="220"/>
      <c r="BF181" s="220"/>
      <c r="BG181" s="220"/>
      <c r="BH181" s="98"/>
      <c r="BI181" s="220">
        <f>IF(BI178&gt;0,(BI180/BI178)*BI179,"-")</f>
        <v>0</v>
      </c>
      <c r="BJ181" s="220"/>
      <c r="BK181" s="220"/>
      <c r="BL181" s="220"/>
      <c r="BM181" s="103">
        <f>SUM(F181:BL181)</f>
        <v>0</v>
      </c>
    </row>
    <row r="182" spans="3:67" ht="13.5" thickBot="1" x14ac:dyDescent="0.25">
      <c r="C182" s="217"/>
      <c r="D182" s="295" t="s">
        <v>139</v>
      </c>
      <c r="E182" s="219"/>
      <c r="F182" s="333">
        <f>F180/F178</f>
        <v>0</v>
      </c>
      <c r="G182" s="333"/>
      <c r="H182" s="333"/>
      <c r="I182" s="333"/>
      <c r="J182" s="98"/>
      <c r="K182" s="333">
        <f>K180/K178</f>
        <v>0</v>
      </c>
      <c r="L182" s="333"/>
      <c r="M182" s="333"/>
      <c r="N182" s="333"/>
      <c r="O182" s="98"/>
      <c r="P182" s="333">
        <f>P180/P178</f>
        <v>0</v>
      </c>
      <c r="Q182" s="333"/>
      <c r="R182" s="333"/>
      <c r="S182" s="333"/>
      <c r="T182" s="98"/>
      <c r="U182" s="333">
        <f>U180/U178</f>
        <v>0</v>
      </c>
      <c r="V182" s="333"/>
      <c r="W182" s="333"/>
      <c r="X182" s="333"/>
      <c r="Y182" s="98"/>
      <c r="Z182" s="333">
        <f>Z180/Z178</f>
        <v>0</v>
      </c>
      <c r="AA182" s="333"/>
      <c r="AB182" s="333"/>
      <c r="AC182" s="333"/>
      <c r="AD182" s="98"/>
      <c r="AE182" s="333">
        <f>AE180/AE178</f>
        <v>0</v>
      </c>
      <c r="AF182" s="333"/>
      <c r="AG182" s="333"/>
      <c r="AH182" s="333"/>
      <c r="AI182" s="98"/>
      <c r="AJ182" s="333">
        <f>AJ180/AJ178</f>
        <v>0</v>
      </c>
      <c r="AK182" s="333"/>
      <c r="AL182" s="333"/>
      <c r="AM182" s="333"/>
      <c r="AN182" s="98"/>
      <c r="AO182" s="333">
        <f>AO180/AO178</f>
        <v>0</v>
      </c>
      <c r="AP182" s="333"/>
      <c r="AQ182" s="333"/>
      <c r="AR182" s="333"/>
      <c r="AS182" s="98"/>
      <c r="AT182" s="333">
        <f>AT180/AT178</f>
        <v>0</v>
      </c>
      <c r="AU182" s="333"/>
      <c r="AV182" s="333"/>
      <c r="AW182" s="333"/>
      <c r="AX182" s="98"/>
      <c r="AY182" s="333">
        <f>AY180/AY178</f>
        <v>0</v>
      </c>
      <c r="AZ182" s="333"/>
      <c r="BA182" s="333"/>
      <c r="BB182" s="333"/>
      <c r="BC182" s="98"/>
      <c r="BD182" s="333">
        <f>BD180/BD178</f>
        <v>0</v>
      </c>
      <c r="BE182" s="333"/>
      <c r="BF182" s="333"/>
      <c r="BG182" s="333"/>
      <c r="BH182" s="98"/>
      <c r="BI182" s="333">
        <f>BI180/BI178</f>
        <v>0</v>
      </c>
      <c r="BJ182" s="333"/>
      <c r="BK182" s="333"/>
      <c r="BL182" s="333"/>
      <c r="BM182" s="105">
        <f>BM180/BM178</f>
        <v>0</v>
      </c>
    </row>
    <row r="183" spans="3:67" x14ac:dyDescent="0.2">
      <c r="C183" s="155"/>
      <c r="D183" s="156"/>
      <c r="E183" s="156"/>
      <c r="F183" s="156"/>
      <c r="G183" s="156"/>
      <c r="H183" s="156"/>
      <c r="I183" s="156"/>
      <c r="J183" s="157"/>
      <c r="K183" s="155"/>
      <c r="L183" s="156"/>
      <c r="M183" s="156"/>
      <c r="N183" s="156"/>
      <c r="O183" s="156"/>
      <c r="P183" s="156"/>
      <c r="Q183" s="156"/>
      <c r="R183" s="156"/>
      <c r="S183" s="156"/>
      <c r="T183" s="156"/>
      <c r="U183" s="156"/>
      <c r="V183" s="156"/>
      <c r="W183" s="156"/>
      <c r="X183" s="156"/>
      <c r="Y183" s="156"/>
      <c r="Z183" s="156"/>
      <c r="AA183" s="156"/>
      <c r="AB183" s="156"/>
      <c r="AC183" s="156"/>
      <c r="AD183" s="156"/>
      <c r="AE183" s="156"/>
      <c r="AF183" s="156"/>
      <c r="AG183" s="156"/>
      <c r="AH183" s="156"/>
      <c r="AI183" s="157"/>
      <c r="AJ183" s="155"/>
      <c r="AK183" s="156"/>
      <c r="AL183" s="156"/>
      <c r="AM183" s="156"/>
      <c r="AN183" s="156"/>
      <c r="AO183" s="156"/>
      <c r="AP183" s="156"/>
      <c r="AQ183" s="156"/>
      <c r="AR183" s="156"/>
      <c r="AS183" s="156"/>
      <c r="AT183" s="156"/>
      <c r="AU183" s="156"/>
      <c r="AV183" s="156"/>
      <c r="AW183" s="156"/>
      <c r="AX183" s="156"/>
      <c r="AY183" s="156"/>
      <c r="AZ183" s="156"/>
      <c r="BA183" s="156"/>
      <c r="BB183" s="156"/>
      <c r="BC183" s="156"/>
      <c r="BD183" s="156"/>
      <c r="BE183" s="156"/>
      <c r="BF183" s="157"/>
      <c r="BG183" s="156"/>
      <c r="BH183" s="156"/>
      <c r="BI183" s="156"/>
      <c r="BJ183" s="156"/>
      <c r="BK183" s="156"/>
      <c r="BL183" s="156"/>
      <c r="BM183" s="156"/>
      <c r="BN183" s="156"/>
      <c r="BO183" s="157"/>
    </row>
    <row r="184" spans="3:67" x14ac:dyDescent="0.2">
      <c r="C184" s="158"/>
      <c r="D184" s="147"/>
      <c r="E184" s="147"/>
      <c r="F184" s="147"/>
      <c r="G184" s="147"/>
      <c r="H184" s="147"/>
      <c r="I184" s="147"/>
      <c r="J184" s="159"/>
      <c r="K184" s="158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  <c r="Y184" s="147"/>
      <c r="Z184" s="147"/>
      <c r="AA184" s="147"/>
      <c r="AB184" s="147"/>
      <c r="AC184" s="147"/>
      <c r="AD184" s="147"/>
      <c r="AE184" s="147"/>
      <c r="AF184" s="147"/>
      <c r="AG184" s="147"/>
      <c r="AH184" s="147"/>
      <c r="AI184" s="159"/>
      <c r="AJ184" s="158"/>
      <c r="AK184" s="147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47"/>
      <c r="AX184" s="147"/>
      <c r="AY184" s="147"/>
      <c r="AZ184" s="147"/>
      <c r="BA184" s="147"/>
      <c r="BB184" s="147"/>
      <c r="BC184" s="147"/>
      <c r="BD184" s="147"/>
      <c r="BE184" s="147"/>
      <c r="BF184" s="159"/>
      <c r="BG184" s="147"/>
      <c r="BH184" s="147"/>
      <c r="BI184" s="147"/>
      <c r="BJ184" s="147"/>
      <c r="BK184" s="147"/>
      <c r="BL184" s="147"/>
      <c r="BM184" s="147"/>
      <c r="BN184" s="147"/>
      <c r="BO184" s="159"/>
    </row>
    <row r="185" spans="3:67" x14ac:dyDescent="0.2">
      <c r="C185" s="158"/>
      <c r="D185" s="147"/>
      <c r="E185" s="147"/>
      <c r="F185" s="147"/>
      <c r="G185" s="147"/>
      <c r="H185" s="147"/>
      <c r="I185" s="147"/>
      <c r="J185" s="159"/>
      <c r="K185" s="158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  <c r="Y185" s="147"/>
      <c r="Z185" s="147"/>
      <c r="AA185" s="147"/>
      <c r="AB185" s="147"/>
      <c r="AC185" s="147"/>
      <c r="AD185" s="147"/>
      <c r="AE185" s="147"/>
      <c r="AF185" s="147"/>
      <c r="AG185" s="147"/>
      <c r="AH185" s="147"/>
      <c r="AI185" s="159"/>
      <c r="AJ185" s="158"/>
      <c r="AK185" s="147"/>
      <c r="AL185" s="147"/>
      <c r="AM185" s="147"/>
      <c r="AN185" s="147"/>
      <c r="AO185" s="147"/>
      <c r="AP185" s="147"/>
      <c r="AQ185" s="147"/>
      <c r="AR185" s="147"/>
      <c r="AS185" s="147"/>
      <c r="AT185" s="147"/>
      <c r="AU185" s="147"/>
      <c r="AV185" s="147"/>
      <c r="AW185" s="147"/>
      <c r="AX185" s="147"/>
      <c r="AY185" s="147"/>
      <c r="AZ185" s="147"/>
      <c r="BA185" s="147"/>
      <c r="BB185" s="147"/>
      <c r="BC185" s="147"/>
      <c r="BD185" s="147"/>
      <c r="BE185" s="147"/>
      <c r="BF185" s="159"/>
      <c r="BG185" s="147"/>
      <c r="BH185" s="147"/>
      <c r="BI185" s="147"/>
      <c r="BJ185" s="147"/>
      <c r="BK185" s="147"/>
      <c r="BL185" s="147"/>
      <c r="BM185" s="147"/>
      <c r="BN185" s="147"/>
      <c r="BO185" s="159"/>
    </row>
    <row r="186" spans="3:67" x14ac:dyDescent="0.2">
      <c r="C186" s="158"/>
      <c r="D186" s="147"/>
      <c r="E186" s="147"/>
      <c r="F186" s="147"/>
      <c r="G186" s="147"/>
      <c r="H186" s="147"/>
      <c r="I186" s="147"/>
      <c r="J186" s="159"/>
      <c r="K186" s="158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  <c r="Y186" s="147"/>
      <c r="Z186" s="147"/>
      <c r="AA186" s="147"/>
      <c r="AB186" s="147"/>
      <c r="AC186" s="147"/>
      <c r="AD186" s="147"/>
      <c r="AE186" s="147"/>
      <c r="AF186" s="147"/>
      <c r="AG186" s="147"/>
      <c r="AH186" s="147"/>
      <c r="AI186" s="159"/>
      <c r="AJ186" s="158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  <c r="BA186" s="147"/>
      <c r="BB186" s="147"/>
      <c r="BC186" s="147"/>
      <c r="BD186" s="147"/>
      <c r="BE186" s="147"/>
      <c r="BF186" s="159"/>
      <c r="BG186" s="147"/>
      <c r="BH186" s="147"/>
      <c r="BI186" s="147"/>
      <c r="BJ186" s="147"/>
      <c r="BK186" s="147"/>
      <c r="BL186" s="147"/>
      <c r="BM186" s="147"/>
      <c r="BN186" s="147"/>
      <c r="BO186" s="159"/>
    </row>
    <row r="187" spans="3:67" x14ac:dyDescent="0.2">
      <c r="C187" s="158"/>
      <c r="D187" s="147"/>
      <c r="E187" s="147"/>
      <c r="F187" s="147"/>
      <c r="G187" s="147"/>
      <c r="H187" s="147"/>
      <c r="I187" s="147"/>
      <c r="J187" s="159"/>
      <c r="K187" s="158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7"/>
      <c r="AA187" s="147"/>
      <c r="AB187" s="147"/>
      <c r="AC187" s="147"/>
      <c r="AD187" s="147"/>
      <c r="AE187" s="147"/>
      <c r="AF187" s="147"/>
      <c r="AG187" s="147"/>
      <c r="AH187" s="147"/>
      <c r="AI187" s="159"/>
      <c r="AJ187" s="158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59"/>
      <c r="BG187" s="147"/>
      <c r="BH187" s="147"/>
      <c r="BI187" s="147"/>
      <c r="BJ187" s="147"/>
      <c r="BK187" s="147"/>
      <c r="BL187" s="147"/>
      <c r="BM187" s="147"/>
      <c r="BN187" s="147"/>
      <c r="BO187" s="159"/>
    </row>
    <row r="188" spans="3:67" x14ac:dyDescent="0.2">
      <c r="C188" s="158"/>
      <c r="D188" s="147"/>
      <c r="E188" s="147"/>
      <c r="F188" s="147"/>
      <c r="G188" s="147"/>
      <c r="H188" s="147"/>
      <c r="I188" s="147"/>
      <c r="J188" s="159"/>
      <c r="K188" s="158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  <c r="Y188" s="147"/>
      <c r="Z188" s="147"/>
      <c r="AA188" s="147"/>
      <c r="AB188" s="147"/>
      <c r="AC188" s="147"/>
      <c r="AD188" s="147"/>
      <c r="AE188" s="147"/>
      <c r="AF188" s="147"/>
      <c r="AG188" s="147"/>
      <c r="AH188" s="147"/>
      <c r="AI188" s="159"/>
      <c r="AJ188" s="158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59"/>
      <c r="BG188" s="147"/>
      <c r="BH188" s="147"/>
      <c r="BI188" s="147"/>
      <c r="BJ188" s="147"/>
      <c r="BK188" s="147"/>
      <c r="BL188" s="147"/>
      <c r="BM188" s="147"/>
      <c r="BN188" s="147"/>
      <c r="BO188" s="159"/>
    </row>
    <row r="189" spans="3:67" ht="13.5" thickBot="1" x14ac:dyDescent="0.25">
      <c r="C189" s="180" t="s">
        <v>261</v>
      </c>
      <c r="D189" s="215" t="s">
        <v>276</v>
      </c>
      <c r="E189" s="216"/>
      <c r="F189" s="216"/>
      <c r="G189" s="216"/>
      <c r="H189" s="216"/>
      <c r="I189" s="160"/>
      <c r="J189" s="161"/>
      <c r="K189" s="162"/>
      <c r="L189" s="325" t="s">
        <v>261</v>
      </c>
      <c r="M189" s="325"/>
      <c r="N189" s="325"/>
      <c r="O189" s="325"/>
      <c r="P189" s="325"/>
      <c r="Q189" s="325"/>
      <c r="R189" s="182" t="s">
        <v>299</v>
      </c>
      <c r="S189" s="182"/>
      <c r="T189" s="182"/>
      <c r="U189" s="182"/>
      <c r="V189" s="182"/>
      <c r="W189" s="182"/>
      <c r="X189" s="182"/>
      <c r="Y189" s="182"/>
      <c r="Z189" s="182"/>
      <c r="AA189" s="182"/>
      <c r="AB189" s="182"/>
      <c r="AC189" s="182"/>
      <c r="AD189" s="182"/>
      <c r="AE189" s="182"/>
      <c r="AF189" s="182"/>
      <c r="AG189" s="160"/>
      <c r="AH189" s="160"/>
      <c r="AI189" s="161"/>
      <c r="AJ189" s="326" t="s">
        <v>267</v>
      </c>
      <c r="AK189" s="325"/>
      <c r="AL189" s="325"/>
      <c r="AM189" s="325"/>
      <c r="AN189" s="325"/>
      <c r="AO189" s="215" t="s">
        <v>298</v>
      </c>
      <c r="AP189" s="216"/>
      <c r="AQ189" s="216"/>
      <c r="AR189" s="216"/>
      <c r="AS189" s="216"/>
      <c r="AT189" s="216"/>
      <c r="AU189" s="216"/>
      <c r="AV189" s="216"/>
      <c r="AW189" s="216"/>
      <c r="AX189" s="216"/>
      <c r="AY189" s="216"/>
      <c r="AZ189" s="216"/>
      <c r="BA189" s="216"/>
      <c r="BB189" s="216"/>
      <c r="BC189" s="216"/>
      <c r="BD189" s="216"/>
      <c r="BE189" s="160"/>
      <c r="BF189" s="161"/>
      <c r="BG189" s="160"/>
      <c r="BH189" s="327" t="s">
        <v>268</v>
      </c>
      <c r="BI189" s="327"/>
      <c r="BJ189" s="327"/>
      <c r="BK189" s="327"/>
      <c r="BL189" s="327"/>
      <c r="BM189" s="211" t="s">
        <v>297</v>
      </c>
      <c r="BN189" s="212"/>
      <c r="BO189" s="213"/>
    </row>
    <row r="192" spans="3:67" s="147" customFormat="1" x14ac:dyDescent="0.2">
      <c r="D192" s="148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  <c r="R192" s="150"/>
      <c r="S192" s="150"/>
      <c r="AE192" s="149"/>
      <c r="AF192" s="149"/>
      <c r="AG192" s="149"/>
      <c r="AH192" s="149"/>
      <c r="AI192" s="149"/>
      <c r="AJ192" s="149"/>
      <c r="AK192" s="149"/>
      <c r="AL192" s="149"/>
      <c r="AM192" s="149"/>
      <c r="AN192" s="149"/>
      <c r="AO192" s="149"/>
      <c r="AP192" s="149"/>
      <c r="AQ192" s="149"/>
      <c r="AR192" s="149"/>
      <c r="AS192" s="149"/>
      <c r="AT192" s="149"/>
      <c r="AU192" s="149"/>
      <c r="AV192" s="149"/>
      <c r="AW192" s="149"/>
      <c r="AX192" s="149"/>
      <c r="AY192" s="149"/>
      <c r="AZ192" s="149"/>
      <c r="BA192" s="149"/>
      <c r="BB192" s="149"/>
      <c r="BC192" s="149"/>
      <c r="BD192" s="149"/>
      <c r="BE192" s="149"/>
      <c r="BF192" s="149"/>
    </row>
    <row r="193" spans="3:66" s="147" customFormat="1" x14ac:dyDescent="0.2">
      <c r="D193" s="148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AE193" s="151"/>
      <c r="AF193" s="151"/>
      <c r="AG193" s="151"/>
      <c r="AH193" s="151"/>
      <c r="AI193" s="151"/>
      <c r="AJ193" s="151"/>
      <c r="AK193" s="151"/>
      <c r="AL193" s="151"/>
      <c r="AM193" s="151"/>
      <c r="AN193" s="151"/>
      <c r="AO193" s="151"/>
      <c r="AP193" s="151"/>
      <c r="AQ193" s="151"/>
      <c r="AR193" s="151"/>
      <c r="AS193" s="151"/>
      <c r="AT193" s="151"/>
      <c r="AU193" s="151"/>
      <c r="AV193" s="151"/>
      <c r="AW193" s="151"/>
      <c r="AX193" s="151"/>
      <c r="AY193" s="151"/>
      <c r="AZ193" s="151"/>
      <c r="BA193" s="151"/>
      <c r="BB193" s="151"/>
      <c r="BC193" s="151"/>
      <c r="BD193" s="151"/>
      <c r="BE193" s="151"/>
      <c r="BF193" s="151"/>
    </row>
    <row r="194" spans="3:66" s="147" customFormat="1" x14ac:dyDescent="0.2">
      <c r="D194" s="148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  <c r="AN194" s="151"/>
      <c r="AO194" s="151"/>
      <c r="AP194" s="151"/>
      <c r="AQ194" s="151"/>
      <c r="AR194" s="151"/>
      <c r="AS194" s="151"/>
      <c r="AT194" s="151"/>
      <c r="AU194" s="151"/>
      <c r="AV194" s="151"/>
      <c r="AW194" s="151"/>
      <c r="AX194" s="151"/>
      <c r="AY194" s="151"/>
      <c r="AZ194" s="151"/>
      <c r="BA194" s="151"/>
      <c r="BB194" s="151"/>
      <c r="BC194" s="151"/>
      <c r="BD194" s="151"/>
      <c r="BE194" s="151"/>
      <c r="BF194" s="151"/>
    </row>
    <row r="195" spans="3:66" s="147" customFormat="1" x14ac:dyDescent="0.2">
      <c r="D195" s="148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AE195" s="151"/>
      <c r="AF195" s="151"/>
      <c r="AG195" s="151"/>
      <c r="AH195" s="151"/>
      <c r="AI195" s="151"/>
      <c r="AJ195" s="151"/>
      <c r="AK195" s="151"/>
      <c r="AL195" s="151"/>
      <c r="AM195" s="151"/>
      <c r="AN195" s="151"/>
      <c r="AO195" s="151"/>
      <c r="AP195" s="151"/>
      <c r="AQ195" s="151"/>
      <c r="AR195" s="151"/>
      <c r="AS195" s="151"/>
      <c r="AT195" s="151"/>
      <c r="AU195" s="151"/>
      <c r="AV195" s="151"/>
      <c r="AW195" s="151"/>
      <c r="AX195" s="151"/>
      <c r="AY195" s="151"/>
      <c r="AZ195" s="151"/>
      <c r="BA195" s="151"/>
      <c r="BB195" s="151"/>
      <c r="BC195" s="151"/>
      <c r="BD195" s="151"/>
      <c r="BE195" s="151"/>
      <c r="BF195" s="151"/>
    </row>
    <row r="197" spans="3:66" x14ac:dyDescent="0.2">
      <c r="C197" s="35"/>
    </row>
    <row r="198" spans="3:66" ht="12.75" customHeight="1" x14ac:dyDescent="0.2">
      <c r="BM198" s="44"/>
      <c r="BN198" s="44"/>
    </row>
    <row r="199" spans="3:66" ht="12.75" customHeight="1" x14ac:dyDescent="0.2">
      <c r="BM199" s="44"/>
      <c r="BN199" s="44"/>
    </row>
    <row r="200" spans="3:66" ht="12.75" customHeight="1" x14ac:dyDescent="0.2">
      <c r="BM200" s="44"/>
      <c r="BN200" s="44"/>
    </row>
    <row r="201" spans="3:66" ht="13.5" customHeight="1" x14ac:dyDescent="0.2">
      <c r="BM201" s="44"/>
      <c r="BN201" s="44"/>
    </row>
    <row r="202" spans="3:66" ht="12.75" customHeight="1" x14ac:dyDescent="0.2">
      <c r="BM202" s="44"/>
      <c r="BN202" s="44"/>
    </row>
    <row r="203" spans="3:66" x14ac:dyDescent="0.2">
      <c r="BM203" s="42"/>
      <c r="BN203" s="42"/>
    </row>
    <row r="204" spans="3:66" x14ac:dyDescent="0.2">
      <c r="BM204" s="43"/>
      <c r="BN204" s="43"/>
    </row>
    <row r="205" spans="3:66" x14ac:dyDescent="0.2">
      <c r="BM205" s="43"/>
      <c r="BN205" s="43"/>
    </row>
    <row r="206" spans="3:66" x14ac:dyDescent="0.2">
      <c r="BM206" s="43"/>
      <c r="BN206" s="43"/>
    </row>
    <row r="207" spans="3:66" x14ac:dyDescent="0.2">
      <c r="BM207" s="43"/>
      <c r="BN207" s="43"/>
    </row>
    <row r="208" spans="3:66" x14ac:dyDescent="0.2">
      <c r="BM208" s="43"/>
      <c r="BN208" s="43"/>
    </row>
    <row r="209" spans="5:66" x14ac:dyDescent="0.2">
      <c r="BM209" s="43"/>
      <c r="BN209" s="43"/>
    </row>
    <row r="210" spans="5:66" ht="13.5" thickBot="1" x14ac:dyDescent="0.25">
      <c r="BM210" s="43"/>
      <c r="BN210" s="43"/>
    </row>
    <row r="211" spans="5:66" ht="12.75" customHeight="1" x14ac:dyDescent="0.2">
      <c r="E211" s="284" t="s">
        <v>30</v>
      </c>
      <c r="F211" s="285"/>
      <c r="G211" s="285"/>
      <c r="H211" s="285"/>
      <c r="I211" s="285"/>
      <c r="J211" s="285"/>
      <c r="K211" s="285"/>
      <c r="L211" s="285"/>
      <c r="M211" s="285"/>
      <c r="N211" s="285"/>
      <c r="O211" s="285"/>
      <c r="P211" s="285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  <c r="AA211" s="285"/>
      <c r="AB211" s="285"/>
      <c r="AC211" s="285"/>
      <c r="AD211" s="285"/>
      <c r="AE211" s="285"/>
      <c r="AF211" s="285"/>
      <c r="AG211" s="285"/>
      <c r="AH211" s="285"/>
      <c r="AI211" s="285"/>
      <c r="AJ211" s="285"/>
      <c r="AK211" s="285"/>
      <c r="AL211" s="285"/>
      <c r="AM211" s="285"/>
      <c r="AN211" s="285"/>
      <c r="AO211" s="285"/>
      <c r="AP211" s="285"/>
      <c r="AQ211" s="285"/>
      <c r="AR211" s="285"/>
      <c r="AS211" s="285"/>
      <c r="AT211" s="285"/>
      <c r="AU211" s="285"/>
      <c r="AV211" s="285"/>
      <c r="AW211" s="285"/>
      <c r="AX211" s="285"/>
      <c r="AY211" s="285"/>
      <c r="AZ211" s="285"/>
      <c r="BA211" s="285"/>
      <c r="BB211" s="285"/>
      <c r="BC211" s="285"/>
      <c r="BD211" s="285"/>
      <c r="BE211" s="285"/>
      <c r="BF211" s="285"/>
      <c r="BG211" s="285"/>
      <c r="BH211" s="285"/>
      <c r="BI211" s="285"/>
      <c r="BJ211" s="285"/>
      <c r="BK211" s="285"/>
      <c r="BL211" s="286"/>
    </row>
    <row r="212" spans="5:66" ht="12.75" customHeight="1" x14ac:dyDescent="0.2">
      <c r="E212" s="287"/>
      <c r="F212" s="288"/>
      <c r="G212" s="288"/>
      <c r="H212" s="288"/>
      <c r="I212" s="288"/>
      <c r="J212" s="288"/>
      <c r="K212" s="288"/>
      <c r="L212" s="288"/>
      <c r="M212" s="288"/>
      <c r="N212" s="288"/>
      <c r="O212" s="288"/>
      <c r="P212" s="288"/>
      <c r="Q212" s="288"/>
      <c r="R212" s="288"/>
      <c r="S212" s="288"/>
      <c r="T212" s="288"/>
      <c r="U212" s="288"/>
      <c r="V212" s="288"/>
      <c r="W212" s="288"/>
      <c r="X212" s="288"/>
      <c r="Y212" s="288"/>
      <c r="Z212" s="288"/>
      <c r="AA212" s="288"/>
      <c r="AB212" s="288"/>
      <c r="AC212" s="288"/>
      <c r="AD212" s="288"/>
      <c r="AE212" s="288"/>
      <c r="AF212" s="288"/>
      <c r="AG212" s="288"/>
      <c r="AH212" s="288"/>
      <c r="AI212" s="288"/>
      <c r="AJ212" s="288"/>
      <c r="AK212" s="288"/>
      <c r="AL212" s="288"/>
      <c r="AM212" s="288"/>
      <c r="AN212" s="288"/>
      <c r="AO212" s="288"/>
      <c r="AP212" s="288"/>
      <c r="AQ212" s="288"/>
      <c r="AR212" s="288"/>
      <c r="AS212" s="288"/>
      <c r="AT212" s="288"/>
      <c r="AU212" s="288"/>
      <c r="AV212" s="288"/>
      <c r="AW212" s="288"/>
      <c r="AX212" s="288"/>
      <c r="AY212" s="288"/>
      <c r="AZ212" s="288"/>
      <c r="BA212" s="288"/>
      <c r="BB212" s="288"/>
      <c r="BC212" s="288"/>
      <c r="BD212" s="288"/>
      <c r="BE212" s="288"/>
      <c r="BF212" s="288"/>
      <c r="BG212" s="288"/>
      <c r="BH212" s="288"/>
      <c r="BI212" s="288"/>
      <c r="BJ212" s="288"/>
      <c r="BK212" s="288"/>
      <c r="BL212" s="289"/>
    </row>
    <row r="213" spans="5:66" ht="12.75" customHeight="1" x14ac:dyDescent="0.2">
      <c r="E213" s="287"/>
      <c r="F213" s="288"/>
      <c r="G213" s="288"/>
      <c r="H213" s="288"/>
      <c r="I213" s="288"/>
      <c r="J213" s="288"/>
      <c r="K213" s="288"/>
      <c r="L213" s="288"/>
      <c r="M213" s="288"/>
      <c r="N213" s="288"/>
      <c r="O213" s="288"/>
      <c r="P213" s="288"/>
      <c r="Q213" s="288"/>
      <c r="R213" s="288"/>
      <c r="S213" s="288"/>
      <c r="T213" s="288"/>
      <c r="U213" s="288"/>
      <c r="V213" s="288"/>
      <c r="W213" s="288"/>
      <c r="X213" s="288"/>
      <c r="Y213" s="288"/>
      <c r="Z213" s="288"/>
      <c r="AA213" s="288"/>
      <c r="AB213" s="288"/>
      <c r="AC213" s="288"/>
      <c r="AD213" s="288"/>
      <c r="AE213" s="288"/>
      <c r="AF213" s="288"/>
      <c r="AG213" s="288"/>
      <c r="AH213" s="288"/>
      <c r="AI213" s="288"/>
      <c r="AJ213" s="288"/>
      <c r="AK213" s="288"/>
      <c r="AL213" s="288"/>
      <c r="AM213" s="288"/>
      <c r="AN213" s="288"/>
      <c r="AO213" s="288"/>
      <c r="AP213" s="288"/>
      <c r="AQ213" s="288"/>
      <c r="AR213" s="288"/>
      <c r="AS213" s="288"/>
      <c r="AT213" s="288"/>
      <c r="AU213" s="288"/>
      <c r="AV213" s="288"/>
      <c r="AW213" s="288"/>
      <c r="AX213" s="288"/>
      <c r="AY213" s="288"/>
      <c r="AZ213" s="288"/>
      <c r="BA213" s="288"/>
      <c r="BB213" s="288"/>
      <c r="BC213" s="288"/>
      <c r="BD213" s="288"/>
      <c r="BE213" s="288"/>
      <c r="BF213" s="288"/>
      <c r="BG213" s="288"/>
      <c r="BH213" s="288"/>
      <c r="BI213" s="288"/>
      <c r="BJ213" s="288"/>
      <c r="BK213" s="288"/>
      <c r="BL213" s="289"/>
    </row>
    <row r="214" spans="5:66" ht="12.75" customHeight="1" x14ac:dyDescent="0.2">
      <c r="E214" s="287"/>
      <c r="F214" s="288"/>
      <c r="G214" s="288"/>
      <c r="H214" s="288"/>
      <c r="I214" s="288"/>
      <c r="J214" s="288"/>
      <c r="K214" s="288"/>
      <c r="L214" s="288"/>
      <c r="M214" s="288"/>
      <c r="N214" s="288"/>
      <c r="O214" s="288"/>
      <c r="P214" s="288"/>
      <c r="Q214" s="288"/>
      <c r="R214" s="288"/>
      <c r="S214" s="288"/>
      <c r="T214" s="288"/>
      <c r="U214" s="288"/>
      <c r="V214" s="288"/>
      <c r="W214" s="288"/>
      <c r="X214" s="288"/>
      <c r="Y214" s="288"/>
      <c r="Z214" s="288"/>
      <c r="AA214" s="288"/>
      <c r="AB214" s="288"/>
      <c r="AC214" s="288"/>
      <c r="AD214" s="288"/>
      <c r="AE214" s="288"/>
      <c r="AF214" s="288"/>
      <c r="AG214" s="288"/>
      <c r="AH214" s="288"/>
      <c r="AI214" s="288"/>
      <c r="AJ214" s="288"/>
      <c r="AK214" s="288"/>
      <c r="AL214" s="288"/>
      <c r="AM214" s="288"/>
      <c r="AN214" s="288"/>
      <c r="AO214" s="288"/>
      <c r="AP214" s="288"/>
      <c r="AQ214" s="288"/>
      <c r="AR214" s="288"/>
      <c r="AS214" s="288"/>
      <c r="AT214" s="288"/>
      <c r="AU214" s="288"/>
      <c r="AV214" s="288"/>
      <c r="AW214" s="288"/>
      <c r="AX214" s="288"/>
      <c r="AY214" s="288"/>
      <c r="AZ214" s="288"/>
      <c r="BA214" s="288"/>
      <c r="BB214" s="288"/>
      <c r="BC214" s="288"/>
      <c r="BD214" s="288"/>
      <c r="BE214" s="288"/>
      <c r="BF214" s="288"/>
      <c r="BG214" s="288"/>
      <c r="BH214" s="288"/>
      <c r="BI214" s="288"/>
      <c r="BJ214" s="288"/>
      <c r="BK214" s="288"/>
      <c r="BL214" s="289"/>
    </row>
    <row r="215" spans="5:66" ht="12.75" customHeight="1" thickBot="1" x14ac:dyDescent="0.25">
      <c r="E215" s="290"/>
      <c r="F215" s="291"/>
      <c r="G215" s="291"/>
      <c r="H215" s="291"/>
      <c r="I215" s="291"/>
      <c r="J215" s="291"/>
      <c r="K215" s="291"/>
      <c r="L215" s="291"/>
      <c r="M215" s="291"/>
      <c r="N215" s="291"/>
      <c r="O215" s="291"/>
      <c r="P215" s="291"/>
      <c r="Q215" s="291"/>
      <c r="R215" s="291"/>
      <c r="S215" s="291"/>
      <c r="T215" s="291"/>
      <c r="U215" s="291"/>
      <c r="V215" s="291"/>
      <c r="W215" s="291"/>
      <c r="X215" s="291"/>
      <c r="Y215" s="291"/>
      <c r="Z215" s="291"/>
      <c r="AA215" s="291"/>
      <c r="AB215" s="291"/>
      <c r="AC215" s="291"/>
      <c r="AD215" s="291"/>
      <c r="AE215" s="291"/>
      <c r="AF215" s="291"/>
      <c r="AG215" s="291"/>
      <c r="AH215" s="291"/>
      <c r="AI215" s="291"/>
      <c r="AJ215" s="291"/>
      <c r="AK215" s="291"/>
      <c r="AL215" s="291"/>
      <c r="AM215" s="291"/>
      <c r="AN215" s="291"/>
      <c r="AO215" s="291"/>
      <c r="AP215" s="291"/>
      <c r="AQ215" s="291"/>
      <c r="AR215" s="291"/>
      <c r="AS215" s="291"/>
      <c r="AT215" s="291"/>
      <c r="AU215" s="291"/>
      <c r="AV215" s="291"/>
      <c r="AW215" s="291"/>
      <c r="AX215" s="291"/>
      <c r="AY215" s="291"/>
      <c r="AZ215" s="291"/>
      <c r="BA215" s="291"/>
      <c r="BB215" s="291"/>
      <c r="BC215" s="291"/>
      <c r="BD215" s="291"/>
      <c r="BE215" s="291"/>
      <c r="BF215" s="291"/>
      <c r="BG215" s="291"/>
      <c r="BH215" s="291"/>
      <c r="BI215" s="291"/>
      <c r="BJ215" s="291"/>
      <c r="BK215" s="291"/>
      <c r="BL215" s="292"/>
    </row>
    <row r="216" spans="5:66" x14ac:dyDescent="0.2">
      <c r="E216" s="275" t="s">
        <v>265</v>
      </c>
      <c r="F216" s="276"/>
      <c r="G216" s="276"/>
      <c r="H216" s="276"/>
      <c r="I216" s="276"/>
      <c r="J216" s="276"/>
      <c r="K216" s="276"/>
      <c r="L216" s="276"/>
      <c r="M216" s="276"/>
      <c r="N216" s="276"/>
      <c r="O216" s="276"/>
      <c r="P216" s="276"/>
      <c r="Q216" s="276"/>
      <c r="R216" s="276"/>
      <c r="S216" s="276"/>
      <c r="T216" s="276"/>
      <c r="U216" s="276"/>
      <c r="V216" s="276"/>
      <c r="W216" s="276"/>
      <c r="X216" s="276"/>
      <c r="Y216" s="276"/>
      <c r="Z216" s="276"/>
      <c r="AA216" s="276"/>
      <c r="AB216" s="276"/>
      <c r="AC216" s="276"/>
      <c r="AD216" s="276"/>
      <c r="AE216" s="276"/>
      <c r="AF216" s="276"/>
      <c r="AG216" s="276"/>
      <c r="AH216" s="276"/>
      <c r="AI216" s="276"/>
      <c r="AJ216" s="276"/>
      <c r="AK216" s="276"/>
      <c r="AL216" s="276"/>
      <c r="AM216" s="276"/>
      <c r="AN216" s="276"/>
      <c r="AO216" s="276"/>
      <c r="AP216" s="276"/>
      <c r="AQ216" s="276"/>
      <c r="AR216" s="276"/>
      <c r="AS216" s="276"/>
      <c r="AT216" s="276"/>
      <c r="AU216" s="276"/>
      <c r="AV216" s="276"/>
      <c r="AW216" s="276"/>
      <c r="AX216" s="276"/>
      <c r="AY216" s="276"/>
      <c r="AZ216" s="276"/>
      <c r="BA216" s="276"/>
      <c r="BB216" s="276"/>
      <c r="BC216" s="276"/>
      <c r="BD216" s="276"/>
      <c r="BE216" s="276"/>
      <c r="BF216" s="276"/>
      <c r="BG216" s="276"/>
      <c r="BH216" s="276"/>
      <c r="BI216" s="276"/>
      <c r="BJ216" s="276"/>
      <c r="BK216" s="276"/>
      <c r="BL216" s="277"/>
    </row>
    <row r="217" spans="5:66" x14ac:dyDescent="0.2">
      <c r="E217" s="275" t="s">
        <v>256</v>
      </c>
      <c r="F217" s="276"/>
      <c r="G217" s="276"/>
      <c r="H217" s="276"/>
      <c r="I217" s="276"/>
      <c r="J217" s="276"/>
      <c r="K217" s="276"/>
      <c r="L217" s="276"/>
      <c r="M217" s="276"/>
      <c r="N217" s="276"/>
      <c r="O217" s="276"/>
      <c r="P217" s="276"/>
      <c r="Q217" s="276"/>
      <c r="R217" s="276"/>
      <c r="S217" s="276"/>
      <c r="T217" s="276"/>
      <c r="U217" s="276"/>
      <c r="V217" s="276"/>
      <c r="W217" s="276"/>
      <c r="X217" s="276"/>
      <c r="Y217" s="276"/>
      <c r="Z217" s="276"/>
      <c r="AA217" s="276"/>
      <c r="AB217" s="276"/>
      <c r="AC217" s="276"/>
      <c r="AD217" s="276"/>
      <c r="AE217" s="276"/>
      <c r="AF217" s="276"/>
      <c r="AG217" s="276"/>
      <c r="AH217" s="276"/>
      <c r="AI217" s="276"/>
      <c r="AJ217" s="276"/>
      <c r="AK217" s="276"/>
      <c r="AL217" s="276"/>
      <c r="AM217" s="276"/>
      <c r="AN217" s="276"/>
      <c r="AO217" s="276"/>
      <c r="AP217" s="276"/>
      <c r="AQ217" s="276"/>
      <c r="AR217" s="276"/>
      <c r="AS217" s="276"/>
      <c r="AT217" s="276"/>
      <c r="AU217" s="276"/>
      <c r="AV217" s="276"/>
      <c r="AW217" s="276"/>
      <c r="AX217" s="276"/>
      <c r="AY217" s="276"/>
      <c r="AZ217" s="276"/>
      <c r="BA217" s="276"/>
      <c r="BB217" s="276"/>
      <c r="BC217" s="276"/>
      <c r="BD217" s="276"/>
      <c r="BE217" s="276"/>
      <c r="BF217" s="276"/>
      <c r="BG217" s="276"/>
      <c r="BH217" s="276"/>
      <c r="BI217" s="276"/>
      <c r="BJ217" s="276"/>
      <c r="BK217" s="276"/>
      <c r="BL217" s="277"/>
    </row>
    <row r="218" spans="5:66" x14ac:dyDescent="0.2">
      <c r="E218" s="278" t="s">
        <v>257</v>
      </c>
      <c r="F218" s="279"/>
      <c r="G218" s="279"/>
      <c r="H218" s="279"/>
      <c r="I218" s="279"/>
      <c r="J218" s="279"/>
      <c r="K218" s="279"/>
      <c r="L218" s="279"/>
      <c r="M218" s="279"/>
      <c r="N218" s="279"/>
      <c r="O218" s="279"/>
      <c r="P218" s="279"/>
      <c r="Q218" s="279"/>
      <c r="R218" s="279"/>
      <c r="S218" s="279"/>
      <c r="T218" s="279"/>
      <c r="U218" s="279"/>
      <c r="V218" s="279"/>
      <c r="W218" s="279"/>
      <c r="X218" s="279"/>
      <c r="Y218" s="279"/>
      <c r="Z218" s="279"/>
      <c r="AA218" s="279"/>
      <c r="AB218" s="279"/>
      <c r="AC218" s="279"/>
      <c r="AD218" s="279"/>
      <c r="AE218" s="279"/>
      <c r="AF218" s="279"/>
      <c r="AG218" s="279"/>
      <c r="AH218" s="279"/>
      <c r="AI218" s="279"/>
      <c r="AJ218" s="279"/>
      <c r="AK218" s="279"/>
      <c r="AL218" s="279"/>
      <c r="AM218" s="279"/>
      <c r="AN218" s="279"/>
      <c r="AO218" s="279"/>
      <c r="AP218" s="279"/>
      <c r="AQ218" s="279"/>
      <c r="AR218" s="279"/>
      <c r="AS218" s="279"/>
      <c r="AT218" s="279"/>
      <c r="AU218" s="279"/>
      <c r="AV218" s="279"/>
      <c r="AW218" s="279"/>
      <c r="AX218" s="279"/>
      <c r="AY218" s="279"/>
      <c r="AZ218" s="279"/>
      <c r="BA218" s="279"/>
      <c r="BB218" s="279"/>
      <c r="BC218" s="279"/>
      <c r="BD218" s="279"/>
      <c r="BE218" s="279"/>
      <c r="BF218" s="279"/>
      <c r="BG218" s="279"/>
      <c r="BH218" s="279"/>
      <c r="BI218" s="279"/>
      <c r="BJ218" s="279"/>
      <c r="BK218" s="279"/>
      <c r="BL218" s="280"/>
    </row>
    <row r="219" spans="5:66" x14ac:dyDescent="0.2">
      <c r="E219" s="275" t="s">
        <v>258</v>
      </c>
      <c r="F219" s="276"/>
      <c r="G219" s="276"/>
      <c r="H219" s="276"/>
      <c r="I219" s="276"/>
      <c r="J219" s="276"/>
      <c r="K219" s="276"/>
      <c r="L219" s="276"/>
      <c r="M219" s="276"/>
      <c r="N219" s="276"/>
      <c r="O219" s="276"/>
      <c r="P219" s="276"/>
      <c r="Q219" s="276"/>
      <c r="R219" s="276"/>
      <c r="S219" s="276"/>
      <c r="T219" s="276"/>
      <c r="U219" s="276"/>
      <c r="V219" s="276"/>
      <c r="W219" s="276"/>
      <c r="X219" s="276"/>
      <c r="Y219" s="276"/>
      <c r="Z219" s="276"/>
      <c r="AA219" s="276"/>
      <c r="AB219" s="276"/>
      <c r="AC219" s="276"/>
      <c r="AD219" s="276"/>
      <c r="AE219" s="276"/>
      <c r="AF219" s="276"/>
      <c r="AG219" s="276"/>
      <c r="AH219" s="276"/>
      <c r="AI219" s="276"/>
      <c r="AJ219" s="276"/>
      <c r="AK219" s="276"/>
      <c r="AL219" s="276"/>
      <c r="AM219" s="276"/>
      <c r="AN219" s="276"/>
      <c r="AO219" s="276"/>
      <c r="AP219" s="276"/>
      <c r="AQ219" s="276"/>
      <c r="AR219" s="276"/>
      <c r="AS219" s="276"/>
      <c r="AT219" s="276"/>
      <c r="AU219" s="276"/>
      <c r="AV219" s="276"/>
      <c r="AW219" s="276"/>
      <c r="AX219" s="276"/>
      <c r="AY219" s="276"/>
      <c r="AZ219" s="276"/>
      <c r="BA219" s="276"/>
      <c r="BB219" s="276"/>
      <c r="BC219" s="276"/>
      <c r="BD219" s="276"/>
      <c r="BE219" s="276"/>
      <c r="BF219" s="276"/>
      <c r="BG219" s="276"/>
      <c r="BH219" s="276"/>
      <c r="BI219" s="276"/>
      <c r="BJ219" s="276"/>
      <c r="BK219" s="276"/>
      <c r="BL219" s="277"/>
    </row>
    <row r="220" spans="5:66" x14ac:dyDescent="0.2">
      <c r="E220" s="278" t="s">
        <v>259</v>
      </c>
      <c r="F220" s="279"/>
      <c r="G220" s="279"/>
      <c r="H220" s="279"/>
      <c r="I220" s="279"/>
      <c r="J220" s="279"/>
      <c r="K220" s="279"/>
      <c r="L220" s="279"/>
      <c r="M220" s="279"/>
      <c r="N220" s="279"/>
      <c r="O220" s="279"/>
      <c r="P220" s="279"/>
      <c r="Q220" s="279"/>
      <c r="R220" s="279"/>
      <c r="S220" s="279"/>
      <c r="T220" s="279"/>
      <c r="U220" s="279"/>
      <c r="V220" s="279"/>
      <c r="W220" s="279"/>
      <c r="X220" s="279"/>
      <c r="Y220" s="279"/>
      <c r="Z220" s="279"/>
      <c r="AA220" s="279"/>
      <c r="AB220" s="279"/>
      <c r="AC220" s="279"/>
      <c r="AD220" s="279"/>
      <c r="AE220" s="279"/>
      <c r="AF220" s="279"/>
      <c r="AG220" s="279"/>
      <c r="AH220" s="279"/>
      <c r="AI220" s="279"/>
      <c r="AJ220" s="279"/>
      <c r="AK220" s="279"/>
      <c r="AL220" s="279"/>
      <c r="AM220" s="279"/>
      <c r="AN220" s="279"/>
      <c r="AO220" s="279"/>
      <c r="AP220" s="279"/>
      <c r="AQ220" s="279"/>
      <c r="AR220" s="279"/>
      <c r="AS220" s="279"/>
      <c r="AT220" s="279"/>
      <c r="AU220" s="279"/>
      <c r="AV220" s="279"/>
      <c r="AW220" s="279"/>
      <c r="AX220" s="279"/>
      <c r="AY220" s="279"/>
      <c r="AZ220" s="279"/>
      <c r="BA220" s="279"/>
      <c r="BB220" s="279"/>
      <c r="BC220" s="279"/>
      <c r="BD220" s="279"/>
      <c r="BE220" s="279"/>
      <c r="BF220" s="279"/>
      <c r="BG220" s="279"/>
      <c r="BH220" s="279"/>
      <c r="BI220" s="279"/>
      <c r="BJ220" s="279"/>
      <c r="BK220" s="279"/>
      <c r="BL220" s="280"/>
    </row>
    <row r="221" spans="5:66" x14ac:dyDescent="0.2">
      <c r="E221" s="278" t="s">
        <v>260</v>
      </c>
      <c r="F221" s="279"/>
      <c r="G221" s="279"/>
      <c r="H221" s="279"/>
      <c r="I221" s="279"/>
      <c r="J221" s="279"/>
      <c r="K221" s="279"/>
      <c r="L221" s="279"/>
      <c r="M221" s="279"/>
      <c r="N221" s="279"/>
      <c r="O221" s="279"/>
      <c r="P221" s="279"/>
      <c r="Q221" s="279"/>
      <c r="R221" s="279"/>
      <c r="S221" s="279"/>
      <c r="T221" s="279"/>
      <c r="U221" s="279"/>
      <c r="V221" s="279"/>
      <c r="W221" s="279"/>
      <c r="X221" s="279"/>
      <c r="Y221" s="279"/>
      <c r="Z221" s="279"/>
      <c r="AA221" s="279"/>
      <c r="AB221" s="279"/>
      <c r="AC221" s="279"/>
      <c r="AD221" s="279"/>
      <c r="AE221" s="279"/>
      <c r="AF221" s="279"/>
      <c r="AG221" s="279"/>
      <c r="AH221" s="279"/>
      <c r="AI221" s="279"/>
      <c r="AJ221" s="279"/>
      <c r="AK221" s="279"/>
      <c r="AL221" s="279"/>
      <c r="AM221" s="279"/>
      <c r="AN221" s="279"/>
      <c r="AO221" s="279"/>
      <c r="AP221" s="279"/>
      <c r="AQ221" s="279"/>
      <c r="AR221" s="279"/>
      <c r="AS221" s="279"/>
      <c r="AT221" s="279"/>
      <c r="AU221" s="279"/>
      <c r="AV221" s="279"/>
      <c r="AW221" s="279"/>
      <c r="AX221" s="279"/>
      <c r="AY221" s="279"/>
      <c r="AZ221" s="279"/>
      <c r="BA221" s="279"/>
      <c r="BB221" s="279"/>
      <c r="BC221" s="279"/>
      <c r="BD221" s="279"/>
      <c r="BE221" s="279"/>
      <c r="BF221" s="279"/>
      <c r="BG221" s="279"/>
      <c r="BH221" s="279"/>
      <c r="BI221" s="279"/>
      <c r="BJ221" s="279"/>
      <c r="BK221" s="279"/>
      <c r="BL221" s="280"/>
    </row>
    <row r="222" spans="5:66" x14ac:dyDescent="0.2">
      <c r="E222" s="278" t="s">
        <v>262</v>
      </c>
      <c r="F222" s="279"/>
      <c r="G222" s="279"/>
      <c r="H222" s="279"/>
      <c r="I222" s="279"/>
      <c r="J222" s="279"/>
      <c r="K222" s="279"/>
      <c r="L222" s="279"/>
      <c r="M222" s="279"/>
      <c r="N222" s="279"/>
      <c r="O222" s="279"/>
      <c r="P222" s="279"/>
      <c r="Q222" s="279"/>
      <c r="R222" s="279"/>
      <c r="S222" s="279"/>
      <c r="T222" s="279"/>
      <c r="U222" s="279"/>
      <c r="V222" s="279"/>
      <c r="W222" s="279"/>
      <c r="X222" s="279"/>
      <c r="Y222" s="279"/>
      <c r="Z222" s="279"/>
      <c r="AA222" s="279"/>
      <c r="AB222" s="279"/>
      <c r="AC222" s="279"/>
      <c r="AD222" s="279"/>
      <c r="AE222" s="279"/>
      <c r="AF222" s="279"/>
      <c r="AG222" s="279"/>
      <c r="AH222" s="279"/>
      <c r="AI222" s="279"/>
      <c r="AJ222" s="279"/>
      <c r="AK222" s="279"/>
      <c r="AL222" s="279"/>
      <c r="AM222" s="279"/>
      <c r="AN222" s="279"/>
      <c r="AO222" s="279"/>
      <c r="AP222" s="279"/>
      <c r="AQ222" s="279"/>
      <c r="AR222" s="279"/>
      <c r="AS222" s="279"/>
      <c r="AT222" s="279"/>
      <c r="AU222" s="279"/>
      <c r="AV222" s="279"/>
      <c r="AW222" s="279"/>
      <c r="AX222" s="279"/>
      <c r="AY222" s="279"/>
      <c r="AZ222" s="279"/>
      <c r="BA222" s="279"/>
      <c r="BB222" s="279"/>
      <c r="BC222" s="279"/>
      <c r="BD222" s="279"/>
      <c r="BE222" s="279"/>
      <c r="BF222" s="279"/>
      <c r="BG222" s="279"/>
      <c r="BH222" s="279"/>
      <c r="BI222" s="279"/>
      <c r="BJ222" s="279"/>
      <c r="BK222" s="279"/>
      <c r="BL222" s="280"/>
    </row>
    <row r="223" spans="5:66" x14ac:dyDescent="0.2">
      <c r="E223" s="278" t="s">
        <v>263</v>
      </c>
      <c r="F223" s="279"/>
      <c r="G223" s="279"/>
      <c r="H223" s="279"/>
      <c r="I223" s="279"/>
      <c r="J223" s="279"/>
      <c r="K223" s="279"/>
      <c r="L223" s="279"/>
      <c r="M223" s="279"/>
      <c r="N223" s="279"/>
      <c r="O223" s="279"/>
      <c r="P223" s="279"/>
      <c r="Q223" s="279"/>
      <c r="R223" s="279"/>
      <c r="S223" s="279"/>
      <c r="T223" s="279"/>
      <c r="U223" s="279"/>
      <c r="V223" s="279"/>
      <c r="W223" s="279"/>
      <c r="X223" s="279"/>
      <c r="Y223" s="279"/>
      <c r="Z223" s="279"/>
      <c r="AA223" s="279"/>
      <c r="AB223" s="279"/>
      <c r="AC223" s="279"/>
      <c r="AD223" s="279"/>
      <c r="AE223" s="279"/>
      <c r="AF223" s="279"/>
      <c r="AG223" s="279"/>
      <c r="AH223" s="279"/>
      <c r="AI223" s="279"/>
      <c r="AJ223" s="279"/>
      <c r="AK223" s="279"/>
      <c r="AL223" s="279"/>
      <c r="AM223" s="279"/>
      <c r="AN223" s="279"/>
      <c r="AO223" s="279"/>
      <c r="AP223" s="279"/>
      <c r="AQ223" s="279"/>
      <c r="AR223" s="279"/>
      <c r="AS223" s="279"/>
      <c r="AT223" s="279"/>
      <c r="AU223" s="279"/>
      <c r="AV223" s="279"/>
      <c r="AW223" s="279"/>
      <c r="AX223" s="279"/>
      <c r="AY223" s="279"/>
      <c r="AZ223" s="279"/>
      <c r="BA223" s="279"/>
      <c r="BB223" s="279"/>
      <c r="BC223" s="279"/>
      <c r="BD223" s="279"/>
      <c r="BE223" s="279"/>
      <c r="BF223" s="279"/>
      <c r="BG223" s="279"/>
      <c r="BH223" s="279"/>
      <c r="BI223" s="279"/>
      <c r="BJ223" s="279"/>
      <c r="BK223" s="279"/>
      <c r="BL223" s="280"/>
    </row>
    <row r="224" spans="5:66" x14ac:dyDescent="0.2">
      <c r="E224" s="278" t="s">
        <v>264</v>
      </c>
      <c r="F224" s="279"/>
      <c r="G224" s="279"/>
      <c r="H224" s="279"/>
      <c r="I224" s="279"/>
      <c r="J224" s="279"/>
      <c r="K224" s="279"/>
      <c r="L224" s="279"/>
      <c r="M224" s="279"/>
      <c r="N224" s="279"/>
      <c r="O224" s="279"/>
      <c r="P224" s="279"/>
      <c r="Q224" s="279"/>
      <c r="R224" s="279"/>
      <c r="S224" s="279"/>
      <c r="T224" s="279"/>
      <c r="U224" s="279"/>
      <c r="V224" s="279"/>
      <c r="W224" s="279"/>
      <c r="X224" s="279"/>
      <c r="Y224" s="279"/>
      <c r="Z224" s="279"/>
      <c r="AA224" s="279"/>
      <c r="AB224" s="279"/>
      <c r="AC224" s="279"/>
      <c r="AD224" s="279"/>
      <c r="AE224" s="279"/>
      <c r="AF224" s="279"/>
      <c r="AG224" s="279"/>
      <c r="AH224" s="279"/>
      <c r="AI224" s="279"/>
      <c r="AJ224" s="279"/>
      <c r="AK224" s="279"/>
      <c r="AL224" s="279"/>
      <c r="AM224" s="279"/>
      <c r="AN224" s="279"/>
      <c r="AO224" s="279"/>
      <c r="AP224" s="279"/>
      <c r="AQ224" s="279"/>
      <c r="AR224" s="279"/>
      <c r="AS224" s="279"/>
      <c r="AT224" s="279"/>
      <c r="AU224" s="279"/>
      <c r="AV224" s="279"/>
      <c r="AW224" s="279"/>
      <c r="AX224" s="279"/>
      <c r="AY224" s="279"/>
      <c r="AZ224" s="279"/>
      <c r="BA224" s="279"/>
      <c r="BB224" s="279"/>
      <c r="BC224" s="279"/>
      <c r="BD224" s="279"/>
      <c r="BE224" s="279"/>
      <c r="BF224" s="279"/>
      <c r="BG224" s="279"/>
      <c r="BH224" s="279"/>
      <c r="BI224" s="279"/>
      <c r="BJ224" s="279"/>
      <c r="BK224" s="279"/>
      <c r="BL224" s="280"/>
    </row>
    <row r="225" spans="5:64" ht="13.5" thickBot="1" x14ac:dyDescent="0.25">
      <c r="E225" s="281" t="s">
        <v>266</v>
      </c>
      <c r="F225" s="282"/>
      <c r="G225" s="282"/>
      <c r="H225" s="282"/>
      <c r="I225" s="282"/>
      <c r="J225" s="282"/>
      <c r="K225" s="282"/>
      <c r="L225" s="282"/>
      <c r="M225" s="282"/>
      <c r="N225" s="282"/>
      <c r="O225" s="282"/>
      <c r="P225" s="282"/>
      <c r="Q225" s="282"/>
      <c r="R225" s="282"/>
      <c r="S225" s="282"/>
      <c r="T225" s="282"/>
      <c r="U225" s="282"/>
      <c r="V225" s="282"/>
      <c r="W225" s="282"/>
      <c r="X225" s="282"/>
      <c r="Y225" s="282"/>
      <c r="Z225" s="282"/>
      <c r="AA225" s="282"/>
      <c r="AB225" s="282"/>
      <c r="AC225" s="282"/>
      <c r="AD225" s="282"/>
      <c r="AE225" s="282"/>
      <c r="AF225" s="282"/>
      <c r="AG225" s="282"/>
      <c r="AH225" s="282"/>
      <c r="AI225" s="282"/>
      <c r="AJ225" s="282"/>
      <c r="AK225" s="282"/>
      <c r="AL225" s="282"/>
      <c r="AM225" s="282"/>
      <c r="AN225" s="282"/>
      <c r="AO225" s="282"/>
      <c r="AP225" s="282"/>
      <c r="AQ225" s="282"/>
      <c r="AR225" s="282"/>
      <c r="AS225" s="282"/>
      <c r="AT225" s="282"/>
      <c r="AU225" s="282"/>
      <c r="AV225" s="282"/>
      <c r="AW225" s="282"/>
      <c r="AX225" s="282"/>
      <c r="AY225" s="282"/>
      <c r="AZ225" s="282"/>
      <c r="BA225" s="282"/>
      <c r="BB225" s="282"/>
      <c r="BC225" s="282"/>
      <c r="BD225" s="282"/>
      <c r="BE225" s="282"/>
      <c r="BF225" s="282"/>
      <c r="BG225" s="282"/>
      <c r="BH225" s="282"/>
      <c r="BI225" s="282"/>
      <c r="BJ225" s="282"/>
      <c r="BK225" s="282"/>
      <c r="BL225" s="283"/>
    </row>
  </sheetData>
  <mergeCells count="641">
    <mergeCell ref="D15:BN17"/>
    <mergeCell ref="B22:C23"/>
    <mergeCell ref="D22:BO23"/>
    <mergeCell ref="E224:BL224"/>
    <mergeCell ref="E225:BL225"/>
    <mergeCell ref="B15:C17"/>
    <mergeCell ref="B19:C20"/>
    <mergeCell ref="D19:BO20"/>
    <mergeCell ref="B21:C21"/>
    <mergeCell ref="D21:E21"/>
    <mergeCell ref="F21:S21"/>
    <mergeCell ref="T21:AU21"/>
    <mergeCell ref="AV21:BA21"/>
    <mergeCell ref="BB21:BM21"/>
    <mergeCell ref="AT28:AW28"/>
    <mergeCell ref="B25:C27"/>
    <mergeCell ref="D25:D27"/>
    <mergeCell ref="E25:E27"/>
    <mergeCell ref="F25:BL25"/>
    <mergeCell ref="BM25:BO27"/>
    <mergeCell ref="F26:I26"/>
    <mergeCell ref="K26:N26"/>
    <mergeCell ref="P26:S26"/>
    <mergeCell ref="U26:X26"/>
    <mergeCell ref="Z26:AC26"/>
    <mergeCell ref="BI26:BL26"/>
    <mergeCell ref="AE26:AH26"/>
    <mergeCell ref="AJ26:AM26"/>
    <mergeCell ref="AO26:AR26"/>
    <mergeCell ref="AT26:AW26"/>
    <mergeCell ref="AY26:BB26"/>
    <mergeCell ref="BD26:BG26"/>
    <mergeCell ref="B31:B32"/>
    <mergeCell ref="C31:C32"/>
    <mergeCell ref="D31:D32"/>
    <mergeCell ref="BM31:BO32"/>
    <mergeCell ref="C33:C34"/>
    <mergeCell ref="D33:D34"/>
    <mergeCell ref="BM33:BO34"/>
    <mergeCell ref="AY28:BB28"/>
    <mergeCell ref="BD28:BG28"/>
    <mergeCell ref="BI28:BL28"/>
    <mergeCell ref="BM28:BO28"/>
    <mergeCell ref="B29:B30"/>
    <mergeCell ref="C29:C30"/>
    <mergeCell ref="D29:D30"/>
    <mergeCell ref="BM29:BO30"/>
    <mergeCell ref="F28:I28"/>
    <mergeCell ref="K28:N28"/>
    <mergeCell ref="P28:S28"/>
    <mergeCell ref="U28:X28"/>
    <mergeCell ref="Z28:AC28"/>
    <mergeCell ref="AE28:AH28"/>
    <mergeCell ref="AJ28:AM28"/>
    <mergeCell ref="AO28:AR28"/>
    <mergeCell ref="C35:C36"/>
    <mergeCell ref="D35:D36"/>
    <mergeCell ref="BM35:BO36"/>
    <mergeCell ref="F37:I37"/>
    <mergeCell ref="K37:N37"/>
    <mergeCell ref="P37:S37"/>
    <mergeCell ref="U37:X37"/>
    <mergeCell ref="Z37:AC37"/>
    <mergeCell ref="AE37:AH37"/>
    <mergeCell ref="BM37:BO37"/>
    <mergeCell ref="C38:C39"/>
    <mergeCell ref="D38:D39"/>
    <mergeCell ref="BM38:BO39"/>
    <mergeCell ref="B40:B41"/>
    <mergeCell ref="C40:C41"/>
    <mergeCell ref="D40:D41"/>
    <mergeCell ref="BM40:BO41"/>
    <mergeCell ref="AJ37:AM37"/>
    <mergeCell ref="AO37:AR37"/>
    <mergeCell ref="AT37:AW37"/>
    <mergeCell ref="AY37:BB37"/>
    <mergeCell ref="BD37:BG37"/>
    <mergeCell ref="BI37:BL37"/>
    <mergeCell ref="BM42:BO42"/>
    <mergeCell ref="B43:B44"/>
    <mergeCell ref="C43:C44"/>
    <mergeCell ref="D43:D44"/>
    <mergeCell ref="BM43:BO44"/>
    <mergeCell ref="F45:I45"/>
    <mergeCell ref="K45:N45"/>
    <mergeCell ref="P45:S45"/>
    <mergeCell ref="U45:X45"/>
    <mergeCell ref="Z45:AC45"/>
    <mergeCell ref="AJ42:AM42"/>
    <mergeCell ref="AO42:AR42"/>
    <mergeCell ref="AT42:AW42"/>
    <mergeCell ref="AY42:BB42"/>
    <mergeCell ref="BD42:BG42"/>
    <mergeCell ref="BI42:BL42"/>
    <mergeCell ref="F42:I42"/>
    <mergeCell ref="K42:N42"/>
    <mergeCell ref="P42:S42"/>
    <mergeCell ref="U42:X42"/>
    <mergeCell ref="Z42:AC42"/>
    <mergeCell ref="AE42:AH42"/>
    <mergeCell ref="BI45:BL45"/>
    <mergeCell ref="BM45:BO45"/>
    <mergeCell ref="C46:C47"/>
    <mergeCell ref="D46:D47"/>
    <mergeCell ref="BM46:BO47"/>
    <mergeCell ref="AE45:AH45"/>
    <mergeCell ref="AJ45:AM45"/>
    <mergeCell ref="AO45:AR45"/>
    <mergeCell ref="AT45:AW45"/>
    <mergeCell ref="AY45:BB45"/>
    <mergeCell ref="BD45:BG45"/>
    <mergeCell ref="C52:C53"/>
    <mergeCell ref="D52:D53"/>
    <mergeCell ref="BM52:BO53"/>
    <mergeCell ref="B54:B55"/>
    <mergeCell ref="C54:C55"/>
    <mergeCell ref="D54:D55"/>
    <mergeCell ref="BM54:BO55"/>
    <mergeCell ref="B48:B49"/>
    <mergeCell ref="C48:C49"/>
    <mergeCell ref="D48:D49"/>
    <mergeCell ref="BM48:BO49"/>
    <mergeCell ref="B50:B51"/>
    <mergeCell ref="C50:C51"/>
    <mergeCell ref="D50:D51"/>
    <mergeCell ref="BM50:BO51"/>
    <mergeCell ref="B60:B61"/>
    <mergeCell ref="C60:C61"/>
    <mergeCell ref="D60:D61"/>
    <mergeCell ref="BM60:BO61"/>
    <mergeCell ref="B62:B63"/>
    <mergeCell ref="C62:C63"/>
    <mergeCell ref="D62:D63"/>
    <mergeCell ref="BM62:BO63"/>
    <mergeCell ref="B56:B57"/>
    <mergeCell ref="C56:C57"/>
    <mergeCell ref="D56:D57"/>
    <mergeCell ref="BM56:BO57"/>
    <mergeCell ref="B58:B59"/>
    <mergeCell ref="C58:C59"/>
    <mergeCell ref="D58:D59"/>
    <mergeCell ref="BM58:BO59"/>
    <mergeCell ref="BM64:BO64"/>
    <mergeCell ref="B65:B66"/>
    <mergeCell ref="C65:C66"/>
    <mergeCell ref="D65:D66"/>
    <mergeCell ref="BM65:BO66"/>
    <mergeCell ref="B67:B68"/>
    <mergeCell ref="C67:C68"/>
    <mergeCell ref="D67:D68"/>
    <mergeCell ref="BM67:BO68"/>
    <mergeCell ref="AJ64:AM64"/>
    <mergeCell ref="AO64:AR64"/>
    <mergeCell ref="AT64:AW64"/>
    <mergeCell ref="AY64:BB64"/>
    <mergeCell ref="BD64:BG64"/>
    <mergeCell ref="BI64:BL64"/>
    <mergeCell ref="F64:I64"/>
    <mergeCell ref="K64:N64"/>
    <mergeCell ref="P64:S64"/>
    <mergeCell ref="U64:X64"/>
    <mergeCell ref="Z64:AC64"/>
    <mergeCell ref="AE64:AH64"/>
    <mergeCell ref="BM69:BO69"/>
    <mergeCell ref="B70:B71"/>
    <mergeCell ref="C70:C71"/>
    <mergeCell ref="D70:D71"/>
    <mergeCell ref="BM70:BO71"/>
    <mergeCell ref="B72:B73"/>
    <mergeCell ref="C72:C73"/>
    <mergeCell ref="D72:D73"/>
    <mergeCell ref="BM72:BO73"/>
    <mergeCell ref="AJ69:AM69"/>
    <mergeCell ref="AO69:AR69"/>
    <mergeCell ref="AT69:AW69"/>
    <mergeCell ref="AY69:BB69"/>
    <mergeCell ref="BD69:BG69"/>
    <mergeCell ref="BI69:BL69"/>
    <mergeCell ref="F69:I69"/>
    <mergeCell ref="K69:N69"/>
    <mergeCell ref="P69:S69"/>
    <mergeCell ref="U69:X69"/>
    <mergeCell ref="Z69:AC69"/>
    <mergeCell ref="AE69:AH69"/>
    <mergeCell ref="BM74:BO74"/>
    <mergeCell ref="B75:B76"/>
    <mergeCell ref="C75:C76"/>
    <mergeCell ref="D75:D76"/>
    <mergeCell ref="BM75:BO76"/>
    <mergeCell ref="B77:B78"/>
    <mergeCell ref="C77:C78"/>
    <mergeCell ref="D77:D78"/>
    <mergeCell ref="BM77:BO78"/>
    <mergeCell ref="AJ74:AM74"/>
    <mergeCell ref="AO74:AR74"/>
    <mergeCell ref="AT74:AW74"/>
    <mergeCell ref="AY74:BB74"/>
    <mergeCell ref="BD74:BG74"/>
    <mergeCell ref="BI74:BL74"/>
    <mergeCell ref="F74:I74"/>
    <mergeCell ref="K74:N74"/>
    <mergeCell ref="P74:S74"/>
    <mergeCell ref="U74:X74"/>
    <mergeCell ref="Z74:AC74"/>
    <mergeCell ref="AE74:AH74"/>
    <mergeCell ref="BM79:BO79"/>
    <mergeCell ref="B80:B81"/>
    <mergeCell ref="C80:C81"/>
    <mergeCell ref="D80:D81"/>
    <mergeCell ref="BM80:BO81"/>
    <mergeCell ref="B82:B83"/>
    <mergeCell ref="C82:C83"/>
    <mergeCell ref="D82:D83"/>
    <mergeCell ref="BM82:BO83"/>
    <mergeCell ref="AJ79:AM79"/>
    <mergeCell ref="AO79:AR79"/>
    <mergeCell ref="AT79:AW79"/>
    <mergeCell ref="AY79:BB79"/>
    <mergeCell ref="BD79:BG79"/>
    <mergeCell ref="BI79:BL79"/>
    <mergeCell ref="F79:I79"/>
    <mergeCell ref="K79:N79"/>
    <mergeCell ref="P79:S79"/>
    <mergeCell ref="U79:X79"/>
    <mergeCell ref="Z79:AC79"/>
    <mergeCell ref="AE79:AH79"/>
    <mergeCell ref="BM84:BO84"/>
    <mergeCell ref="B85:B86"/>
    <mergeCell ref="C85:C86"/>
    <mergeCell ref="D85:D86"/>
    <mergeCell ref="BM85:BO86"/>
    <mergeCell ref="B87:B88"/>
    <mergeCell ref="C87:C88"/>
    <mergeCell ref="D87:D88"/>
    <mergeCell ref="BM87:BO88"/>
    <mergeCell ref="AJ84:AM84"/>
    <mergeCell ref="AO84:AR84"/>
    <mergeCell ref="AT84:AW84"/>
    <mergeCell ref="AY84:BB84"/>
    <mergeCell ref="BD84:BG84"/>
    <mergeCell ref="BI84:BL84"/>
    <mergeCell ref="F84:I84"/>
    <mergeCell ref="K84:N84"/>
    <mergeCell ref="P84:S84"/>
    <mergeCell ref="U84:X84"/>
    <mergeCell ref="Z84:AC84"/>
    <mergeCell ref="AE84:AH84"/>
    <mergeCell ref="B93:B94"/>
    <mergeCell ref="C93:C94"/>
    <mergeCell ref="D93:D94"/>
    <mergeCell ref="BM93:BO94"/>
    <mergeCell ref="B95:B96"/>
    <mergeCell ref="C95:C96"/>
    <mergeCell ref="D95:D96"/>
    <mergeCell ref="BM95:BO96"/>
    <mergeCell ref="B89:B90"/>
    <mergeCell ref="C89:C90"/>
    <mergeCell ref="D89:D90"/>
    <mergeCell ref="BM89:BO90"/>
    <mergeCell ref="B91:B92"/>
    <mergeCell ref="C91:C92"/>
    <mergeCell ref="D91:D92"/>
    <mergeCell ref="BM91:BO92"/>
    <mergeCell ref="BM97:BO97"/>
    <mergeCell ref="B98:B99"/>
    <mergeCell ref="C98:C99"/>
    <mergeCell ref="D98:D99"/>
    <mergeCell ref="BM98:BO99"/>
    <mergeCell ref="F100:I100"/>
    <mergeCell ref="K100:N100"/>
    <mergeCell ref="P100:S100"/>
    <mergeCell ref="U100:X100"/>
    <mergeCell ref="Z100:AC100"/>
    <mergeCell ref="AJ97:AM97"/>
    <mergeCell ref="AO97:AR97"/>
    <mergeCell ref="AT97:AW97"/>
    <mergeCell ref="AY97:BB97"/>
    <mergeCell ref="BD97:BG97"/>
    <mergeCell ref="BI97:BL97"/>
    <mergeCell ref="F97:I97"/>
    <mergeCell ref="K97:N97"/>
    <mergeCell ref="P97:S97"/>
    <mergeCell ref="U97:X97"/>
    <mergeCell ref="Z97:AC97"/>
    <mergeCell ref="AE97:AH97"/>
    <mergeCell ref="BI100:BL100"/>
    <mergeCell ref="BM100:BO100"/>
    <mergeCell ref="B101:B102"/>
    <mergeCell ref="C101:C102"/>
    <mergeCell ref="D101:D102"/>
    <mergeCell ref="BM101:BO102"/>
    <mergeCell ref="AE100:AH100"/>
    <mergeCell ref="AJ100:AM100"/>
    <mergeCell ref="AO100:AR100"/>
    <mergeCell ref="AT100:AW100"/>
    <mergeCell ref="AY100:BB100"/>
    <mergeCell ref="BD100:BG100"/>
    <mergeCell ref="BM103:BO103"/>
    <mergeCell ref="C104:C105"/>
    <mergeCell ref="D104:D105"/>
    <mergeCell ref="BM104:BO105"/>
    <mergeCell ref="F106:I106"/>
    <mergeCell ref="K106:N106"/>
    <mergeCell ref="P106:S106"/>
    <mergeCell ref="U106:X106"/>
    <mergeCell ref="Z106:AC106"/>
    <mergeCell ref="AJ103:AM103"/>
    <mergeCell ref="AO103:AR103"/>
    <mergeCell ref="AT103:AW103"/>
    <mergeCell ref="AY103:BB103"/>
    <mergeCell ref="BD103:BG103"/>
    <mergeCell ref="BI103:BL103"/>
    <mergeCell ref="F103:I103"/>
    <mergeCell ref="K103:N103"/>
    <mergeCell ref="P103:S103"/>
    <mergeCell ref="U103:X103"/>
    <mergeCell ref="Z103:AC103"/>
    <mergeCell ref="AE103:AH103"/>
    <mergeCell ref="BI106:BL106"/>
    <mergeCell ref="BM106:BO106"/>
    <mergeCell ref="C107:C108"/>
    <mergeCell ref="D107:D108"/>
    <mergeCell ref="BM107:BO108"/>
    <mergeCell ref="AE106:AH106"/>
    <mergeCell ref="AJ106:AM106"/>
    <mergeCell ref="AO106:AR106"/>
    <mergeCell ref="AT106:AW106"/>
    <mergeCell ref="AY106:BB106"/>
    <mergeCell ref="BD106:BG106"/>
    <mergeCell ref="BM109:BO109"/>
    <mergeCell ref="B110:B111"/>
    <mergeCell ref="C110:C111"/>
    <mergeCell ref="D110:D111"/>
    <mergeCell ref="BM110:BO111"/>
    <mergeCell ref="B112:B113"/>
    <mergeCell ref="C112:C113"/>
    <mergeCell ref="D112:D113"/>
    <mergeCell ref="BM112:BO113"/>
    <mergeCell ref="AJ109:AM109"/>
    <mergeCell ref="AO109:AR109"/>
    <mergeCell ref="AT109:AW109"/>
    <mergeCell ref="AY109:BB109"/>
    <mergeCell ref="BD109:BG109"/>
    <mergeCell ref="BI109:BL109"/>
    <mergeCell ref="F109:I109"/>
    <mergeCell ref="K109:N109"/>
    <mergeCell ref="P109:S109"/>
    <mergeCell ref="U109:X109"/>
    <mergeCell ref="Z109:AC109"/>
    <mergeCell ref="AE109:AH109"/>
    <mergeCell ref="B118:B119"/>
    <mergeCell ref="C118:C119"/>
    <mergeCell ref="D118:D119"/>
    <mergeCell ref="BM118:BO119"/>
    <mergeCell ref="B120:B121"/>
    <mergeCell ref="C120:C121"/>
    <mergeCell ref="D120:D121"/>
    <mergeCell ref="BM120:BO121"/>
    <mergeCell ref="B114:B115"/>
    <mergeCell ref="C114:C115"/>
    <mergeCell ref="D114:D115"/>
    <mergeCell ref="BM114:BO115"/>
    <mergeCell ref="B116:B117"/>
    <mergeCell ref="C116:C117"/>
    <mergeCell ref="D116:D117"/>
    <mergeCell ref="BM116:BO117"/>
    <mergeCell ref="B126:B127"/>
    <mergeCell ref="C126:C127"/>
    <mergeCell ref="D126:D127"/>
    <mergeCell ref="BM126:BO127"/>
    <mergeCell ref="B128:B129"/>
    <mergeCell ref="C128:C129"/>
    <mergeCell ref="D128:D129"/>
    <mergeCell ref="BM128:BO129"/>
    <mergeCell ref="B122:B123"/>
    <mergeCell ref="C122:C123"/>
    <mergeCell ref="D122:D123"/>
    <mergeCell ref="BM122:BO123"/>
    <mergeCell ref="C124:C125"/>
    <mergeCell ref="D124:D125"/>
    <mergeCell ref="BM124:BO125"/>
    <mergeCell ref="C134:C135"/>
    <mergeCell ref="D134:D135"/>
    <mergeCell ref="BM134:BO135"/>
    <mergeCell ref="B136:B137"/>
    <mergeCell ref="C136:C137"/>
    <mergeCell ref="D136:D137"/>
    <mergeCell ref="BM136:BO137"/>
    <mergeCell ref="B130:B131"/>
    <mergeCell ref="C130:C131"/>
    <mergeCell ref="D130:D131"/>
    <mergeCell ref="BM130:BO131"/>
    <mergeCell ref="B132:B133"/>
    <mergeCell ref="C132:C133"/>
    <mergeCell ref="D132:D133"/>
    <mergeCell ref="BM132:BO133"/>
    <mergeCell ref="B138:B139"/>
    <mergeCell ref="C138:C139"/>
    <mergeCell ref="D138:D139"/>
    <mergeCell ref="BM138:BO139"/>
    <mergeCell ref="F140:I140"/>
    <mergeCell ref="K140:N140"/>
    <mergeCell ref="P140:S140"/>
    <mergeCell ref="U140:X140"/>
    <mergeCell ref="Z140:AC140"/>
    <mergeCell ref="AE140:AH140"/>
    <mergeCell ref="C145:C146"/>
    <mergeCell ref="D145:D146"/>
    <mergeCell ref="BM145:BO146"/>
    <mergeCell ref="B147:B148"/>
    <mergeCell ref="C147:C148"/>
    <mergeCell ref="D147:D148"/>
    <mergeCell ref="BM147:BO148"/>
    <mergeCell ref="BM140:BO140"/>
    <mergeCell ref="B141:B142"/>
    <mergeCell ref="C141:C142"/>
    <mergeCell ref="D141:D142"/>
    <mergeCell ref="BM141:BO142"/>
    <mergeCell ref="C143:C144"/>
    <mergeCell ref="D143:D144"/>
    <mergeCell ref="BM143:BO144"/>
    <mergeCell ref="AJ140:AM140"/>
    <mergeCell ref="AO140:AR140"/>
    <mergeCell ref="AT140:AW140"/>
    <mergeCell ref="AY140:BB140"/>
    <mergeCell ref="BD140:BG140"/>
    <mergeCell ref="BI140:BL140"/>
    <mergeCell ref="C149:C150"/>
    <mergeCell ref="D149:D150"/>
    <mergeCell ref="BM149:BO150"/>
    <mergeCell ref="F151:I151"/>
    <mergeCell ref="K151:N151"/>
    <mergeCell ref="P151:S151"/>
    <mergeCell ref="U151:X151"/>
    <mergeCell ref="Z151:AC151"/>
    <mergeCell ref="AE151:AH151"/>
    <mergeCell ref="BM151:BO151"/>
    <mergeCell ref="AJ151:AM151"/>
    <mergeCell ref="AO151:AR151"/>
    <mergeCell ref="AT151:AW151"/>
    <mergeCell ref="AY151:BB151"/>
    <mergeCell ref="BD151:BG151"/>
    <mergeCell ref="BI151:BL151"/>
    <mergeCell ref="B152:B153"/>
    <mergeCell ref="C152:C153"/>
    <mergeCell ref="D152:D153"/>
    <mergeCell ref="BM152:BO153"/>
    <mergeCell ref="F154:I154"/>
    <mergeCell ref="K154:N154"/>
    <mergeCell ref="P154:S154"/>
    <mergeCell ref="U154:X154"/>
    <mergeCell ref="Z154:AC154"/>
    <mergeCell ref="P157:S157"/>
    <mergeCell ref="U157:X157"/>
    <mergeCell ref="Z157:AC157"/>
    <mergeCell ref="AE157:AH157"/>
    <mergeCell ref="BI154:BL154"/>
    <mergeCell ref="BM154:BO154"/>
    <mergeCell ref="B155:B156"/>
    <mergeCell ref="C155:C156"/>
    <mergeCell ref="D155:D156"/>
    <mergeCell ref="BM155:BO156"/>
    <mergeCell ref="AE154:AH154"/>
    <mergeCell ref="AJ154:AM154"/>
    <mergeCell ref="AO154:AR154"/>
    <mergeCell ref="AT154:AW154"/>
    <mergeCell ref="AY154:BB154"/>
    <mergeCell ref="BD154:BG154"/>
    <mergeCell ref="B162:B163"/>
    <mergeCell ref="C162:C163"/>
    <mergeCell ref="D162:D163"/>
    <mergeCell ref="BM162:BO163"/>
    <mergeCell ref="B164:B165"/>
    <mergeCell ref="C164:C165"/>
    <mergeCell ref="D164:D165"/>
    <mergeCell ref="BM164:BO165"/>
    <mergeCell ref="BM157:BO157"/>
    <mergeCell ref="C158:C159"/>
    <mergeCell ref="D158:D159"/>
    <mergeCell ref="BM158:BO159"/>
    <mergeCell ref="B160:B161"/>
    <mergeCell ref="C160:C161"/>
    <mergeCell ref="D160:D161"/>
    <mergeCell ref="BM160:BO161"/>
    <mergeCell ref="AJ157:AM157"/>
    <mergeCell ref="AO157:AR157"/>
    <mergeCell ref="AT157:AW157"/>
    <mergeCell ref="AY157:BB157"/>
    <mergeCell ref="BD157:BG157"/>
    <mergeCell ref="BI157:BL157"/>
    <mergeCell ref="F157:I157"/>
    <mergeCell ref="K157:N157"/>
    <mergeCell ref="BM166:BO166"/>
    <mergeCell ref="B167:B168"/>
    <mergeCell ref="C167:C168"/>
    <mergeCell ref="D167:D168"/>
    <mergeCell ref="BM167:BO168"/>
    <mergeCell ref="B169:B170"/>
    <mergeCell ref="C169:C170"/>
    <mergeCell ref="D169:D170"/>
    <mergeCell ref="BM169:BO170"/>
    <mergeCell ref="AJ166:AM166"/>
    <mergeCell ref="AO166:AR166"/>
    <mergeCell ref="AT166:AW166"/>
    <mergeCell ref="AY166:BB166"/>
    <mergeCell ref="BD166:BG166"/>
    <mergeCell ref="BI166:BL166"/>
    <mergeCell ref="F166:I166"/>
    <mergeCell ref="K166:N166"/>
    <mergeCell ref="P166:S166"/>
    <mergeCell ref="U166:X166"/>
    <mergeCell ref="Z166:AC166"/>
    <mergeCell ref="AE166:AH166"/>
    <mergeCell ref="BM171:BO171"/>
    <mergeCell ref="B172:B173"/>
    <mergeCell ref="C172:C173"/>
    <mergeCell ref="D172:D173"/>
    <mergeCell ref="BM172:BO173"/>
    <mergeCell ref="F174:I174"/>
    <mergeCell ref="K174:N174"/>
    <mergeCell ref="P174:S174"/>
    <mergeCell ref="U174:X174"/>
    <mergeCell ref="Z174:AC174"/>
    <mergeCell ref="AJ171:AM171"/>
    <mergeCell ref="AO171:AR171"/>
    <mergeCell ref="AT171:AW171"/>
    <mergeCell ref="AY171:BB171"/>
    <mergeCell ref="BD171:BG171"/>
    <mergeCell ref="BI171:BL171"/>
    <mergeCell ref="F171:I171"/>
    <mergeCell ref="K171:N171"/>
    <mergeCell ref="P171:S171"/>
    <mergeCell ref="U171:X171"/>
    <mergeCell ref="Z171:AC171"/>
    <mergeCell ref="AE171:AH171"/>
    <mergeCell ref="BI174:BL174"/>
    <mergeCell ref="BM174:BO174"/>
    <mergeCell ref="B175:B176"/>
    <mergeCell ref="C175:C176"/>
    <mergeCell ref="D175:D176"/>
    <mergeCell ref="BM175:BO176"/>
    <mergeCell ref="AE174:AH174"/>
    <mergeCell ref="AJ174:AM174"/>
    <mergeCell ref="AO174:AR174"/>
    <mergeCell ref="AT174:AW174"/>
    <mergeCell ref="AY174:BB174"/>
    <mergeCell ref="BD174:BG174"/>
    <mergeCell ref="AY177:BB177"/>
    <mergeCell ref="BD177:BG177"/>
    <mergeCell ref="BI177:BL177"/>
    <mergeCell ref="F177:I177"/>
    <mergeCell ref="K177:N177"/>
    <mergeCell ref="P177:S177"/>
    <mergeCell ref="U177:X177"/>
    <mergeCell ref="Z177:AC177"/>
    <mergeCell ref="AE177:AH177"/>
    <mergeCell ref="C178:C182"/>
    <mergeCell ref="D178:E178"/>
    <mergeCell ref="F178:I178"/>
    <mergeCell ref="K178:N178"/>
    <mergeCell ref="P178:S178"/>
    <mergeCell ref="U178:X178"/>
    <mergeCell ref="AJ177:AM177"/>
    <mergeCell ref="AO177:AR177"/>
    <mergeCell ref="AT177:AW177"/>
    <mergeCell ref="D180:E180"/>
    <mergeCell ref="F180:I180"/>
    <mergeCell ref="K180:N180"/>
    <mergeCell ref="P180:S180"/>
    <mergeCell ref="U180:X180"/>
    <mergeCell ref="D182:E182"/>
    <mergeCell ref="F182:I182"/>
    <mergeCell ref="K182:N182"/>
    <mergeCell ref="P182:S182"/>
    <mergeCell ref="U182:X182"/>
    <mergeCell ref="BD178:BG178"/>
    <mergeCell ref="BI178:BL178"/>
    <mergeCell ref="D179:E179"/>
    <mergeCell ref="F179:I179"/>
    <mergeCell ref="K179:N179"/>
    <mergeCell ref="P179:S179"/>
    <mergeCell ref="U179:X179"/>
    <mergeCell ref="Z179:AC179"/>
    <mergeCell ref="AE179:AH179"/>
    <mergeCell ref="AJ179:AM179"/>
    <mergeCell ref="Z178:AC178"/>
    <mergeCell ref="AE178:AH178"/>
    <mergeCell ref="AJ178:AM178"/>
    <mergeCell ref="AO178:AR178"/>
    <mergeCell ref="AT178:AW178"/>
    <mergeCell ref="AY178:BB178"/>
    <mergeCell ref="AO179:AR179"/>
    <mergeCell ref="AT179:AW179"/>
    <mergeCell ref="AY179:BB179"/>
    <mergeCell ref="BD179:BG179"/>
    <mergeCell ref="BI179:BL179"/>
    <mergeCell ref="BD180:BG180"/>
    <mergeCell ref="BI180:BL180"/>
    <mergeCell ref="D181:E181"/>
    <mergeCell ref="F181:I181"/>
    <mergeCell ref="K181:N181"/>
    <mergeCell ref="P181:S181"/>
    <mergeCell ref="U181:X181"/>
    <mergeCell ref="Z181:AC181"/>
    <mergeCell ref="AE181:AH181"/>
    <mergeCell ref="AJ181:AM181"/>
    <mergeCell ref="Z180:AC180"/>
    <mergeCell ref="AE180:AH180"/>
    <mergeCell ref="AJ180:AM180"/>
    <mergeCell ref="AO180:AR180"/>
    <mergeCell ref="AT180:AW180"/>
    <mergeCell ref="AY180:BB180"/>
    <mergeCell ref="AO181:AR181"/>
    <mergeCell ref="AT181:AW181"/>
    <mergeCell ref="AY181:BB181"/>
    <mergeCell ref="BD181:BG181"/>
    <mergeCell ref="BI181:BL181"/>
    <mergeCell ref="D189:H189"/>
    <mergeCell ref="L189:Q189"/>
    <mergeCell ref="R189:AF189"/>
    <mergeCell ref="AJ189:AN189"/>
    <mergeCell ref="AO189:BD189"/>
    <mergeCell ref="BH189:BL189"/>
    <mergeCell ref="BM189:BO189"/>
    <mergeCell ref="BD182:BG182"/>
    <mergeCell ref="BI182:BL182"/>
    <mergeCell ref="Z182:AC182"/>
    <mergeCell ref="AE182:AH182"/>
    <mergeCell ref="AJ182:AM182"/>
    <mergeCell ref="AO182:AR182"/>
    <mergeCell ref="AT182:AW182"/>
    <mergeCell ref="AY182:BB182"/>
    <mergeCell ref="E221:BL221"/>
    <mergeCell ref="E222:BL222"/>
    <mergeCell ref="E223:BL223"/>
    <mergeCell ref="E211:BL215"/>
    <mergeCell ref="E216:BL216"/>
    <mergeCell ref="E217:BL217"/>
    <mergeCell ref="E218:BL218"/>
    <mergeCell ref="E219:BL219"/>
    <mergeCell ref="E220:BL220"/>
  </mergeCells>
  <conditionalFormatting sqref="F182:I182">
    <cfRule type="cellIs" dxfId="6647" priority="7087" operator="lessThan">
      <formula>$E$5</formula>
    </cfRule>
    <cfRule type="cellIs" dxfId="6646" priority="7088" operator="between">
      <formula>$E$5</formula>
      <formula>$E$4</formula>
    </cfRule>
    <cfRule type="cellIs" dxfId="6645" priority="7089" operator="greaterThanOrEqual">
      <formula>$E$4</formula>
    </cfRule>
  </conditionalFormatting>
  <conditionalFormatting sqref="K182:N182">
    <cfRule type="cellIs" dxfId="6644" priority="7084" operator="lessThan">
      <formula>$E$5</formula>
    </cfRule>
    <cfRule type="cellIs" dxfId="6643" priority="7085" operator="between">
      <formula>$E$5</formula>
      <formula>$E$4</formula>
    </cfRule>
    <cfRule type="cellIs" dxfId="6642" priority="7086" operator="greaterThanOrEqual">
      <formula>$E$4</formula>
    </cfRule>
  </conditionalFormatting>
  <conditionalFormatting sqref="P182:S182">
    <cfRule type="cellIs" dxfId="6641" priority="7081" operator="lessThan">
      <formula>$E$5</formula>
    </cfRule>
    <cfRule type="cellIs" dxfId="6640" priority="7082" operator="between">
      <formula>$E$5</formula>
      <formula>$E$4</formula>
    </cfRule>
    <cfRule type="cellIs" dxfId="6639" priority="7083" operator="greaterThanOrEqual">
      <formula>$E$4</formula>
    </cfRule>
  </conditionalFormatting>
  <conditionalFormatting sqref="U182:X182">
    <cfRule type="cellIs" dxfId="6638" priority="7078" operator="lessThan">
      <formula>$E$5</formula>
    </cfRule>
    <cfRule type="cellIs" dxfId="6637" priority="7079" operator="between">
      <formula>$E$5</formula>
      <formula>$E$4</formula>
    </cfRule>
    <cfRule type="cellIs" dxfId="6636" priority="7080" operator="greaterThanOrEqual">
      <formula>$E$4</formula>
    </cfRule>
  </conditionalFormatting>
  <conditionalFormatting sqref="Z182:AC182">
    <cfRule type="cellIs" dxfId="6635" priority="7075" operator="lessThan">
      <formula>$E$5</formula>
    </cfRule>
    <cfRule type="cellIs" dxfId="6634" priority="7076" operator="between">
      <formula>$E$5</formula>
      <formula>$E$4</formula>
    </cfRule>
    <cfRule type="cellIs" dxfId="6633" priority="7077" operator="greaterThanOrEqual">
      <formula>$E$4</formula>
    </cfRule>
  </conditionalFormatting>
  <conditionalFormatting sqref="AE182:AH182">
    <cfRule type="cellIs" dxfId="6632" priority="7072" operator="lessThan">
      <formula>$E$5</formula>
    </cfRule>
    <cfRule type="cellIs" dxfId="6631" priority="7073" operator="between">
      <formula>$E$5</formula>
      <formula>$E$4</formula>
    </cfRule>
    <cfRule type="cellIs" dxfId="6630" priority="7074" operator="greaterThanOrEqual">
      <formula>$E$4</formula>
    </cfRule>
  </conditionalFormatting>
  <conditionalFormatting sqref="AJ182:AM182">
    <cfRule type="cellIs" dxfId="6629" priority="7069" operator="lessThan">
      <formula>$E$5</formula>
    </cfRule>
    <cfRule type="cellIs" dxfId="6628" priority="7070" operator="between">
      <formula>$E$5</formula>
      <formula>$E$4</formula>
    </cfRule>
    <cfRule type="cellIs" dxfId="6627" priority="7071" operator="greaterThanOrEqual">
      <formula>$E$4</formula>
    </cfRule>
  </conditionalFormatting>
  <conditionalFormatting sqref="AO182:AR182">
    <cfRule type="cellIs" dxfId="6626" priority="7066" operator="lessThan">
      <formula>$E$5</formula>
    </cfRule>
    <cfRule type="cellIs" dxfId="6625" priority="7067" operator="between">
      <formula>$E$5</formula>
      <formula>$E$4</formula>
    </cfRule>
    <cfRule type="cellIs" dxfId="6624" priority="7068" operator="greaterThanOrEqual">
      <formula>$E$4</formula>
    </cfRule>
  </conditionalFormatting>
  <conditionalFormatting sqref="AT182:AW182">
    <cfRule type="cellIs" dxfId="6623" priority="7063" operator="lessThan">
      <formula>$E$5</formula>
    </cfRule>
    <cfRule type="cellIs" dxfId="6622" priority="7064" operator="between">
      <formula>$E$5</formula>
      <formula>$E$4</formula>
    </cfRule>
    <cfRule type="cellIs" dxfId="6621" priority="7065" operator="greaterThanOrEqual">
      <formula>$E$4</formula>
    </cfRule>
  </conditionalFormatting>
  <conditionalFormatting sqref="AY182:BB182">
    <cfRule type="cellIs" dxfId="6620" priority="7060" operator="lessThan">
      <formula>$E$5</formula>
    </cfRule>
    <cfRule type="cellIs" dxfId="6619" priority="7061" operator="between">
      <formula>$E$5</formula>
      <formula>$E$4</formula>
    </cfRule>
    <cfRule type="cellIs" dxfId="6618" priority="7062" operator="greaterThanOrEqual">
      <formula>$E$4</formula>
    </cfRule>
  </conditionalFormatting>
  <conditionalFormatting sqref="BD182:BG182">
    <cfRule type="cellIs" dxfId="6617" priority="7057" operator="lessThan">
      <formula>$E$5</formula>
    </cfRule>
    <cfRule type="cellIs" dxfId="6616" priority="7058" operator="between">
      <formula>$E$5</formula>
      <formula>$E$4</formula>
    </cfRule>
    <cfRule type="cellIs" dxfId="6615" priority="7059" operator="greaterThanOrEqual">
      <formula>$E$4</formula>
    </cfRule>
  </conditionalFormatting>
  <conditionalFormatting sqref="BI182:BM182">
    <cfRule type="cellIs" dxfId="6614" priority="7054" operator="lessThan">
      <formula>$E$5</formula>
    </cfRule>
    <cfRule type="cellIs" dxfId="6613" priority="7055" operator="between">
      <formula>$E$5</formula>
      <formula>$E$4</formula>
    </cfRule>
    <cfRule type="cellIs" dxfId="6612" priority="7056" operator="greaterThanOrEqual">
      <formula>$E$4</formula>
    </cfRule>
  </conditionalFormatting>
  <conditionalFormatting sqref="F28:I28">
    <cfRule type="cellIs" dxfId="6611" priority="6645" operator="greaterThan">
      <formula>0</formula>
    </cfRule>
  </conditionalFormatting>
  <conditionalFormatting sqref="K28:N28">
    <cfRule type="cellIs" dxfId="6610" priority="6644" operator="greaterThan">
      <formula>0</formula>
    </cfRule>
  </conditionalFormatting>
  <conditionalFormatting sqref="P28:S28">
    <cfRule type="cellIs" dxfId="6609" priority="6643" operator="greaterThan">
      <formula>0</formula>
    </cfRule>
  </conditionalFormatting>
  <conditionalFormatting sqref="U28:X28">
    <cfRule type="cellIs" dxfId="6608" priority="6642" operator="greaterThan">
      <formula>0</formula>
    </cfRule>
  </conditionalFormatting>
  <conditionalFormatting sqref="Z28:AC28">
    <cfRule type="cellIs" dxfId="6607" priority="6641" operator="greaterThan">
      <formula>0</formula>
    </cfRule>
  </conditionalFormatting>
  <conditionalFormatting sqref="AE28:AH28">
    <cfRule type="cellIs" dxfId="6606" priority="6640" operator="greaterThan">
      <formula>0</formula>
    </cfRule>
  </conditionalFormatting>
  <conditionalFormatting sqref="AJ28:AM28">
    <cfRule type="cellIs" dxfId="6605" priority="6639" operator="greaterThan">
      <formula>0</formula>
    </cfRule>
  </conditionalFormatting>
  <conditionalFormatting sqref="AO28:AR28">
    <cfRule type="cellIs" dxfId="6604" priority="6638" operator="greaterThan">
      <formula>0</formula>
    </cfRule>
  </conditionalFormatting>
  <conditionalFormatting sqref="AT28:AW28">
    <cfRule type="cellIs" dxfId="6603" priority="6637" operator="greaterThan">
      <formula>0</formula>
    </cfRule>
  </conditionalFormatting>
  <conditionalFormatting sqref="AY28:BB28">
    <cfRule type="cellIs" dxfId="6602" priority="6636" operator="greaterThan">
      <formula>0</formula>
    </cfRule>
  </conditionalFormatting>
  <conditionalFormatting sqref="BD28:BG28">
    <cfRule type="cellIs" dxfId="6601" priority="6635" operator="greaterThan">
      <formula>0</formula>
    </cfRule>
  </conditionalFormatting>
  <conditionalFormatting sqref="BI28:BL28">
    <cfRule type="cellIs" dxfId="6600" priority="6634" operator="greaterThan">
      <formula>0</formula>
    </cfRule>
  </conditionalFormatting>
  <conditionalFormatting sqref="F37:I37">
    <cfRule type="cellIs" dxfId="6599" priority="285" operator="greaterThan">
      <formula>0</formula>
    </cfRule>
  </conditionalFormatting>
  <conditionalFormatting sqref="K37:N37">
    <cfRule type="cellIs" dxfId="6598" priority="284" operator="greaterThan">
      <formula>0</formula>
    </cfRule>
  </conditionalFormatting>
  <conditionalFormatting sqref="P37:S37">
    <cfRule type="cellIs" dxfId="6597" priority="283" operator="greaterThan">
      <formula>0</formula>
    </cfRule>
  </conditionalFormatting>
  <conditionalFormatting sqref="U37:X37">
    <cfRule type="cellIs" dxfId="6596" priority="282" operator="greaterThan">
      <formula>0</formula>
    </cfRule>
  </conditionalFormatting>
  <conditionalFormatting sqref="Z37:AC37">
    <cfRule type="cellIs" dxfId="6595" priority="281" operator="greaterThan">
      <formula>0</formula>
    </cfRule>
  </conditionalFormatting>
  <conditionalFormatting sqref="AE37:AH37">
    <cfRule type="cellIs" dxfId="6594" priority="280" operator="greaterThan">
      <formula>0</formula>
    </cfRule>
  </conditionalFormatting>
  <conditionalFormatting sqref="AJ37:AM37">
    <cfRule type="cellIs" dxfId="6593" priority="279" operator="greaterThan">
      <formula>0</formula>
    </cfRule>
  </conditionalFormatting>
  <conditionalFormatting sqref="AO37:AR37">
    <cfRule type="cellIs" dxfId="6592" priority="278" operator="greaterThan">
      <formula>0</formula>
    </cfRule>
  </conditionalFormatting>
  <conditionalFormatting sqref="AT37:AW37">
    <cfRule type="cellIs" dxfId="6591" priority="277" operator="greaterThan">
      <formula>0</formula>
    </cfRule>
  </conditionalFormatting>
  <conditionalFormatting sqref="AY37:BB37">
    <cfRule type="cellIs" dxfId="6590" priority="276" operator="greaterThan">
      <formula>0</formula>
    </cfRule>
  </conditionalFormatting>
  <conditionalFormatting sqref="BD37:BG37">
    <cfRule type="cellIs" dxfId="6589" priority="275" operator="greaterThan">
      <formula>0</formula>
    </cfRule>
  </conditionalFormatting>
  <conditionalFormatting sqref="BI37:BL37">
    <cfRule type="cellIs" dxfId="6588" priority="274" operator="greaterThan">
      <formula>0</formula>
    </cfRule>
  </conditionalFormatting>
  <conditionalFormatting sqref="F42:I42">
    <cfRule type="cellIs" dxfId="6587" priority="273" operator="greaterThan">
      <formula>0</formula>
    </cfRule>
  </conditionalFormatting>
  <conditionalFormatting sqref="K42:N42">
    <cfRule type="cellIs" dxfId="6586" priority="272" operator="greaterThan">
      <formula>0</formula>
    </cfRule>
  </conditionalFormatting>
  <conditionalFormatting sqref="P42:S42">
    <cfRule type="cellIs" dxfId="6585" priority="271" operator="greaterThan">
      <formula>0</formula>
    </cfRule>
  </conditionalFormatting>
  <conditionalFormatting sqref="U42:X42">
    <cfRule type="cellIs" dxfId="6584" priority="270" operator="greaterThan">
      <formula>0</formula>
    </cfRule>
  </conditionalFormatting>
  <conditionalFormatting sqref="Z42:AC42">
    <cfRule type="cellIs" dxfId="6583" priority="269" operator="greaterThan">
      <formula>0</formula>
    </cfRule>
  </conditionalFormatting>
  <conditionalFormatting sqref="AE42:AH42">
    <cfRule type="cellIs" dxfId="6582" priority="268" operator="greaterThan">
      <formula>0</formula>
    </cfRule>
  </conditionalFormatting>
  <conditionalFormatting sqref="AJ42:AM42">
    <cfRule type="cellIs" dxfId="6581" priority="267" operator="greaterThan">
      <formula>0</formula>
    </cfRule>
  </conditionalFormatting>
  <conditionalFormatting sqref="AO42:AR42">
    <cfRule type="cellIs" dxfId="6580" priority="266" operator="greaterThan">
      <formula>0</formula>
    </cfRule>
  </conditionalFormatting>
  <conditionalFormatting sqref="AT42:AW42">
    <cfRule type="cellIs" dxfId="6579" priority="265" operator="greaterThan">
      <formula>0</formula>
    </cfRule>
  </conditionalFormatting>
  <conditionalFormatting sqref="AY42:BB42">
    <cfRule type="cellIs" dxfId="6578" priority="264" operator="greaterThan">
      <formula>0</formula>
    </cfRule>
  </conditionalFormatting>
  <conditionalFormatting sqref="BD42:BG42">
    <cfRule type="cellIs" dxfId="6577" priority="263" operator="greaterThan">
      <formula>0</formula>
    </cfRule>
  </conditionalFormatting>
  <conditionalFormatting sqref="BI42:BL42">
    <cfRule type="cellIs" dxfId="6576" priority="262" operator="greaterThan">
      <formula>0</formula>
    </cfRule>
  </conditionalFormatting>
  <conditionalFormatting sqref="F45:I45">
    <cfRule type="cellIs" dxfId="6575" priority="261" operator="greaterThan">
      <formula>0</formula>
    </cfRule>
  </conditionalFormatting>
  <conditionalFormatting sqref="K45:N45">
    <cfRule type="cellIs" dxfId="6574" priority="260" operator="greaterThan">
      <formula>0</formula>
    </cfRule>
  </conditionalFormatting>
  <conditionalFormatting sqref="P45:S45">
    <cfRule type="cellIs" dxfId="6573" priority="259" operator="greaterThan">
      <formula>0</formula>
    </cfRule>
  </conditionalFormatting>
  <conditionalFormatting sqref="U45:X45">
    <cfRule type="cellIs" dxfId="6572" priority="258" operator="greaterThan">
      <formula>0</formula>
    </cfRule>
  </conditionalFormatting>
  <conditionalFormatting sqref="Z45:AC45">
    <cfRule type="cellIs" dxfId="6571" priority="257" operator="greaterThan">
      <formula>0</formula>
    </cfRule>
  </conditionalFormatting>
  <conditionalFormatting sqref="AE45:AH45">
    <cfRule type="cellIs" dxfId="6570" priority="256" operator="greaterThan">
      <formula>0</formula>
    </cfRule>
  </conditionalFormatting>
  <conditionalFormatting sqref="AJ45:AM45">
    <cfRule type="cellIs" dxfId="6569" priority="255" operator="greaterThan">
      <formula>0</formula>
    </cfRule>
  </conditionalFormatting>
  <conditionalFormatting sqref="AO45:AR45">
    <cfRule type="cellIs" dxfId="6568" priority="254" operator="greaterThan">
      <formula>0</formula>
    </cfRule>
  </conditionalFormatting>
  <conditionalFormatting sqref="AT45:AW45">
    <cfRule type="cellIs" dxfId="6567" priority="253" operator="greaterThan">
      <formula>0</formula>
    </cfRule>
  </conditionalFormatting>
  <conditionalFormatting sqref="AY45:BB45">
    <cfRule type="cellIs" dxfId="6566" priority="252" operator="greaterThan">
      <formula>0</formula>
    </cfRule>
  </conditionalFormatting>
  <conditionalFormatting sqref="BD45:BG45">
    <cfRule type="cellIs" dxfId="6565" priority="251" operator="greaterThan">
      <formula>0</formula>
    </cfRule>
  </conditionalFormatting>
  <conditionalFormatting sqref="BI45:BL45">
    <cfRule type="cellIs" dxfId="6564" priority="250" operator="greaterThan">
      <formula>0</formula>
    </cfRule>
  </conditionalFormatting>
  <conditionalFormatting sqref="F64:I64">
    <cfRule type="cellIs" dxfId="6563" priority="249" operator="greaterThan">
      <formula>0</formula>
    </cfRule>
  </conditionalFormatting>
  <conditionalFormatting sqref="K64:N64">
    <cfRule type="cellIs" dxfId="6562" priority="248" operator="greaterThan">
      <formula>0</formula>
    </cfRule>
  </conditionalFormatting>
  <conditionalFormatting sqref="P64:S64">
    <cfRule type="cellIs" dxfId="6561" priority="247" operator="greaterThan">
      <formula>0</formula>
    </cfRule>
  </conditionalFormatting>
  <conditionalFormatting sqref="U64:X64">
    <cfRule type="cellIs" dxfId="6560" priority="246" operator="greaterThan">
      <formula>0</formula>
    </cfRule>
  </conditionalFormatting>
  <conditionalFormatting sqref="Z64:AC64">
    <cfRule type="cellIs" dxfId="6559" priority="245" operator="greaterThan">
      <formula>0</formula>
    </cfRule>
  </conditionalFormatting>
  <conditionalFormatting sqref="AE64:AH64">
    <cfRule type="cellIs" dxfId="6558" priority="244" operator="greaterThan">
      <formula>0</formula>
    </cfRule>
  </conditionalFormatting>
  <conditionalFormatting sqref="AJ64:AM64">
    <cfRule type="cellIs" dxfId="6557" priority="243" operator="greaterThan">
      <formula>0</formula>
    </cfRule>
  </conditionalFormatting>
  <conditionalFormatting sqref="AO64:AR64">
    <cfRule type="cellIs" dxfId="6556" priority="242" operator="greaterThan">
      <formula>0</formula>
    </cfRule>
  </conditionalFormatting>
  <conditionalFormatting sqref="AT64:AW64">
    <cfRule type="cellIs" dxfId="6555" priority="241" operator="greaterThan">
      <formula>0</formula>
    </cfRule>
  </conditionalFormatting>
  <conditionalFormatting sqref="AY64:BB64">
    <cfRule type="cellIs" dxfId="6554" priority="240" operator="greaterThan">
      <formula>0</formula>
    </cfRule>
  </conditionalFormatting>
  <conditionalFormatting sqref="BD64:BG64">
    <cfRule type="cellIs" dxfId="6553" priority="239" operator="greaterThan">
      <formula>0</formula>
    </cfRule>
  </conditionalFormatting>
  <conditionalFormatting sqref="BI64:BL64">
    <cfRule type="cellIs" dxfId="6552" priority="238" operator="greaterThan">
      <formula>0</formula>
    </cfRule>
  </conditionalFormatting>
  <conditionalFormatting sqref="F69:I69">
    <cfRule type="cellIs" dxfId="6551" priority="237" operator="greaterThan">
      <formula>0</formula>
    </cfRule>
  </conditionalFormatting>
  <conditionalFormatting sqref="K69:N69">
    <cfRule type="cellIs" dxfId="6550" priority="236" operator="greaterThan">
      <formula>0</formula>
    </cfRule>
  </conditionalFormatting>
  <conditionalFormatting sqref="P69:S69">
    <cfRule type="cellIs" dxfId="6549" priority="235" operator="greaterThan">
      <formula>0</formula>
    </cfRule>
  </conditionalFormatting>
  <conditionalFormatting sqref="U69:X69">
    <cfRule type="cellIs" dxfId="6548" priority="234" operator="greaterThan">
      <formula>0</formula>
    </cfRule>
  </conditionalFormatting>
  <conditionalFormatting sqref="Z69:AC69">
    <cfRule type="cellIs" dxfId="6547" priority="233" operator="greaterThan">
      <formula>0</formula>
    </cfRule>
  </conditionalFormatting>
  <conditionalFormatting sqref="AE69:AH69">
    <cfRule type="cellIs" dxfId="6546" priority="232" operator="greaterThan">
      <formula>0</formula>
    </cfRule>
  </conditionalFormatting>
  <conditionalFormatting sqref="AJ69:AM69">
    <cfRule type="cellIs" dxfId="6545" priority="231" operator="greaterThan">
      <formula>0</formula>
    </cfRule>
  </conditionalFormatting>
  <conditionalFormatting sqref="AO69:AR69">
    <cfRule type="cellIs" dxfId="6544" priority="230" operator="greaterThan">
      <formula>0</formula>
    </cfRule>
  </conditionalFormatting>
  <conditionalFormatting sqref="AT69:AW69">
    <cfRule type="cellIs" dxfId="6543" priority="229" operator="greaterThan">
      <formula>0</formula>
    </cfRule>
  </conditionalFormatting>
  <conditionalFormatting sqref="AY69:BB69">
    <cfRule type="cellIs" dxfId="6542" priority="228" operator="greaterThan">
      <formula>0</formula>
    </cfRule>
  </conditionalFormatting>
  <conditionalFormatting sqref="BD69:BG69">
    <cfRule type="cellIs" dxfId="6541" priority="227" operator="greaterThan">
      <formula>0</formula>
    </cfRule>
  </conditionalFormatting>
  <conditionalFormatting sqref="BI69:BL69">
    <cfRule type="cellIs" dxfId="6540" priority="226" operator="greaterThan">
      <formula>0</formula>
    </cfRule>
  </conditionalFormatting>
  <conditionalFormatting sqref="F74:I74">
    <cfRule type="cellIs" dxfId="6539" priority="225" operator="greaterThan">
      <formula>0</formula>
    </cfRule>
  </conditionalFormatting>
  <conditionalFormatting sqref="K74:N74">
    <cfRule type="cellIs" dxfId="6538" priority="224" operator="greaterThan">
      <formula>0</formula>
    </cfRule>
  </conditionalFormatting>
  <conditionalFormatting sqref="P74:S74">
    <cfRule type="cellIs" dxfId="6537" priority="223" operator="greaterThan">
      <formula>0</formula>
    </cfRule>
  </conditionalFormatting>
  <conditionalFormatting sqref="U74:X74">
    <cfRule type="cellIs" dxfId="6536" priority="222" operator="greaterThan">
      <formula>0</formula>
    </cfRule>
  </conditionalFormatting>
  <conditionalFormatting sqref="Z74:AC74">
    <cfRule type="cellIs" dxfId="6535" priority="221" operator="greaterThan">
      <formula>0</formula>
    </cfRule>
  </conditionalFormatting>
  <conditionalFormatting sqref="AE74:AH74">
    <cfRule type="cellIs" dxfId="6534" priority="220" operator="greaterThan">
      <formula>0</formula>
    </cfRule>
  </conditionalFormatting>
  <conditionalFormatting sqref="AJ74:AM74">
    <cfRule type="cellIs" dxfId="6533" priority="219" operator="greaterThan">
      <formula>0</formula>
    </cfRule>
  </conditionalFormatting>
  <conditionalFormatting sqref="AO74:AR74">
    <cfRule type="cellIs" dxfId="6532" priority="218" operator="greaterThan">
      <formula>0</formula>
    </cfRule>
  </conditionalFormatting>
  <conditionalFormatting sqref="AT74:AW74">
    <cfRule type="cellIs" dxfId="6531" priority="217" operator="greaterThan">
      <formula>0</formula>
    </cfRule>
  </conditionalFormatting>
  <conditionalFormatting sqref="AY74:BB74">
    <cfRule type="cellIs" dxfId="6530" priority="216" operator="greaterThan">
      <formula>0</formula>
    </cfRule>
  </conditionalFormatting>
  <conditionalFormatting sqref="BD74:BG74">
    <cfRule type="cellIs" dxfId="6529" priority="215" operator="greaterThan">
      <formula>0</formula>
    </cfRule>
  </conditionalFormatting>
  <conditionalFormatting sqref="BI74:BL74">
    <cfRule type="cellIs" dxfId="6528" priority="214" operator="greaterThan">
      <formula>0</formula>
    </cfRule>
  </conditionalFormatting>
  <conditionalFormatting sqref="F79:I79">
    <cfRule type="cellIs" dxfId="6527" priority="213" operator="greaterThan">
      <formula>0</formula>
    </cfRule>
  </conditionalFormatting>
  <conditionalFormatting sqref="K79:N79">
    <cfRule type="cellIs" dxfId="6526" priority="212" operator="greaterThan">
      <formula>0</formula>
    </cfRule>
  </conditionalFormatting>
  <conditionalFormatting sqref="P79:S79">
    <cfRule type="cellIs" dxfId="6525" priority="211" operator="greaterThan">
      <formula>0</formula>
    </cfRule>
  </conditionalFormatting>
  <conditionalFormatting sqref="U79:X79">
    <cfRule type="cellIs" dxfId="6524" priority="210" operator="greaterThan">
      <formula>0</formula>
    </cfRule>
  </conditionalFormatting>
  <conditionalFormatting sqref="Z79:AC79">
    <cfRule type="cellIs" dxfId="6523" priority="209" operator="greaterThan">
      <formula>0</formula>
    </cfRule>
  </conditionalFormatting>
  <conditionalFormatting sqref="AE79:AH79">
    <cfRule type="cellIs" dxfId="6522" priority="208" operator="greaterThan">
      <formula>0</formula>
    </cfRule>
  </conditionalFormatting>
  <conditionalFormatting sqref="AJ79:AM79">
    <cfRule type="cellIs" dxfId="6521" priority="207" operator="greaterThan">
      <formula>0</formula>
    </cfRule>
  </conditionalFormatting>
  <conditionalFormatting sqref="AO79:AR79">
    <cfRule type="cellIs" dxfId="6520" priority="206" operator="greaterThan">
      <formula>0</formula>
    </cfRule>
  </conditionalFormatting>
  <conditionalFormatting sqref="AT79:AW79">
    <cfRule type="cellIs" dxfId="6519" priority="205" operator="greaterThan">
      <formula>0</formula>
    </cfRule>
  </conditionalFormatting>
  <conditionalFormatting sqref="AY79:BB79">
    <cfRule type="cellIs" dxfId="6518" priority="204" operator="greaterThan">
      <formula>0</formula>
    </cfRule>
  </conditionalFormatting>
  <conditionalFormatting sqref="BD79:BG79">
    <cfRule type="cellIs" dxfId="6517" priority="203" operator="greaterThan">
      <formula>0</formula>
    </cfRule>
  </conditionalFormatting>
  <conditionalFormatting sqref="BI79:BL79">
    <cfRule type="cellIs" dxfId="6516" priority="202" operator="greaterThan">
      <formula>0</formula>
    </cfRule>
  </conditionalFormatting>
  <conditionalFormatting sqref="F84:I84">
    <cfRule type="cellIs" dxfId="6515" priority="201" operator="greaterThan">
      <formula>0</formula>
    </cfRule>
  </conditionalFormatting>
  <conditionalFormatting sqref="K84:N84">
    <cfRule type="cellIs" dxfId="6514" priority="200" operator="greaterThan">
      <formula>0</formula>
    </cfRule>
  </conditionalFormatting>
  <conditionalFormatting sqref="P84:S84">
    <cfRule type="cellIs" dxfId="6513" priority="199" operator="greaterThan">
      <formula>0</formula>
    </cfRule>
  </conditionalFormatting>
  <conditionalFormatting sqref="U84:X84">
    <cfRule type="cellIs" dxfId="6512" priority="198" operator="greaterThan">
      <formula>0</formula>
    </cfRule>
  </conditionalFormatting>
  <conditionalFormatting sqref="Z84:AC84">
    <cfRule type="cellIs" dxfId="6511" priority="197" operator="greaterThan">
      <formula>0</formula>
    </cfRule>
  </conditionalFormatting>
  <conditionalFormatting sqref="AE84:AH84">
    <cfRule type="cellIs" dxfId="6510" priority="196" operator="greaterThan">
      <formula>0</formula>
    </cfRule>
  </conditionalFormatting>
  <conditionalFormatting sqref="AJ84:AM84">
    <cfRule type="cellIs" dxfId="6509" priority="195" operator="greaterThan">
      <formula>0</formula>
    </cfRule>
  </conditionalFormatting>
  <conditionalFormatting sqref="AO84:AR84">
    <cfRule type="cellIs" dxfId="6508" priority="194" operator="greaterThan">
      <formula>0</formula>
    </cfRule>
  </conditionalFormatting>
  <conditionalFormatting sqref="AT84:AW84">
    <cfRule type="cellIs" dxfId="6507" priority="193" operator="greaterThan">
      <formula>0</formula>
    </cfRule>
  </conditionalFormatting>
  <conditionalFormatting sqref="AY84:BB84">
    <cfRule type="cellIs" dxfId="6506" priority="192" operator="greaterThan">
      <formula>0</formula>
    </cfRule>
  </conditionalFormatting>
  <conditionalFormatting sqref="BD84:BG84">
    <cfRule type="cellIs" dxfId="6505" priority="191" operator="greaterThan">
      <formula>0</formula>
    </cfRule>
  </conditionalFormatting>
  <conditionalFormatting sqref="BI84:BL84">
    <cfRule type="cellIs" dxfId="6504" priority="190" operator="greaterThan">
      <formula>0</formula>
    </cfRule>
  </conditionalFormatting>
  <conditionalFormatting sqref="F97:I97">
    <cfRule type="cellIs" dxfId="6503" priority="189" operator="greaterThan">
      <formula>0</formula>
    </cfRule>
  </conditionalFormatting>
  <conditionalFormatting sqref="K97:N97">
    <cfRule type="cellIs" dxfId="6502" priority="188" operator="greaterThan">
      <formula>0</formula>
    </cfRule>
  </conditionalFormatting>
  <conditionalFormatting sqref="P97:S97">
    <cfRule type="cellIs" dxfId="6501" priority="187" operator="greaterThan">
      <formula>0</formula>
    </cfRule>
  </conditionalFormatting>
  <conditionalFormatting sqref="U97:X97">
    <cfRule type="cellIs" dxfId="6500" priority="186" operator="greaterThan">
      <formula>0</formula>
    </cfRule>
  </conditionalFormatting>
  <conditionalFormatting sqref="Z97:AC97">
    <cfRule type="cellIs" dxfId="6499" priority="185" operator="greaterThan">
      <formula>0</formula>
    </cfRule>
  </conditionalFormatting>
  <conditionalFormatting sqref="AE97:AH97">
    <cfRule type="cellIs" dxfId="6498" priority="184" operator="greaterThan">
      <formula>0</formula>
    </cfRule>
  </conditionalFormatting>
  <conditionalFormatting sqref="AJ97:AM97">
    <cfRule type="cellIs" dxfId="6497" priority="183" operator="greaterThan">
      <formula>0</formula>
    </cfRule>
  </conditionalFormatting>
  <conditionalFormatting sqref="AO97:AR97">
    <cfRule type="cellIs" dxfId="6496" priority="182" operator="greaterThan">
      <formula>0</formula>
    </cfRule>
  </conditionalFormatting>
  <conditionalFormatting sqref="AT97:AW97">
    <cfRule type="cellIs" dxfId="6495" priority="181" operator="greaterThan">
      <formula>0</formula>
    </cfRule>
  </conditionalFormatting>
  <conditionalFormatting sqref="AY97:BB97">
    <cfRule type="cellIs" dxfId="6494" priority="180" operator="greaterThan">
      <formula>0</formula>
    </cfRule>
  </conditionalFormatting>
  <conditionalFormatting sqref="BD97:BG97">
    <cfRule type="cellIs" dxfId="6493" priority="179" operator="greaterThan">
      <formula>0</formula>
    </cfRule>
  </conditionalFormatting>
  <conditionalFormatting sqref="BI97:BL97">
    <cfRule type="cellIs" dxfId="6492" priority="178" operator="greaterThan">
      <formula>0</formula>
    </cfRule>
  </conditionalFormatting>
  <conditionalFormatting sqref="F100:I100">
    <cfRule type="cellIs" dxfId="6491" priority="177" operator="greaterThan">
      <formula>0</formula>
    </cfRule>
  </conditionalFormatting>
  <conditionalFormatting sqref="K100:N100">
    <cfRule type="cellIs" dxfId="6490" priority="176" operator="greaterThan">
      <formula>0</formula>
    </cfRule>
  </conditionalFormatting>
  <conditionalFormatting sqref="P100:S100">
    <cfRule type="cellIs" dxfId="6489" priority="175" operator="greaterThan">
      <formula>0</formula>
    </cfRule>
  </conditionalFormatting>
  <conditionalFormatting sqref="U100:X100">
    <cfRule type="cellIs" dxfId="6488" priority="174" operator="greaterThan">
      <formula>0</formula>
    </cfRule>
  </conditionalFormatting>
  <conditionalFormatting sqref="Z100:AC100">
    <cfRule type="cellIs" dxfId="6487" priority="173" operator="greaterThan">
      <formula>0</formula>
    </cfRule>
  </conditionalFormatting>
  <conditionalFormatting sqref="AE100:AH100">
    <cfRule type="cellIs" dxfId="6486" priority="172" operator="greaterThan">
      <formula>0</formula>
    </cfRule>
  </conditionalFormatting>
  <conditionalFormatting sqref="AJ100:AM100">
    <cfRule type="cellIs" dxfId="6485" priority="171" operator="greaterThan">
      <formula>0</formula>
    </cfRule>
  </conditionalFormatting>
  <conditionalFormatting sqref="AO100:AR100">
    <cfRule type="cellIs" dxfId="6484" priority="170" operator="greaterThan">
      <formula>0</formula>
    </cfRule>
  </conditionalFormatting>
  <conditionalFormatting sqref="AT100:AW100">
    <cfRule type="cellIs" dxfId="6483" priority="169" operator="greaterThan">
      <formula>0</formula>
    </cfRule>
  </conditionalFormatting>
  <conditionalFormatting sqref="AY100:BB100">
    <cfRule type="cellIs" dxfId="6482" priority="168" operator="greaterThan">
      <formula>0</formula>
    </cfRule>
  </conditionalFormatting>
  <conditionalFormatting sqref="BD100:BG100">
    <cfRule type="cellIs" dxfId="6481" priority="167" operator="greaterThan">
      <formula>0</formula>
    </cfRule>
  </conditionalFormatting>
  <conditionalFormatting sqref="BI100:BL100">
    <cfRule type="cellIs" dxfId="6480" priority="166" operator="greaterThan">
      <formula>0</formula>
    </cfRule>
  </conditionalFormatting>
  <conditionalFormatting sqref="F103:I103">
    <cfRule type="cellIs" dxfId="6479" priority="165" operator="greaterThan">
      <formula>0</formula>
    </cfRule>
  </conditionalFormatting>
  <conditionalFormatting sqref="K103:N103">
    <cfRule type="cellIs" dxfId="6478" priority="164" operator="greaterThan">
      <formula>0</formula>
    </cfRule>
  </conditionalFormatting>
  <conditionalFormatting sqref="P103:S103">
    <cfRule type="cellIs" dxfId="6477" priority="163" operator="greaterThan">
      <formula>0</formula>
    </cfRule>
  </conditionalFormatting>
  <conditionalFormatting sqref="U103:X103">
    <cfRule type="cellIs" dxfId="6476" priority="162" operator="greaterThan">
      <formula>0</formula>
    </cfRule>
  </conditionalFormatting>
  <conditionalFormatting sqref="Z103:AC103">
    <cfRule type="cellIs" dxfId="6475" priority="161" operator="greaterThan">
      <formula>0</formula>
    </cfRule>
  </conditionalFormatting>
  <conditionalFormatting sqref="AE103:AH103">
    <cfRule type="cellIs" dxfId="6474" priority="160" operator="greaterThan">
      <formula>0</formula>
    </cfRule>
  </conditionalFormatting>
  <conditionalFormatting sqref="AJ103:AM103">
    <cfRule type="cellIs" dxfId="6473" priority="159" operator="greaterThan">
      <formula>0</formula>
    </cfRule>
  </conditionalFormatting>
  <conditionalFormatting sqref="AO103:AR103">
    <cfRule type="cellIs" dxfId="6472" priority="158" operator="greaterThan">
      <formula>0</formula>
    </cfRule>
  </conditionalFormatting>
  <conditionalFormatting sqref="AT103:AW103">
    <cfRule type="cellIs" dxfId="6471" priority="157" operator="greaterThan">
      <formula>0</formula>
    </cfRule>
  </conditionalFormatting>
  <conditionalFormatting sqref="AY103:BB103">
    <cfRule type="cellIs" dxfId="6470" priority="156" operator="greaterThan">
      <formula>0</formula>
    </cfRule>
  </conditionalFormatting>
  <conditionalFormatting sqref="BD103:BG103">
    <cfRule type="cellIs" dxfId="6469" priority="155" operator="greaterThan">
      <formula>0</formula>
    </cfRule>
  </conditionalFormatting>
  <conditionalFormatting sqref="BI103:BL103">
    <cfRule type="cellIs" dxfId="6468" priority="154" operator="greaterThan">
      <formula>0</formula>
    </cfRule>
  </conditionalFormatting>
  <conditionalFormatting sqref="F106:I106">
    <cfRule type="cellIs" dxfId="6467" priority="153" operator="greaterThan">
      <formula>0</formula>
    </cfRule>
  </conditionalFormatting>
  <conditionalFormatting sqref="K106:N106">
    <cfRule type="cellIs" dxfId="6466" priority="152" operator="greaterThan">
      <formula>0</formula>
    </cfRule>
  </conditionalFormatting>
  <conditionalFormatting sqref="P106:S106">
    <cfRule type="cellIs" dxfId="6465" priority="151" operator="greaterThan">
      <formula>0</formula>
    </cfRule>
  </conditionalFormatting>
  <conditionalFormatting sqref="U106:X106">
    <cfRule type="cellIs" dxfId="6464" priority="150" operator="greaterThan">
      <formula>0</formula>
    </cfRule>
  </conditionalFormatting>
  <conditionalFormatting sqref="Z106:AC106">
    <cfRule type="cellIs" dxfId="6463" priority="149" operator="greaterThan">
      <formula>0</formula>
    </cfRule>
  </conditionalFormatting>
  <conditionalFormatting sqref="AE106:AH106">
    <cfRule type="cellIs" dxfId="6462" priority="148" operator="greaterThan">
      <formula>0</formula>
    </cfRule>
  </conditionalFormatting>
  <conditionalFormatting sqref="AJ106:AM106">
    <cfRule type="cellIs" dxfId="6461" priority="147" operator="greaterThan">
      <formula>0</formula>
    </cfRule>
  </conditionalFormatting>
  <conditionalFormatting sqref="AO106:AR106">
    <cfRule type="cellIs" dxfId="6460" priority="146" operator="greaterThan">
      <formula>0</formula>
    </cfRule>
  </conditionalFormatting>
  <conditionalFormatting sqref="AT106:AW106">
    <cfRule type="cellIs" dxfId="6459" priority="145" operator="greaterThan">
      <formula>0</formula>
    </cfRule>
  </conditionalFormatting>
  <conditionalFormatting sqref="AY106:BB106">
    <cfRule type="cellIs" dxfId="6458" priority="144" operator="greaterThan">
      <formula>0</formula>
    </cfRule>
  </conditionalFormatting>
  <conditionalFormatting sqref="BD106:BG106">
    <cfRule type="cellIs" dxfId="6457" priority="143" operator="greaterThan">
      <formula>0</formula>
    </cfRule>
  </conditionalFormatting>
  <conditionalFormatting sqref="BI106:BL106">
    <cfRule type="cellIs" dxfId="6456" priority="142" operator="greaterThan">
      <formula>0</formula>
    </cfRule>
  </conditionalFormatting>
  <conditionalFormatting sqref="F109:I109">
    <cfRule type="cellIs" dxfId="6455" priority="141" operator="greaterThan">
      <formula>0</formula>
    </cfRule>
  </conditionalFormatting>
  <conditionalFormatting sqref="K109:N109">
    <cfRule type="cellIs" dxfId="6454" priority="140" operator="greaterThan">
      <formula>0</formula>
    </cfRule>
  </conditionalFormatting>
  <conditionalFormatting sqref="P109:S109">
    <cfRule type="cellIs" dxfId="6453" priority="139" operator="greaterThan">
      <formula>0</formula>
    </cfRule>
  </conditionalFormatting>
  <conditionalFormatting sqref="U109:X109">
    <cfRule type="cellIs" dxfId="6452" priority="138" operator="greaterThan">
      <formula>0</formula>
    </cfRule>
  </conditionalFormatting>
  <conditionalFormatting sqref="Z109:AC109">
    <cfRule type="cellIs" dxfId="6451" priority="137" operator="greaterThan">
      <formula>0</formula>
    </cfRule>
  </conditionalFormatting>
  <conditionalFormatting sqref="AE109:AH109">
    <cfRule type="cellIs" dxfId="6450" priority="136" operator="greaterThan">
      <formula>0</formula>
    </cfRule>
  </conditionalFormatting>
  <conditionalFormatting sqref="AJ109:AM109">
    <cfRule type="cellIs" dxfId="6449" priority="135" operator="greaterThan">
      <formula>0</formula>
    </cfRule>
  </conditionalFormatting>
  <conditionalFormatting sqref="AO109:AR109">
    <cfRule type="cellIs" dxfId="6448" priority="134" operator="greaterThan">
      <formula>0</formula>
    </cfRule>
  </conditionalFormatting>
  <conditionalFormatting sqref="AT109:AW109">
    <cfRule type="cellIs" dxfId="6447" priority="133" operator="greaterThan">
      <formula>0</formula>
    </cfRule>
  </conditionalFormatting>
  <conditionalFormatting sqref="AY109:BB109">
    <cfRule type="cellIs" dxfId="6446" priority="132" operator="greaterThan">
      <formula>0</formula>
    </cfRule>
  </conditionalFormatting>
  <conditionalFormatting sqref="BD109:BG109">
    <cfRule type="cellIs" dxfId="6445" priority="131" operator="greaterThan">
      <formula>0</formula>
    </cfRule>
  </conditionalFormatting>
  <conditionalFormatting sqref="BI109:BL109">
    <cfRule type="cellIs" dxfId="6444" priority="130" operator="greaterThan">
      <formula>0</formula>
    </cfRule>
  </conditionalFormatting>
  <conditionalFormatting sqref="F140:I140">
    <cfRule type="cellIs" dxfId="6443" priority="129" operator="greaterThan">
      <formula>0</formula>
    </cfRule>
  </conditionalFormatting>
  <conditionalFormatting sqref="K140:N140">
    <cfRule type="cellIs" dxfId="6442" priority="128" operator="greaterThan">
      <formula>0</formula>
    </cfRule>
  </conditionalFormatting>
  <conditionalFormatting sqref="P140:S140">
    <cfRule type="cellIs" dxfId="6441" priority="127" operator="greaterThan">
      <formula>0</formula>
    </cfRule>
  </conditionalFormatting>
  <conditionalFormatting sqref="U140:X140">
    <cfRule type="cellIs" dxfId="6440" priority="126" operator="greaterThan">
      <formula>0</formula>
    </cfRule>
  </conditionalFormatting>
  <conditionalFormatting sqref="Z140:AC140">
    <cfRule type="cellIs" dxfId="6439" priority="125" operator="greaterThan">
      <formula>0</formula>
    </cfRule>
  </conditionalFormatting>
  <conditionalFormatting sqref="AE140:AH140">
    <cfRule type="cellIs" dxfId="6438" priority="124" operator="greaterThan">
      <formula>0</formula>
    </cfRule>
  </conditionalFormatting>
  <conditionalFormatting sqref="AJ140:AM140">
    <cfRule type="cellIs" dxfId="6437" priority="123" operator="greaterThan">
      <formula>0</formula>
    </cfRule>
  </conditionalFormatting>
  <conditionalFormatting sqref="AO140:AR140">
    <cfRule type="cellIs" dxfId="6436" priority="122" operator="greaterThan">
      <formula>0</formula>
    </cfRule>
  </conditionalFormatting>
  <conditionalFormatting sqref="AT140:AW140">
    <cfRule type="cellIs" dxfId="6435" priority="121" operator="greaterThan">
      <formula>0</formula>
    </cfRule>
  </conditionalFormatting>
  <conditionalFormatting sqref="AY140:BB140">
    <cfRule type="cellIs" dxfId="6434" priority="120" operator="greaterThan">
      <formula>0</formula>
    </cfRule>
  </conditionalFormatting>
  <conditionalFormatting sqref="BD140:BG140">
    <cfRule type="cellIs" dxfId="6433" priority="119" operator="greaterThan">
      <formula>0</formula>
    </cfRule>
  </conditionalFormatting>
  <conditionalFormatting sqref="BI140:BL140">
    <cfRule type="cellIs" dxfId="6432" priority="118" operator="greaterThan">
      <formula>0</formula>
    </cfRule>
  </conditionalFormatting>
  <conditionalFormatting sqref="F151:I151">
    <cfRule type="cellIs" dxfId="6431" priority="117" operator="greaterThan">
      <formula>0</formula>
    </cfRule>
  </conditionalFormatting>
  <conditionalFormatting sqref="K151:N151">
    <cfRule type="cellIs" dxfId="6430" priority="116" operator="greaterThan">
      <formula>0</formula>
    </cfRule>
  </conditionalFormatting>
  <conditionalFormatting sqref="P151:S151">
    <cfRule type="cellIs" dxfId="6429" priority="115" operator="greaterThan">
      <formula>0</formula>
    </cfRule>
  </conditionalFormatting>
  <conditionalFormatting sqref="U151:X151">
    <cfRule type="cellIs" dxfId="6428" priority="114" operator="greaterThan">
      <formula>0</formula>
    </cfRule>
  </conditionalFormatting>
  <conditionalFormatting sqref="Z151:AC151">
    <cfRule type="cellIs" dxfId="6427" priority="113" operator="greaterThan">
      <formula>0</formula>
    </cfRule>
  </conditionalFormatting>
  <conditionalFormatting sqref="AE151:AH151">
    <cfRule type="cellIs" dxfId="6426" priority="112" operator="greaterThan">
      <formula>0</formula>
    </cfRule>
  </conditionalFormatting>
  <conditionalFormatting sqref="AJ151:AM151">
    <cfRule type="cellIs" dxfId="6425" priority="111" operator="greaterThan">
      <formula>0</formula>
    </cfRule>
  </conditionalFormatting>
  <conditionalFormatting sqref="AO151:AR151">
    <cfRule type="cellIs" dxfId="6424" priority="110" operator="greaterThan">
      <formula>0</formula>
    </cfRule>
  </conditionalFormatting>
  <conditionalFormatting sqref="AT151:AW151">
    <cfRule type="cellIs" dxfId="6423" priority="109" operator="greaterThan">
      <formula>0</formula>
    </cfRule>
  </conditionalFormatting>
  <conditionalFormatting sqref="AY151:BB151">
    <cfRule type="cellIs" dxfId="6422" priority="108" operator="greaterThan">
      <formula>0</formula>
    </cfRule>
  </conditionalFormatting>
  <conditionalFormatting sqref="BD151:BG151">
    <cfRule type="cellIs" dxfId="6421" priority="107" operator="greaterThan">
      <formula>0</formula>
    </cfRule>
  </conditionalFormatting>
  <conditionalFormatting sqref="BI151:BL151">
    <cfRule type="cellIs" dxfId="6420" priority="106" operator="greaterThan">
      <formula>0</formula>
    </cfRule>
  </conditionalFormatting>
  <conditionalFormatting sqref="F154:I154">
    <cfRule type="cellIs" dxfId="6419" priority="105" operator="greaterThan">
      <formula>0</formula>
    </cfRule>
  </conditionalFormatting>
  <conditionalFormatting sqref="K154:N154">
    <cfRule type="cellIs" dxfId="6418" priority="104" operator="greaterThan">
      <formula>0</formula>
    </cfRule>
  </conditionalFormatting>
  <conditionalFormatting sqref="P154:S154">
    <cfRule type="cellIs" dxfId="6417" priority="103" operator="greaterThan">
      <formula>0</formula>
    </cfRule>
  </conditionalFormatting>
  <conditionalFormatting sqref="U154:X154">
    <cfRule type="cellIs" dxfId="6416" priority="102" operator="greaterThan">
      <formula>0</formula>
    </cfRule>
  </conditionalFormatting>
  <conditionalFormatting sqref="Z154:AC154">
    <cfRule type="cellIs" dxfId="6415" priority="101" operator="greaterThan">
      <formula>0</formula>
    </cfRule>
  </conditionalFormatting>
  <conditionalFormatting sqref="AE154:AH154">
    <cfRule type="cellIs" dxfId="6414" priority="100" operator="greaterThan">
      <formula>0</formula>
    </cfRule>
  </conditionalFormatting>
  <conditionalFormatting sqref="AJ154:AM154">
    <cfRule type="cellIs" dxfId="6413" priority="99" operator="greaterThan">
      <formula>0</formula>
    </cfRule>
  </conditionalFormatting>
  <conditionalFormatting sqref="AO154:AR154">
    <cfRule type="cellIs" dxfId="6412" priority="98" operator="greaterThan">
      <formula>0</formula>
    </cfRule>
  </conditionalFormatting>
  <conditionalFormatting sqref="AT154:AW154">
    <cfRule type="cellIs" dxfId="6411" priority="97" operator="greaterThan">
      <formula>0</formula>
    </cfRule>
  </conditionalFormatting>
  <conditionalFormatting sqref="AY154:BB154">
    <cfRule type="cellIs" dxfId="6410" priority="96" operator="greaterThan">
      <formula>0</formula>
    </cfRule>
  </conditionalFormatting>
  <conditionalFormatting sqref="BD154:BG154">
    <cfRule type="cellIs" dxfId="6409" priority="95" operator="greaterThan">
      <formula>0</formula>
    </cfRule>
  </conditionalFormatting>
  <conditionalFormatting sqref="BI154:BL154">
    <cfRule type="cellIs" dxfId="6408" priority="94" operator="greaterThan">
      <formula>0</formula>
    </cfRule>
  </conditionalFormatting>
  <conditionalFormatting sqref="F157:I157">
    <cfRule type="cellIs" dxfId="6407" priority="93" operator="greaterThan">
      <formula>0</formula>
    </cfRule>
  </conditionalFormatting>
  <conditionalFormatting sqref="K157:N157">
    <cfRule type="cellIs" dxfId="6406" priority="92" operator="greaterThan">
      <formula>0</formula>
    </cfRule>
  </conditionalFormatting>
  <conditionalFormatting sqref="P157:S157">
    <cfRule type="cellIs" dxfId="6405" priority="91" operator="greaterThan">
      <formula>0</formula>
    </cfRule>
  </conditionalFormatting>
  <conditionalFormatting sqref="U157:X157">
    <cfRule type="cellIs" dxfId="6404" priority="90" operator="greaterThan">
      <formula>0</formula>
    </cfRule>
  </conditionalFormatting>
  <conditionalFormatting sqref="Z157:AC157">
    <cfRule type="cellIs" dxfId="6403" priority="89" operator="greaterThan">
      <formula>0</formula>
    </cfRule>
  </conditionalFormatting>
  <conditionalFormatting sqref="AE157:AH157">
    <cfRule type="cellIs" dxfId="6402" priority="88" operator="greaterThan">
      <formula>0</formula>
    </cfRule>
  </conditionalFormatting>
  <conditionalFormatting sqref="AJ157:AM157">
    <cfRule type="cellIs" dxfId="6401" priority="87" operator="greaterThan">
      <formula>0</formula>
    </cfRule>
  </conditionalFormatting>
  <conditionalFormatting sqref="AO157:AR157">
    <cfRule type="cellIs" dxfId="6400" priority="86" operator="greaterThan">
      <formula>0</formula>
    </cfRule>
  </conditionalFormatting>
  <conditionalFormatting sqref="AT157:AW157">
    <cfRule type="cellIs" dxfId="6399" priority="85" operator="greaterThan">
      <formula>0</formula>
    </cfRule>
  </conditionalFormatting>
  <conditionalFormatting sqref="AY157:BB157">
    <cfRule type="cellIs" dxfId="6398" priority="84" operator="greaterThan">
      <formula>0</formula>
    </cfRule>
  </conditionalFormatting>
  <conditionalFormatting sqref="BD157:BG157">
    <cfRule type="cellIs" dxfId="6397" priority="83" operator="greaterThan">
      <formula>0</formula>
    </cfRule>
  </conditionalFormatting>
  <conditionalFormatting sqref="BI157:BL157">
    <cfRule type="cellIs" dxfId="6396" priority="82" operator="greaterThan">
      <formula>0</formula>
    </cfRule>
  </conditionalFormatting>
  <conditionalFormatting sqref="F166:I166">
    <cfRule type="cellIs" dxfId="6395" priority="81" operator="greaterThan">
      <formula>0</formula>
    </cfRule>
  </conditionalFormatting>
  <conditionalFormatting sqref="K166:N166">
    <cfRule type="cellIs" dxfId="6394" priority="80" operator="greaterThan">
      <formula>0</formula>
    </cfRule>
  </conditionalFormatting>
  <conditionalFormatting sqref="P166:S166">
    <cfRule type="cellIs" dxfId="6393" priority="79" operator="greaterThan">
      <formula>0</formula>
    </cfRule>
  </conditionalFormatting>
  <conditionalFormatting sqref="U166:X166">
    <cfRule type="cellIs" dxfId="6392" priority="78" operator="greaterThan">
      <formula>0</formula>
    </cfRule>
  </conditionalFormatting>
  <conditionalFormatting sqref="Z166:AC166">
    <cfRule type="cellIs" dxfId="6391" priority="77" operator="greaterThan">
      <formula>0</formula>
    </cfRule>
  </conditionalFormatting>
  <conditionalFormatting sqref="AE166:AH166">
    <cfRule type="cellIs" dxfId="6390" priority="76" operator="greaterThan">
      <formula>0</formula>
    </cfRule>
  </conditionalFormatting>
  <conditionalFormatting sqref="AJ166:AM166">
    <cfRule type="cellIs" dxfId="6389" priority="75" operator="greaterThan">
      <formula>0</formula>
    </cfRule>
  </conditionalFormatting>
  <conditionalFormatting sqref="AO166:AR166">
    <cfRule type="cellIs" dxfId="6388" priority="74" operator="greaterThan">
      <formula>0</formula>
    </cfRule>
  </conditionalFormatting>
  <conditionalFormatting sqref="AT166:AW166">
    <cfRule type="cellIs" dxfId="6387" priority="73" operator="greaterThan">
      <formula>0</formula>
    </cfRule>
  </conditionalFormatting>
  <conditionalFormatting sqref="AY166:BB166">
    <cfRule type="cellIs" dxfId="6386" priority="72" operator="greaterThan">
      <formula>0</formula>
    </cfRule>
  </conditionalFormatting>
  <conditionalFormatting sqref="BD166:BG166">
    <cfRule type="cellIs" dxfId="6385" priority="71" operator="greaterThan">
      <formula>0</formula>
    </cfRule>
  </conditionalFormatting>
  <conditionalFormatting sqref="BI166:BL166">
    <cfRule type="cellIs" dxfId="6384" priority="70" operator="greaterThan">
      <formula>0</formula>
    </cfRule>
  </conditionalFormatting>
  <conditionalFormatting sqref="F171:I171">
    <cfRule type="cellIs" dxfId="6383" priority="69" operator="greaterThan">
      <formula>0</formula>
    </cfRule>
  </conditionalFormatting>
  <conditionalFormatting sqref="K171:N171">
    <cfRule type="cellIs" dxfId="6382" priority="68" operator="greaterThan">
      <formula>0</formula>
    </cfRule>
  </conditionalFormatting>
  <conditionalFormatting sqref="P171:S171">
    <cfRule type="cellIs" dxfId="6381" priority="67" operator="greaterThan">
      <formula>0</formula>
    </cfRule>
  </conditionalFormatting>
  <conditionalFormatting sqref="U171:X171">
    <cfRule type="cellIs" dxfId="6380" priority="66" operator="greaterThan">
      <formula>0</formula>
    </cfRule>
  </conditionalFormatting>
  <conditionalFormatting sqref="Z171:AC171">
    <cfRule type="cellIs" dxfId="6379" priority="65" operator="greaterThan">
      <formula>0</formula>
    </cfRule>
  </conditionalFormatting>
  <conditionalFormatting sqref="AE171:AH171">
    <cfRule type="cellIs" dxfId="6378" priority="64" operator="greaterThan">
      <formula>0</formula>
    </cfRule>
  </conditionalFormatting>
  <conditionalFormatting sqref="AJ171:AM171">
    <cfRule type="cellIs" dxfId="6377" priority="63" operator="greaterThan">
      <formula>0</formula>
    </cfRule>
  </conditionalFormatting>
  <conditionalFormatting sqref="AO171:AR171">
    <cfRule type="cellIs" dxfId="6376" priority="62" operator="greaterThan">
      <formula>0</formula>
    </cfRule>
  </conditionalFormatting>
  <conditionalFormatting sqref="AT171:AW171">
    <cfRule type="cellIs" dxfId="6375" priority="61" operator="greaterThan">
      <formula>0</formula>
    </cfRule>
  </conditionalFormatting>
  <conditionalFormatting sqref="AY171:BB171">
    <cfRule type="cellIs" dxfId="6374" priority="60" operator="greaterThan">
      <formula>0</formula>
    </cfRule>
  </conditionalFormatting>
  <conditionalFormatting sqref="BD171:BG171">
    <cfRule type="cellIs" dxfId="6373" priority="59" operator="greaterThan">
      <formula>0</formula>
    </cfRule>
  </conditionalFormatting>
  <conditionalFormatting sqref="BI171:BL171">
    <cfRule type="cellIs" dxfId="6372" priority="58" operator="greaterThan">
      <formula>0</formula>
    </cfRule>
  </conditionalFormatting>
  <conditionalFormatting sqref="F174:I174">
    <cfRule type="cellIs" dxfId="6371" priority="57" operator="greaterThan">
      <formula>0</formula>
    </cfRule>
  </conditionalFormatting>
  <conditionalFormatting sqref="K174:N174">
    <cfRule type="cellIs" dxfId="6370" priority="56" operator="greaterThan">
      <formula>0</formula>
    </cfRule>
  </conditionalFormatting>
  <conditionalFormatting sqref="P174:S174">
    <cfRule type="cellIs" dxfId="6369" priority="55" operator="greaterThan">
      <formula>0</formula>
    </cfRule>
  </conditionalFormatting>
  <conditionalFormatting sqref="U174:X174">
    <cfRule type="cellIs" dxfId="6368" priority="54" operator="greaterThan">
      <formula>0</formula>
    </cfRule>
  </conditionalFormatting>
  <conditionalFormatting sqref="Z174:AC174">
    <cfRule type="cellIs" dxfId="6367" priority="53" operator="greaterThan">
      <formula>0</formula>
    </cfRule>
  </conditionalFormatting>
  <conditionalFormatting sqref="AE174:AH174">
    <cfRule type="cellIs" dxfId="6366" priority="52" operator="greaterThan">
      <formula>0</formula>
    </cfRule>
  </conditionalFormatting>
  <conditionalFormatting sqref="AJ174:AM174">
    <cfRule type="cellIs" dxfId="6365" priority="51" operator="greaterThan">
      <formula>0</formula>
    </cfRule>
  </conditionalFormatting>
  <conditionalFormatting sqref="AO174:AR174">
    <cfRule type="cellIs" dxfId="6364" priority="50" operator="greaterThan">
      <formula>0</formula>
    </cfRule>
  </conditionalFormatting>
  <conditionalFormatting sqref="AT174:AW174">
    <cfRule type="cellIs" dxfId="6363" priority="49" operator="greaterThan">
      <formula>0</formula>
    </cfRule>
  </conditionalFormatting>
  <conditionalFormatting sqref="AY174:BB174">
    <cfRule type="cellIs" dxfId="6362" priority="48" operator="greaterThan">
      <formula>0</formula>
    </cfRule>
  </conditionalFormatting>
  <conditionalFormatting sqref="BD174:BG174">
    <cfRule type="cellIs" dxfId="6361" priority="47" operator="greaterThan">
      <formula>0</formula>
    </cfRule>
  </conditionalFormatting>
  <conditionalFormatting sqref="BI174:BL174">
    <cfRule type="cellIs" dxfId="6360" priority="46" operator="greaterThan">
      <formula>0</formula>
    </cfRule>
  </conditionalFormatting>
  <dataValidations count="3">
    <dataValidation type="list" allowBlank="1" showInputMessage="1" showErrorMessage="1" sqref="D21:E21">
      <formula1>$C$3:$C$7</formula1>
    </dataValidation>
    <dataValidation type="list" allowBlank="1" showInputMessage="1" showErrorMessage="1" sqref="F29:I29 K29:N29 P29:S29 U29:X29 Z29:AC29 AE29:AH29 AJ29:AM29 AO29:AR29 AT29:AW29 AY29:BB29 BD29:BG29 BI29:BL29 F31:I31 K31:N31 P31:S31 U31:X31 Z31:AC31 AE31:AH31 AJ31:AM31 AO31:AR31 AT31:AW31 AY31:BB31 BD31:BG31 BI31:BL31 F33:I33 K33:N33 P33:S33 U33:X33 Z33:AC33 AE33:AH33 AJ33:AM33 AO33:AR33 AT33:AW33 AY33:BB33 BD33:BG33 BI33:BL33 F35:I35 K62:N62 P62:S62 U62:X62 Z62:AC62 AE62:AH62 AJ62:AM62 AO62:AR62 AT62:AW62 AY62:BB62 BD62:BG62 BI62:BL62 F38:I38 K38:N38 P38:S38 U38:X38 Z38:AC38 AE38:AH38 AJ38:AM38 AO38:AR38 AT38:AW38 AY38:BB38 BD38:BG38 BI38:BL38 F40:I40 K40:N40 P40:S40 U40:X40 Z40:AC40 AE40:AH40 AJ40:AM40 AO40:AR40 AT40:AW40 AY40:BB40 BD40:BG40 BI40:BL40 F43:I43 K43:N43 P43:S43 U43:X43 Z43:AC43 AE43:AH43 AJ43:AM43 AO43:AR43 AT43:AW43 AY43:BB43 BD43:BG43 BI43:BL43 F48:I48 K48:N48 P48:S48 U48:X48 Z48:AC48 AE48:AH48 AJ48:AM48 AO48:AR48 AT48:AW48 AY48:BB48 BD48:BG48 BI48:BL48 F50:I50 K50:N50 P50:S50 U50:X50 Z50:AC50 AE50:AH50 AJ50:AM50 AO50:AR50 AT50:AW50 AY50:BB50 BD50:BG50 BI50:BL50 F58:I58 BI175:BL175 K58:N58 P58:S58 U58:X58 Z58:AC58 AE58:AH58 AJ58:AM58 AO58:AR58 AT58:AW58 AY58:BB58 BD58:BG58 F60:I60 K60:N60 P60:S60 U60:X60 Z60:AC60 AE60:AH60 AJ60:AM60 AO60:AR60 AT60:AW60 AY60:BB60 BD60:BG60 BI60:BL60 F62:I62 K167:N167 P167:S167 U167:X167 Z167:AC167 AE167:AH167 AJ167:AM167 AO167:AR167 AT167:AW167 AY167:BB167 BD167:BG167 BI167:BL167 F65:I65 K65:N65 P65:S65 U65:X65 Z65:AC65 AE65:AH65 AJ65:AM65 AO65:AR65 AT65:AW65 AY65:BB65 BD65:BG65 BI65:BL65 F67:I67 K67:N67 P67:S67 U67:X67 Z67:AC67 AE67:AH67 AJ67:AM67 AO67:AR67 AT67:AW67 AY67:BB67 BD67:BG67 BI67:BL67 F70:I70 K70:N70 P70:S70 U70:X70 Z70:AC70 AE70:AH70 AJ70:AM70 AO70:AR70 AT70:AW70 AY70:BB70 BD70:BG70 BI70:BL70 F72:I72 K72:N72 P72:S72 U72:X72 Z72:AC72 AE72:AH72 AJ72:AM72 AO72:AR72 AT72:AW72 AY72:BB72 BD72:BG72 BI72:BL72 F75:I75 K75:N75 P75:S75 U75:X75 Z75:AC75 AE75:AH75 AJ75:AM75 AO75:AR75 AT75:AW75 AY75:BB75 BD75:BG75 BI75:BL75 F77:I77 K77:N77 P77:S77 U77:X77 Z77:AC77 AE77:AH77 AJ77:AM77 AO77:AR77 AT77:AW77 AY77:BB77 BD77:BG77 BI77:BL77 F80:I80 K80:N80 P80:S80 U80:X80 Z80:AC80 AE80:AH80 AJ80:AM80 AO80:AR80 AT80:AW80 AY80:BB80 BD80:BG80 BI80:BL80 F82:I82 K82:N82 P82:S82 U82:X82 Z82:AC82 AE82:AH82 AJ82:AM82 AO82:AR82 AT82:AW82 AY82:BB82 BD82:BG82 BI82:BL82 F85:I85 K85:N85 P85:S85 U85:X85 Z85:AC85 AE85:AH85 AJ85:AM85 AO85:AR85 AT85:AW85 AY85:BB85 BD85:BG85 BI85:BL85 F87:I87 K87:N87 P87:S87 U87:X87 Z87:AC87 AE87:AH87 AJ87:AM87 AO87:AR87 AT87:AW87 AY87:BB87 BD87:BG87 BI87:BL87 F89:I89 K89:N89 P89:S89 U89:X89 Z89:AC89 AE89:AH89 AJ89:AM89 AO89:AR89 AT89:AW89 AY89:BB89 BD89:BG89 BI89:BL89 F91:I91 K91:N91 P91:S91 U91:X91 Z91:AC91 AE91:AH91 AJ91:AM91 AO91:AR91 AT91:AW91 AY91:BB91 BD91:BG91 BI91:BL91 F93:I93 K93:N93 P93:S93 U93:X93 Z93:AC93 AE93:AH93 AJ93:AM93 AO93:AR93 AT93:AW93 AY93:BB93 BD93:BG93 BI93:BL93 F95:I95 K95:N95 P95:S95 U95:X95 Z95:AC95 AE95:AH95 AJ95:AM95 AO95:AR95 AT95:AW95 AY95:BB95 BD95:BG95 BI95:BL95 F98:I98 K98:N98 P98:S98 U98:X98 Z98:AC98 AE98:AH98 AJ98:AM98 AO98:AR98 AT98:AW98 AY98:BB98 BD98:BG98 BI98:BL98 F101:I101 K35:N35 P35:S35 U35:X35 Z35:AC35 AE35:AH35 AJ35:AM35 AO35:AR35 AT35:AW35 AY35:BB35 BD35:BG35 BI35:BL35 F104:I104 K104:N104 P104:S104 U104:X104 Z104:AC104 AE104:AH104 AJ104:AM104 AO104:AR104 AT104:AW104 AY104:BB104 BD104:BG104 BI104:BL104 F107:I107 K107:N107 P107:S107 U107:X107 Z107:AC107 AE107:AH107 AJ107:AM107 AO107:AR107 AT107:AW107 AY107:BB107 BD107:BG107 BI107:BL107 F110:I110 K110:N110 P110:S110 U110:X110 Z110:AC110 AE110:AH110 AJ110:AM110 AO110:AR110 AT110:AW110 AY110:BB110 BD110:BG110 BI110:BL110 F112:I112 K112:N112 P101:S101 U101:X101 Z101:AC101 AE101:AH101 AJ101:AM101 AO101:AR101 AT101:AW101 AY101:BB101 BD101:BG101 BI101:BL101 F114:I114 K114:N114 P114:S114 U114:X114 Z114:AC114 AE114:AH114 AJ114:AM114 AO114:AR114 AT114:AW114 AY114:BB114 BD114:BG114 BI114:BL114 F116:I116 K116:N116 P116:S116 U116:X116 Z116:AC116 AE116:AH116 AJ116:AM116 AO116:AR116 AT116:AW116 AY116:BB116 BD116:BG116 BI116:BL116 F118:I118 K118:N118 P118:S118 U118:X118 Z118:AC118 AE118:AH118 AJ118:AM118 AO118:AR118 AT118:AW118 AY118:BB118 BD118:BG118 BI118:BL118 F120:I120 K120:N120 P112:S112 U112:X112 Z112:AC112 AE112:AH112 AJ112:AM112 AO112:AR112 AT112:AW112 AY112:BB112 BD112:BG112 BI112:BL112 F122:I122 K122:N122 P122:S122 U122:X122 Z122:AC122 AE122:AH122 AJ122:AM122 AO122:AR122 AT122:AW122 AY122:BB122 BD122:BG122 BI122:BL122 F124:I124 K124:N124 P124:S124 U124:X124 Z124:AC124 AE124:AH124 AJ124:AM124 AO124:AR124 AT124:AW124 AY124:BB124 BD124:BG124 BI124:BL124 F126:I126 K126:N126 P126:S126 U126:X126 Z126:AC126 AE126:AH126 AJ126:AM126 AO126:AR126 AT126:AW126 AY126:BB126 BD126:BG126 BI126:BL126 F128:I128 K128:N128 P128:S128 U128:X128 Z128:AC128 AE128:AH128 AJ128:AM128 AO128:AR128 AT128:AW128 AY128:BB128 BD128:BG128 BI128:BL128 F130:I130 K130:N130 P130:S130 U130:X130 Z130:AC130 AE130:AH130 AJ130:AM130 AO130:AR130 AT130:AW130 AY130:BB130 BD130:BG130 BI130:BL130 F132:I132 K132:N132 P132:S132 U132:X132 Z132:AC132 AE132:AH132 AJ132:AM132 AO132:AR132 AT132:AW132 AY132:BB132 BD132:BG132 BI132:BL132 F134:I134 K134:N134 P134:S134 U134:X134 Z134:AC134 AE134:AH134 AJ134:AM134 AO134:AR134 AT134:AW134 AY134:BB134 BD134:BG134 BI134:BL134 F136:I136 K136:N136 P136:S136 U136:X136 Z136:AC136 AE136:AH136 AJ136:AM136 AO136:AR136 AT136:AW136 AY136:BB136 BD136:BG136 BI136:BL136 F138:I138 K138:N138 P138:S138 U138:X138 Z138:AC138 AE138:AH138 AJ138:AM138 AO138:AR138 AT138:AW138 AY138:BB138 BD138:BG138 BI138:BL138 F141:I141 K141:N141 P141:S141 U141:X141 Z141:AC141 AE141:AH141 AJ141:AM141 AO141:AR141 AT141:AW141 AY141:BB141 BD141:BG141 BI141:BL141 F143:I143 K143:N143 P143:S143 U143:X143 Z143:AC143 AE143:AH143 AJ143:AM143 AO143:AR143 AT143:AW143 AY143:BB143 BD143:BG143 BI143:BL143 F145:I145 K145:N145 P145:S145 U145:X145 Z145:AC145 AE145:AH145 AJ145:AM145 AO145:AR145 AT145:AW145 AY145:BB145 BD145:BG145 BI145:BL145 K46:N46 P46:S46 U46:X46 Z46:AC46 AE46:AH46 AJ46:AM46 AO46:AR46 AT46:AW46 AY46:BB46 BD46:BG46 BI46:BL46 BI147:BL147 F149:I149 K149:N149 P149:S149 U149:X149 Z149:AC149 AE149:AH149 AJ149:AM149 AO149:AR149 AT149:AW149 AY149:BB149 BD149:BG149 BI149:BL149 F152:I152 K152:N152 P152:S152 U152:X152 Z152:AC152 AE152:AH152 AJ152:AM152 AO152:AR152 AT152:AW152 AY152:BB152 BD152:BG152 BI152:BL152 F155:I155 K155:N155 P155:S155 U155:X155 Z155:AC155 AE155:AH155 AJ155:AM155 AO155:AR155 AT155:AW155 AY155:BB155 BD155:BG155 BI155:BL155 F158:I158 K158:N158 P158:S158 U158:X158 Z158:AC158 AE158:AH158 AJ158:AM158 AO158:AR158 AT158:AW158 AY158:BB158 BD158:BG158 BI158:BL158 F160:I160 BI58:BL58 K160:N160 P160:S160 U160:X160 Z160:AC160 AE160:AH160 AJ160:AM160 AO160:AR160 AT160:AW160 AY160:BB160 BD160:BG160 F162:I162 BI160:BL160 K162:N162 P162:S162 U162:X162 Z162:AC162 AE162:AH162 AJ162:AM162 AO162:AR162 AT162:AW162 AY162:BB162 BD162:BG162 F164:I164 K164:N164 P164:S164 U164:X164 Z164:AC164 AE164:AH164 AJ164:AM164 AO164:AR164 AT164:AW164 AY164:BB164 BD164:BG164 BI164:BL164 F175:I175 K175:N175 P175:S175 U175:X175 Z175:AC175 AE175:AH175 AJ175:AM175 AO175:AR175 AT175:AW175 AY175:BB175 BD175:BG175 BI162:BL162 F169:I169 K169:N169 P169:S169 U169:X169 Z169:AC169 AE169:AH169 AJ169:AM169 AO169:AR169 AT169:AW169 AY169:BB169 BD169:BG169 BI169:BL169 AO147:AR147 AT147:AW147 AY147:BB147 BD147:BG147 Z172:AC172 AE172:AH172 AJ172:AM172 AO172:AR172 AT172:AW172 AY172:BB172 BD172:BG172 BI172:BL172 F167:I167 K101:N101 P120:S120 U120:X120 Z120:AC120 AE120:AH120 AJ120:AM120 AO120:AR120 AT120:AW120 AY120:BB120 BD120:BG120 BI120:BL120 F52:I52 K52:N52 P52:S52 U52:X52 Z52:AC52 AE52:AH52 AJ52:AM52 AO52:AR52 AT52:AW52 AY52:BB52 BD52:BG52 BI52:BL52 F54:I54 K54:N54 P54:S54 U54:X54 Z54:AC54 AE54:AH54 AJ54:AM54 AO54:AR54 AT54:AW54 AY54:BB54 BD54:BG54 BI54:BL54 F56:I56 K56:N56 P56:S56 U56:X56 Z56:AC56 AE56:AH56 AJ56:AM56 AO56:AR56 AT56:AW56 AY56:BB56 BD56:BG56 BI56:BL56 F46:I46 F147:I147 K147:N147 P147:S147 U147:X147 Z147:AC147 AE147:AH147 AJ147:AM147 F172:I172 K172:N172 P172:S172 U172:X172">
      <formula1>$D$3</formula1>
    </dataValidation>
    <dataValidation type="list" allowBlank="1" showInputMessage="1" showErrorMessage="1" sqref="F30:I30 K30:N30 P30:S30 U30:X30 Z30:AC30 AE30:AH30 AJ30:AM30 AO30:AR30 AT30:AW30 AY30:BB30 BD30:BG30 BI30:BL30 F32:I32 K32:N32 P32:S32 U32:X32 Z32:AC32 AE32:AH32 AJ32:AM32 AO32:AR32 AT32:AW32 AY32:BB32 BD32:BG32 BI32:BL32 F34:I34 K34:N34 P34:S34 U34:X34 Z34:AC34 AE34:AH34 AJ34:AM34 AO34:AR34 AT34:AW34 AY34:BB34 BD34:BG34 BI34:BL34 F36:I36 K36:N36 P36:S36 U36:X36 Z36:AC36 AE36:AH36 AJ36:AM36 AO36:AR36 AT36:AW36 AY36:BB36 BD36:BG36 BI36:BL36 F39:I39 K39:N39 P39:S39 U39:X39 Z39:AC39 AE39:AH39 AJ39:AM39 AO39:AR39 AT39:AW39 AY39:BB39 BD39:BG39 BI39:BL39 F41:I41 K41:N41 P41:S41 U41:X41 Z41:AC41 AE41:AH41 AJ41:AM41 AO41:AR41 AT41:AW41 AY41:BB41 BD41:BG41 BI41:BL41 F44:I44 K44:N44 P44:S44 U44:X44 Z44:AC44 AE44:AH44 AJ44:AM44 AO44:AR44 AT44:AW44 AY44:BB44 BD44:BG44 BI44:BL44 F49:I49 K49:N49 P49:S49 U49:X49 Z49:AC49 AE49:AH49 AJ49:AM49 AO49:AR49 AT49:AW49 AY49:BB49 BD49:BG49 BI49:BL49 BI55:BL55 BD55:BG55 AY55:BB55 AT55:AW55 AO55:AR55 AJ55:AM55 AE55:AH55 Z55:AC55 U55:X55 P55:S55 K55:N55 BI176:BL176 F59:I59 K59:N59 P59:S59 U59:X59 Z59:AC59 AE59:AH59 AJ59:AM59 AO59:AR59 AT59:AW59 AY59:BB59 BD59:BG59 BI59:BL59 F61:I61 K61:N61 P61:S61 U61:X61 Z61:AC61 AE61:AH61 AJ61:AM61 AO61:AR61 AT61:AW61 AY61:BB61 BD61:BG61 BI61:BL61 F63:I63 K63:N63 P63:S63 U63:X63 Z63:AC63 AE63:AH63 AJ63:AM63 AO63:AR63 AT63:AW63 AY63:BB63 BD63:BG63 BI63:BL63 F66:I66 K66:N66 P66:S66 U66:X66 Z66:AC66 AE66:AH66 AJ66:AM66 AO66:AR66 AT66:AW66 AY66:BB66 BD66:BG66 BI66:BL66 F68:I68 K68:N68 P68:S68 U68:X68 Z68:AC68 AE68:AH68 AJ68:AM68 AO68:AR68 AT68:AW68 AY68:BB68 BD68:BG68 BI68:BL68 F71:I71 K71:N71 P71:S71 U71:X71 Z71:AC71 AE71:AH71 AJ71:AM71 AO71:AR71 AT71:AW71 AY71:BB71 BD71:BG71 BI71:BL71 F73:I73 K73:N73 P73:S73 U73:X73 Z73:AC73 AE73:AH73 AJ73:AM73 AO73:AR73 AT73:AW73 AY73:BB73 BD73:BG73 BI73:BL73 F76:I76 K76:N76 P76:S76 U76:X76 Z76:AC76 AE76:AH76 AJ76:AM76 AO76:AR76 AT76:AW76 AY76:BB76 BD76:BG76 BI76:BL76 F78:I78 K78:N78 P78:S78 U78:X78 Z78:AC78 AE78:AH78 AJ78:AM78 AO78:AR78 AT78:AW78 AY78:BB78 BD78:BG78 BI78:BL78 F81:I81 K81:N81 P81:S81 U81:X81 Z81:AC81 AE81:AH81 AJ81:AM81 AO81:AR81 AT81:AW81 AY81:BB81 BD81:BG81 BI81:BL81 F83:I83 K83:N83 P83:S83 U83:X83 Z83:AC83 AE83:AH83 AJ83:AM83 AO83:AR83 AT83:AW83 AY83:BB83 BD83:BG83 BI83:BL83 F86:I86 K86:N86 P86:S86 U86:X86 Z86:AC86 AE86:AH86 AJ86:AM86 AO86:AR86 AT86:AW86 AY86:BB86 BD86:BG86 BI86:BL86 F88:I88 K88:N88 P88:S88 U88:X88 Z88:AC88 AE88:AH88 AJ88:AM88 AO88:AR88 AT88:AW88 AY88:BB88 BD88:BG88 BI88:BL88 F90:I90 K90:N90 P90:S90 U90:X90 Z90:AC90 AE90:AH90 AJ90:AM90 AO90:AR90 AT90:AW90 AY90:BB90 BD90:BG90 BI90:BL90 F92:I92 K92:N92 P92:S92 U92:X92 Z92:AC92 AE92:AH92 AJ92:AM92 AO92:AR92 AT92:AW92 AY92:BB92 BD92:BG92 BI92:BL92 F94:I94 K94:N94 P94:S94 U94:X94 Z94:AC94 AE94:AH94 AJ94:AM94 AO94:AR94 AT94:AW94 AY94:BB94 BD94:BG94 BI94:BL94 F96:I96 K96:N96 P96:S96 U96:X96 Z96:AC96 AE96:AH96 AJ96:AM96 AO96:AR96 AT96:AW96 AY96:BB96 BD96:BG96 BI96:BL96 F99:I99 K99:N99 P99:S99 U99:X99 Z99:AC99 AE99:AH99 AJ99:AM99 AO99:AR99 AT99:AW99 AY99:BB99 BD99:BG99 BI99:BL99 F102:I102 K102:N102 P102:S102 U102:X102 Z102:AC102 AE102:AH102 AJ102:AM102 AO102:AR102 AT102:AW102 AY102:BB102 BD102:BG102 BI102:BL102 F105:I105 K105:N105 P105:S105 U105:X105 Z105:AC105 AE105:AH105 AJ105:AM105 AO105:AR105 AT105:AW105 AY105:BB105 BD105:BG105 BI105:BL105 F108:I108 K108:N108 P108:S108 U108:X108 Z108:AC108 AE108:AH108 AJ108:AM108 AO108:AR108 AT108:AW108 AY108:BB108 BD108:BG108 BI108:BL108 F111:I111 K111:N111 P111:S111 U111:X111 Z111:AC111 AE111:AH111 AJ111:AM111 AO111:AR111 AT111:AW111 AY111:BB111 BD111:BG111 BI111:BL111 F113:I113 K113:N113 P113:S113 U113:X113 Z113:AC113 AE113:AH113 AJ113:AM113 AO113:AR113 AT113:AW113 AY113:BB113 BD113:BG113 BI113:BL113 F115:I115 K115:N115 P115:S115 U115:X115 Z115:AC115 AE115:AH115 AJ115:AM115 AO115:AR115 AT115:AW115 AY115:BB115 BD115:BG115 BI115:BL115 F117:I117 K117:N117 P117:S117 U117:X117 Z117:AC117 AE117:AH117 AJ117:AM117 AO117:AR117 AT117:AW117 AY117:BB117 BD117:BG117 BI117:BL117 F119:I119 K119:N119 P119:S119 U119:X119 Z119:AC119 AE119:AH119 AJ119:AM119 AO119:AR119 AT119:AW119 AY119:BB119 BD119:BG119 BI119:BL119 F121:I121 K121:N121 P121:S121 U121:X121 Z121:AC121 AE121:AH121 AJ121:AM121 AO121:AR121 AT121:AW121 AY121:BB121 BD121:BG121 BI121:BL121 F123:I123 K123:N123 P123:S123 U123:X123 Z123:AC123 AE123:AH123 AJ123:AM123 AO123:AR123 AT123:AW123 AY123:BB123 BD123:BG123 BI123:BL123 F125:I125 K125:N125 P125:S125 U125:X125 Z125:AC125 AE125:AH125 AJ125:AM125 AO125:AR125 AT125:AW125 AY125:BB125 BD125:BG125 BI125:BL125 F127:I127 K127:N127 P127:S127 U127:X127 Z127:AC127 AE127:AH127 AJ127:AM127 AO127:AR127 AT127:AW127 AY127:BB127 BD127:BG127 BI127:BL127 F129:I129 K129:N129 P129:S129 U129:X129 Z129:AC129 AE129:AH129 AJ129:AM129 AO129:AR129 AT129:AW129 AY129:BB129 BD129:BG129 BI129:BL129 F131:I131 K131:N131 P131:S131 U131:X131 Z131:AC131 AE131:AH131 AJ131:AM131 AO131:AR131 AT131:AW131 AY131:BB131 BD131:BG131 BI131:BL131 F133:I133 K133:N133 P133:S133 U133:X133 Z133:AC133 AE133:AH133 AJ133:AM133 AO133:AR133 AT133:AW133 AY133:BB133 BD133:BG133 BI133:BL133 F135:I135 K135:N135 P135:S135 U135:X135 Z135:AC135 AE135:AH135 AJ135:AM135 AO135:AR135 AT135:AW135 AY135:BB135 BD135:BG135 BI135:BL135 F137:I137 K137:N137 P137:S137 U137:X137 Z137:AC137 AE137:AH137 AJ137:AM137 AO137:AR137 AT137:AW137 AY137:BB137 BD137:BG137 BI137:BL137 F139:I139 K139:N139 P139:S139 U139:X139 Z139:AC139 AE139:AH139 AJ139:AM139 AO139:AR139 AT139:AW139 AY139:BB139 BD139:BG139 BI139:BL139 F142:I142 K142:N142 P142:S142 U142:X142 Z142:AC142 AE142:AH142 AJ142:AM142 AO142:AR142 AT142:AW142 AY142:BB142 BD142:BG142 BI142:BL142 F144:I144 K144:N144 P144:S144 U144:X144 Z144:AC144 AE144:AH144 AJ144:AM144 AO144:AR144 AT144:AW144 AY144:BB144 BD144:BG144 BI144:BL144 F146:I146 K146:N146 P146:S146 U146:X146 Z146:AC146 AE146:AH146 AJ146:AM146 AO146:AR146 AT146:AW146 AY146:BB146 BD146:BG146 BI146:BL146 F148:I148 K148:N148 P148:S148 U148:X148 Z148:AC148 AE148:AH148 AJ148:AM148 AO148:AR148 AT148:AW148 AY148:BB148 BD148:BG148 BI148:BL148 F150:I150 K150:N150 P150:S150 U150:X150 Z150:AC150 AE150:AH150 AJ150:AM150 AO150:AR150 AT150:AW150 AY150:BB150 BD150:BG150 BI150:BL150 F153:I153 K153:N153 P153:S153 U153:X153 Z153:AC153 AE153:AH153 AJ153:AM153 AO153:AR153 AT153:AW153 AY153:BB153 BD153:BG153 BI153:BL153 F156:I156 K156:N156 P156:S156 U156:X156 Z156:AC156 AE156:AH156 AJ156:AM156 AO156:AR156 AT156:AW156 AY156:BB156 BD156:BG156 BI156:BL156 F159:I159 K159:N159 P159:S159 U159:X159 Z159:AC159 AE159:AH159 AJ159:AM159 AO159:AR159 AT159:AW159 AY159:BB159 BD159:BG159 BI159:BL159 F161:I161 K161:N161 P161:S161 U161:X161 Z161:AC161 AE161:AH161 AJ161:AM161 AO161:AR161 AT161:AW161 AY161:BB161 BD161:BG161 BI161:BL161 F163:I163 K163:N163 P163:S163 U163:X163 Z163:AC163 AE163:AH163 AJ163:AM163 AO163:AR163 AT163:AW163 AY163:BB163 BD163:BG163 BI163:BL163 F165:I165 K165:N165 P165:S165 U165:X165 Z165:AC165 AE165:AH165 AJ165:AM165 AO165:AR165 AT165:AW165 AY165:BB165 BD165:BG165 BI165:BL165 F168:I168 K168:N168 P168:S168 U168:X168 Z168:AC168 AE168:AH168 AJ168:AM168 AO168:AR168 AT168:AW168 AY168:BB168 BD168:BG168 BI168:BL168 F170:I170 K170:N170 P170:S170 U170:X170 Z170:AC170 AE170:AH170 AJ170:AM170 AO170:AR170 AT170:AW170 AY170:BB170 BD170:BG170 BI170:BL170 F173:I173 K173:N173 P173:S173 U173:X173 Z173:AC173 AE173:AH173 AJ173:AM173 AO173:AR173 AT173:AW173 AY173:BB173 BD173:BG173 BI173:BL173 F176:I176 K176:N176 P176:S176 U176:X176 Z176:AC176 AE176:AH176 AJ176:AM176 AO176:AR176 AT176:AW176 AY176:BB176 BD176:BG176 BI51:BL51 BD51:BG51 AY51:BB51 AT51:AW51 AO51:AR51 AJ51:AM51 AE51:AH51 Z51:AC51 U51:X51 P51:S51 K51:N51 F51:I51 BI53:BL53 BD53:BG53 AY53:BB53 AT53:AW53 AO53:AR53 AJ53:AM53 AE53:AH53 Z53:AC53 U53:X53 P53:S53 K53:N53 F55:I55 F53:I53 BI57:BL57 BD57:BG57 AY57:BB57 AT57:AW57 AO57:AR57 AJ57:AM57 AE57:AH57 Z57:AC57 U57:X57 P57:S57 K57:N57 F57:I57 F47:I47 K47:N47 P47:S47 U47:X47 Z47:AC47 AE47:AH47 AJ47:AM47 AO47:AR47 AT47:AW47 AY47:BB47 BD47:BG47 BI47:BL47">
      <formula1>$D$4</formula1>
    </dataValidation>
  </dataValidations>
  <pageMargins left="0.23622047244094491" right="0.23622047244094491" top="0.43307086614173229" bottom="0.47244094488188981" header="0" footer="0"/>
  <pageSetup scale="59" orientation="landscape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321" operator="containsText" id="{B60A4019-EFA5-4188-808E-E129A0ED7D4C}">
            <xm:f>NOT(ISERROR(SEARCH($D$3,F29)))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F29</xm:sqref>
        </x14:conditionalFormatting>
        <x14:conditionalFormatting xmlns:xm="http://schemas.microsoft.com/office/excel/2006/main">
          <x14:cfRule type="containsText" priority="3320" operator="containsText" id="{1046CB24-A74B-4866-B377-8946E1E8FF50}">
            <xm:f>NOT(ISERROR(SEARCH($D$3,G29)))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G29:H29</xm:sqref>
        </x14:conditionalFormatting>
        <x14:conditionalFormatting xmlns:xm="http://schemas.microsoft.com/office/excel/2006/main">
          <x14:cfRule type="containsText" priority="3319" operator="containsText" id="{75CB14D4-0CC2-4228-9869-11295C698C7C}">
            <xm:f>NOT(ISERROR(SEARCH($D$3,I29)))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I29</xm:sqref>
        </x14:conditionalFormatting>
        <x14:conditionalFormatting xmlns:xm="http://schemas.microsoft.com/office/excel/2006/main">
          <x14:cfRule type="containsText" priority="3318" operator="containsText" id="{36C00B05-4A76-49F2-9A47-B9BF90E57E1A}">
            <xm:f>NOT(ISERROR(SEARCH($D$3,K29)))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K29</xm:sqref>
        </x14:conditionalFormatting>
        <x14:conditionalFormatting xmlns:xm="http://schemas.microsoft.com/office/excel/2006/main">
          <x14:cfRule type="containsText" priority="3317" operator="containsText" id="{FDF73F5D-F9E9-42CE-BFC7-7EC298DF7F4D}">
            <xm:f>NOT(ISERROR(SEARCH($D$3,L29)))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L29:M29</xm:sqref>
        </x14:conditionalFormatting>
        <x14:conditionalFormatting xmlns:xm="http://schemas.microsoft.com/office/excel/2006/main">
          <x14:cfRule type="containsText" priority="3316" operator="containsText" id="{F5D74019-56D8-4A0A-AA77-F16B80600979}">
            <xm:f>NOT(ISERROR(SEARCH($D$3,N29)))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N29</xm:sqref>
        </x14:conditionalFormatting>
        <x14:conditionalFormatting xmlns:xm="http://schemas.microsoft.com/office/excel/2006/main">
          <x14:cfRule type="containsText" priority="3315" operator="containsText" id="{82AD19C2-ED0F-4CAF-990C-ED669B759EEF}">
            <xm:f>NOT(ISERROR(SEARCH($D$3,P29)))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P29</xm:sqref>
        </x14:conditionalFormatting>
        <x14:conditionalFormatting xmlns:xm="http://schemas.microsoft.com/office/excel/2006/main">
          <x14:cfRule type="containsText" priority="3314" operator="containsText" id="{08955376-907A-486C-8AA6-B6291FA8488B}">
            <xm:f>NOT(ISERROR(SEARCH($D$3,Q29)))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Q29:R29</xm:sqref>
        </x14:conditionalFormatting>
        <x14:conditionalFormatting xmlns:xm="http://schemas.microsoft.com/office/excel/2006/main">
          <x14:cfRule type="containsText" priority="3313" operator="containsText" id="{8FA5404A-A3B1-4E67-A73C-4138144E735E}">
            <xm:f>NOT(ISERROR(SEARCH($D$3,S29)))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S29</xm:sqref>
        </x14:conditionalFormatting>
        <x14:conditionalFormatting xmlns:xm="http://schemas.microsoft.com/office/excel/2006/main">
          <x14:cfRule type="containsText" priority="3312" operator="containsText" id="{06F5F11D-F4EE-4AAD-8ED4-A38B19526D0F}">
            <xm:f>NOT(ISERROR(SEARCH($D$3,U29)))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U29</xm:sqref>
        </x14:conditionalFormatting>
        <x14:conditionalFormatting xmlns:xm="http://schemas.microsoft.com/office/excel/2006/main">
          <x14:cfRule type="containsText" priority="3311" operator="containsText" id="{85985248-1DC7-442F-BB70-24C29D578E66}">
            <xm:f>NOT(ISERROR(SEARCH($D$3,V29)))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V29:W29</xm:sqref>
        </x14:conditionalFormatting>
        <x14:conditionalFormatting xmlns:xm="http://schemas.microsoft.com/office/excel/2006/main">
          <x14:cfRule type="containsText" priority="3310" operator="containsText" id="{40809000-860E-4997-B00C-AB640D836158}">
            <xm:f>NOT(ISERROR(SEARCH($D$3,X29)))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X29</xm:sqref>
        </x14:conditionalFormatting>
        <x14:conditionalFormatting xmlns:xm="http://schemas.microsoft.com/office/excel/2006/main">
          <x14:cfRule type="containsText" priority="3309" operator="containsText" id="{DDAA51AE-BC90-4E66-AE5D-3059F2CE8149}">
            <xm:f>NOT(ISERROR(SEARCH($D$3,Z29)))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Z29</xm:sqref>
        </x14:conditionalFormatting>
        <x14:conditionalFormatting xmlns:xm="http://schemas.microsoft.com/office/excel/2006/main">
          <x14:cfRule type="containsText" priority="3308" operator="containsText" id="{D999EC0D-FB92-48AF-BFCE-6F43D845F639}">
            <xm:f>NOT(ISERROR(SEARCH($D$3,AA29)))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AA29:AB29</xm:sqref>
        </x14:conditionalFormatting>
        <x14:conditionalFormatting xmlns:xm="http://schemas.microsoft.com/office/excel/2006/main">
          <x14:cfRule type="containsText" priority="3307" operator="containsText" id="{0CCA6B1A-A6AD-4A40-AE26-0AC23FBDAE29}">
            <xm:f>NOT(ISERROR(SEARCH($D$3,AC29)))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AC29</xm:sqref>
        </x14:conditionalFormatting>
        <x14:conditionalFormatting xmlns:xm="http://schemas.microsoft.com/office/excel/2006/main">
          <x14:cfRule type="containsText" priority="3306" operator="containsText" id="{39098671-FEE8-44DE-9E5D-244CBA8F728E}">
            <xm:f>NOT(ISERROR(SEARCH($D$3,AE29)))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AE29</xm:sqref>
        </x14:conditionalFormatting>
        <x14:conditionalFormatting xmlns:xm="http://schemas.microsoft.com/office/excel/2006/main">
          <x14:cfRule type="containsText" priority="3305" operator="containsText" id="{7345E164-8924-48DA-A2DF-2E306D1AF0E1}">
            <xm:f>NOT(ISERROR(SEARCH($D$3,AF29)))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AF29:AG29</xm:sqref>
        </x14:conditionalFormatting>
        <x14:conditionalFormatting xmlns:xm="http://schemas.microsoft.com/office/excel/2006/main">
          <x14:cfRule type="containsText" priority="3304" operator="containsText" id="{0199A95E-DC79-4DC0-AAD7-1EA0C2EB7912}">
            <xm:f>NOT(ISERROR(SEARCH($D$3,AH29)))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AH29</xm:sqref>
        </x14:conditionalFormatting>
        <x14:conditionalFormatting xmlns:xm="http://schemas.microsoft.com/office/excel/2006/main">
          <x14:cfRule type="containsText" priority="3303" operator="containsText" id="{57A670DD-BF34-461E-BF81-87B2D1434E13}">
            <xm:f>NOT(ISERROR(SEARCH($D$3,AJ29)))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AJ29</xm:sqref>
        </x14:conditionalFormatting>
        <x14:conditionalFormatting xmlns:xm="http://schemas.microsoft.com/office/excel/2006/main">
          <x14:cfRule type="containsText" priority="3302" operator="containsText" id="{C29CD312-D21A-4286-8535-697A4E78E0D9}">
            <xm:f>NOT(ISERROR(SEARCH($D$3,AK29)))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AK29:AL29</xm:sqref>
        </x14:conditionalFormatting>
        <x14:conditionalFormatting xmlns:xm="http://schemas.microsoft.com/office/excel/2006/main">
          <x14:cfRule type="containsText" priority="3301" operator="containsText" id="{9BD0CA61-91C6-4917-AC0B-DF1F7249EBA4}">
            <xm:f>NOT(ISERROR(SEARCH($D$3,AM29)))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AM29</xm:sqref>
        </x14:conditionalFormatting>
        <x14:conditionalFormatting xmlns:xm="http://schemas.microsoft.com/office/excel/2006/main">
          <x14:cfRule type="containsText" priority="3300" operator="containsText" id="{D7951A32-3519-47B9-BBFD-D9888A618714}">
            <xm:f>NOT(ISERROR(SEARCH($D$3,AO29)))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AO29</xm:sqref>
        </x14:conditionalFormatting>
        <x14:conditionalFormatting xmlns:xm="http://schemas.microsoft.com/office/excel/2006/main">
          <x14:cfRule type="containsText" priority="3299" operator="containsText" id="{DFB86CE4-667C-4FB0-B442-823338489B38}">
            <xm:f>NOT(ISERROR(SEARCH($D$3,AP29)))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AP29:AQ29</xm:sqref>
        </x14:conditionalFormatting>
        <x14:conditionalFormatting xmlns:xm="http://schemas.microsoft.com/office/excel/2006/main">
          <x14:cfRule type="containsText" priority="3298" operator="containsText" id="{0AB295B0-4742-4716-A6B8-B0C24413F9CA}">
            <xm:f>NOT(ISERROR(SEARCH($D$3,AR29)))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AR29</xm:sqref>
        </x14:conditionalFormatting>
        <x14:conditionalFormatting xmlns:xm="http://schemas.microsoft.com/office/excel/2006/main">
          <x14:cfRule type="containsText" priority="3297" operator="containsText" id="{EF4EB0C3-EC53-4436-AE88-2DA64EC6DA7B}">
            <xm:f>NOT(ISERROR(SEARCH($D$3,AT29)))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AT29</xm:sqref>
        </x14:conditionalFormatting>
        <x14:conditionalFormatting xmlns:xm="http://schemas.microsoft.com/office/excel/2006/main">
          <x14:cfRule type="containsText" priority="3296" operator="containsText" id="{173EC05E-2408-4E5F-A5EA-9CAAEFAB627C}">
            <xm:f>NOT(ISERROR(SEARCH($D$3,AU29)))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AU29:AV29</xm:sqref>
        </x14:conditionalFormatting>
        <x14:conditionalFormatting xmlns:xm="http://schemas.microsoft.com/office/excel/2006/main">
          <x14:cfRule type="containsText" priority="3295" operator="containsText" id="{CB3D58D6-C2DC-4DFC-9CFD-6D1079491B38}">
            <xm:f>NOT(ISERROR(SEARCH($D$3,AW29)))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AW29</xm:sqref>
        </x14:conditionalFormatting>
        <x14:conditionalFormatting xmlns:xm="http://schemas.microsoft.com/office/excel/2006/main">
          <x14:cfRule type="containsText" priority="3294" operator="containsText" id="{9E77DC05-4769-45A4-A48D-42688C9E1C24}">
            <xm:f>NOT(ISERROR(SEARCH($D$3,AY29)))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AY29</xm:sqref>
        </x14:conditionalFormatting>
        <x14:conditionalFormatting xmlns:xm="http://schemas.microsoft.com/office/excel/2006/main">
          <x14:cfRule type="containsText" priority="3293" operator="containsText" id="{3156DCD2-CBEF-4882-B4EC-607C8BA8F792}">
            <xm:f>NOT(ISERROR(SEARCH($D$3,AZ29)))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AZ29:BA29</xm:sqref>
        </x14:conditionalFormatting>
        <x14:conditionalFormatting xmlns:xm="http://schemas.microsoft.com/office/excel/2006/main">
          <x14:cfRule type="containsText" priority="3292" operator="containsText" id="{16785ABF-8771-4E32-9C7B-8217C032A32A}">
            <xm:f>NOT(ISERROR(SEARCH($D$3,BB29)))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BB29</xm:sqref>
        </x14:conditionalFormatting>
        <x14:conditionalFormatting xmlns:xm="http://schemas.microsoft.com/office/excel/2006/main">
          <x14:cfRule type="containsText" priority="3291" operator="containsText" id="{CD54E611-91A6-44E8-AA11-5A4210F46EE0}">
            <xm:f>NOT(ISERROR(SEARCH($D$3,BD29)))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BD29</xm:sqref>
        </x14:conditionalFormatting>
        <x14:conditionalFormatting xmlns:xm="http://schemas.microsoft.com/office/excel/2006/main">
          <x14:cfRule type="containsText" priority="3290" operator="containsText" id="{A3BAF5C9-F216-4FA0-80DE-20AF3C9505B4}">
            <xm:f>NOT(ISERROR(SEARCH($D$3,BE29)))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BE29:BF29</xm:sqref>
        </x14:conditionalFormatting>
        <x14:conditionalFormatting xmlns:xm="http://schemas.microsoft.com/office/excel/2006/main">
          <x14:cfRule type="containsText" priority="3289" operator="containsText" id="{BB129FAB-77B2-4BFF-AB6E-383ED60B0342}">
            <xm:f>NOT(ISERROR(SEARCH($D$3,BG29)))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BG29</xm:sqref>
        </x14:conditionalFormatting>
        <x14:conditionalFormatting xmlns:xm="http://schemas.microsoft.com/office/excel/2006/main">
          <x14:cfRule type="containsText" priority="3288" operator="containsText" id="{EABB563A-927C-4EED-92FD-21871ED2CA02}">
            <xm:f>NOT(ISERROR(SEARCH($D$3,BI29)))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BI29</xm:sqref>
        </x14:conditionalFormatting>
        <x14:conditionalFormatting xmlns:xm="http://schemas.microsoft.com/office/excel/2006/main">
          <x14:cfRule type="containsText" priority="3287" operator="containsText" id="{67B32951-6AD5-4717-B108-295D4EBFB599}">
            <xm:f>NOT(ISERROR(SEARCH($D$3,BJ29)))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BJ29:BK29</xm:sqref>
        </x14:conditionalFormatting>
        <x14:conditionalFormatting xmlns:xm="http://schemas.microsoft.com/office/excel/2006/main">
          <x14:cfRule type="containsText" priority="3286" operator="containsText" id="{1FC1C167-1EFC-481F-B50C-41AC98C11BAA}">
            <xm:f>NOT(ISERROR(SEARCH($D$3,BL29)))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BL29</xm:sqref>
        </x14:conditionalFormatting>
        <x14:conditionalFormatting xmlns:xm="http://schemas.microsoft.com/office/excel/2006/main">
          <x14:cfRule type="containsText" priority="3285" operator="containsText" id="{C0A643FF-5976-41A9-87AB-618FC6C44E6C}">
            <xm:f>NOT(ISERROR(SEARCH($D$4,F30)))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F30:I30</xm:sqref>
        </x14:conditionalFormatting>
        <x14:conditionalFormatting xmlns:xm="http://schemas.microsoft.com/office/excel/2006/main">
          <x14:cfRule type="containsText" priority="3284" operator="containsText" id="{64667A6C-9B5C-4321-9C8D-6B379C633692}">
            <xm:f>NOT(ISERROR(SEARCH($D$4,K30)))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K30:N30</xm:sqref>
        </x14:conditionalFormatting>
        <x14:conditionalFormatting xmlns:xm="http://schemas.microsoft.com/office/excel/2006/main">
          <x14:cfRule type="containsText" priority="3283" operator="containsText" id="{B0086297-C2CF-407C-AA8B-4CDD0FFDB6A0}">
            <xm:f>NOT(ISERROR(SEARCH($D$4,P30)))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P30:S30</xm:sqref>
        </x14:conditionalFormatting>
        <x14:conditionalFormatting xmlns:xm="http://schemas.microsoft.com/office/excel/2006/main">
          <x14:cfRule type="containsText" priority="3282" operator="containsText" id="{DCF8645A-9A8C-416A-9D8B-A1C7BCF751C6}">
            <xm:f>NOT(ISERROR(SEARCH($D$4,U30)))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U30:X30</xm:sqref>
        </x14:conditionalFormatting>
        <x14:conditionalFormatting xmlns:xm="http://schemas.microsoft.com/office/excel/2006/main">
          <x14:cfRule type="containsText" priority="3281" operator="containsText" id="{7B351369-FF91-42C2-9D50-4337A83622BB}">
            <xm:f>NOT(ISERROR(SEARCH($D$4,Z30)))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Z30:AC30</xm:sqref>
        </x14:conditionalFormatting>
        <x14:conditionalFormatting xmlns:xm="http://schemas.microsoft.com/office/excel/2006/main">
          <x14:cfRule type="containsText" priority="3280" operator="containsText" id="{581BA316-AD3C-453F-BBCA-6DE872069248}">
            <xm:f>NOT(ISERROR(SEARCH($D$4,AE30)))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AE30:AH30</xm:sqref>
        </x14:conditionalFormatting>
        <x14:conditionalFormatting xmlns:xm="http://schemas.microsoft.com/office/excel/2006/main">
          <x14:cfRule type="containsText" priority="3279" operator="containsText" id="{8718771E-EACF-4DA1-A032-60A2F43CDCE7}">
            <xm:f>NOT(ISERROR(SEARCH($D$4,AJ30)))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AJ30:AM30</xm:sqref>
        </x14:conditionalFormatting>
        <x14:conditionalFormatting xmlns:xm="http://schemas.microsoft.com/office/excel/2006/main">
          <x14:cfRule type="containsText" priority="3278" operator="containsText" id="{6246972D-0F82-457D-8470-433FCD78C736}">
            <xm:f>NOT(ISERROR(SEARCH($D$4,AO30)))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AO30:AR30</xm:sqref>
        </x14:conditionalFormatting>
        <x14:conditionalFormatting xmlns:xm="http://schemas.microsoft.com/office/excel/2006/main">
          <x14:cfRule type="containsText" priority="3277" operator="containsText" id="{323AB173-84C2-441F-AAA8-A44EF5B2B4CF}">
            <xm:f>NOT(ISERROR(SEARCH($D$4,AT30)))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AT30:AW30</xm:sqref>
        </x14:conditionalFormatting>
        <x14:conditionalFormatting xmlns:xm="http://schemas.microsoft.com/office/excel/2006/main">
          <x14:cfRule type="containsText" priority="3276" operator="containsText" id="{3170FCA5-D820-40A1-A7D6-90B437C0328C}">
            <xm:f>NOT(ISERROR(SEARCH($D$4,AY30)))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AY30:BB30</xm:sqref>
        </x14:conditionalFormatting>
        <x14:conditionalFormatting xmlns:xm="http://schemas.microsoft.com/office/excel/2006/main">
          <x14:cfRule type="containsText" priority="3275" operator="containsText" id="{42D92108-DB32-41BB-885E-3BC10D798F9F}">
            <xm:f>NOT(ISERROR(SEARCH($D$4,BD30)))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BD30:BG30</xm:sqref>
        </x14:conditionalFormatting>
        <x14:conditionalFormatting xmlns:xm="http://schemas.microsoft.com/office/excel/2006/main">
          <x14:cfRule type="containsText" priority="3274" operator="containsText" id="{4F557F59-4122-4EC0-A442-B9F9311FCC54}">
            <xm:f>NOT(ISERROR(SEARCH($D$4,BI30)))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BI30:BL30</xm:sqref>
        </x14:conditionalFormatting>
        <x14:conditionalFormatting xmlns:xm="http://schemas.microsoft.com/office/excel/2006/main">
          <x14:cfRule type="containsText" priority="3273" operator="containsText" id="{D1D55A0A-E9C5-40EA-9580-8827F6D8870C}">
            <xm:f>NOT(ISERROR(SEARCH($D$3,F31)))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F31</xm:sqref>
        </x14:conditionalFormatting>
        <x14:conditionalFormatting xmlns:xm="http://schemas.microsoft.com/office/excel/2006/main">
          <x14:cfRule type="containsText" priority="3272" operator="containsText" id="{15ADBC94-324E-439B-A53F-02AF9C7C80E3}">
            <xm:f>NOT(ISERROR(SEARCH($D$3,G31)))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G31:H31</xm:sqref>
        </x14:conditionalFormatting>
        <x14:conditionalFormatting xmlns:xm="http://schemas.microsoft.com/office/excel/2006/main">
          <x14:cfRule type="containsText" priority="3271" operator="containsText" id="{0EAAFF09-6A09-4971-A63B-3DF1882C89B9}">
            <xm:f>NOT(ISERROR(SEARCH($D$3,I31)))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I31</xm:sqref>
        </x14:conditionalFormatting>
        <x14:conditionalFormatting xmlns:xm="http://schemas.microsoft.com/office/excel/2006/main">
          <x14:cfRule type="containsText" priority="3270" operator="containsText" id="{226955FA-9E1F-42B0-9860-D82C6660A8F8}">
            <xm:f>NOT(ISERROR(SEARCH($D$3,K31)))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K31</xm:sqref>
        </x14:conditionalFormatting>
        <x14:conditionalFormatting xmlns:xm="http://schemas.microsoft.com/office/excel/2006/main">
          <x14:cfRule type="containsText" priority="3269" operator="containsText" id="{B7D1DE23-3506-4E4B-BCB5-C4EABA38285C}">
            <xm:f>NOT(ISERROR(SEARCH($D$3,L31)))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L31:M31</xm:sqref>
        </x14:conditionalFormatting>
        <x14:conditionalFormatting xmlns:xm="http://schemas.microsoft.com/office/excel/2006/main">
          <x14:cfRule type="containsText" priority="3268" operator="containsText" id="{2DE4C2B8-DF71-4FDA-BA4A-A6533E9719A7}">
            <xm:f>NOT(ISERROR(SEARCH($D$3,N31)))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N31</xm:sqref>
        </x14:conditionalFormatting>
        <x14:conditionalFormatting xmlns:xm="http://schemas.microsoft.com/office/excel/2006/main">
          <x14:cfRule type="containsText" priority="3267" operator="containsText" id="{BB8613C5-944A-4073-83CA-347F02AF0B8E}">
            <xm:f>NOT(ISERROR(SEARCH($D$3,P31)))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P31</xm:sqref>
        </x14:conditionalFormatting>
        <x14:conditionalFormatting xmlns:xm="http://schemas.microsoft.com/office/excel/2006/main">
          <x14:cfRule type="containsText" priority="3266" operator="containsText" id="{97FDA46C-B89F-4D22-A04A-116CDE5B0CCC}">
            <xm:f>NOT(ISERROR(SEARCH($D$3,Q31)))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Q31:R31</xm:sqref>
        </x14:conditionalFormatting>
        <x14:conditionalFormatting xmlns:xm="http://schemas.microsoft.com/office/excel/2006/main">
          <x14:cfRule type="containsText" priority="3265" operator="containsText" id="{F8D76B09-83D7-4D19-AD99-B8CFEB97DA56}">
            <xm:f>NOT(ISERROR(SEARCH($D$3,S31)))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S31</xm:sqref>
        </x14:conditionalFormatting>
        <x14:conditionalFormatting xmlns:xm="http://schemas.microsoft.com/office/excel/2006/main">
          <x14:cfRule type="containsText" priority="3264" operator="containsText" id="{D44D8216-2DB1-424B-A314-B279D30C3C9F}">
            <xm:f>NOT(ISERROR(SEARCH($D$3,U31)))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U31</xm:sqref>
        </x14:conditionalFormatting>
        <x14:conditionalFormatting xmlns:xm="http://schemas.microsoft.com/office/excel/2006/main">
          <x14:cfRule type="containsText" priority="3263" operator="containsText" id="{761969D5-5528-4D44-A655-2B47D06C14C3}">
            <xm:f>NOT(ISERROR(SEARCH($D$3,V31)))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V31:W31</xm:sqref>
        </x14:conditionalFormatting>
        <x14:conditionalFormatting xmlns:xm="http://schemas.microsoft.com/office/excel/2006/main">
          <x14:cfRule type="containsText" priority="3262" operator="containsText" id="{13A91726-77D7-4463-9E38-3A14EED4020C}">
            <xm:f>NOT(ISERROR(SEARCH($D$3,X31)))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X31</xm:sqref>
        </x14:conditionalFormatting>
        <x14:conditionalFormatting xmlns:xm="http://schemas.microsoft.com/office/excel/2006/main">
          <x14:cfRule type="containsText" priority="3261" operator="containsText" id="{20C7045B-294B-4CB5-8F7C-1329AE4CEFFE}">
            <xm:f>NOT(ISERROR(SEARCH($D$3,Z31)))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Z31</xm:sqref>
        </x14:conditionalFormatting>
        <x14:conditionalFormatting xmlns:xm="http://schemas.microsoft.com/office/excel/2006/main">
          <x14:cfRule type="containsText" priority="3260" operator="containsText" id="{4E5F7C24-89AB-457E-B902-6B17F34B5102}">
            <xm:f>NOT(ISERROR(SEARCH($D$3,AA31)))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AA31:AB31</xm:sqref>
        </x14:conditionalFormatting>
        <x14:conditionalFormatting xmlns:xm="http://schemas.microsoft.com/office/excel/2006/main">
          <x14:cfRule type="containsText" priority="3259" operator="containsText" id="{F3F02641-A241-42B2-8148-9377DAC613D9}">
            <xm:f>NOT(ISERROR(SEARCH($D$3,AC31)))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AC31</xm:sqref>
        </x14:conditionalFormatting>
        <x14:conditionalFormatting xmlns:xm="http://schemas.microsoft.com/office/excel/2006/main">
          <x14:cfRule type="containsText" priority="3258" operator="containsText" id="{CA98C5DB-A9C5-4971-A3B4-E13B55268A67}">
            <xm:f>NOT(ISERROR(SEARCH($D$3,AE31)))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AE31</xm:sqref>
        </x14:conditionalFormatting>
        <x14:conditionalFormatting xmlns:xm="http://schemas.microsoft.com/office/excel/2006/main">
          <x14:cfRule type="containsText" priority="3257" operator="containsText" id="{AF178249-947E-4C48-8B0D-E8E2BC87547A}">
            <xm:f>NOT(ISERROR(SEARCH($D$3,AF31)))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AF31:AG31</xm:sqref>
        </x14:conditionalFormatting>
        <x14:conditionalFormatting xmlns:xm="http://schemas.microsoft.com/office/excel/2006/main">
          <x14:cfRule type="containsText" priority="3256" operator="containsText" id="{CD090CE1-FBDB-402B-9CA2-7F16FBB09A83}">
            <xm:f>NOT(ISERROR(SEARCH($D$3,AH31)))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AH31</xm:sqref>
        </x14:conditionalFormatting>
        <x14:conditionalFormatting xmlns:xm="http://schemas.microsoft.com/office/excel/2006/main">
          <x14:cfRule type="containsText" priority="3255" operator="containsText" id="{B23D6160-648C-4422-849A-BE07D13EC15D}">
            <xm:f>NOT(ISERROR(SEARCH($D$3,AJ31)))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AJ31</xm:sqref>
        </x14:conditionalFormatting>
        <x14:conditionalFormatting xmlns:xm="http://schemas.microsoft.com/office/excel/2006/main">
          <x14:cfRule type="containsText" priority="3254" operator="containsText" id="{0DA9D4BD-5CCD-4F4E-8E75-6CA2334D1DA3}">
            <xm:f>NOT(ISERROR(SEARCH($D$3,AK31)))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AK31:AL31</xm:sqref>
        </x14:conditionalFormatting>
        <x14:conditionalFormatting xmlns:xm="http://schemas.microsoft.com/office/excel/2006/main">
          <x14:cfRule type="containsText" priority="3253" operator="containsText" id="{A42F1515-7A6B-48FB-99EE-89D971F94811}">
            <xm:f>NOT(ISERROR(SEARCH($D$3,AM31)))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AM31</xm:sqref>
        </x14:conditionalFormatting>
        <x14:conditionalFormatting xmlns:xm="http://schemas.microsoft.com/office/excel/2006/main">
          <x14:cfRule type="containsText" priority="3252" operator="containsText" id="{7B466199-16D2-4684-A15C-CBFFF2F1B022}">
            <xm:f>NOT(ISERROR(SEARCH($D$3,AO31)))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AO31</xm:sqref>
        </x14:conditionalFormatting>
        <x14:conditionalFormatting xmlns:xm="http://schemas.microsoft.com/office/excel/2006/main">
          <x14:cfRule type="containsText" priority="3251" operator="containsText" id="{7F71B345-32AE-4851-8893-7CD4CB8EE7A0}">
            <xm:f>NOT(ISERROR(SEARCH($D$3,AP31)))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AP31:AQ31</xm:sqref>
        </x14:conditionalFormatting>
        <x14:conditionalFormatting xmlns:xm="http://schemas.microsoft.com/office/excel/2006/main">
          <x14:cfRule type="containsText" priority="3250" operator="containsText" id="{A6FFE602-F8CC-4CAE-A765-95C6A4146669}">
            <xm:f>NOT(ISERROR(SEARCH($D$3,AR31)))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AR31</xm:sqref>
        </x14:conditionalFormatting>
        <x14:conditionalFormatting xmlns:xm="http://schemas.microsoft.com/office/excel/2006/main">
          <x14:cfRule type="containsText" priority="3249" operator="containsText" id="{A800E272-8A87-4E54-A65A-5B6536451308}">
            <xm:f>NOT(ISERROR(SEARCH($D$3,AT31)))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AT31</xm:sqref>
        </x14:conditionalFormatting>
        <x14:conditionalFormatting xmlns:xm="http://schemas.microsoft.com/office/excel/2006/main">
          <x14:cfRule type="containsText" priority="3248" operator="containsText" id="{56182A71-1578-4593-A5E8-8B0680373C2C}">
            <xm:f>NOT(ISERROR(SEARCH($D$3,AU31)))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AU31:AV31</xm:sqref>
        </x14:conditionalFormatting>
        <x14:conditionalFormatting xmlns:xm="http://schemas.microsoft.com/office/excel/2006/main">
          <x14:cfRule type="containsText" priority="3247" operator="containsText" id="{742C251B-724D-48DF-8E0E-3D83AEB57AD3}">
            <xm:f>NOT(ISERROR(SEARCH($D$3,AW31)))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AW31</xm:sqref>
        </x14:conditionalFormatting>
        <x14:conditionalFormatting xmlns:xm="http://schemas.microsoft.com/office/excel/2006/main">
          <x14:cfRule type="containsText" priority="3246" operator="containsText" id="{742F39AD-9385-494C-A95D-4AC9393831FB}">
            <xm:f>NOT(ISERROR(SEARCH($D$3,AY31)))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AY31</xm:sqref>
        </x14:conditionalFormatting>
        <x14:conditionalFormatting xmlns:xm="http://schemas.microsoft.com/office/excel/2006/main">
          <x14:cfRule type="containsText" priority="3245" operator="containsText" id="{D7126938-0412-4803-BAD1-BD82A0EEAF58}">
            <xm:f>NOT(ISERROR(SEARCH($D$3,AZ31)))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AZ31:BA31</xm:sqref>
        </x14:conditionalFormatting>
        <x14:conditionalFormatting xmlns:xm="http://schemas.microsoft.com/office/excel/2006/main">
          <x14:cfRule type="containsText" priority="3244" operator="containsText" id="{02934E2F-B3F8-4BB3-8C4D-32BD09A24543}">
            <xm:f>NOT(ISERROR(SEARCH($D$3,BB31)))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BB31</xm:sqref>
        </x14:conditionalFormatting>
        <x14:conditionalFormatting xmlns:xm="http://schemas.microsoft.com/office/excel/2006/main">
          <x14:cfRule type="containsText" priority="3243" operator="containsText" id="{635BC0B7-1328-456C-BE47-63DE3275A1EF}">
            <xm:f>NOT(ISERROR(SEARCH($D$3,BD31)))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BD31</xm:sqref>
        </x14:conditionalFormatting>
        <x14:conditionalFormatting xmlns:xm="http://schemas.microsoft.com/office/excel/2006/main">
          <x14:cfRule type="containsText" priority="3242" operator="containsText" id="{42756715-2DBB-40B8-A3A2-75B7605C7FB7}">
            <xm:f>NOT(ISERROR(SEARCH($D$3,BE31)))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BE31:BF31</xm:sqref>
        </x14:conditionalFormatting>
        <x14:conditionalFormatting xmlns:xm="http://schemas.microsoft.com/office/excel/2006/main">
          <x14:cfRule type="containsText" priority="3241" operator="containsText" id="{1498048B-CE7B-4F2C-9135-30CB184C7ADF}">
            <xm:f>NOT(ISERROR(SEARCH($D$3,BG31)))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BG31</xm:sqref>
        </x14:conditionalFormatting>
        <x14:conditionalFormatting xmlns:xm="http://schemas.microsoft.com/office/excel/2006/main">
          <x14:cfRule type="containsText" priority="3240" operator="containsText" id="{8358B6C3-89C7-4915-A226-5BB033917F5C}">
            <xm:f>NOT(ISERROR(SEARCH($D$3,BI31)))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BI31</xm:sqref>
        </x14:conditionalFormatting>
        <x14:conditionalFormatting xmlns:xm="http://schemas.microsoft.com/office/excel/2006/main">
          <x14:cfRule type="containsText" priority="3239" operator="containsText" id="{A84B0314-9ED9-4CC1-ABCA-51D7A2F8A6C9}">
            <xm:f>NOT(ISERROR(SEARCH($D$3,BJ31)))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BJ31:BK31</xm:sqref>
        </x14:conditionalFormatting>
        <x14:conditionalFormatting xmlns:xm="http://schemas.microsoft.com/office/excel/2006/main">
          <x14:cfRule type="containsText" priority="3238" operator="containsText" id="{2B385734-3155-4E38-A3FC-0B144BEF9027}">
            <xm:f>NOT(ISERROR(SEARCH($D$3,BL31)))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BL31</xm:sqref>
        </x14:conditionalFormatting>
        <x14:conditionalFormatting xmlns:xm="http://schemas.microsoft.com/office/excel/2006/main">
          <x14:cfRule type="containsText" priority="3237" operator="containsText" id="{83965198-5B60-430E-B656-1EA5A3BECEF0}">
            <xm:f>NOT(ISERROR(SEARCH($D$4,F32)))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F32:I32</xm:sqref>
        </x14:conditionalFormatting>
        <x14:conditionalFormatting xmlns:xm="http://schemas.microsoft.com/office/excel/2006/main">
          <x14:cfRule type="containsText" priority="3236" operator="containsText" id="{5DD7590B-CB18-424E-9397-F8E958A7E644}">
            <xm:f>NOT(ISERROR(SEARCH($D$4,K32)))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K32:N32</xm:sqref>
        </x14:conditionalFormatting>
        <x14:conditionalFormatting xmlns:xm="http://schemas.microsoft.com/office/excel/2006/main">
          <x14:cfRule type="containsText" priority="3235" operator="containsText" id="{AAD5B683-1CCE-4B9A-B062-E5D19A0DD88D}">
            <xm:f>NOT(ISERROR(SEARCH($D$4,P32)))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P32:S32</xm:sqref>
        </x14:conditionalFormatting>
        <x14:conditionalFormatting xmlns:xm="http://schemas.microsoft.com/office/excel/2006/main">
          <x14:cfRule type="containsText" priority="3234" operator="containsText" id="{5F523280-B2ED-4AF8-BE8E-9C0D9E0DB896}">
            <xm:f>NOT(ISERROR(SEARCH($D$4,U32)))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U32:X32</xm:sqref>
        </x14:conditionalFormatting>
        <x14:conditionalFormatting xmlns:xm="http://schemas.microsoft.com/office/excel/2006/main">
          <x14:cfRule type="containsText" priority="3233" operator="containsText" id="{A7E55E8A-A503-4580-A41C-FFEB2028C850}">
            <xm:f>NOT(ISERROR(SEARCH($D$4,Z32)))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Z32:AC32</xm:sqref>
        </x14:conditionalFormatting>
        <x14:conditionalFormatting xmlns:xm="http://schemas.microsoft.com/office/excel/2006/main">
          <x14:cfRule type="containsText" priority="3232" operator="containsText" id="{CB3131A9-EF67-4C4A-BF45-2B19462604F4}">
            <xm:f>NOT(ISERROR(SEARCH($D$4,AE32)))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AE32:AH32</xm:sqref>
        </x14:conditionalFormatting>
        <x14:conditionalFormatting xmlns:xm="http://schemas.microsoft.com/office/excel/2006/main">
          <x14:cfRule type="containsText" priority="3231" operator="containsText" id="{524636CD-191F-4634-83EC-59EB98C5E9DF}">
            <xm:f>NOT(ISERROR(SEARCH($D$4,AJ32)))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AJ32:AM32</xm:sqref>
        </x14:conditionalFormatting>
        <x14:conditionalFormatting xmlns:xm="http://schemas.microsoft.com/office/excel/2006/main">
          <x14:cfRule type="containsText" priority="3230" operator="containsText" id="{5A55F56C-E881-4459-92D1-94C83348CD32}">
            <xm:f>NOT(ISERROR(SEARCH($D$4,AO32)))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AO32:AR32</xm:sqref>
        </x14:conditionalFormatting>
        <x14:conditionalFormatting xmlns:xm="http://schemas.microsoft.com/office/excel/2006/main">
          <x14:cfRule type="containsText" priority="3229" operator="containsText" id="{4B149D60-98BF-4ABA-8A8B-FF3C3009D16B}">
            <xm:f>NOT(ISERROR(SEARCH($D$4,AT32)))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AT32:AW32</xm:sqref>
        </x14:conditionalFormatting>
        <x14:conditionalFormatting xmlns:xm="http://schemas.microsoft.com/office/excel/2006/main">
          <x14:cfRule type="containsText" priority="3228" operator="containsText" id="{6DEB3982-3392-4910-9D0F-44A54E72687B}">
            <xm:f>NOT(ISERROR(SEARCH($D$4,AY32)))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AY32:BB32</xm:sqref>
        </x14:conditionalFormatting>
        <x14:conditionalFormatting xmlns:xm="http://schemas.microsoft.com/office/excel/2006/main">
          <x14:cfRule type="containsText" priority="3227" operator="containsText" id="{51A0C8D4-FA1D-4DE4-B908-BBE13412FBF5}">
            <xm:f>NOT(ISERROR(SEARCH($D$4,BD32)))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BD32:BG32</xm:sqref>
        </x14:conditionalFormatting>
        <x14:conditionalFormatting xmlns:xm="http://schemas.microsoft.com/office/excel/2006/main">
          <x14:cfRule type="containsText" priority="3226" operator="containsText" id="{9FD834CA-A10C-4426-987F-635710BBB511}">
            <xm:f>NOT(ISERROR(SEARCH($D$4,BI32)))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BI32:BL32</xm:sqref>
        </x14:conditionalFormatting>
        <x14:conditionalFormatting xmlns:xm="http://schemas.microsoft.com/office/excel/2006/main">
          <x14:cfRule type="containsText" priority="3225" operator="containsText" id="{E7745B11-5D91-4DF2-AE9F-D5E4B5A9748E}">
            <xm:f>NOT(ISERROR(SEARCH($D$3,F33)))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F33</xm:sqref>
        </x14:conditionalFormatting>
        <x14:conditionalFormatting xmlns:xm="http://schemas.microsoft.com/office/excel/2006/main">
          <x14:cfRule type="containsText" priority="3224" operator="containsText" id="{12B506C9-ED36-4FCA-A2B3-C2586E9891C7}">
            <xm:f>NOT(ISERROR(SEARCH($D$3,G33)))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G33:H33</xm:sqref>
        </x14:conditionalFormatting>
        <x14:conditionalFormatting xmlns:xm="http://schemas.microsoft.com/office/excel/2006/main">
          <x14:cfRule type="containsText" priority="3223" operator="containsText" id="{245F38C2-A394-417F-BEE4-DBA8469399F7}">
            <xm:f>NOT(ISERROR(SEARCH($D$3,I33)))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I33</xm:sqref>
        </x14:conditionalFormatting>
        <x14:conditionalFormatting xmlns:xm="http://schemas.microsoft.com/office/excel/2006/main">
          <x14:cfRule type="containsText" priority="3222" operator="containsText" id="{6ABE32E6-EBF0-4794-BDD2-D62FAF8AEE17}">
            <xm:f>NOT(ISERROR(SEARCH($D$3,K33)))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K33</xm:sqref>
        </x14:conditionalFormatting>
        <x14:conditionalFormatting xmlns:xm="http://schemas.microsoft.com/office/excel/2006/main">
          <x14:cfRule type="containsText" priority="3221" operator="containsText" id="{C9D7E12E-E75E-4B95-A3AD-44A671559FB9}">
            <xm:f>NOT(ISERROR(SEARCH($D$3,L33)))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L33:M33</xm:sqref>
        </x14:conditionalFormatting>
        <x14:conditionalFormatting xmlns:xm="http://schemas.microsoft.com/office/excel/2006/main">
          <x14:cfRule type="containsText" priority="3220" operator="containsText" id="{84B74CCB-FB4D-419C-9C85-9BBA5A6E4C7A}">
            <xm:f>NOT(ISERROR(SEARCH($D$3,N33)))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N33</xm:sqref>
        </x14:conditionalFormatting>
        <x14:conditionalFormatting xmlns:xm="http://schemas.microsoft.com/office/excel/2006/main">
          <x14:cfRule type="containsText" priority="3219" operator="containsText" id="{125C365B-E2FA-4F8E-8861-05663BCE4D29}">
            <xm:f>NOT(ISERROR(SEARCH($D$3,P33)))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P33</xm:sqref>
        </x14:conditionalFormatting>
        <x14:conditionalFormatting xmlns:xm="http://schemas.microsoft.com/office/excel/2006/main">
          <x14:cfRule type="containsText" priority="3218" operator="containsText" id="{CF94FB3A-EFB6-4546-A34B-5E0CEE86C4C9}">
            <xm:f>NOT(ISERROR(SEARCH($D$3,Q33)))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Q33:R33</xm:sqref>
        </x14:conditionalFormatting>
        <x14:conditionalFormatting xmlns:xm="http://schemas.microsoft.com/office/excel/2006/main">
          <x14:cfRule type="containsText" priority="3217" operator="containsText" id="{A37AC60E-B1AD-4CB8-9014-AE956F29DB32}">
            <xm:f>NOT(ISERROR(SEARCH($D$3,S33)))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S33</xm:sqref>
        </x14:conditionalFormatting>
        <x14:conditionalFormatting xmlns:xm="http://schemas.microsoft.com/office/excel/2006/main">
          <x14:cfRule type="containsText" priority="3216" operator="containsText" id="{D29365FB-C54F-45A3-8F15-E46B77CE3622}">
            <xm:f>NOT(ISERROR(SEARCH($D$3,U33)))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U33</xm:sqref>
        </x14:conditionalFormatting>
        <x14:conditionalFormatting xmlns:xm="http://schemas.microsoft.com/office/excel/2006/main">
          <x14:cfRule type="containsText" priority="3215" operator="containsText" id="{6B95085A-4AEC-4AEC-BE32-6D9E69FD5BED}">
            <xm:f>NOT(ISERROR(SEARCH($D$3,V33)))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V33:W33</xm:sqref>
        </x14:conditionalFormatting>
        <x14:conditionalFormatting xmlns:xm="http://schemas.microsoft.com/office/excel/2006/main">
          <x14:cfRule type="containsText" priority="3214" operator="containsText" id="{88EF2C97-233C-484E-8F7E-E31DA2C0B4BC}">
            <xm:f>NOT(ISERROR(SEARCH($D$3,X33)))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X33</xm:sqref>
        </x14:conditionalFormatting>
        <x14:conditionalFormatting xmlns:xm="http://schemas.microsoft.com/office/excel/2006/main">
          <x14:cfRule type="containsText" priority="3213" operator="containsText" id="{B877D32F-BDC9-46E4-ABE8-295F9FC82971}">
            <xm:f>NOT(ISERROR(SEARCH($D$3,Z33)))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Z33</xm:sqref>
        </x14:conditionalFormatting>
        <x14:conditionalFormatting xmlns:xm="http://schemas.microsoft.com/office/excel/2006/main">
          <x14:cfRule type="containsText" priority="3212" operator="containsText" id="{CF054B54-0A31-49E7-B2A8-1ABF2F52DC20}">
            <xm:f>NOT(ISERROR(SEARCH($D$3,AA33)))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AA33:AB33</xm:sqref>
        </x14:conditionalFormatting>
        <x14:conditionalFormatting xmlns:xm="http://schemas.microsoft.com/office/excel/2006/main">
          <x14:cfRule type="containsText" priority="3211" operator="containsText" id="{3C010596-2090-4769-902B-806171708CA8}">
            <xm:f>NOT(ISERROR(SEARCH($D$3,AC33)))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AC33</xm:sqref>
        </x14:conditionalFormatting>
        <x14:conditionalFormatting xmlns:xm="http://schemas.microsoft.com/office/excel/2006/main">
          <x14:cfRule type="containsText" priority="3210" operator="containsText" id="{1B775267-D91F-47AA-8DB9-E4F3EFD3FB55}">
            <xm:f>NOT(ISERROR(SEARCH($D$3,AE33)))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AE33</xm:sqref>
        </x14:conditionalFormatting>
        <x14:conditionalFormatting xmlns:xm="http://schemas.microsoft.com/office/excel/2006/main">
          <x14:cfRule type="containsText" priority="3209" operator="containsText" id="{6AD8E747-C736-42B1-9654-D2E747DD2685}">
            <xm:f>NOT(ISERROR(SEARCH($D$3,AF33)))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AF33:AG33</xm:sqref>
        </x14:conditionalFormatting>
        <x14:conditionalFormatting xmlns:xm="http://schemas.microsoft.com/office/excel/2006/main">
          <x14:cfRule type="containsText" priority="3208" operator="containsText" id="{B48290F9-BB7A-4A43-A347-77CE45158AD6}">
            <xm:f>NOT(ISERROR(SEARCH($D$3,AH33)))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AH33</xm:sqref>
        </x14:conditionalFormatting>
        <x14:conditionalFormatting xmlns:xm="http://schemas.microsoft.com/office/excel/2006/main">
          <x14:cfRule type="containsText" priority="3207" operator="containsText" id="{4E22117D-D290-4E45-B2FF-E4F7DBF339E2}">
            <xm:f>NOT(ISERROR(SEARCH($D$3,AJ33)))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AJ33</xm:sqref>
        </x14:conditionalFormatting>
        <x14:conditionalFormatting xmlns:xm="http://schemas.microsoft.com/office/excel/2006/main">
          <x14:cfRule type="containsText" priority="3206" operator="containsText" id="{19596EE7-8EB1-4567-A187-FC744E3307C5}">
            <xm:f>NOT(ISERROR(SEARCH($D$3,AK33)))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AK33:AL33</xm:sqref>
        </x14:conditionalFormatting>
        <x14:conditionalFormatting xmlns:xm="http://schemas.microsoft.com/office/excel/2006/main">
          <x14:cfRule type="containsText" priority="3205" operator="containsText" id="{A982E551-EA34-44B6-BF9A-D350D2D8BDD3}">
            <xm:f>NOT(ISERROR(SEARCH($D$3,AM33)))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AM33</xm:sqref>
        </x14:conditionalFormatting>
        <x14:conditionalFormatting xmlns:xm="http://schemas.microsoft.com/office/excel/2006/main">
          <x14:cfRule type="containsText" priority="3204" operator="containsText" id="{0623E87E-7103-4433-A952-D107ACB870E3}">
            <xm:f>NOT(ISERROR(SEARCH($D$3,AO33)))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AO33</xm:sqref>
        </x14:conditionalFormatting>
        <x14:conditionalFormatting xmlns:xm="http://schemas.microsoft.com/office/excel/2006/main">
          <x14:cfRule type="containsText" priority="3203" operator="containsText" id="{E75FEFB4-42A2-4C70-A328-C65646DB4305}">
            <xm:f>NOT(ISERROR(SEARCH($D$3,AP33)))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AP33:AQ33</xm:sqref>
        </x14:conditionalFormatting>
        <x14:conditionalFormatting xmlns:xm="http://schemas.microsoft.com/office/excel/2006/main">
          <x14:cfRule type="containsText" priority="3202" operator="containsText" id="{3D152CEE-5A07-4ED2-8932-6D80F33C2A8B}">
            <xm:f>NOT(ISERROR(SEARCH($D$3,AR33)))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AR33</xm:sqref>
        </x14:conditionalFormatting>
        <x14:conditionalFormatting xmlns:xm="http://schemas.microsoft.com/office/excel/2006/main">
          <x14:cfRule type="containsText" priority="3201" operator="containsText" id="{2684C310-D8BF-408A-9EB4-BF18F9844000}">
            <xm:f>NOT(ISERROR(SEARCH($D$3,AT33)))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AT33</xm:sqref>
        </x14:conditionalFormatting>
        <x14:conditionalFormatting xmlns:xm="http://schemas.microsoft.com/office/excel/2006/main">
          <x14:cfRule type="containsText" priority="3200" operator="containsText" id="{43F4030E-904E-4AC2-BDD3-CA4433B39A37}">
            <xm:f>NOT(ISERROR(SEARCH($D$3,AU33)))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AU33:AV33</xm:sqref>
        </x14:conditionalFormatting>
        <x14:conditionalFormatting xmlns:xm="http://schemas.microsoft.com/office/excel/2006/main">
          <x14:cfRule type="containsText" priority="3199" operator="containsText" id="{FE4CC976-21F3-4A8F-BBB4-9A895D049E9D}">
            <xm:f>NOT(ISERROR(SEARCH($D$3,AW33)))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AW33</xm:sqref>
        </x14:conditionalFormatting>
        <x14:conditionalFormatting xmlns:xm="http://schemas.microsoft.com/office/excel/2006/main">
          <x14:cfRule type="containsText" priority="3198" operator="containsText" id="{534F3A4C-23DA-46D8-9717-8C3C53D1DA2F}">
            <xm:f>NOT(ISERROR(SEARCH($D$3,AY33)))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AY33</xm:sqref>
        </x14:conditionalFormatting>
        <x14:conditionalFormatting xmlns:xm="http://schemas.microsoft.com/office/excel/2006/main">
          <x14:cfRule type="containsText" priority="3197" operator="containsText" id="{EB3D3C22-26AE-4D4F-A7B5-6620B9011738}">
            <xm:f>NOT(ISERROR(SEARCH($D$3,AZ33)))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AZ33:BA33</xm:sqref>
        </x14:conditionalFormatting>
        <x14:conditionalFormatting xmlns:xm="http://schemas.microsoft.com/office/excel/2006/main">
          <x14:cfRule type="containsText" priority="3196" operator="containsText" id="{F591BA96-A983-45B7-991F-1DBB91E31287}">
            <xm:f>NOT(ISERROR(SEARCH($D$3,BB33)))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BB33</xm:sqref>
        </x14:conditionalFormatting>
        <x14:conditionalFormatting xmlns:xm="http://schemas.microsoft.com/office/excel/2006/main">
          <x14:cfRule type="containsText" priority="3195" operator="containsText" id="{1AFA5C99-5CF6-436A-A459-97B59ED82BB2}">
            <xm:f>NOT(ISERROR(SEARCH($D$3,BD33)))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BD33</xm:sqref>
        </x14:conditionalFormatting>
        <x14:conditionalFormatting xmlns:xm="http://schemas.microsoft.com/office/excel/2006/main">
          <x14:cfRule type="containsText" priority="3194" operator="containsText" id="{0583DCED-C7FC-47ED-A97C-FF53064F5C75}">
            <xm:f>NOT(ISERROR(SEARCH($D$3,BE33)))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BE33:BF33</xm:sqref>
        </x14:conditionalFormatting>
        <x14:conditionalFormatting xmlns:xm="http://schemas.microsoft.com/office/excel/2006/main">
          <x14:cfRule type="containsText" priority="3193" operator="containsText" id="{6B19B00D-017D-4228-93D8-60BB9CE42A60}">
            <xm:f>NOT(ISERROR(SEARCH($D$3,BG33)))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BG33</xm:sqref>
        </x14:conditionalFormatting>
        <x14:conditionalFormatting xmlns:xm="http://schemas.microsoft.com/office/excel/2006/main">
          <x14:cfRule type="containsText" priority="3192" operator="containsText" id="{1F5C7567-3274-4488-B7AB-3AEBC07B624A}">
            <xm:f>NOT(ISERROR(SEARCH($D$3,BI33)))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BI33</xm:sqref>
        </x14:conditionalFormatting>
        <x14:conditionalFormatting xmlns:xm="http://schemas.microsoft.com/office/excel/2006/main">
          <x14:cfRule type="containsText" priority="3191" operator="containsText" id="{C2FFE902-A638-4843-A05B-E69D864B646D}">
            <xm:f>NOT(ISERROR(SEARCH($D$3,BJ33)))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BJ33:BK33</xm:sqref>
        </x14:conditionalFormatting>
        <x14:conditionalFormatting xmlns:xm="http://schemas.microsoft.com/office/excel/2006/main">
          <x14:cfRule type="containsText" priority="3190" operator="containsText" id="{A2E9A9CE-BD6C-42BC-9D4F-83B97E15B652}">
            <xm:f>NOT(ISERROR(SEARCH($D$3,BL33)))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BL33</xm:sqref>
        </x14:conditionalFormatting>
        <x14:conditionalFormatting xmlns:xm="http://schemas.microsoft.com/office/excel/2006/main">
          <x14:cfRule type="containsText" priority="3189" operator="containsText" id="{D6B75D46-72BD-45C9-BAFD-53FD7E30A2E5}">
            <xm:f>NOT(ISERROR(SEARCH($D$4,F34)))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F34:I34</xm:sqref>
        </x14:conditionalFormatting>
        <x14:conditionalFormatting xmlns:xm="http://schemas.microsoft.com/office/excel/2006/main">
          <x14:cfRule type="containsText" priority="3188" operator="containsText" id="{7B3546CE-E53D-4F7D-856A-335917E20A82}">
            <xm:f>NOT(ISERROR(SEARCH($D$4,K34)))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K34:N34</xm:sqref>
        </x14:conditionalFormatting>
        <x14:conditionalFormatting xmlns:xm="http://schemas.microsoft.com/office/excel/2006/main">
          <x14:cfRule type="containsText" priority="3187" operator="containsText" id="{E79623FA-7996-426F-8E0E-BED4B8A926C3}">
            <xm:f>NOT(ISERROR(SEARCH($D$4,P34)))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P34:S34</xm:sqref>
        </x14:conditionalFormatting>
        <x14:conditionalFormatting xmlns:xm="http://schemas.microsoft.com/office/excel/2006/main">
          <x14:cfRule type="containsText" priority="3186" operator="containsText" id="{0ADD404E-AE7A-4C78-AA0B-969346477F21}">
            <xm:f>NOT(ISERROR(SEARCH($D$4,U34)))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U34:X34</xm:sqref>
        </x14:conditionalFormatting>
        <x14:conditionalFormatting xmlns:xm="http://schemas.microsoft.com/office/excel/2006/main">
          <x14:cfRule type="containsText" priority="3185" operator="containsText" id="{4000CA7D-F95C-4504-97D2-9E416D17E52E}">
            <xm:f>NOT(ISERROR(SEARCH($D$4,Z34)))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Z34:AC34</xm:sqref>
        </x14:conditionalFormatting>
        <x14:conditionalFormatting xmlns:xm="http://schemas.microsoft.com/office/excel/2006/main">
          <x14:cfRule type="containsText" priority="3184" operator="containsText" id="{9809E639-09A0-43C5-B246-CFFA0D7CC47E}">
            <xm:f>NOT(ISERROR(SEARCH($D$4,AE34)))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AE34:AH34</xm:sqref>
        </x14:conditionalFormatting>
        <x14:conditionalFormatting xmlns:xm="http://schemas.microsoft.com/office/excel/2006/main">
          <x14:cfRule type="containsText" priority="3183" operator="containsText" id="{DC72E1C9-29B8-4632-9B7F-3336C57B2DCF}">
            <xm:f>NOT(ISERROR(SEARCH($D$4,AJ34)))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AJ34:AM34</xm:sqref>
        </x14:conditionalFormatting>
        <x14:conditionalFormatting xmlns:xm="http://schemas.microsoft.com/office/excel/2006/main">
          <x14:cfRule type="containsText" priority="3182" operator="containsText" id="{093A0786-BE8E-4506-8CDD-3BA839FEF650}">
            <xm:f>NOT(ISERROR(SEARCH($D$4,AO34)))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AO34:AR34</xm:sqref>
        </x14:conditionalFormatting>
        <x14:conditionalFormatting xmlns:xm="http://schemas.microsoft.com/office/excel/2006/main">
          <x14:cfRule type="containsText" priority="3181" operator="containsText" id="{B51E1874-C4BA-4968-85BD-E42DCBAA7A01}">
            <xm:f>NOT(ISERROR(SEARCH($D$4,AT34)))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AT34:AW34</xm:sqref>
        </x14:conditionalFormatting>
        <x14:conditionalFormatting xmlns:xm="http://schemas.microsoft.com/office/excel/2006/main">
          <x14:cfRule type="containsText" priority="3180" operator="containsText" id="{99DCD76C-E0FC-4F29-BE90-ECA87FFE3518}">
            <xm:f>NOT(ISERROR(SEARCH($D$4,AY34)))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AY34:BB34</xm:sqref>
        </x14:conditionalFormatting>
        <x14:conditionalFormatting xmlns:xm="http://schemas.microsoft.com/office/excel/2006/main">
          <x14:cfRule type="containsText" priority="3179" operator="containsText" id="{3960D7A7-C19A-4D16-8A59-8A8E6915078A}">
            <xm:f>NOT(ISERROR(SEARCH($D$4,BD34)))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BD34:BG34</xm:sqref>
        </x14:conditionalFormatting>
        <x14:conditionalFormatting xmlns:xm="http://schemas.microsoft.com/office/excel/2006/main">
          <x14:cfRule type="containsText" priority="3178" operator="containsText" id="{F287B4F4-8387-4612-A038-04EDEB492EF6}">
            <xm:f>NOT(ISERROR(SEARCH($D$4,BI34)))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BI34:BL34</xm:sqref>
        </x14:conditionalFormatting>
        <x14:conditionalFormatting xmlns:xm="http://schemas.microsoft.com/office/excel/2006/main">
          <x14:cfRule type="containsText" priority="3177" operator="containsText" id="{3943CC93-0E61-42A4-AEA8-2EFD537145B5}">
            <xm:f>NOT(ISERROR(SEARCH($D$3,F35)))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F35</xm:sqref>
        </x14:conditionalFormatting>
        <x14:conditionalFormatting xmlns:xm="http://schemas.microsoft.com/office/excel/2006/main">
          <x14:cfRule type="containsText" priority="3176" operator="containsText" id="{3844F576-036F-4BB4-8272-6E838F0D27BB}">
            <xm:f>NOT(ISERROR(SEARCH($D$3,G35)))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G35:H35</xm:sqref>
        </x14:conditionalFormatting>
        <x14:conditionalFormatting xmlns:xm="http://schemas.microsoft.com/office/excel/2006/main">
          <x14:cfRule type="containsText" priority="3175" operator="containsText" id="{D46FBF8C-3896-4CE8-A705-3A48ACC2648C}">
            <xm:f>NOT(ISERROR(SEARCH($D$3,I35)))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I35</xm:sqref>
        </x14:conditionalFormatting>
        <x14:conditionalFormatting xmlns:xm="http://schemas.microsoft.com/office/excel/2006/main">
          <x14:cfRule type="containsText" priority="3174" operator="containsText" id="{F79CE8C4-7F85-419D-9772-283DDE9AD717}">
            <xm:f>NOT(ISERROR(SEARCH($D$4,F36)))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F36:I36</xm:sqref>
        </x14:conditionalFormatting>
        <x14:conditionalFormatting xmlns:xm="http://schemas.microsoft.com/office/excel/2006/main">
          <x14:cfRule type="containsText" priority="3173" operator="containsText" id="{56A398AB-9813-4B02-BFAF-4ED7132F9B07}">
            <xm:f>NOT(ISERROR(SEARCH($D$4,K36)))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K36:N36</xm:sqref>
        </x14:conditionalFormatting>
        <x14:conditionalFormatting xmlns:xm="http://schemas.microsoft.com/office/excel/2006/main">
          <x14:cfRule type="containsText" priority="3172" operator="containsText" id="{670AC05D-3858-4B0C-90BD-AFB0809795EF}">
            <xm:f>NOT(ISERROR(SEARCH($D$4,P36)))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P36:S36</xm:sqref>
        </x14:conditionalFormatting>
        <x14:conditionalFormatting xmlns:xm="http://schemas.microsoft.com/office/excel/2006/main">
          <x14:cfRule type="containsText" priority="3171" operator="containsText" id="{86A90666-647E-41EE-B7A5-228805412AFF}">
            <xm:f>NOT(ISERROR(SEARCH($D$4,U36)))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U36:X36</xm:sqref>
        </x14:conditionalFormatting>
        <x14:conditionalFormatting xmlns:xm="http://schemas.microsoft.com/office/excel/2006/main">
          <x14:cfRule type="containsText" priority="3170" operator="containsText" id="{4C06FC18-5751-4ADE-BECC-0BC1F140B69E}">
            <xm:f>NOT(ISERROR(SEARCH($D$4,Z36)))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Z36:AC36</xm:sqref>
        </x14:conditionalFormatting>
        <x14:conditionalFormatting xmlns:xm="http://schemas.microsoft.com/office/excel/2006/main">
          <x14:cfRule type="containsText" priority="3169" operator="containsText" id="{239A9357-7113-4912-9711-AAE98C9EA219}">
            <xm:f>NOT(ISERROR(SEARCH($D$4,AE36)))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AE36:AH36</xm:sqref>
        </x14:conditionalFormatting>
        <x14:conditionalFormatting xmlns:xm="http://schemas.microsoft.com/office/excel/2006/main">
          <x14:cfRule type="containsText" priority="3168" operator="containsText" id="{3C9882BB-3092-450B-BE0F-975FCC5198AE}">
            <xm:f>NOT(ISERROR(SEARCH($D$4,AJ36)))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AJ36:AM36</xm:sqref>
        </x14:conditionalFormatting>
        <x14:conditionalFormatting xmlns:xm="http://schemas.microsoft.com/office/excel/2006/main">
          <x14:cfRule type="containsText" priority="3167" operator="containsText" id="{E1A85A95-6F85-4D5F-8769-E57DE4A71274}">
            <xm:f>NOT(ISERROR(SEARCH($D$4,AO36)))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AO36:AR36</xm:sqref>
        </x14:conditionalFormatting>
        <x14:conditionalFormatting xmlns:xm="http://schemas.microsoft.com/office/excel/2006/main">
          <x14:cfRule type="containsText" priority="3166" operator="containsText" id="{3AC4696E-6BF9-4FF5-8E0F-7B94AF6420B8}">
            <xm:f>NOT(ISERROR(SEARCH($D$4,AT36)))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AT36:AW36</xm:sqref>
        </x14:conditionalFormatting>
        <x14:conditionalFormatting xmlns:xm="http://schemas.microsoft.com/office/excel/2006/main">
          <x14:cfRule type="containsText" priority="3165" operator="containsText" id="{AF10B08D-7E4F-4B50-BE84-CD7F706F38F9}">
            <xm:f>NOT(ISERROR(SEARCH($D$4,AY36)))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AY36:BB36</xm:sqref>
        </x14:conditionalFormatting>
        <x14:conditionalFormatting xmlns:xm="http://schemas.microsoft.com/office/excel/2006/main">
          <x14:cfRule type="containsText" priority="3164" operator="containsText" id="{D5EC2937-8B9E-486B-BAF8-F86C011BB611}">
            <xm:f>NOT(ISERROR(SEARCH($D$4,BD36)))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BD36:BG36</xm:sqref>
        </x14:conditionalFormatting>
        <x14:conditionalFormatting xmlns:xm="http://schemas.microsoft.com/office/excel/2006/main">
          <x14:cfRule type="containsText" priority="3163" operator="containsText" id="{81160923-E4FD-4C3A-961D-44041C324A4D}">
            <xm:f>NOT(ISERROR(SEARCH($D$4,BI36)))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BI36:BL36</xm:sqref>
        </x14:conditionalFormatting>
        <x14:conditionalFormatting xmlns:xm="http://schemas.microsoft.com/office/excel/2006/main">
          <x14:cfRule type="containsText" priority="3162" operator="containsText" id="{E2EFE751-86E0-419B-879D-A7049FD2CF30}">
            <xm:f>NOT(ISERROR(SEARCH($D$3,F38)))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F38</xm:sqref>
        </x14:conditionalFormatting>
        <x14:conditionalFormatting xmlns:xm="http://schemas.microsoft.com/office/excel/2006/main">
          <x14:cfRule type="containsText" priority="3161" operator="containsText" id="{D2DAEF2C-ACBE-4901-8C24-66F43A5B5403}">
            <xm:f>NOT(ISERROR(SEARCH($D$3,G38)))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G38:H38</xm:sqref>
        </x14:conditionalFormatting>
        <x14:conditionalFormatting xmlns:xm="http://schemas.microsoft.com/office/excel/2006/main">
          <x14:cfRule type="containsText" priority="3160" operator="containsText" id="{E4B32320-0752-44B4-84F2-F23D95FF5CE5}">
            <xm:f>NOT(ISERROR(SEARCH($D$3,I38)))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I38</xm:sqref>
        </x14:conditionalFormatting>
        <x14:conditionalFormatting xmlns:xm="http://schemas.microsoft.com/office/excel/2006/main">
          <x14:cfRule type="containsText" priority="3159" operator="containsText" id="{CC9694DD-2E05-4F1B-A31E-2BD9DF53A502}">
            <xm:f>NOT(ISERROR(SEARCH($D$3,K38)))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K38</xm:sqref>
        </x14:conditionalFormatting>
        <x14:conditionalFormatting xmlns:xm="http://schemas.microsoft.com/office/excel/2006/main">
          <x14:cfRule type="containsText" priority="3158" operator="containsText" id="{CFC79B91-3051-4732-9230-E0933690ACB3}">
            <xm:f>NOT(ISERROR(SEARCH($D$3,L38)))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L38:M38</xm:sqref>
        </x14:conditionalFormatting>
        <x14:conditionalFormatting xmlns:xm="http://schemas.microsoft.com/office/excel/2006/main">
          <x14:cfRule type="containsText" priority="3157" operator="containsText" id="{E452BAE1-C32B-4709-B6C7-1FE02A55D4B0}">
            <xm:f>NOT(ISERROR(SEARCH($D$3,N38)))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N38</xm:sqref>
        </x14:conditionalFormatting>
        <x14:conditionalFormatting xmlns:xm="http://schemas.microsoft.com/office/excel/2006/main">
          <x14:cfRule type="containsText" priority="3156" operator="containsText" id="{FB450F66-177C-4084-B8F7-4CE8BFCE40B7}">
            <xm:f>NOT(ISERROR(SEARCH($D$3,P38)))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P38</xm:sqref>
        </x14:conditionalFormatting>
        <x14:conditionalFormatting xmlns:xm="http://schemas.microsoft.com/office/excel/2006/main">
          <x14:cfRule type="containsText" priority="3155" operator="containsText" id="{7545DEF4-A5F2-47FF-9A5B-7FFF5BA35BC4}">
            <xm:f>NOT(ISERROR(SEARCH($D$3,Q38)))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Q38:R38</xm:sqref>
        </x14:conditionalFormatting>
        <x14:conditionalFormatting xmlns:xm="http://schemas.microsoft.com/office/excel/2006/main">
          <x14:cfRule type="containsText" priority="3154" operator="containsText" id="{B5C9AB17-0D7A-46A4-B023-7F0DF22517FD}">
            <xm:f>NOT(ISERROR(SEARCH($D$3,S38)))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S38</xm:sqref>
        </x14:conditionalFormatting>
        <x14:conditionalFormatting xmlns:xm="http://schemas.microsoft.com/office/excel/2006/main">
          <x14:cfRule type="containsText" priority="3153" operator="containsText" id="{8F7F73C2-51F7-4A2B-B2F6-DCD9A8074E1F}">
            <xm:f>NOT(ISERROR(SEARCH($D$3,U38)))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U38</xm:sqref>
        </x14:conditionalFormatting>
        <x14:conditionalFormatting xmlns:xm="http://schemas.microsoft.com/office/excel/2006/main">
          <x14:cfRule type="containsText" priority="3152" operator="containsText" id="{348250A8-6540-4DD2-BE6C-BEB71C51A3D3}">
            <xm:f>NOT(ISERROR(SEARCH($D$3,V38)))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V38:W38</xm:sqref>
        </x14:conditionalFormatting>
        <x14:conditionalFormatting xmlns:xm="http://schemas.microsoft.com/office/excel/2006/main">
          <x14:cfRule type="containsText" priority="3151" operator="containsText" id="{59A69BB2-3CDB-44DB-8178-807EEC408306}">
            <xm:f>NOT(ISERROR(SEARCH($D$3,X38)))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X38</xm:sqref>
        </x14:conditionalFormatting>
        <x14:conditionalFormatting xmlns:xm="http://schemas.microsoft.com/office/excel/2006/main">
          <x14:cfRule type="containsText" priority="3150" operator="containsText" id="{49D811A5-256F-4ABE-BAC5-F7F144302FFB}">
            <xm:f>NOT(ISERROR(SEARCH($D$3,Z38)))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Z38</xm:sqref>
        </x14:conditionalFormatting>
        <x14:conditionalFormatting xmlns:xm="http://schemas.microsoft.com/office/excel/2006/main">
          <x14:cfRule type="containsText" priority="3149" operator="containsText" id="{7556D590-AB14-49BA-B386-D8BC62B9FDF0}">
            <xm:f>NOT(ISERROR(SEARCH($D$3,AA38)))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AA38:AB38</xm:sqref>
        </x14:conditionalFormatting>
        <x14:conditionalFormatting xmlns:xm="http://schemas.microsoft.com/office/excel/2006/main">
          <x14:cfRule type="containsText" priority="3148" operator="containsText" id="{95AF3648-8C5E-47B1-ADDB-E22574096B06}">
            <xm:f>NOT(ISERROR(SEARCH($D$3,AC38)))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AC38</xm:sqref>
        </x14:conditionalFormatting>
        <x14:conditionalFormatting xmlns:xm="http://schemas.microsoft.com/office/excel/2006/main">
          <x14:cfRule type="containsText" priority="3147" operator="containsText" id="{35666296-EDA3-4E11-B5AF-983DDF892459}">
            <xm:f>NOT(ISERROR(SEARCH($D$3,AE38)))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AE38</xm:sqref>
        </x14:conditionalFormatting>
        <x14:conditionalFormatting xmlns:xm="http://schemas.microsoft.com/office/excel/2006/main">
          <x14:cfRule type="containsText" priority="3146" operator="containsText" id="{B748A281-B132-43FE-AFEC-F3EA529606A6}">
            <xm:f>NOT(ISERROR(SEARCH($D$3,AF38)))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AF38:AG38</xm:sqref>
        </x14:conditionalFormatting>
        <x14:conditionalFormatting xmlns:xm="http://schemas.microsoft.com/office/excel/2006/main">
          <x14:cfRule type="containsText" priority="3145" operator="containsText" id="{928C20A8-B0FD-4C03-983C-18E2C5DAB315}">
            <xm:f>NOT(ISERROR(SEARCH($D$3,AH38)))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AH38</xm:sqref>
        </x14:conditionalFormatting>
        <x14:conditionalFormatting xmlns:xm="http://schemas.microsoft.com/office/excel/2006/main">
          <x14:cfRule type="containsText" priority="3144" operator="containsText" id="{9353EA40-0D1B-4338-8637-4050D8B273D9}">
            <xm:f>NOT(ISERROR(SEARCH($D$3,AJ38)))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AJ38</xm:sqref>
        </x14:conditionalFormatting>
        <x14:conditionalFormatting xmlns:xm="http://schemas.microsoft.com/office/excel/2006/main">
          <x14:cfRule type="containsText" priority="3143" operator="containsText" id="{BC8CD23D-0D59-4C4A-AED8-96C44F58A1EF}">
            <xm:f>NOT(ISERROR(SEARCH($D$3,AK38)))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AK38:AL38</xm:sqref>
        </x14:conditionalFormatting>
        <x14:conditionalFormatting xmlns:xm="http://schemas.microsoft.com/office/excel/2006/main">
          <x14:cfRule type="containsText" priority="3142" operator="containsText" id="{A7948A42-E3CF-45F8-9F74-2C1F9C13F524}">
            <xm:f>NOT(ISERROR(SEARCH($D$3,AM38)))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AM38</xm:sqref>
        </x14:conditionalFormatting>
        <x14:conditionalFormatting xmlns:xm="http://schemas.microsoft.com/office/excel/2006/main">
          <x14:cfRule type="containsText" priority="3141" operator="containsText" id="{3485769A-DD9B-4077-8D60-FF2F54CFFAB1}">
            <xm:f>NOT(ISERROR(SEARCH($D$3,AO38)))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AO38</xm:sqref>
        </x14:conditionalFormatting>
        <x14:conditionalFormatting xmlns:xm="http://schemas.microsoft.com/office/excel/2006/main">
          <x14:cfRule type="containsText" priority="3140" operator="containsText" id="{43FF462E-54BF-4412-9451-EFC1931230FA}">
            <xm:f>NOT(ISERROR(SEARCH($D$3,AP38)))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AP38:AQ38</xm:sqref>
        </x14:conditionalFormatting>
        <x14:conditionalFormatting xmlns:xm="http://schemas.microsoft.com/office/excel/2006/main">
          <x14:cfRule type="containsText" priority="3139" operator="containsText" id="{7A4FC675-3324-44DA-B930-532F8C1E3D50}">
            <xm:f>NOT(ISERROR(SEARCH($D$3,AR38)))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AR38</xm:sqref>
        </x14:conditionalFormatting>
        <x14:conditionalFormatting xmlns:xm="http://schemas.microsoft.com/office/excel/2006/main">
          <x14:cfRule type="containsText" priority="3138" operator="containsText" id="{9EA46196-21C8-4A6B-9D4A-9D1256CBDEF6}">
            <xm:f>NOT(ISERROR(SEARCH($D$3,AT38)))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AT38</xm:sqref>
        </x14:conditionalFormatting>
        <x14:conditionalFormatting xmlns:xm="http://schemas.microsoft.com/office/excel/2006/main">
          <x14:cfRule type="containsText" priority="3137" operator="containsText" id="{24552FA7-3BA4-4E72-BDF3-5C4400D01927}">
            <xm:f>NOT(ISERROR(SEARCH($D$3,AU38)))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AU38:AV38</xm:sqref>
        </x14:conditionalFormatting>
        <x14:conditionalFormatting xmlns:xm="http://schemas.microsoft.com/office/excel/2006/main">
          <x14:cfRule type="containsText" priority="3136" operator="containsText" id="{95FD1A22-A60E-4B6C-A9F7-812817E7F117}">
            <xm:f>NOT(ISERROR(SEARCH($D$3,AW38)))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AW38</xm:sqref>
        </x14:conditionalFormatting>
        <x14:conditionalFormatting xmlns:xm="http://schemas.microsoft.com/office/excel/2006/main">
          <x14:cfRule type="containsText" priority="3135" operator="containsText" id="{85311188-9CAB-41AB-B90F-A871BF52DBDB}">
            <xm:f>NOT(ISERROR(SEARCH($D$3,AY38)))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AY38</xm:sqref>
        </x14:conditionalFormatting>
        <x14:conditionalFormatting xmlns:xm="http://schemas.microsoft.com/office/excel/2006/main">
          <x14:cfRule type="containsText" priority="3134" operator="containsText" id="{C0D8F685-C3DC-48E1-8887-8404B54B6F26}">
            <xm:f>NOT(ISERROR(SEARCH($D$3,AZ38)))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AZ38:BA38</xm:sqref>
        </x14:conditionalFormatting>
        <x14:conditionalFormatting xmlns:xm="http://schemas.microsoft.com/office/excel/2006/main">
          <x14:cfRule type="containsText" priority="3133" operator="containsText" id="{FF77114F-5390-4339-B9A7-9CC1C1C58E64}">
            <xm:f>NOT(ISERROR(SEARCH($D$3,BB38)))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BB38</xm:sqref>
        </x14:conditionalFormatting>
        <x14:conditionalFormatting xmlns:xm="http://schemas.microsoft.com/office/excel/2006/main">
          <x14:cfRule type="containsText" priority="3132" operator="containsText" id="{40694F6A-9BED-4502-B11E-A31549F111AC}">
            <xm:f>NOT(ISERROR(SEARCH($D$3,BD38)))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BD38</xm:sqref>
        </x14:conditionalFormatting>
        <x14:conditionalFormatting xmlns:xm="http://schemas.microsoft.com/office/excel/2006/main">
          <x14:cfRule type="containsText" priority="3131" operator="containsText" id="{FA8A2E8D-B8C0-49AD-937D-C3BB3504B133}">
            <xm:f>NOT(ISERROR(SEARCH($D$3,BE38)))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BE38:BF38</xm:sqref>
        </x14:conditionalFormatting>
        <x14:conditionalFormatting xmlns:xm="http://schemas.microsoft.com/office/excel/2006/main">
          <x14:cfRule type="containsText" priority="3130" operator="containsText" id="{115A4220-6D7F-453D-8D1F-9AD8C53FF61D}">
            <xm:f>NOT(ISERROR(SEARCH($D$3,BG38)))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BG38</xm:sqref>
        </x14:conditionalFormatting>
        <x14:conditionalFormatting xmlns:xm="http://schemas.microsoft.com/office/excel/2006/main">
          <x14:cfRule type="containsText" priority="3129" operator="containsText" id="{9FF6830E-4A8A-4047-9427-DA47FCD5D55D}">
            <xm:f>NOT(ISERROR(SEARCH($D$3,BI38)))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BI38</xm:sqref>
        </x14:conditionalFormatting>
        <x14:conditionalFormatting xmlns:xm="http://schemas.microsoft.com/office/excel/2006/main">
          <x14:cfRule type="containsText" priority="3128" operator="containsText" id="{86FBE370-8171-418A-BDB8-64DA310F68FB}">
            <xm:f>NOT(ISERROR(SEARCH($D$3,BJ38)))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BJ38:BK38</xm:sqref>
        </x14:conditionalFormatting>
        <x14:conditionalFormatting xmlns:xm="http://schemas.microsoft.com/office/excel/2006/main">
          <x14:cfRule type="containsText" priority="3127" operator="containsText" id="{807BB925-A204-4E81-A3C5-B192E2B58AAF}">
            <xm:f>NOT(ISERROR(SEARCH($D$3,BL38)))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BL38</xm:sqref>
        </x14:conditionalFormatting>
        <x14:conditionalFormatting xmlns:xm="http://schemas.microsoft.com/office/excel/2006/main">
          <x14:cfRule type="containsText" priority="3126" operator="containsText" id="{94414F39-DACE-49EA-A785-AB5E546AD955}">
            <xm:f>NOT(ISERROR(SEARCH($D$4,F39)))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F39:I39</xm:sqref>
        </x14:conditionalFormatting>
        <x14:conditionalFormatting xmlns:xm="http://schemas.microsoft.com/office/excel/2006/main">
          <x14:cfRule type="containsText" priority="3125" operator="containsText" id="{3A32E819-BFF4-48A3-A268-CAB1AB843410}">
            <xm:f>NOT(ISERROR(SEARCH($D$4,K39)))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K39:N39</xm:sqref>
        </x14:conditionalFormatting>
        <x14:conditionalFormatting xmlns:xm="http://schemas.microsoft.com/office/excel/2006/main">
          <x14:cfRule type="containsText" priority="3124" operator="containsText" id="{EB39C50B-C2BA-4D14-B466-50596816D02B}">
            <xm:f>NOT(ISERROR(SEARCH($D$4,P39)))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P39:S39</xm:sqref>
        </x14:conditionalFormatting>
        <x14:conditionalFormatting xmlns:xm="http://schemas.microsoft.com/office/excel/2006/main">
          <x14:cfRule type="containsText" priority="3123" operator="containsText" id="{70CD8A4E-C0B8-49AD-BA6A-8EABBCB2AEDE}">
            <xm:f>NOT(ISERROR(SEARCH($D$4,U39)))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U39:X39</xm:sqref>
        </x14:conditionalFormatting>
        <x14:conditionalFormatting xmlns:xm="http://schemas.microsoft.com/office/excel/2006/main">
          <x14:cfRule type="containsText" priority="3122" operator="containsText" id="{A2C72659-0E93-4E22-9C86-B6A13DEB06DD}">
            <xm:f>NOT(ISERROR(SEARCH($D$4,Z39)))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Z39:AC39</xm:sqref>
        </x14:conditionalFormatting>
        <x14:conditionalFormatting xmlns:xm="http://schemas.microsoft.com/office/excel/2006/main">
          <x14:cfRule type="containsText" priority="3121" operator="containsText" id="{3212A6A9-A892-4797-87B0-74DCE09851FC}">
            <xm:f>NOT(ISERROR(SEARCH($D$4,AE39)))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AE39:AH39</xm:sqref>
        </x14:conditionalFormatting>
        <x14:conditionalFormatting xmlns:xm="http://schemas.microsoft.com/office/excel/2006/main">
          <x14:cfRule type="containsText" priority="3120" operator="containsText" id="{468597D8-7630-4752-9BDF-F1AD5FDF2C15}">
            <xm:f>NOT(ISERROR(SEARCH($D$4,AJ39)))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AJ39:AM39</xm:sqref>
        </x14:conditionalFormatting>
        <x14:conditionalFormatting xmlns:xm="http://schemas.microsoft.com/office/excel/2006/main">
          <x14:cfRule type="containsText" priority="3119" operator="containsText" id="{D01A4CA2-1A6F-4CF1-A7F0-039C36A699E1}">
            <xm:f>NOT(ISERROR(SEARCH($D$4,AO39)))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AO39:AR39</xm:sqref>
        </x14:conditionalFormatting>
        <x14:conditionalFormatting xmlns:xm="http://schemas.microsoft.com/office/excel/2006/main">
          <x14:cfRule type="containsText" priority="3118" operator="containsText" id="{86F526A2-C78E-4DEC-8F9A-CDF0D735C7F3}">
            <xm:f>NOT(ISERROR(SEARCH($D$4,AT39)))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AT39:AW39</xm:sqref>
        </x14:conditionalFormatting>
        <x14:conditionalFormatting xmlns:xm="http://schemas.microsoft.com/office/excel/2006/main">
          <x14:cfRule type="containsText" priority="3117" operator="containsText" id="{8FAA9B67-EF4C-4470-98A9-551D94C764AE}">
            <xm:f>NOT(ISERROR(SEARCH($D$4,AY39)))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AY39:BB39</xm:sqref>
        </x14:conditionalFormatting>
        <x14:conditionalFormatting xmlns:xm="http://schemas.microsoft.com/office/excel/2006/main">
          <x14:cfRule type="containsText" priority="3116" operator="containsText" id="{CF694C13-426A-4B4F-8DB3-05DD23C378F1}">
            <xm:f>NOT(ISERROR(SEARCH($D$4,BD39)))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BD39:BG39</xm:sqref>
        </x14:conditionalFormatting>
        <x14:conditionalFormatting xmlns:xm="http://schemas.microsoft.com/office/excel/2006/main">
          <x14:cfRule type="containsText" priority="3115" operator="containsText" id="{FEC5AE38-ABD2-421B-9F9A-F6C3069F3418}">
            <xm:f>NOT(ISERROR(SEARCH($D$4,BI39)))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BI39:BL39</xm:sqref>
        </x14:conditionalFormatting>
        <x14:conditionalFormatting xmlns:xm="http://schemas.microsoft.com/office/excel/2006/main">
          <x14:cfRule type="containsText" priority="3114" operator="containsText" id="{57485E7D-BEDA-4F8E-90FC-39143FC0D31C}">
            <xm:f>NOT(ISERROR(SEARCH($D$3,F40)))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F40</xm:sqref>
        </x14:conditionalFormatting>
        <x14:conditionalFormatting xmlns:xm="http://schemas.microsoft.com/office/excel/2006/main">
          <x14:cfRule type="containsText" priority="3113" operator="containsText" id="{6B44BD27-8B86-4280-8B90-44FCF3C14ABC}">
            <xm:f>NOT(ISERROR(SEARCH($D$3,G40)))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G40:H40</xm:sqref>
        </x14:conditionalFormatting>
        <x14:conditionalFormatting xmlns:xm="http://schemas.microsoft.com/office/excel/2006/main">
          <x14:cfRule type="containsText" priority="3112" operator="containsText" id="{97ED3E3A-D59A-44FD-85BA-E06BF398B072}">
            <xm:f>NOT(ISERROR(SEARCH($D$3,I40)))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I40</xm:sqref>
        </x14:conditionalFormatting>
        <x14:conditionalFormatting xmlns:xm="http://schemas.microsoft.com/office/excel/2006/main">
          <x14:cfRule type="containsText" priority="3111" operator="containsText" id="{2AABD6BD-4F2E-4B4F-90E2-E0BAEB06B5CD}">
            <xm:f>NOT(ISERROR(SEARCH($D$3,K40)))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K40</xm:sqref>
        </x14:conditionalFormatting>
        <x14:conditionalFormatting xmlns:xm="http://schemas.microsoft.com/office/excel/2006/main">
          <x14:cfRule type="containsText" priority="3110" operator="containsText" id="{AE95E7A3-60EE-4250-A89E-94229FC13360}">
            <xm:f>NOT(ISERROR(SEARCH($D$3,L40)))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L40:M40</xm:sqref>
        </x14:conditionalFormatting>
        <x14:conditionalFormatting xmlns:xm="http://schemas.microsoft.com/office/excel/2006/main">
          <x14:cfRule type="containsText" priority="3109" operator="containsText" id="{8060CEC6-EC50-465F-81C3-2A07BAA6FAA3}">
            <xm:f>NOT(ISERROR(SEARCH($D$3,N40)))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N40</xm:sqref>
        </x14:conditionalFormatting>
        <x14:conditionalFormatting xmlns:xm="http://schemas.microsoft.com/office/excel/2006/main">
          <x14:cfRule type="containsText" priority="3108" operator="containsText" id="{D9E3617A-ABE9-45BF-A783-FE2820AFDA43}">
            <xm:f>NOT(ISERROR(SEARCH($D$3,P40)))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P40</xm:sqref>
        </x14:conditionalFormatting>
        <x14:conditionalFormatting xmlns:xm="http://schemas.microsoft.com/office/excel/2006/main">
          <x14:cfRule type="containsText" priority="3107" operator="containsText" id="{41DDDB94-66B8-4B2F-A96C-40B3E06F7162}">
            <xm:f>NOT(ISERROR(SEARCH($D$3,Q40)))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Q40:R40</xm:sqref>
        </x14:conditionalFormatting>
        <x14:conditionalFormatting xmlns:xm="http://schemas.microsoft.com/office/excel/2006/main">
          <x14:cfRule type="containsText" priority="3106" operator="containsText" id="{28D7711B-AB7E-4775-918A-299A57DDB314}">
            <xm:f>NOT(ISERROR(SEARCH($D$3,S40)))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S40</xm:sqref>
        </x14:conditionalFormatting>
        <x14:conditionalFormatting xmlns:xm="http://schemas.microsoft.com/office/excel/2006/main">
          <x14:cfRule type="containsText" priority="3105" operator="containsText" id="{A2F37BF4-D844-4C70-ACE2-7207770CCB6C}">
            <xm:f>NOT(ISERROR(SEARCH($D$3,U40)))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U40</xm:sqref>
        </x14:conditionalFormatting>
        <x14:conditionalFormatting xmlns:xm="http://schemas.microsoft.com/office/excel/2006/main">
          <x14:cfRule type="containsText" priority="3104" operator="containsText" id="{C07DCD2F-E741-45E5-879C-AEBDABC52389}">
            <xm:f>NOT(ISERROR(SEARCH($D$3,V40)))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V40:W40</xm:sqref>
        </x14:conditionalFormatting>
        <x14:conditionalFormatting xmlns:xm="http://schemas.microsoft.com/office/excel/2006/main">
          <x14:cfRule type="containsText" priority="3103" operator="containsText" id="{C9D425CD-75B2-4022-B7A8-067FAAEC8633}">
            <xm:f>NOT(ISERROR(SEARCH($D$3,X40)))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X40</xm:sqref>
        </x14:conditionalFormatting>
        <x14:conditionalFormatting xmlns:xm="http://schemas.microsoft.com/office/excel/2006/main">
          <x14:cfRule type="containsText" priority="3102" operator="containsText" id="{FB9E76CE-2479-4029-8894-481324A647D4}">
            <xm:f>NOT(ISERROR(SEARCH($D$3,Z40)))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Z40</xm:sqref>
        </x14:conditionalFormatting>
        <x14:conditionalFormatting xmlns:xm="http://schemas.microsoft.com/office/excel/2006/main">
          <x14:cfRule type="containsText" priority="3101" operator="containsText" id="{41CF497C-3E5A-4E38-AB87-70C81A2A34E4}">
            <xm:f>NOT(ISERROR(SEARCH($D$3,AA40)))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AA40:AB40</xm:sqref>
        </x14:conditionalFormatting>
        <x14:conditionalFormatting xmlns:xm="http://schemas.microsoft.com/office/excel/2006/main">
          <x14:cfRule type="containsText" priority="3100" operator="containsText" id="{55DEA892-36C7-4FEB-BE46-923E3014EE14}">
            <xm:f>NOT(ISERROR(SEARCH($D$3,AC40)))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AC40</xm:sqref>
        </x14:conditionalFormatting>
        <x14:conditionalFormatting xmlns:xm="http://schemas.microsoft.com/office/excel/2006/main">
          <x14:cfRule type="containsText" priority="3099" operator="containsText" id="{D770A3D1-7E30-47DF-B398-401870B0CE27}">
            <xm:f>NOT(ISERROR(SEARCH($D$3,AE40)))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AE40</xm:sqref>
        </x14:conditionalFormatting>
        <x14:conditionalFormatting xmlns:xm="http://schemas.microsoft.com/office/excel/2006/main">
          <x14:cfRule type="containsText" priority="3098" operator="containsText" id="{64662DF6-17E5-4CE1-9ED6-F695512ACC6D}">
            <xm:f>NOT(ISERROR(SEARCH($D$3,AF40)))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AF40:AG40</xm:sqref>
        </x14:conditionalFormatting>
        <x14:conditionalFormatting xmlns:xm="http://schemas.microsoft.com/office/excel/2006/main">
          <x14:cfRule type="containsText" priority="3097" operator="containsText" id="{D3CA88C9-0B3A-49B5-A603-C74B48468284}">
            <xm:f>NOT(ISERROR(SEARCH($D$3,AH40)))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AH40</xm:sqref>
        </x14:conditionalFormatting>
        <x14:conditionalFormatting xmlns:xm="http://schemas.microsoft.com/office/excel/2006/main">
          <x14:cfRule type="containsText" priority="3096" operator="containsText" id="{7F123FF2-4B44-490A-A9EF-98307780F98D}">
            <xm:f>NOT(ISERROR(SEARCH($D$3,AJ40)))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AJ40</xm:sqref>
        </x14:conditionalFormatting>
        <x14:conditionalFormatting xmlns:xm="http://schemas.microsoft.com/office/excel/2006/main">
          <x14:cfRule type="containsText" priority="3095" operator="containsText" id="{DA98D853-F52A-426E-9667-7CC6A74D490F}">
            <xm:f>NOT(ISERROR(SEARCH($D$3,AK40)))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AK40:AL40</xm:sqref>
        </x14:conditionalFormatting>
        <x14:conditionalFormatting xmlns:xm="http://schemas.microsoft.com/office/excel/2006/main">
          <x14:cfRule type="containsText" priority="3094" operator="containsText" id="{D874D008-B778-424B-B311-05427695EB43}">
            <xm:f>NOT(ISERROR(SEARCH($D$3,AM40)))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AM40</xm:sqref>
        </x14:conditionalFormatting>
        <x14:conditionalFormatting xmlns:xm="http://schemas.microsoft.com/office/excel/2006/main">
          <x14:cfRule type="containsText" priority="3093" operator="containsText" id="{6B98A0EA-549F-4DA7-9043-81F20828EE01}">
            <xm:f>NOT(ISERROR(SEARCH($D$3,AO40)))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AO40</xm:sqref>
        </x14:conditionalFormatting>
        <x14:conditionalFormatting xmlns:xm="http://schemas.microsoft.com/office/excel/2006/main">
          <x14:cfRule type="containsText" priority="3092" operator="containsText" id="{7DEEE7C6-0EA0-4AC5-9431-8C15ACEF399D}">
            <xm:f>NOT(ISERROR(SEARCH($D$3,AP40)))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AP40:AQ40</xm:sqref>
        </x14:conditionalFormatting>
        <x14:conditionalFormatting xmlns:xm="http://schemas.microsoft.com/office/excel/2006/main">
          <x14:cfRule type="containsText" priority="3091" operator="containsText" id="{37F917F4-5CF3-45BB-BA7D-46E754916544}">
            <xm:f>NOT(ISERROR(SEARCH($D$3,AR40)))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AR40</xm:sqref>
        </x14:conditionalFormatting>
        <x14:conditionalFormatting xmlns:xm="http://schemas.microsoft.com/office/excel/2006/main">
          <x14:cfRule type="containsText" priority="3090" operator="containsText" id="{FE44E5E0-EB2B-4D76-9F61-2099BEFA1EDC}">
            <xm:f>NOT(ISERROR(SEARCH($D$3,AT40)))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AT40</xm:sqref>
        </x14:conditionalFormatting>
        <x14:conditionalFormatting xmlns:xm="http://schemas.microsoft.com/office/excel/2006/main">
          <x14:cfRule type="containsText" priority="3089" operator="containsText" id="{5AABA563-8617-478E-96FB-8DCD2A3399F2}">
            <xm:f>NOT(ISERROR(SEARCH($D$3,AU40)))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AU40:AV40</xm:sqref>
        </x14:conditionalFormatting>
        <x14:conditionalFormatting xmlns:xm="http://schemas.microsoft.com/office/excel/2006/main">
          <x14:cfRule type="containsText" priority="3088" operator="containsText" id="{BADDA3EE-B357-4392-BE3D-4438799142DE}">
            <xm:f>NOT(ISERROR(SEARCH($D$3,AW40)))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AW40</xm:sqref>
        </x14:conditionalFormatting>
        <x14:conditionalFormatting xmlns:xm="http://schemas.microsoft.com/office/excel/2006/main">
          <x14:cfRule type="containsText" priority="3087" operator="containsText" id="{BD93919B-CF66-4A9E-872F-F0BEB58780C7}">
            <xm:f>NOT(ISERROR(SEARCH($D$3,AY40)))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AY40</xm:sqref>
        </x14:conditionalFormatting>
        <x14:conditionalFormatting xmlns:xm="http://schemas.microsoft.com/office/excel/2006/main">
          <x14:cfRule type="containsText" priority="3086" operator="containsText" id="{9F02E090-903C-46CC-8D5A-B294621A33E1}">
            <xm:f>NOT(ISERROR(SEARCH($D$3,AZ40)))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AZ40:BA40</xm:sqref>
        </x14:conditionalFormatting>
        <x14:conditionalFormatting xmlns:xm="http://schemas.microsoft.com/office/excel/2006/main">
          <x14:cfRule type="containsText" priority="3085" operator="containsText" id="{A87264A6-CE2D-4746-9DB4-269E6925BD0D}">
            <xm:f>NOT(ISERROR(SEARCH($D$3,BB40)))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BB40</xm:sqref>
        </x14:conditionalFormatting>
        <x14:conditionalFormatting xmlns:xm="http://schemas.microsoft.com/office/excel/2006/main">
          <x14:cfRule type="containsText" priority="3084" operator="containsText" id="{60DCEB42-B1B0-4680-8943-D90683E8CE4C}">
            <xm:f>NOT(ISERROR(SEARCH($D$3,BD40)))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BD40</xm:sqref>
        </x14:conditionalFormatting>
        <x14:conditionalFormatting xmlns:xm="http://schemas.microsoft.com/office/excel/2006/main">
          <x14:cfRule type="containsText" priority="3083" operator="containsText" id="{EE3CBF97-E17E-41A1-9039-ED024BC75BE5}">
            <xm:f>NOT(ISERROR(SEARCH($D$3,BE40)))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BE40:BF40</xm:sqref>
        </x14:conditionalFormatting>
        <x14:conditionalFormatting xmlns:xm="http://schemas.microsoft.com/office/excel/2006/main">
          <x14:cfRule type="containsText" priority="3082" operator="containsText" id="{BE29DFB0-6781-4B56-AD49-0D99C0693E3F}">
            <xm:f>NOT(ISERROR(SEARCH($D$3,BG40)))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BG40</xm:sqref>
        </x14:conditionalFormatting>
        <x14:conditionalFormatting xmlns:xm="http://schemas.microsoft.com/office/excel/2006/main">
          <x14:cfRule type="containsText" priority="3081" operator="containsText" id="{01C96564-F5CB-4894-BD3E-89CA621CE8A4}">
            <xm:f>NOT(ISERROR(SEARCH($D$3,BI40)))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BI40</xm:sqref>
        </x14:conditionalFormatting>
        <x14:conditionalFormatting xmlns:xm="http://schemas.microsoft.com/office/excel/2006/main">
          <x14:cfRule type="containsText" priority="3080" operator="containsText" id="{1429F06A-432D-4294-9FDF-BFA02833DDFD}">
            <xm:f>NOT(ISERROR(SEARCH($D$3,BJ40)))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BJ40:BK40</xm:sqref>
        </x14:conditionalFormatting>
        <x14:conditionalFormatting xmlns:xm="http://schemas.microsoft.com/office/excel/2006/main">
          <x14:cfRule type="containsText" priority="3079" operator="containsText" id="{299812AE-2BCA-4670-82FC-050F4D23C363}">
            <xm:f>NOT(ISERROR(SEARCH($D$3,BL40)))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BL40</xm:sqref>
        </x14:conditionalFormatting>
        <x14:conditionalFormatting xmlns:xm="http://schemas.microsoft.com/office/excel/2006/main">
          <x14:cfRule type="containsText" priority="3078" operator="containsText" id="{E9AFA9C9-690B-412B-BB07-F0649EF19663}">
            <xm:f>NOT(ISERROR(SEARCH($D$4,F41)))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F41:I41</xm:sqref>
        </x14:conditionalFormatting>
        <x14:conditionalFormatting xmlns:xm="http://schemas.microsoft.com/office/excel/2006/main">
          <x14:cfRule type="containsText" priority="3077" operator="containsText" id="{4ED24BE1-A16E-43CF-94FB-4ED14AB157A0}">
            <xm:f>NOT(ISERROR(SEARCH($D$4,K41)))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K41:N41</xm:sqref>
        </x14:conditionalFormatting>
        <x14:conditionalFormatting xmlns:xm="http://schemas.microsoft.com/office/excel/2006/main">
          <x14:cfRule type="containsText" priority="3076" operator="containsText" id="{3CD3015E-9F39-431B-8282-ECCC40A741FA}">
            <xm:f>NOT(ISERROR(SEARCH($D$4,P41)))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P41:S41</xm:sqref>
        </x14:conditionalFormatting>
        <x14:conditionalFormatting xmlns:xm="http://schemas.microsoft.com/office/excel/2006/main">
          <x14:cfRule type="containsText" priority="3075" operator="containsText" id="{A42183C4-4F31-45A1-9538-F3D673C2E954}">
            <xm:f>NOT(ISERROR(SEARCH($D$4,U41)))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U41:X41</xm:sqref>
        </x14:conditionalFormatting>
        <x14:conditionalFormatting xmlns:xm="http://schemas.microsoft.com/office/excel/2006/main">
          <x14:cfRule type="containsText" priority="3074" operator="containsText" id="{F60FA00F-6820-453B-AC3D-66AC0D0DAF2D}">
            <xm:f>NOT(ISERROR(SEARCH($D$4,Z41)))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Z41:AC41</xm:sqref>
        </x14:conditionalFormatting>
        <x14:conditionalFormatting xmlns:xm="http://schemas.microsoft.com/office/excel/2006/main">
          <x14:cfRule type="containsText" priority="3073" operator="containsText" id="{4B5F8632-B41F-4D8D-BF5A-1DC5D927023F}">
            <xm:f>NOT(ISERROR(SEARCH($D$4,AE41)))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AE41:AH41</xm:sqref>
        </x14:conditionalFormatting>
        <x14:conditionalFormatting xmlns:xm="http://schemas.microsoft.com/office/excel/2006/main">
          <x14:cfRule type="containsText" priority="3072" operator="containsText" id="{D9DA2E97-76EA-4270-8211-21E018EEE5EB}">
            <xm:f>NOT(ISERROR(SEARCH($D$4,AJ41)))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AJ41:AM41</xm:sqref>
        </x14:conditionalFormatting>
        <x14:conditionalFormatting xmlns:xm="http://schemas.microsoft.com/office/excel/2006/main">
          <x14:cfRule type="containsText" priority="3071" operator="containsText" id="{12791763-7D93-4152-B4A1-A072B773F584}">
            <xm:f>NOT(ISERROR(SEARCH($D$4,AO41)))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AO41:AR41</xm:sqref>
        </x14:conditionalFormatting>
        <x14:conditionalFormatting xmlns:xm="http://schemas.microsoft.com/office/excel/2006/main">
          <x14:cfRule type="containsText" priority="3070" operator="containsText" id="{6FB2E1DF-733C-48FB-8902-CA57CBDA3411}">
            <xm:f>NOT(ISERROR(SEARCH($D$4,AT41)))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AT41:AW41</xm:sqref>
        </x14:conditionalFormatting>
        <x14:conditionalFormatting xmlns:xm="http://schemas.microsoft.com/office/excel/2006/main">
          <x14:cfRule type="containsText" priority="3069" operator="containsText" id="{79BEB1C1-6037-4698-8847-31648E7D1F2D}">
            <xm:f>NOT(ISERROR(SEARCH($D$4,AY41)))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AY41:BB41</xm:sqref>
        </x14:conditionalFormatting>
        <x14:conditionalFormatting xmlns:xm="http://schemas.microsoft.com/office/excel/2006/main">
          <x14:cfRule type="containsText" priority="3068" operator="containsText" id="{0C1CB117-A27A-471F-87D2-6A2C1591CC90}">
            <xm:f>NOT(ISERROR(SEARCH($D$4,BD41)))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BD41:BG41</xm:sqref>
        </x14:conditionalFormatting>
        <x14:conditionalFormatting xmlns:xm="http://schemas.microsoft.com/office/excel/2006/main">
          <x14:cfRule type="containsText" priority="3067" operator="containsText" id="{1C220EAE-4C77-4D2A-BF85-775330E170E1}">
            <xm:f>NOT(ISERROR(SEARCH($D$4,BI41)))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BI41:BL41</xm:sqref>
        </x14:conditionalFormatting>
        <x14:conditionalFormatting xmlns:xm="http://schemas.microsoft.com/office/excel/2006/main">
          <x14:cfRule type="containsText" priority="3066" operator="containsText" id="{1CBA26EC-9344-43C5-B58D-FDA0FB154901}">
            <xm:f>NOT(ISERROR(SEARCH($D$3,F43)))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F43</xm:sqref>
        </x14:conditionalFormatting>
        <x14:conditionalFormatting xmlns:xm="http://schemas.microsoft.com/office/excel/2006/main">
          <x14:cfRule type="containsText" priority="3065" operator="containsText" id="{621037E6-9E76-4FE8-A630-7B2C0D7E00B4}">
            <xm:f>NOT(ISERROR(SEARCH($D$3,G43)))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G43:H43</xm:sqref>
        </x14:conditionalFormatting>
        <x14:conditionalFormatting xmlns:xm="http://schemas.microsoft.com/office/excel/2006/main">
          <x14:cfRule type="containsText" priority="3064" operator="containsText" id="{DEC4E9D0-7F8A-4726-8847-EC466B5EB223}">
            <xm:f>NOT(ISERROR(SEARCH($D$3,I43)))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I43</xm:sqref>
        </x14:conditionalFormatting>
        <x14:conditionalFormatting xmlns:xm="http://schemas.microsoft.com/office/excel/2006/main">
          <x14:cfRule type="containsText" priority="3063" operator="containsText" id="{72C0DFE2-2A41-4D57-BFE5-C08B672244EE}">
            <xm:f>NOT(ISERROR(SEARCH($D$3,K43)))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K43</xm:sqref>
        </x14:conditionalFormatting>
        <x14:conditionalFormatting xmlns:xm="http://schemas.microsoft.com/office/excel/2006/main">
          <x14:cfRule type="containsText" priority="3062" operator="containsText" id="{4C774702-F2FB-4005-A43C-BB380213B935}">
            <xm:f>NOT(ISERROR(SEARCH($D$3,L43)))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L43:M43</xm:sqref>
        </x14:conditionalFormatting>
        <x14:conditionalFormatting xmlns:xm="http://schemas.microsoft.com/office/excel/2006/main">
          <x14:cfRule type="containsText" priority="3061" operator="containsText" id="{CFBE4C6F-F59B-4B62-99C8-7AAB8A82554D}">
            <xm:f>NOT(ISERROR(SEARCH($D$3,N43)))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N43</xm:sqref>
        </x14:conditionalFormatting>
        <x14:conditionalFormatting xmlns:xm="http://schemas.microsoft.com/office/excel/2006/main">
          <x14:cfRule type="containsText" priority="3060" operator="containsText" id="{D4746435-0002-45AC-AE9F-0C498E3F140A}">
            <xm:f>NOT(ISERROR(SEARCH($D$3,P43)))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P43</xm:sqref>
        </x14:conditionalFormatting>
        <x14:conditionalFormatting xmlns:xm="http://schemas.microsoft.com/office/excel/2006/main">
          <x14:cfRule type="containsText" priority="3059" operator="containsText" id="{078F72F6-325B-41D8-8502-EB1416D402A9}">
            <xm:f>NOT(ISERROR(SEARCH($D$3,Q43)))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Q43:R43</xm:sqref>
        </x14:conditionalFormatting>
        <x14:conditionalFormatting xmlns:xm="http://schemas.microsoft.com/office/excel/2006/main">
          <x14:cfRule type="containsText" priority="3058" operator="containsText" id="{98AE0B56-1F76-486F-ABA4-FFB59B16E09F}">
            <xm:f>NOT(ISERROR(SEARCH($D$3,S43)))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S43</xm:sqref>
        </x14:conditionalFormatting>
        <x14:conditionalFormatting xmlns:xm="http://schemas.microsoft.com/office/excel/2006/main">
          <x14:cfRule type="containsText" priority="3057" operator="containsText" id="{9B1FB592-F4B3-44DA-8052-113F6ED793B9}">
            <xm:f>NOT(ISERROR(SEARCH($D$3,U43)))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U43</xm:sqref>
        </x14:conditionalFormatting>
        <x14:conditionalFormatting xmlns:xm="http://schemas.microsoft.com/office/excel/2006/main">
          <x14:cfRule type="containsText" priority="3056" operator="containsText" id="{76C5349F-47FF-4CD4-A020-5E46E86F0FB8}">
            <xm:f>NOT(ISERROR(SEARCH($D$3,V43)))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V43:W43</xm:sqref>
        </x14:conditionalFormatting>
        <x14:conditionalFormatting xmlns:xm="http://schemas.microsoft.com/office/excel/2006/main">
          <x14:cfRule type="containsText" priority="3055" operator="containsText" id="{46915241-5935-4E9E-99E4-19507EC2243B}">
            <xm:f>NOT(ISERROR(SEARCH($D$3,X43)))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X43</xm:sqref>
        </x14:conditionalFormatting>
        <x14:conditionalFormatting xmlns:xm="http://schemas.microsoft.com/office/excel/2006/main">
          <x14:cfRule type="containsText" priority="3054" operator="containsText" id="{DA813350-39CF-43ED-A36E-877B1CF1B285}">
            <xm:f>NOT(ISERROR(SEARCH($D$3,Z43)))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Z43</xm:sqref>
        </x14:conditionalFormatting>
        <x14:conditionalFormatting xmlns:xm="http://schemas.microsoft.com/office/excel/2006/main">
          <x14:cfRule type="containsText" priority="3053" operator="containsText" id="{72769261-AE60-468F-98A4-6BE29D1B95F5}">
            <xm:f>NOT(ISERROR(SEARCH($D$3,AA43)))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AA43:AB43</xm:sqref>
        </x14:conditionalFormatting>
        <x14:conditionalFormatting xmlns:xm="http://schemas.microsoft.com/office/excel/2006/main">
          <x14:cfRule type="containsText" priority="3052" operator="containsText" id="{424CCE2D-76A7-4DB3-AF52-B5C8A95F2D5F}">
            <xm:f>NOT(ISERROR(SEARCH($D$3,AC43)))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AC43</xm:sqref>
        </x14:conditionalFormatting>
        <x14:conditionalFormatting xmlns:xm="http://schemas.microsoft.com/office/excel/2006/main">
          <x14:cfRule type="containsText" priority="3051" operator="containsText" id="{2F8529D0-89DC-4995-B4A4-08B9C3FC1242}">
            <xm:f>NOT(ISERROR(SEARCH($D$3,AE43)))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AE43</xm:sqref>
        </x14:conditionalFormatting>
        <x14:conditionalFormatting xmlns:xm="http://schemas.microsoft.com/office/excel/2006/main">
          <x14:cfRule type="containsText" priority="3050" operator="containsText" id="{7BD9301B-26A9-4622-95CF-2735C5209BA8}">
            <xm:f>NOT(ISERROR(SEARCH($D$3,AF43)))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AF43:AG43</xm:sqref>
        </x14:conditionalFormatting>
        <x14:conditionalFormatting xmlns:xm="http://schemas.microsoft.com/office/excel/2006/main">
          <x14:cfRule type="containsText" priority="3049" operator="containsText" id="{A8A3A3AD-C63A-4C71-A0E6-665830C81B49}">
            <xm:f>NOT(ISERROR(SEARCH($D$3,AH43)))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AH43</xm:sqref>
        </x14:conditionalFormatting>
        <x14:conditionalFormatting xmlns:xm="http://schemas.microsoft.com/office/excel/2006/main">
          <x14:cfRule type="containsText" priority="3048" operator="containsText" id="{63CE9BED-7AE1-48DF-B5B9-E8154E9BBDE7}">
            <xm:f>NOT(ISERROR(SEARCH($D$3,AJ43)))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AJ43</xm:sqref>
        </x14:conditionalFormatting>
        <x14:conditionalFormatting xmlns:xm="http://schemas.microsoft.com/office/excel/2006/main">
          <x14:cfRule type="containsText" priority="3047" operator="containsText" id="{E9111A95-D6C5-494F-A7D7-A58D4F50F52D}">
            <xm:f>NOT(ISERROR(SEARCH($D$3,AK43)))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AK43:AL43</xm:sqref>
        </x14:conditionalFormatting>
        <x14:conditionalFormatting xmlns:xm="http://schemas.microsoft.com/office/excel/2006/main">
          <x14:cfRule type="containsText" priority="3046" operator="containsText" id="{18E3C730-E496-458E-86DA-30AFCB386FCF}">
            <xm:f>NOT(ISERROR(SEARCH($D$3,AM43)))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AM43</xm:sqref>
        </x14:conditionalFormatting>
        <x14:conditionalFormatting xmlns:xm="http://schemas.microsoft.com/office/excel/2006/main">
          <x14:cfRule type="containsText" priority="3045" operator="containsText" id="{89865085-CE77-47D8-A8C1-D910128FE401}">
            <xm:f>NOT(ISERROR(SEARCH($D$3,AO43)))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AO43</xm:sqref>
        </x14:conditionalFormatting>
        <x14:conditionalFormatting xmlns:xm="http://schemas.microsoft.com/office/excel/2006/main">
          <x14:cfRule type="containsText" priority="3044" operator="containsText" id="{B625E13B-DC90-4CDA-995D-A8B01E4331E7}">
            <xm:f>NOT(ISERROR(SEARCH($D$3,AP43)))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AP43:AQ43</xm:sqref>
        </x14:conditionalFormatting>
        <x14:conditionalFormatting xmlns:xm="http://schemas.microsoft.com/office/excel/2006/main">
          <x14:cfRule type="containsText" priority="3043" operator="containsText" id="{CD7D7150-9EC7-4D7D-A882-B36AA5F4F146}">
            <xm:f>NOT(ISERROR(SEARCH($D$3,AR43)))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AR43</xm:sqref>
        </x14:conditionalFormatting>
        <x14:conditionalFormatting xmlns:xm="http://schemas.microsoft.com/office/excel/2006/main">
          <x14:cfRule type="containsText" priority="3042" operator="containsText" id="{1CC863C4-4500-4A82-9B5A-3489FA589CAF}">
            <xm:f>NOT(ISERROR(SEARCH($D$3,AT43)))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AT43</xm:sqref>
        </x14:conditionalFormatting>
        <x14:conditionalFormatting xmlns:xm="http://schemas.microsoft.com/office/excel/2006/main">
          <x14:cfRule type="containsText" priority="3041" operator="containsText" id="{86DFDFD4-4DD4-46F3-B7C3-43EA02BE3A60}">
            <xm:f>NOT(ISERROR(SEARCH($D$3,AU43)))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AU43:AV43</xm:sqref>
        </x14:conditionalFormatting>
        <x14:conditionalFormatting xmlns:xm="http://schemas.microsoft.com/office/excel/2006/main">
          <x14:cfRule type="containsText" priority="3040" operator="containsText" id="{8CE469C0-7694-438A-813D-4CD85ADC3209}">
            <xm:f>NOT(ISERROR(SEARCH($D$3,AW43)))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AW43</xm:sqref>
        </x14:conditionalFormatting>
        <x14:conditionalFormatting xmlns:xm="http://schemas.microsoft.com/office/excel/2006/main">
          <x14:cfRule type="containsText" priority="3039" operator="containsText" id="{8F371A57-94AA-4D6A-AF21-68431894BF59}">
            <xm:f>NOT(ISERROR(SEARCH($D$3,AY43)))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AY43</xm:sqref>
        </x14:conditionalFormatting>
        <x14:conditionalFormatting xmlns:xm="http://schemas.microsoft.com/office/excel/2006/main">
          <x14:cfRule type="containsText" priority="3038" operator="containsText" id="{555AE074-EC3E-4557-B600-D014E059D4A4}">
            <xm:f>NOT(ISERROR(SEARCH($D$3,AZ43)))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AZ43:BA43</xm:sqref>
        </x14:conditionalFormatting>
        <x14:conditionalFormatting xmlns:xm="http://schemas.microsoft.com/office/excel/2006/main">
          <x14:cfRule type="containsText" priority="3037" operator="containsText" id="{B6C09FCF-E47C-4B19-BD0D-2F49612A448D}">
            <xm:f>NOT(ISERROR(SEARCH($D$3,BB43)))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BB43</xm:sqref>
        </x14:conditionalFormatting>
        <x14:conditionalFormatting xmlns:xm="http://schemas.microsoft.com/office/excel/2006/main">
          <x14:cfRule type="containsText" priority="3036" operator="containsText" id="{A06C4EDA-6A04-4A1C-A9C8-800E89C0B859}">
            <xm:f>NOT(ISERROR(SEARCH($D$3,BD43)))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BD43</xm:sqref>
        </x14:conditionalFormatting>
        <x14:conditionalFormatting xmlns:xm="http://schemas.microsoft.com/office/excel/2006/main">
          <x14:cfRule type="containsText" priority="3035" operator="containsText" id="{A03D9541-4EE3-4EF5-9BF5-025D705C26B8}">
            <xm:f>NOT(ISERROR(SEARCH($D$3,BE43)))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BE43:BF43</xm:sqref>
        </x14:conditionalFormatting>
        <x14:conditionalFormatting xmlns:xm="http://schemas.microsoft.com/office/excel/2006/main">
          <x14:cfRule type="containsText" priority="3034" operator="containsText" id="{B5DD296B-EC17-412E-A5DF-DF17773C68B7}">
            <xm:f>NOT(ISERROR(SEARCH($D$3,BG43)))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BG43</xm:sqref>
        </x14:conditionalFormatting>
        <x14:conditionalFormatting xmlns:xm="http://schemas.microsoft.com/office/excel/2006/main">
          <x14:cfRule type="containsText" priority="3033" operator="containsText" id="{FF7A3C77-D4CF-4032-958E-0F472A56CF72}">
            <xm:f>NOT(ISERROR(SEARCH($D$3,BI43)))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BI43</xm:sqref>
        </x14:conditionalFormatting>
        <x14:conditionalFormatting xmlns:xm="http://schemas.microsoft.com/office/excel/2006/main">
          <x14:cfRule type="containsText" priority="3032" operator="containsText" id="{E0D289EF-6C64-4E21-A92F-CA4685C8562D}">
            <xm:f>NOT(ISERROR(SEARCH($D$3,BJ43)))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BJ43:BK43</xm:sqref>
        </x14:conditionalFormatting>
        <x14:conditionalFormatting xmlns:xm="http://schemas.microsoft.com/office/excel/2006/main">
          <x14:cfRule type="containsText" priority="3031" operator="containsText" id="{23B692C1-92A1-40A4-AA1A-33209E5EED34}">
            <xm:f>NOT(ISERROR(SEARCH($D$3,BL43)))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BL43</xm:sqref>
        </x14:conditionalFormatting>
        <x14:conditionalFormatting xmlns:xm="http://schemas.microsoft.com/office/excel/2006/main">
          <x14:cfRule type="containsText" priority="3030" operator="containsText" id="{3AF088EB-0467-4C0C-B430-59911474AF76}">
            <xm:f>NOT(ISERROR(SEARCH($D$4,F44)))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F44:I44</xm:sqref>
        </x14:conditionalFormatting>
        <x14:conditionalFormatting xmlns:xm="http://schemas.microsoft.com/office/excel/2006/main">
          <x14:cfRule type="containsText" priority="3029" operator="containsText" id="{F15DFE88-D5D6-4A1E-BCC5-5D0A94386732}">
            <xm:f>NOT(ISERROR(SEARCH($D$4,K44)))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K44:N44</xm:sqref>
        </x14:conditionalFormatting>
        <x14:conditionalFormatting xmlns:xm="http://schemas.microsoft.com/office/excel/2006/main">
          <x14:cfRule type="containsText" priority="3028" operator="containsText" id="{4E83EA77-6E06-4B85-A19A-4B188F2F3416}">
            <xm:f>NOT(ISERROR(SEARCH($D$4,P44)))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P44:S44</xm:sqref>
        </x14:conditionalFormatting>
        <x14:conditionalFormatting xmlns:xm="http://schemas.microsoft.com/office/excel/2006/main">
          <x14:cfRule type="containsText" priority="3027" operator="containsText" id="{644C0863-6B8D-4C7B-8989-A7BD4652FA71}">
            <xm:f>NOT(ISERROR(SEARCH($D$4,U44)))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U44:X44</xm:sqref>
        </x14:conditionalFormatting>
        <x14:conditionalFormatting xmlns:xm="http://schemas.microsoft.com/office/excel/2006/main">
          <x14:cfRule type="containsText" priority="3026" operator="containsText" id="{1B38149D-9ECA-4519-AB5D-5918036B9486}">
            <xm:f>NOT(ISERROR(SEARCH($D$4,Z44)))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Z44:AC44</xm:sqref>
        </x14:conditionalFormatting>
        <x14:conditionalFormatting xmlns:xm="http://schemas.microsoft.com/office/excel/2006/main">
          <x14:cfRule type="containsText" priority="3025" operator="containsText" id="{FDF8AB76-9086-4DC2-826E-089B1921BD91}">
            <xm:f>NOT(ISERROR(SEARCH($D$4,AE44)))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AE44:AH44</xm:sqref>
        </x14:conditionalFormatting>
        <x14:conditionalFormatting xmlns:xm="http://schemas.microsoft.com/office/excel/2006/main">
          <x14:cfRule type="containsText" priority="3024" operator="containsText" id="{45896D79-925C-4944-A25F-EFF11111D19B}">
            <xm:f>NOT(ISERROR(SEARCH($D$4,AJ44)))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AJ44:AM44</xm:sqref>
        </x14:conditionalFormatting>
        <x14:conditionalFormatting xmlns:xm="http://schemas.microsoft.com/office/excel/2006/main">
          <x14:cfRule type="containsText" priority="3023" operator="containsText" id="{CECBC6E2-1CA7-4A95-B607-B483AC57A8EE}">
            <xm:f>NOT(ISERROR(SEARCH($D$4,AO44)))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AO44:AR44</xm:sqref>
        </x14:conditionalFormatting>
        <x14:conditionalFormatting xmlns:xm="http://schemas.microsoft.com/office/excel/2006/main">
          <x14:cfRule type="containsText" priority="3022" operator="containsText" id="{025D1C8B-DA73-4A7A-B108-7B7FCA7A4397}">
            <xm:f>NOT(ISERROR(SEARCH($D$4,AT44)))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AT44:AW44</xm:sqref>
        </x14:conditionalFormatting>
        <x14:conditionalFormatting xmlns:xm="http://schemas.microsoft.com/office/excel/2006/main">
          <x14:cfRule type="containsText" priority="3021" operator="containsText" id="{4E7A7439-2561-4924-80F9-9E2C989DBDB4}">
            <xm:f>NOT(ISERROR(SEARCH($D$4,AY44)))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AY44:BB44</xm:sqref>
        </x14:conditionalFormatting>
        <x14:conditionalFormatting xmlns:xm="http://schemas.microsoft.com/office/excel/2006/main">
          <x14:cfRule type="containsText" priority="3020" operator="containsText" id="{513F980D-948E-4D4B-AEE9-D130B8A8DFDF}">
            <xm:f>NOT(ISERROR(SEARCH($D$4,BD44)))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BD44:BG44</xm:sqref>
        </x14:conditionalFormatting>
        <x14:conditionalFormatting xmlns:xm="http://schemas.microsoft.com/office/excel/2006/main">
          <x14:cfRule type="containsText" priority="3019" operator="containsText" id="{6AE58626-0A5A-425E-865F-B9ED4DBA39D6}">
            <xm:f>NOT(ISERROR(SEARCH($D$4,BI44)))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BI44:BL44</xm:sqref>
        </x14:conditionalFormatting>
        <x14:conditionalFormatting xmlns:xm="http://schemas.microsoft.com/office/excel/2006/main">
          <x14:cfRule type="containsText" priority="3018" operator="containsText" id="{E9DD8C26-D072-447E-A79F-6D17F1D76151}">
            <xm:f>NOT(ISERROR(SEARCH($D$3,F48)))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F48</xm:sqref>
        </x14:conditionalFormatting>
        <x14:conditionalFormatting xmlns:xm="http://schemas.microsoft.com/office/excel/2006/main">
          <x14:cfRule type="containsText" priority="3017" operator="containsText" id="{D495DD91-8259-4F63-96F8-1735C1EE8B80}">
            <xm:f>NOT(ISERROR(SEARCH($D$3,G48)))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G48:H48</xm:sqref>
        </x14:conditionalFormatting>
        <x14:conditionalFormatting xmlns:xm="http://schemas.microsoft.com/office/excel/2006/main">
          <x14:cfRule type="containsText" priority="3016" operator="containsText" id="{82765601-3872-42BA-8CFF-E11011CA001A}">
            <xm:f>NOT(ISERROR(SEARCH($D$3,I48)))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I48</xm:sqref>
        </x14:conditionalFormatting>
        <x14:conditionalFormatting xmlns:xm="http://schemas.microsoft.com/office/excel/2006/main">
          <x14:cfRule type="containsText" priority="3015" operator="containsText" id="{1DA47CA6-4C22-45A5-A179-A9AA15A107F5}">
            <xm:f>NOT(ISERROR(SEARCH($D$3,K48)))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K48</xm:sqref>
        </x14:conditionalFormatting>
        <x14:conditionalFormatting xmlns:xm="http://schemas.microsoft.com/office/excel/2006/main">
          <x14:cfRule type="containsText" priority="3014" operator="containsText" id="{76A7B2C6-5957-4060-A76E-FF258AF71F2D}">
            <xm:f>NOT(ISERROR(SEARCH($D$3,L48)))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L48:M48</xm:sqref>
        </x14:conditionalFormatting>
        <x14:conditionalFormatting xmlns:xm="http://schemas.microsoft.com/office/excel/2006/main">
          <x14:cfRule type="containsText" priority="3013" operator="containsText" id="{BC24E0D9-7FB5-4A65-9BC4-27641FAF4E6A}">
            <xm:f>NOT(ISERROR(SEARCH($D$3,N48)))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N48</xm:sqref>
        </x14:conditionalFormatting>
        <x14:conditionalFormatting xmlns:xm="http://schemas.microsoft.com/office/excel/2006/main">
          <x14:cfRule type="containsText" priority="3012" operator="containsText" id="{53AC6FEB-6B55-40EF-970A-70BD6E823802}">
            <xm:f>NOT(ISERROR(SEARCH($D$3,P48)))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P48</xm:sqref>
        </x14:conditionalFormatting>
        <x14:conditionalFormatting xmlns:xm="http://schemas.microsoft.com/office/excel/2006/main">
          <x14:cfRule type="containsText" priority="3011" operator="containsText" id="{FD51AAFC-06E9-4DDD-8AAC-8138E83A4295}">
            <xm:f>NOT(ISERROR(SEARCH($D$3,Q48)))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Q48:R48</xm:sqref>
        </x14:conditionalFormatting>
        <x14:conditionalFormatting xmlns:xm="http://schemas.microsoft.com/office/excel/2006/main">
          <x14:cfRule type="containsText" priority="3010" operator="containsText" id="{5976825E-DE49-4631-92D5-0325A61FDE27}">
            <xm:f>NOT(ISERROR(SEARCH($D$3,S48)))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S48</xm:sqref>
        </x14:conditionalFormatting>
        <x14:conditionalFormatting xmlns:xm="http://schemas.microsoft.com/office/excel/2006/main">
          <x14:cfRule type="containsText" priority="3009" operator="containsText" id="{B7D9F964-1D0E-4247-AE09-4A6671BFF888}">
            <xm:f>NOT(ISERROR(SEARCH($D$3,U48)))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U48</xm:sqref>
        </x14:conditionalFormatting>
        <x14:conditionalFormatting xmlns:xm="http://schemas.microsoft.com/office/excel/2006/main">
          <x14:cfRule type="containsText" priority="3008" operator="containsText" id="{AE9D883D-91D9-49BB-BC06-B179882B6977}">
            <xm:f>NOT(ISERROR(SEARCH($D$3,V48)))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V48:W48</xm:sqref>
        </x14:conditionalFormatting>
        <x14:conditionalFormatting xmlns:xm="http://schemas.microsoft.com/office/excel/2006/main">
          <x14:cfRule type="containsText" priority="3007" operator="containsText" id="{0ED67842-5393-4F8E-AE6A-AA2307CD1C19}">
            <xm:f>NOT(ISERROR(SEARCH($D$3,X48)))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X48</xm:sqref>
        </x14:conditionalFormatting>
        <x14:conditionalFormatting xmlns:xm="http://schemas.microsoft.com/office/excel/2006/main">
          <x14:cfRule type="containsText" priority="3006" operator="containsText" id="{BAEF8A24-DFA0-4C65-ABBF-6B836259DFB3}">
            <xm:f>NOT(ISERROR(SEARCH($D$3,Z48)))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Z48</xm:sqref>
        </x14:conditionalFormatting>
        <x14:conditionalFormatting xmlns:xm="http://schemas.microsoft.com/office/excel/2006/main">
          <x14:cfRule type="containsText" priority="3005" operator="containsText" id="{01CA699F-B78C-4EB1-AA73-3F6B396706AB}">
            <xm:f>NOT(ISERROR(SEARCH($D$3,AA48)))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AA48:AB48</xm:sqref>
        </x14:conditionalFormatting>
        <x14:conditionalFormatting xmlns:xm="http://schemas.microsoft.com/office/excel/2006/main">
          <x14:cfRule type="containsText" priority="3004" operator="containsText" id="{3D18F428-CBD5-4973-9260-117A056291B6}">
            <xm:f>NOT(ISERROR(SEARCH($D$3,AC48)))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AC48</xm:sqref>
        </x14:conditionalFormatting>
        <x14:conditionalFormatting xmlns:xm="http://schemas.microsoft.com/office/excel/2006/main">
          <x14:cfRule type="containsText" priority="3003" operator="containsText" id="{64B16C45-7807-4D94-82D2-2342CB608C91}">
            <xm:f>NOT(ISERROR(SEARCH($D$3,AE48)))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AE48</xm:sqref>
        </x14:conditionalFormatting>
        <x14:conditionalFormatting xmlns:xm="http://schemas.microsoft.com/office/excel/2006/main">
          <x14:cfRule type="containsText" priority="3002" operator="containsText" id="{B2F4CC7B-83FE-459E-8BA8-18FAAFDBF8FF}">
            <xm:f>NOT(ISERROR(SEARCH($D$3,AF48)))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AF48:AG48</xm:sqref>
        </x14:conditionalFormatting>
        <x14:conditionalFormatting xmlns:xm="http://schemas.microsoft.com/office/excel/2006/main">
          <x14:cfRule type="containsText" priority="3001" operator="containsText" id="{8102EBCC-7905-41E0-8993-988BF38AAE88}">
            <xm:f>NOT(ISERROR(SEARCH($D$3,AH48)))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AH48</xm:sqref>
        </x14:conditionalFormatting>
        <x14:conditionalFormatting xmlns:xm="http://schemas.microsoft.com/office/excel/2006/main">
          <x14:cfRule type="containsText" priority="3000" operator="containsText" id="{0E4F736F-6768-47F4-BE77-9640A541040C}">
            <xm:f>NOT(ISERROR(SEARCH($D$3,AJ48)))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AJ48</xm:sqref>
        </x14:conditionalFormatting>
        <x14:conditionalFormatting xmlns:xm="http://schemas.microsoft.com/office/excel/2006/main">
          <x14:cfRule type="containsText" priority="2999" operator="containsText" id="{0B3CA9B8-C206-4AD0-A530-C5C5FD929909}">
            <xm:f>NOT(ISERROR(SEARCH($D$3,AK48)))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AK48:AL48</xm:sqref>
        </x14:conditionalFormatting>
        <x14:conditionalFormatting xmlns:xm="http://schemas.microsoft.com/office/excel/2006/main">
          <x14:cfRule type="containsText" priority="2998" operator="containsText" id="{E77CBEE7-D286-4BE4-A7F1-D2D99C05E7B3}">
            <xm:f>NOT(ISERROR(SEARCH($D$3,AM48)))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AM48</xm:sqref>
        </x14:conditionalFormatting>
        <x14:conditionalFormatting xmlns:xm="http://schemas.microsoft.com/office/excel/2006/main">
          <x14:cfRule type="containsText" priority="2997" operator="containsText" id="{3E2D2FA0-2E2F-495B-B5C2-529D179B63F0}">
            <xm:f>NOT(ISERROR(SEARCH($D$3,AO48)))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AO48</xm:sqref>
        </x14:conditionalFormatting>
        <x14:conditionalFormatting xmlns:xm="http://schemas.microsoft.com/office/excel/2006/main">
          <x14:cfRule type="containsText" priority="2996" operator="containsText" id="{89DD1207-A95B-44A6-B821-36C9A3DC966F}">
            <xm:f>NOT(ISERROR(SEARCH($D$3,AP48)))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AP48:AQ48</xm:sqref>
        </x14:conditionalFormatting>
        <x14:conditionalFormatting xmlns:xm="http://schemas.microsoft.com/office/excel/2006/main">
          <x14:cfRule type="containsText" priority="2995" operator="containsText" id="{7A53C9BF-3B02-478B-A4E7-57650B2A9655}">
            <xm:f>NOT(ISERROR(SEARCH($D$3,AR48)))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AR48</xm:sqref>
        </x14:conditionalFormatting>
        <x14:conditionalFormatting xmlns:xm="http://schemas.microsoft.com/office/excel/2006/main">
          <x14:cfRule type="containsText" priority="2994" operator="containsText" id="{8E58EA18-2F8B-41A1-856D-8DBAA07DD4B5}">
            <xm:f>NOT(ISERROR(SEARCH($D$3,AT48)))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AT48</xm:sqref>
        </x14:conditionalFormatting>
        <x14:conditionalFormatting xmlns:xm="http://schemas.microsoft.com/office/excel/2006/main">
          <x14:cfRule type="containsText" priority="2993" operator="containsText" id="{3DB13A8C-EA27-48F7-B9CD-4E59F8967878}">
            <xm:f>NOT(ISERROR(SEARCH($D$3,AU48)))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AU48:AV48</xm:sqref>
        </x14:conditionalFormatting>
        <x14:conditionalFormatting xmlns:xm="http://schemas.microsoft.com/office/excel/2006/main">
          <x14:cfRule type="containsText" priority="2992" operator="containsText" id="{2B1C019D-1FBA-4632-95B6-EDDA92235603}">
            <xm:f>NOT(ISERROR(SEARCH($D$3,AW48)))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AW48</xm:sqref>
        </x14:conditionalFormatting>
        <x14:conditionalFormatting xmlns:xm="http://schemas.microsoft.com/office/excel/2006/main">
          <x14:cfRule type="containsText" priority="2991" operator="containsText" id="{3D186438-82B7-408F-B5E8-AD380D36D078}">
            <xm:f>NOT(ISERROR(SEARCH($D$3,AY48)))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AY48</xm:sqref>
        </x14:conditionalFormatting>
        <x14:conditionalFormatting xmlns:xm="http://schemas.microsoft.com/office/excel/2006/main">
          <x14:cfRule type="containsText" priority="2990" operator="containsText" id="{5B84E9C6-FC07-45EE-82EA-B381FCEE6695}">
            <xm:f>NOT(ISERROR(SEARCH($D$3,AZ48)))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AZ48:BA48</xm:sqref>
        </x14:conditionalFormatting>
        <x14:conditionalFormatting xmlns:xm="http://schemas.microsoft.com/office/excel/2006/main">
          <x14:cfRule type="containsText" priority="2989" operator="containsText" id="{3701F02D-9586-4DEA-B2A1-A58397D1A61F}">
            <xm:f>NOT(ISERROR(SEARCH($D$3,BB48)))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BB48</xm:sqref>
        </x14:conditionalFormatting>
        <x14:conditionalFormatting xmlns:xm="http://schemas.microsoft.com/office/excel/2006/main">
          <x14:cfRule type="containsText" priority="2988" operator="containsText" id="{575720F1-5183-4465-83C2-5E33374CB646}">
            <xm:f>NOT(ISERROR(SEARCH($D$3,BD48)))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BD48</xm:sqref>
        </x14:conditionalFormatting>
        <x14:conditionalFormatting xmlns:xm="http://schemas.microsoft.com/office/excel/2006/main">
          <x14:cfRule type="containsText" priority="2987" operator="containsText" id="{84D358B9-9494-4515-9B23-48125F4AF991}">
            <xm:f>NOT(ISERROR(SEARCH($D$3,BE48)))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BE48:BF48</xm:sqref>
        </x14:conditionalFormatting>
        <x14:conditionalFormatting xmlns:xm="http://schemas.microsoft.com/office/excel/2006/main">
          <x14:cfRule type="containsText" priority="2986" operator="containsText" id="{BB42B65B-2663-43D7-9FCF-8D4ED94BEEA6}">
            <xm:f>NOT(ISERROR(SEARCH($D$3,BG48)))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BG48</xm:sqref>
        </x14:conditionalFormatting>
        <x14:conditionalFormatting xmlns:xm="http://schemas.microsoft.com/office/excel/2006/main">
          <x14:cfRule type="containsText" priority="2985" operator="containsText" id="{29E34E77-A8A0-4831-9E74-BDCB1D1DA8B7}">
            <xm:f>NOT(ISERROR(SEARCH($D$3,BI48)))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BI48</xm:sqref>
        </x14:conditionalFormatting>
        <x14:conditionalFormatting xmlns:xm="http://schemas.microsoft.com/office/excel/2006/main">
          <x14:cfRule type="containsText" priority="2984" operator="containsText" id="{74D235D4-E577-42D9-80DA-2B25FFC895E2}">
            <xm:f>NOT(ISERROR(SEARCH($D$3,BJ48)))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BJ48:BK48</xm:sqref>
        </x14:conditionalFormatting>
        <x14:conditionalFormatting xmlns:xm="http://schemas.microsoft.com/office/excel/2006/main">
          <x14:cfRule type="containsText" priority="2983" operator="containsText" id="{F941A3F0-10F3-41B5-BA2A-11217ED378F1}">
            <xm:f>NOT(ISERROR(SEARCH($D$3,BL48)))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BL48</xm:sqref>
        </x14:conditionalFormatting>
        <x14:conditionalFormatting xmlns:xm="http://schemas.microsoft.com/office/excel/2006/main">
          <x14:cfRule type="containsText" priority="2982" operator="containsText" id="{B6BDF05A-580B-4279-ADD3-8CC9FA94B699}">
            <xm:f>NOT(ISERROR(SEARCH($D$4,F49)))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F49:I49</xm:sqref>
        </x14:conditionalFormatting>
        <x14:conditionalFormatting xmlns:xm="http://schemas.microsoft.com/office/excel/2006/main">
          <x14:cfRule type="containsText" priority="2981" operator="containsText" id="{2F4F0E4D-9933-493F-8B02-0D99767FDEA6}">
            <xm:f>NOT(ISERROR(SEARCH($D$4,K49)))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K49:N49</xm:sqref>
        </x14:conditionalFormatting>
        <x14:conditionalFormatting xmlns:xm="http://schemas.microsoft.com/office/excel/2006/main">
          <x14:cfRule type="containsText" priority="2980" operator="containsText" id="{7F4E5946-458A-458B-9E8F-0A6EE18CE7CC}">
            <xm:f>NOT(ISERROR(SEARCH($D$4,P49)))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P49:S49</xm:sqref>
        </x14:conditionalFormatting>
        <x14:conditionalFormatting xmlns:xm="http://schemas.microsoft.com/office/excel/2006/main">
          <x14:cfRule type="containsText" priority="2979" operator="containsText" id="{ADCDF6E0-4E67-40E1-928D-DFB0C1DC022B}">
            <xm:f>NOT(ISERROR(SEARCH($D$4,U49)))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U49:X49</xm:sqref>
        </x14:conditionalFormatting>
        <x14:conditionalFormatting xmlns:xm="http://schemas.microsoft.com/office/excel/2006/main">
          <x14:cfRule type="containsText" priority="2978" operator="containsText" id="{F68FF779-3191-4CE5-9439-AE5D2EBB86F2}">
            <xm:f>NOT(ISERROR(SEARCH($D$4,Z49)))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Z49:AC49</xm:sqref>
        </x14:conditionalFormatting>
        <x14:conditionalFormatting xmlns:xm="http://schemas.microsoft.com/office/excel/2006/main">
          <x14:cfRule type="containsText" priority="2977" operator="containsText" id="{AA476910-FDCA-4318-B42C-D8B9829286F7}">
            <xm:f>NOT(ISERROR(SEARCH($D$4,AE49)))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AE49:AH49</xm:sqref>
        </x14:conditionalFormatting>
        <x14:conditionalFormatting xmlns:xm="http://schemas.microsoft.com/office/excel/2006/main">
          <x14:cfRule type="containsText" priority="2976" operator="containsText" id="{9477DD7A-2DDA-45C4-996B-B6FB8854D4E4}">
            <xm:f>NOT(ISERROR(SEARCH($D$4,AJ49)))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AJ49:AM49</xm:sqref>
        </x14:conditionalFormatting>
        <x14:conditionalFormatting xmlns:xm="http://schemas.microsoft.com/office/excel/2006/main">
          <x14:cfRule type="containsText" priority="2975" operator="containsText" id="{92FED9F5-CC42-4EC0-8E9C-9E42BB0285AB}">
            <xm:f>NOT(ISERROR(SEARCH($D$4,AO49)))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AO49:AR49</xm:sqref>
        </x14:conditionalFormatting>
        <x14:conditionalFormatting xmlns:xm="http://schemas.microsoft.com/office/excel/2006/main">
          <x14:cfRule type="containsText" priority="2974" operator="containsText" id="{C156FC00-37B1-406F-A000-4F2142740716}">
            <xm:f>NOT(ISERROR(SEARCH($D$4,AT49)))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AT49:AW49</xm:sqref>
        </x14:conditionalFormatting>
        <x14:conditionalFormatting xmlns:xm="http://schemas.microsoft.com/office/excel/2006/main">
          <x14:cfRule type="containsText" priority="2973" operator="containsText" id="{A1617976-9BC7-4689-BF9E-818E7DDE3F5B}">
            <xm:f>NOT(ISERROR(SEARCH($D$4,AY49)))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AY49:BB49</xm:sqref>
        </x14:conditionalFormatting>
        <x14:conditionalFormatting xmlns:xm="http://schemas.microsoft.com/office/excel/2006/main">
          <x14:cfRule type="containsText" priority="2972" operator="containsText" id="{50A4F1D8-2755-4476-B496-4602905D81BE}">
            <xm:f>NOT(ISERROR(SEARCH($D$4,BD49)))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BD49:BG49</xm:sqref>
        </x14:conditionalFormatting>
        <x14:conditionalFormatting xmlns:xm="http://schemas.microsoft.com/office/excel/2006/main">
          <x14:cfRule type="containsText" priority="2971" operator="containsText" id="{01D849D9-5583-4462-B1F2-B787EFC46DE2}">
            <xm:f>NOT(ISERROR(SEARCH($D$4,BI49)))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BI49:BL49</xm:sqref>
        </x14:conditionalFormatting>
        <x14:conditionalFormatting xmlns:xm="http://schemas.microsoft.com/office/excel/2006/main">
          <x14:cfRule type="containsText" priority="2970" operator="containsText" id="{919208E4-1E70-47E9-8D3E-030133E6DAF8}">
            <xm:f>NOT(ISERROR(SEARCH($D$3,F50)))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F50</xm:sqref>
        </x14:conditionalFormatting>
        <x14:conditionalFormatting xmlns:xm="http://schemas.microsoft.com/office/excel/2006/main">
          <x14:cfRule type="containsText" priority="2969" operator="containsText" id="{F6BCD845-AAF5-405F-BDA5-CCBFDC671396}">
            <xm:f>NOT(ISERROR(SEARCH($D$3,G50)))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G50:H50</xm:sqref>
        </x14:conditionalFormatting>
        <x14:conditionalFormatting xmlns:xm="http://schemas.microsoft.com/office/excel/2006/main">
          <x14:cfRule type="containsText" priority="2968" operator="containsText" id="{1FCB0BF4-E0D6-42F6-80BD-4A1241B3D341}">
            <xm:f>NOT(ISERROR(SEARCH($D$3,I50)))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I50</xm:sqref>
        </x14:conditionalFormatting>
        <x14:conditionalFormatting xmlns:xm="http://schemas.microsoft.com/office/excel/2006/main">
          <x14:cfRule type="containsText" priority="2967" operator="containsText" id="{4459310B-C46D-4F1F-85EE-D378FFF6B2C7}">
            <xm:f>NOT(ISERROR(SEARCH($D$3,K50)))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K50</xm:sqref>
        </x14:conditionalFormatting>
        <x14:conditionalFormatting xmlns:xm="http://schemas.microsoft.com/office/excel/2006/main">
          <x14:cfRule type="containsText" priority="2966" operator="containsText" id="{ED160E3A-C502-46ED-B865-39F45B9DE9A0}">
            <xm:f>NOT(ISERROR(SEARCH($D$3,L50)))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L50:M50</xm:sqref>
        </x14:conditionalFormatting>
        <x14:conditionalFormatting xmlns:xm="http://schemas.microsoft.com/office/excel/2006/main">
          <x14:cfRule type="containsText" priority="2965" operator="containsText" id="{7650579E-BA18-4FF3-93E3-3E636D041F08}">
            <xm:f>NOT(ISERROR(SEARCH($D$3,N50)))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N50</xm:sqref>
        </x14:conditionalFormatting>
        <x14:conditionalFormatting xmlns:xm="http://schemas.microsoft.com/office/excel/2006/main">
          <x14:cfRule type="containsText" priority="2964" operator="containsText" id="{784C0A3C-478D-4D78-9FCF-C36EBEF1A249}">
            <xm:f>NOT(ISERROR(SEARCH($D$3,P50)))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P50</xm:sqref>
        </x14:conditionalFormatting>
        <x14:conditionalFormatting xmlns:xm="http://schemas.microsoft.com/office/excel/2006/main">
          <x14:cfRule type="containsText" priority="2963" operator="containsText" id="{B38CC143-A7E6-4D0C-BD9E-73364E57812E}">
            <xm:f>NOT(ISERROR(SEARCH($D$3,Q50)))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Q50:R50</xm:sqref>
        </x14:conditionalFormatting>
        <x14:conditionalFormatting xmlns:xm="http://schemas.microsoft.com/office/excel/2006/main">
          <x14:cfRule type="containsText" priority="2962" operator="containsText" id="{4A82BC09-F8BA-41DD-AAF9-BFB60CB20061}">
            <xm:f>NOT(ISERROR(SEARCH($D$3,S50)))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S50</xm:sqref>
        </x14:conditionalFormatting>
        <x14:conditionalFormatting xmlns:xm="http://schemas.microsoft.com/office/excel/2006/main">
          <x14:cfRule type="containsText" priority="2961" operator="containsText" id="{CE0706C2-2BC8-44C8-8783-E8B811C350A0}">
            <xm:f>NOT(ISERROR(SEARCH($D$3,U50)))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U50</xm:sqref>
        </x14:conditionalFormatting>
        <x14:conditionalFormatting xmlns:xm="http://schemas.microsoft.com/office/excel/2006/main">
          <x14:cfRule type="containsText" priority="2960" operator="containsText" id="{44477AF6-9E07-44DA-A49B-2958D02F1C6F}">
            <xm:f>NOT(ISERROR(SEARCH($D$3,V50)))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V50:W50</xm:sqref>
        </x14:conditionalFormatting>
        <x14:conditionalFormatting xmlns:xm="http://schemas.microsoft.com/office/excel/2006/main">
          <x14:cfRule type="containsText" priority="2959" operator="containsText" id="{92029E06-BCD5-4981-B600-748AE76A624F}">
            <xm:f>NOT(ISERROR(SEARCH($D$3,X50)))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X50</xm:sqref>
        </x14:conditionalFormatting>
        <x14:conditionalFormatting xmlns:xm="http://schemas.microsoft.com/office/excel/2006/main">
          <x14:cfRule type="containsText" priority="2958" operator="containsText" id="{856DF34B-39FC-4C54-8A25-8A95A7751120}">
            <xm:f>NOT(ISERROR(SEARCH($D$3,Z50)))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Z50</xm:sqref>
        </x14:conditionalFormatting>
        <x14:conditionalFormatting xmlns:xm="http://schemas.microsoft.com/office/excel/2006/main">
          <x14:cfRule type="containsText" priority="2957" operator="containsText" id="{AB9C8B73-028B-4669-861D-620DD1E48E2C}">
            <xm:f>NOT(ISERROR(SEARCH($D$3,AA50)))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AA50:AB50</xm:sqref>
        </x14:conditionalFormatting>
        <x14:conditionalFormatting xmlns:xm="http://schemas.microsoft.com/office/excel/2006/main">
          <x14:cfRule type="containsText" priority="2956" operator="containsText" id="{4E149057-7534-4908-8774-E033254BDAF1}">
            <xm:f>NOT(ISERROR(SEARCH($D$3,AC50)))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AC50</xm:sqref>
        </x14:conditionalFormatting>
        <x14:conditionalFormatting xmlns:xm="http://schemas.microsoft.com/office/excel/2006/main">
          <x14:cfRule type="containsText" priority="2955" operator="containsText" id="{3733F84F-095E-4CB5-B19A-9315C9CC6A94}">
            <xm:f>NOT(ISERROR(SEARCH($D$3,AE50)))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AE50</xm:sqref>
        </x14:conditionalFormatting>
        <x14:conditionalFormatting xmlns:xm="http://schemas.microsoft.com/office/excel/2006/main">
          <x14:cfRule type="containsText" priority="2954" operator="containsText" id="{57A45B18-5867-4938-B3F0-C0C864CBD0DB}">
            <xm:f>NOT(ISERROR(SEARCH($D$3,AF50)))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AF50:AG50</xm:sqref>
        </x14:conditionalFormatting>
        <x14:conditionalFormatting xmlns:xm="http://schemas.microsoft.com/office/excel/2006/main">
          <x14:cfRule type="containsText" priority="2953" operator="containsText" id="{E80C7331-69F7-4639-88A2-A0F5F5BCCDC8}">
            <xm:f>NOT(ISERROR(SEARCH($D$3,AH50)))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AH50</xm:sqref>
        </x14:conditionalFormatting>
        <x14:conditionalFormatting xmlns:xm="http://schemas.microsoft.com/office/excel/2006/main">
          <x14:cfRule type="containsText" priority="2952" operator="containsText" id="{09E6510F-FE09-4F44-9ADF-FC733696B3F0}">
            <xm:f>NOT(ISERROR(SEARCH($D$3,AJ50)))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AJ50</xm:sqref>
        </x14:conditionalFormatting>
        <x14:conditionalFormatting xmlns:xm="http://schemas.microsoft.com/office/excel/2006/main">
          <x14:cfRule type="containsText" priority="2951" operator="containsText" id="{AF189610-9D03-4CA2-BFD6-AFE1C85CF696}">
            <xm:f>NOT(ISERROR(SEARCH($D$3,AK50)))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AK50:AL50</xm:sqref>
        </x14:conditionalFormatting>
        <x14:conditionalFormatting xmlns:xm="http://schemas.microsoft.com/office/excel/2006/main">
          <x14:cfRule type="containsText" priority="2950" operator="containsText" id="{BDF79743-AEAD-4E09-8369-027B933AA673}">
            <xm:f>NOT(ISERROR(SEARCH($D$3,AM50)))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AM50</xm:sqref>
        </x14:conditionalFormatting>
        <x14:conditionalFormatting xmlns:xm="http://schemas.microsoft.com/office/excel/2006/main">
          <x14:cfRule type="containsText" priority="2949" operator="containsText" id="{F6A81BB7-9562-496E-9942-1DB648AB9BD7}">
            <xm:f>NOT(ISERROR(SEARCH($D$3,AO50)))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AO50</xm:sqref>
        </x14:conditionalFormatting>
        <x14:conditionalFormatting xmlns:xm="http://schemas.microsoft.com/office/excel/2006/main">
          <x14:cfRule type="containsText" priority="2948" operator="containsText" id="{B851E929-FED1-4B8E-BB1A-9C3560BCBBF5}">
            <xm:f>NOT(ISERROR(SEARCH($D$3,AP50)))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AP50:AQ50</xm:sqref>
        </x14:conditionalFormatting>
        <x14:conditionalFormatting xmlns:xm="http://schemas.microsoft.com/office/excel/2006/main">
          <x14:cfRule type="containsText" priority="2947" operator="containsText" id="{379BE8DE-38AA-47A2-AFAB-F97B47479310}">
            <xm:f>NOT(ISERROR(SEARCH($D$3,AR50)))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AR50</xm:sqref>
        </x14:conditionalFormatting>
        <x14:conditionalFormatting xmlns:xm="http://schemas.microsoft.com/office/excel/2006/main">
          <x14:cfRule type="containsText" priority="2946" operator="containsText" id="{BF70DF9F-FFC3-4C9C-8890-3469BD32B267}">
            <xm:f>NOT(ISERROR(SEARCH($D$3,AT50)))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AT50</xm:sqref>
        </x14:conditionalFormatting>
        <x14:conditionalFormatting xmlns:xm="http://schemas.microsoft.com/office/excel/2006/main">
          <x14:cfRule type="containsText" priority="2945" operator="containsText" id="{2EF21D67-6303-4E7D-8A7C-BD5F4DF5758A}">
            <xm:f>NOT(ISERROR(SEARCH($D$3,AU50)))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AU50:AV50</xm:sqref>
        </x14:conditionalFormatting>
        <x14:conditionalFormatting xmlns:xm="http://schemas.microsoft.com/office/excel/2006/main">
          <x14:cfRule type="containsText" priority="2944" operator="containsText" id="{BBB87EB1-CEF0-4CE9-AB30-00169476417F}">
            <xm:f>NOT(ISERROR(SEARCH($D$3,AW50)))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AW50</xm:sqref>
        </x14:conditionalFormatting>
        <x14:conditionalFormatting xmlns:xm="http://schemas.microsoft.com/office/excel/2006/main">
          <x14:cfRule type="containsText" priority="2943" operator="containsText" id="{9E180536-65F6-403D-9318-4D61F89214D9}">
            <xm:f>NOT(ISERROR(SEARCH($D$3,AY50)))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AY50</xm:sqref>
        </x14:conditionalFormatting>
        <x14:conditionalFormatting xmlns:xm="http://schemas.microsoft.com/office/excel/2006/main">
          <x14:cfRule type="containsText" priority="2942" operator="containsText" id="{531BC6E9-35F5-4737-8226-0D98366FD213}">
            <xm:f>NOT(ISERROR(SEARCH($D$3,AZ50)))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AZ50:BA50</xm:sqref>
        </x14:conditionalFormatting>
        <x14:conditionalFormatting xmlns:xm="http://schemas.microsoft.com/office/excel/2006/main">
          <x14:cfRule type="containsText" priority="2941" operator="containsText" id="{10F2EC18-4C2B-433B-BBAD-A2460EB6723B}">
            <xm:f>NOT(ISERROR(SEARCH($D$3,BB50)))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BB50</xm:sqref>
        </x14:conditionalFormatting>
        <x14:conditionalFormatting xmlns:xm="http://schemas.microsoft.com/office/excel/2006/main">
          <x14:cfRule type="containsText" priority="2940" operator="containsText" id="{1732F297-DF2E-4D5B-90EB-DFFB3B2A891E}">
            <xm:f>NOT(ISERROR(SEARCH($D$3,BD50)))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BD50</xm:sqref>
        </x14:conditionalFormatting>
        <x14:conditionalFormatting xmlns:xm="http://schemas.microsoft.com/office/excel/2006/main">
          <x14:cfRule type="containsText" priority="2939" operator="containsText" id="{4989C7E1-EF28-49C6-AB37-03124F326DD5}">
            <xm:f>NOT(ISERROR(SEARCH($D$3,BE50)))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BE50:BF50</xm:sqref>
        </x14:conditionalFormatting>
        <x14:conditionalFormatting xmlns:xm="http://schemas.microsoft.com/office/excel/2006/main">
          <x14:cfRule type="containsText" priority="2938" operator="containsText" id="{9AA96617-1B90-4961-9E62-9E933A8EF813}">
            <xm:f>NOT(ISERROR(SEARCH($D$3,BG50)))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BG50</xm:sqref>
        </x14:conditionalFormatting>
        <x14:conditionalFormatting xmlns:xm="http://schemas.microsoft.com/office/excel/2006/main">
          <x14:cfRule type="containsText" priority="2937" operator="containsText" id="{1B1B9C0F-FE02-4615-BC26-325728D6BE56}">
            <xm:f>NOT(ISERROR(SEARCH($D$3,BI50)))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BI50</xm:sqref>
        </x14:conditionalFormatting>
        <x14:conditionalFormatting xmlns:xm="http://schemas.microsoft.com/office/excel/2006/main">
          <x14:cfRule type="containsText" priority="2936" operator="containsText" id="{852C7B45-147F-49C6-A0C4-CBA132D12462}">
            <xm:f>NOT(ISERROR(SEARCH($D$3,BJ50)))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BJ50:BK50</xm:sqref>
        </x14:conditionalFormatting>
        <x14:conditionalFormatting xmlns:xm="http://schemas.microsoft.com/office/excel/2006/main">
          <x14:cfRule type="containsText" priority="2935" operator="containsText" id="{032E9213-F325-44BF-BD71-F9AE512F09AB}">
            <xm:f>NOT(ISERROR(SEARCH($D$3,BL50)))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BL50</xm:sqref>
        </x14:conditionalFormatting>
        <x14:conditionalFormatting xmlns:xm="http://schemas.microsoft.com/office/excel/2006/main">
          <x14:cfRule type="containsText" priority="2934" operator="containsText" id="{7C3F02CE-C25A-4349-B8EF-D776CA17A703}">
            <xm:f>NOT(ISERROR(SEARCH($D$4,F51)))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F51:I51 F53:I53 F55:I55 F57:I57</xm:sqref>
        </x14:conditionalFormatting>
        <x14:conditionalFormatting xmlns:xm="http://schemas.microsoft.com/office/excel/2006/main">
          <x14:cfRule type="containsText" priority="2933" operator="containsText" id="{0AA7728B-CE51-4B7B-8F26-82A75A2CE32B}">
            <xm:f>NOT(ISERROR(SEARCH($D$4,K51)))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K51:N51 K53:N53 K55:N55 K57:N57</xm:sqref>
        </x14:conditionalFormatting>
        <x14:conditionalFormatting xmlns:xm="http://schemas.microsoft.com/office/excel/2006/main">
          <x14:cfRule type="containsText" priority="2932" operator="containsText" id="{2A75E7BB-D53A-4B98-9908-6D75F4126EEC}">
            <xm:f>NOT(ISERROR(SEARCH($D$4,P51)))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P51:S51 P53:S53 P55:S55 P57:S57</xm:sqref>
        </x14:conditionalFormatting>
        <x14:conditionalFormatting xmlns:xm="http://schemas.microsoft.com/office/excel/2006/main">
          <x14:cfRule type="containsText" priority="2931" operator="containsText" id="{9E38ACAA-16E3-497D-863D-7A9F7CA5DAA7}">
            <xm:f>NOT(ISERROR(SEARCH($D$4,U51)))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U51:X51 U53:X53 U55:X55 U57:X57</xm:sqref>
        </x14:conditionalFormatting>
        <x14:conditionalFormatting xmlns:xm="http://schemas.microsoft.com/office/excel/2006/main">
          <x14:cfRule type="containsText" priority="2930" operator="containsText" id="{0B477491-0744-4274-A060-E5C790CCE07F}">
            <xm:f>NOT(ISERROR(SEARCH($D$4,Z51)))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Z51:AC51 Z53:AC53 Z55:AC55 Z57:AC57</xm:sqref>
        </x14:conditionalFormatting>
        <x14:conditionalFormatting xmlns:xm="http://schemas.microsoft.com/office/excel/2006/main">
          <x14:cfRule type="containsText" priority="2929" operator="containsText" id="{10A7B77A-A70C-4D63-AD51-DC82450F7043}">
            <xm:f>NOT(ISERROR(SEARCH($D$4,AE51)))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AE51:AH51 AE53:AH53 AE55:AH55 AE57:AH57</xm:sqref>
        </x14:conditionalFormatting>
        <x14:conditionalFormatting xmlns:xm="http://schemas.microsoft.com/office/excel/2006/main">
          <x14:cfRule type="containsText" priority="2928" operator="containsText" id="{32CF4468-04FD-40FB-84FD-8A0C82F7CE28}">
            <xm:f>NOT(ISERROR(SEARCH($D$4,AJ51)))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AJ51:AM51 AJ53:AM53 AJ55:AM55 AJ57:AM57</xm:sqref>
        </x14:conditionalFormatting>
        <x14:conditionalFormatting xmlns:xm="http://schemas.microsoft.com/office/excel/2006/main">
          <x14:cfRule type="containsText" priority="2927" operator="containsText" id="{78536EED-8C34-4761-A1B1-2F59AC57B1D7}">
            <xm:f>NOT(ISERROR(SEARCH($D$4,AO51)))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AO51:AR51 AO53:AR53 AO55:AR55 AO57:AR57</xm:sqref>
        </x14:conditionalFormatting>
        <x14:conditionalFormatting xmlns:xm="http://schemas.microsoft.com/office/excel/2006/main">
          <x14:cfRule type="containsText" priority="2926" operator="containsText" id="{BB46852A-87AC-4842-80FD-C85BF15C0425}">
            <xm:f>NOT(ISERROR(SEARCH($D$4,AT51)))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AT51:AW51 AT53:AW53 AT55:AW55 AT57:AW57</xm:sqref>
        </x14:conditionalFormatting>
        <x14:conditionalFormatting xmlns:xm="http://schemas.microsoft.com/office/excel/2006/main">
          <x14:cfRule type="containsText" priority="2925" operator="containsText" id="{0C9F4D91-E26F-49BA-9415-D903DE2088F7}">
            <xm:f>NOT(ISERROR(SEARCH($D$4,AY51)))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AY51:BB51 AY53:BB53 AY55:BB55 AY57:BB57</xm:sqref>
        </x14:conditionalFormatting>
        <x14:conditionalFormatting xmlns:xm="http://schemas.microsoft.com/office/excel/2006/main">
          <x14:cfRule type="containsText" priority="2924" operator="containsText" id="{24E4FAD4-2550-4CEA-8A75-1BC0933DD13C}">
            <xm:f>NOT(ISERROR(SEARCH($D$4,BD51)))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BD51:BG51 BD53:BG53 BD55:BG55 BD57:BG57</xm:sqref>
        </x14:conditionalFormatting>
        <x14:conditionalFormatting xmlns:xm="http://schemas.microsoft.com/office/excel/2006/main">
          <x14:cfRule type="containsText" priority="2923" operator="containsText" id="{2FCF343D-DDF6-4F7F-942C-ABD2C15419F7}">
            <xm:f>NOT(ISERROR(SEARCH($D$4,BI51)))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BI51:BL51 BI53:BL53 BI55:BL55 BI57:BL57</xm:sqref>
        </x14:conditionalFormatting>
        <x14:conditionalFormatting xmlns:xm="http://schemas.microsoft.com/office/excel/2006/main">
          <x14:cfRule type="containsText" priority="2922" operator="containsText" id="{7D218769-0C6B-4AE5-9FAF-D7A997FA6EBE}">
            <xm:f>NOT(ISERROR(SEARCH($D$3,F58)))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F58</xm:sqref>
        </x14:conditionalFormatting>
        <x14:conditionalFormatting xmlns:xm="http://schemas.microsoft.com/office/excel/2006/main">
          <x14:cfRule type="containsText" priority="2921" operator="containsText" id="{0E0CCEEE-2385-4EE5-A8C9-CA228704DB94}">
            <xm:f>NOT(ISERROR(SEARCH($D$3,G58)))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G58:H58</xm:sqref>
        </x14:conditionalFormatting>
        <x14:conditionalFormatting xmlns:xm="http://schemas.microsoft.com/office/excel/2006/main">
          <x14:cfRule type="containsText" priority="2920" operator="containsText" id="{880CEC60-E4CD-4098-BDF9-F4F9CB868E53}">
            <xm:f>NOT(ISERROR(SEARCH($D$3,I58)))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I58</xm:sqref>
        </x14:conditionalFormatting>
        <x14:conditionalFormatting xmlns:xm="http://schemas.microsoft.com/office/excel/2006/main">
          <x14:cfRule type="containsText" priority="2919" operator="containsText" id="{4F65F986-C6AA-42F0-B723-C4F42E3CDE72}">
            <xm:f>NOT(ISERROR(SEARCH($D$3,K58)))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K58</xm:sqref>
        </x14:conditionalFormatting>
        <x14:conditionalFormatting xmlns:xm="http://schemas.microsoft.com/office/excel/2006/main">
          <x14:cfRule type="containsText" priority="2918" operator="containsText" id="{F5B075EF-EEC5-4A3F-8253-939BEA29FC44}">
            <xm:f>NOT(ISERROR(SEARCH($D$3,L58)))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L58:M58</xm:sqref>
        </x14:conditionalFormatting>
        <x14:conditionalFormatting xmlns:xm="http://schemas.microsoft.com/office/excel/2006/main">
          <x14:cfRule type="containsText" priority="2917" operator="containsText" id="{9BA2D38B-0190-4D25-B01D-B50E8F28DB8E}">
            <xm:f>NOT(ISERROR(SEARCH($D$3,P58)))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P58</xm:sqref>
        </x14:conditionalFormatting>
        <x14:conditionalFormatting xmlns:xm="http://schemas.microsoft.com/office/excel/2006/main">
          <x14:cfRule type="containsText" priority="2916" operator="containsText" id="{98AB65F4-D3E6-4BE9-BCDC-1E6801D107F7}">
            <xm:f>NOT(ISERROR(SEARCH($D$3,Q58)))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Q58:R58</xm:sqref>
        </x14:conditionalFormatting>
        <x14:conditionalFormatting xmlns:xm="http://schemas.microsoft.com/office/excel/2006/main">
          <x14:cfRule type="containsText" priority="2915" operator="containsText" id="{4FB34C70-BB25-499B-89C3-887C76908070}">
            <xm:f>NOT(ISERROR(SEARCH($D$3,U58)))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U58</xm:sqref>
        </x14:conditionalFormatting>
        <x14:conditionalFormatting xmlns:xm="http://schemas.microsoft.com/office/excel/2006/main">
          <x14:cfRule type="containsText" priority="2914" operator="containsText" id="{B47AC47D-06FE-4F38-B3F4-5120BFB7CDDE}">
            <xm:f>NOT(ISERROR(SEARCH($D$3,V58)))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V58:W58</xm:sqref>
        </x14:conditionalFormatting>
        <x14:conditionalFormatting xmlns:xm="http://schemas.microsoft.com/office/excel/2006/main">
          <x14:cfRule type="containsText" priority="2913" operator="containsText" id="{66A5C0B8-908C-4840-9166-7E7D91405CE1}">
            <xm:f>NOT(ISERROR(SEARCH($D$3,Z58)))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Z58</xm:sqref>
        </x14:conditionalFormatting>
        <x14:conditionalFormatting xmlns:xm="http://schemas.microsoft.com/office/excel/2006/main">
          <x14:cfRule type="containsText" priority="2912" operator="containsText" id="{D5FFD15B-9E36-468B-BAAC-B782DB9F5288}">
            <xm:f>NOT(ISERROR(SEARCH($D$3,AA58)))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AA58:AB58</xm:sqref>
        </x14:conditionalFormatting>
        <x14:conditionalFormatting xmlns:xm="http://schemas.microsoft.com/office/excel/2006/main">
          <x14:cfRule type="containsText" priority="2911" operator="containsText" id="{323CEF09-F31D-4DF5-908E-145586232CDA}">
            <xm:f>NOT(ISERROR(SEARCH($D$3,AE58)))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AE58</xm:sqref>
        </x14:conditionalFormatting>
        <x14:conditionalFormatting xmlns:xm="http://schemas.microsoft.com/office/excel/2006/main">
          <x14:cfRule type="containsText" priority="2910" operator="containsText" id="{284B29EA-2B53-41FA-BDB7-C88766349812}">
            <xm:f>NOT(ISERROR(SEARCH($D$3,AF58)))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AF58:AG58</xm:sqref>
        </x14:conditionalFormatting>
        <x14:conditionalFormatting xmlns:xm="http://schemas.microsoft.com/office/excel/2006/main">
          <x14:cfRule type="containsText" priority="2909" operator="containsText" id="{168B04FA-5DCB-40EA-804B-BAA9D7D73244}">
            <xm:f>NOT(ISERROR(SEARCH($D$3,AJ58)))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AJ58</xm:sqref>
        </x14:conditionalFormatting>
        <x14:conditionalFormatting xmlns:xm="http://schemas.microsoft.com/office/excel/2006/main">
          <x14:cfRule type="containsText" priority="2908" operator="containsText" id="{1A100625-FF15-4AA6-BF7F-754B0F7D40E7}">
            <xm:f>NOT(ISERROR(SEARCH($D$3,AK58)))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AK58:AL58</xm:sqref>
        </x14:conditionalFormatting>
        <x14:conditionalFormatting xmlns:xm="http://schemas.microsoft.com/office/excel/2006/main">
          <x14:cfRule type="containsText" priority="2907" operator="containsText" id="{C73CD43A-8EB8-40B4-BFCE-EF82FB2B63A1}">
            <xm:f>NOT(ISERROR(SEARCH($D$3,AO58)))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AO58</xm:sqref>
        </x14:conditionalFormatting>
        <x14:conditionalFormatting xmlns:xm="http://schemas.microsoft.com/office/excel/2006/main">
          <x14:cfRule type="containsText" priority="2906" operator="containsText" id="{22BA7479-EB3B-4CC7-8386-E20BF22DE02F}">
            <xm:f>NOT(ISERROR(SEARCH($D$3,AP58)))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AP58:AQ58</xm:sqref>
        </x14:conditionalFormatting>
        <x14:conditionalFormatting xmlns:xm="http://schemas.microsoft.com/office/excel/2006/main">
          <x14:cfRule type="containsText" priority="2905" operator="containsText" id="{933992AE-864A-49AE-B33D-D42827F6A00F}">
            <xm:f>NOT(ISERROR(SEARCH($D$3,AT58)))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AT58</xm:sqref>
        </x14:conditionalFormatting>
        <x14:conditionalFormatting xmlns:xm="http://schemas.microsoft.com/office/excel/2006/main">
          <x14:cfRule type="containsText" priority="2904" operator="containsText" id="{7C9AA99A-0D2A-446D-8CC9-9C4A6ECEA870}">
            <xm:f>NOT(ISERROR(SEARCH($D$3,AU58)))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AU58:AV58</xm:sqref>
        </x14:conditionalFormatting>
        <x14:conditionalFormatting xmlns:xm="http://schemas.microsoft.com/office/excel/2006/main">
          <x14:cfRule type="containsText" priority="2903" operator="containsText" id="{E31D89B5-F206-4839-8D28-1CE7DAB97912}">
            <xm:f>NOT(ISERROR(SEARCH($D$3,AY58)))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AY58</xm:sqref>
        </x14:conditionalFormatting>
        <x14:conditionalFormatting xmlns:xm="http://schemas.microsoft.com/office/excel/2006/main">
          <x14:cfRule type="containsText" priority="2902" operator="containsText" id="{230647E7-9BD6-4DA9-BA9D-6FF6B61DE29C}">
            <xm:f>NOT(ISERROR(SEARCH($D$3,AZ58)))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AZ58:BA58</xm:sqref>
        </x14:conditionalFormatting>
        <x14:conditionalFormatting xmlns:xm="http://schemas.microsoft.com/office/excel/2006/main">
          <x14:cfRule type="containsText" priority="2901" operator="containsText" id="{333D54B5-A367-4CC0-B746-2253C7940AEF}">
            <xm:f>NOT(ISERROR(SEARCH($D$3,BD58)))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BD58</xm:sqref>
        </x14:conditionalFormatting>
        <x14:conditionalFormatting xmlns:xm="http://schemas.microsoft.com/office/excel/2006/main">
          <x14:cfRule type="containsText" priority="2900" operator="containsText" id="{943FB820-58CD-4C68-8515-16F28D43E368}">
            <xm:f>NOT(ISERROR(SEARCH($D$3,BE58)))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BE58:BF58</xm:sqref>
        </x14:conditionalFormatting>
        <x14:conditionalFormatting xmlns:xm="http://schemas.microsoft.com/office/excel/2006/main">
          <x14:cfRule type="containsText" priority="2899" operator="containsText" id="{5540C0CA-F239-46DF-AEF6-AFC6AD8D55FF}">
            <xm:f>NOT(ISERROR(SEARCH($D$3,BI58)))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BI58</xm:sqref>
        </x14:conditionalFormatting>
        <x14:conditionalFormatting xmlns:xm="http://schemas.microsoft.com/office/excel/2006/main">
          <x14:cfRule type="containsText" priority="2898" operator="containsText" id="{8A4724B7-4694-496E-95AD-BCAF021BE796}">
            <xm:f>NOT(ISERROR(SEARCH($D$3,BJ58)))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BJ58:BK58</xm:sqref>
        </x14:conditionalFormatting>
        <x14:conditionalFormatting xmlns:xm="http://schemas.microsoft.com/office/excel/2006/main">
          <x14:cfRule type="containsText" priority="2897" operator="containsText" id="{9118A4AE-851F-4A2F-976A-5EA630FF7B09}">
            <xm:f>NOT(ISERROR(SEARCH($D$4,F59)))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F59:I59</xm:sqref>
        </x14:conditionalFormatting>
        <x14:conditionalFormatting xmlns:xm="http://schemas.microsoft.com/office/excel/2006/main">
          <x14:cfRule type="containsText" priority="2896" operator="containsText" id="{C7D513F7-7B50-4B34-A87D-9C898B71E50A}">
            <xm:f>NOT(ISERROR(SEARCH($D$4,K59)))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K59:N59</xm:sqref>
        </x14:conditionalFormatting>
        <x14:conditionalFormatting xmlns:xm="http://schemas.microsoft.com/office/excel/2006/main">
          <x14:cfRule type="containsText" priority="2895" operator="containsText" id="{0DBDBF60-4AEE-4325-9B1D-15A75C8A2222}">
            <xm:f>NOT(ISERROR(SEARCH($D$4,P59)))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P59:S59</xm:sqref>
        </x14:conditionalFormatting>
        <x14:conditionalFormatting xmlns:xm="http://schemas.microsoft.com/office/excel/2006/main">
          <x14:cfRule type="containsText" priority="2894" operator="containsText" id="{FB56F7A3-A6EF-4A88-B833-2E8966557975}">
            <xm:f>NOT(ISERROR(SEARCH($D$4,U59)))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U59:X59</xm:sqref>
        </x14:conditionalFormatting>
        <x14:conditionalFormatting xmlns:xm="http://schemas.microsoft.com/office/excel/2006/main">
          <x14:cfRule type="containsText" priority="2893" operator="containsText" id="{69DFA248-33A0-4183-88CF-320AA9BB6AA3}">
            <xm:f>NOT(ISERROR(SEARCH($D$4,Z59)))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Z59:AC59</xm:sqref>
        </x14:conditionalFormatting>
        <x14:conditionalFormatting xmlns:xm="http://schemas.microsoft.com/office/excel/2006/main">
          <x14:cfRule type="containsText" priority="2892" operator="containsText" id="{4AF7F161-1AAE-40FD-BB1C-1020855B150B}">
            <xm:f>NOT(ISERROR(SEARCH($D$4,AE59)))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AE59:AH59</xm:sqref>
        </x14:conditionalFormatting>
        <x14:conditionalFormatting xmlns:xm="http://schemas.microsoft.com/office/excel/2006/main">
          <x14:cfRule type="containsText" priority="2891" operator="containsText" id="{025AE3DB-ADF5-44B4-9DAE-D841CD5D376B}">
            <xm:f>NOT(ISERROR(SEARCH($D$4,AJ59)))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AJ59:AM59</xm:sqref>
        </x14:conditionalFormatting>
        <x14:conditionalFormatting xmlns:xm="http://schemas.microsoft.com/office/excel/2006/main">
          <x14:cfRule type="containsText" priority="2890" operator="containsText" id="{D3E70A20-C17A-4E78-A540-275ABC2CCFA6}">
            <xm:f>NOT(ISERROR(SEARCH($D$4,AO59)))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AO59:AR59</xm:sqref>
        </x14:conditionalFormatting>
        <x14:conditionalFormatting xmlns:xm="http://schemas.microsoft.com/office/excel/2006/main">
          <x14:cfRule type="containsText" priority="2889" operator="containsText" id="{30343F96-1EA5-4A82-8C12-C5F052832059}">
            <xm:f>NOT(ISERROR(SEARCH($D$4,AT59)))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AT59:AW59</xm:sqref>
        </x14:conditionalFormatting>
        <x14:conditionalFormatting xmlns:xm="http://schemas.microsoft.com/office/excel/2006/main">
          <x14:cfRule type="containsText" priority="2888" operator="containsText" id="{C48D6C87-5974-44AD-A4F2-EF216764B930}">
            <xm:f>NOT(ISERROR(SEARCH($D$4,AY59)))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AY59:BB59</xm:sqref>
        </x14:conditionalFormatting>
        <x14:conditionalFormatting xmlns:xm="http://schemas.microsoft.com/office/excel/2006/main">
          <x14:cfRule type="containsText" priority="2887" operator="containsText" id="{6C94A7BC-2C16-49E2-9297-A6C7E544BB2A}">
            <xm:f>NOT(ISERROR(SEARCH($D$4,BD59)))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BD59:BG59</xm:sqref>
        </x14:conditionalFormatting>
        <x14:conditionalFormatting xmlns:xm="http://schemas.microsoft.com/office/excel/2006/main">
          <x14:cfRule type="containsText" priority="2886" operator="containsText" id="{AE9CF54E-B6E3-4126-BFE6-690A5E85AC9F}">
            <xm:f>NOT(ISERROR(SEARCH($D$4,BI59)))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BI59:BL59</xm:sqref>
        </x14:conditionalFormatting>
        <x14:conditionalFormatting xmlns:xm="http://schemas.microsoft.com/office/excel/2006/main">
          <x14:cfRule type="containsText" priority="2885" operator="containsText" id="{F6C97E0C-9DA3-49BE-B648-072ABE14C210}">
            <xm:f>NOT(ISERROR(SEARCH($D$3,F60)))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F60</xm:sqref>
        </x14:conditionalFormatting>
        <x14:conditionalFormatting xmlns:xm="http://schemas.microsoft.com/office/excel/2006/main">
          <x14:cfRule type="containsText" priority="2884" operator="containsText" id="{CC44F388-B2B4-4A6E-8CCB-F931AD842BAA}">
            <xm:f>NOT(ISERROR(SEARCH($D$3,G60)))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G60:H60</xm:sqref>
        </x14:conditionalFormatting>
        <x14:conditionalFormatting xmlns:xm="http://schemas.microsoft.com/office/excel/2006/main">
          <x14:cfRule type="containsText" priority="2883" operator="containsText" id="{8A16EEAD-C5AF-4905-BCF2-0BAA96DB6AED}">
            <xm:f>NOT(ISERROR(SEARCH($D$3,I60)))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I60</xm:sqref>
        </x14:conditionalFormatting>
        <x14:conditionalFormatting xmlns:xm="http://schemas.microsoft.com/office/excel/2006/main">
          <x14:cfRule type="containsText" priority="2882" operator="containsText" id="{9444A899-802B-495E-AF60-E94A2A520DB6}">
            <xm:f>NOT(ISERROR(SEARCH($D$3,K60)))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K60</xm:sqref>
        </x14:conditionalFormatting>
        <x14:conditionalFormatting xmlns:xm="http://schemas.microsoft.com/office/excel/2006/main">
          <x14:cfRule type="containsText" priority="2881" operator="containsText" id="{09E0A3D9-D02A-4A62-9B5E-47515895CFDC}">
            <xm:f>NOT(ISERROR(SEARCH($D$3,L60)))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L60:M60</xm:sqref>
        </x14:conditionalFormatting>
        <x14:conditionalFormatting xmlns:xm="http://schemas.microsoft.com/office/excel/2006/main">
          <x14:cfRule type="containsText" priority="2880" operator="containsText" id="{AE7B4BCF-97A2-4D3B-9B04-2FBFBA6E72E0}">
            <xm:f>NOT(ISERROR(SEARCH($D$3,N60)))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N60</xm:sqref>
        </x14:conditionalFormatting>
        <x14:conditionalFormatting xmlns:xm="http://schemas.microsoft.com/office/excel/2006/main">
          <x14:cfRule type="containsText" priority="2879" operator="containsText" id="{76348407-88A9-436E-954D-C81935361724}">
            <xm:f>NOT(ISERROR(SEARCH($D$3,P60)))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P60</xm:sqref>
        </x14:conditionalFormatting>
        <x14:conditionalFormatting xmlns:xm="http://schemas.microsoft.com/office/excel/2006/main">
          <x14:cfRule type="containsText" priority="2878" operator="containsText" id="{8EA45A34-BF51-434A-89E0-6714EE5FAD40}">
            <xm:f>NOT(ISERROR(SEARCH($D$3,Q60)))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Q60:R60</xm:sqref>
        </x14:conditionalFormatting>
        <x14:conditionalFormatting xmlns:xm="http://schemas.microsoft.com/office/excel/2006/main">
          <x14:cfRule type="containsText" priority="2877" operator="containsText" id="{C2EEE325-A602-41C5-A62F-D4C9E07682EA}">
            <xm:f>NOT(ISERROR(SEARCH($D$3,S60)))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S60</xm:sqref>
        </x14:conditionalFormatting>
        <x14:conditionalFormatting xmlns:xm="http://schemas.microsoft.com/office/excel/2006/main">
          <x14:cfRule type="containsText" priority="2876" operator="containsText" id="{04B7ED35-7D60-44F3-B91C-A1C81CC51929}">
            <xm:f>NOT(ISERROR(SEARCH($D$3,U60)))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U60</xm:sqref>
        </x14:conditionalFormatting>
        <x14:conditionalFormatting xmlns:xm="http://schemas.microsoft.com/office/excel/2006/main">
          <x14:cfRule type="containsText" priority="2875" operator="containsText" id="{A5A7943B-4013-4F9F-A94D-FD0F22EC5A54}">
            <xm:f>NOT(ISERROR(SEARCH($D$3,V60)))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V60:W60</xm:sqref>
        </x14:conditionalFormatting>
        <x14:conditionalFormatting xmlns:xm="http://schemas.microsoft.com/office/excel/2006/main">
          <x14:cfRule type="containsText" priority="2874" operator="containsText" id="{DFDB47A2-A1F7-4892-9D49-940D4197B0CA}">
            <xm:f>NOT(ISERROR(SEARCH($D$3,X60)))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X60</xm:sqref>
        </x14:conditionalFormatting>
        <x14:conditionalFormatting xmlns:xm="http://schemas.microsoft.com/office/excel/2006/main">
          <x14:cfRule type="containsText" priority="2873" operator="containsText" id="{A98A089F-EAB9-43FC-B8FF-FEB540296EDB}">
            <xm:f>NOT(ISERROR(SEARCH($D$3,Z60)))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Z60</xm:sqref>
        </x14:conditionalFormatting>
        <x14:conditionalFormatting xmlns:xm="http://schemas.microsoft.com/office/excel/2006/main">
          <x14:cfRule type="containsText" priority="2872" operator="containsText" id="{0E076BC6-91DB-404B-B1FD-0B3D045BB335}">
            <xm:f>NOT(ISERROR(SEARCH($D$3,AA60)))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AA60:AB60</xm:sqref>
        </x14:conditionalFormatting>
        <x14:conditionalFormatting xmlns:xm="http://schemas.microsoft.com/office/excel/2006/main">
          <x14:cfRule type="containsText" priority="2871" operator="containsText" id="{4F881EBA-ED22-49C4-8F04-C437D1DEA151}">
            <xm:f>NOT(ISERROR(SEARCH($D$3,AC60)))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AC60</xm:sqref>
        </x14:conditionalFormatting>
        <x14:conditionalFormatting xmlns:xm="http://schemas.microsoft.com/office/excel/2006/main">
          <x14:cfRule type="containsText" priority="2870" operator="containsText" id="{8E79A5E7-3BF6-499A-AE64-D59FC708538E}">
            <xm:f>NOT(ISERROR(SEARCH($D$3,AE60)))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AE60</xm:sqref>
        </x14:conditionalFormatting>
        <x14:conditionalFormatting xmlns:xm="http://schemas.microsoft.com/office/excel/2006/main">
          <x14:cfRule type="containsText" priority="2869" operator="containsText" id="{04D06A8C-1CDA-4DE2-BCFE-64EF45025002}">
            <xm:f>NOT(ISERROR(SEARCH($D$3,AF60)))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AF60:AG60</xm:sqref>
        </x14:conditionalFormatting>
        <x14:conditionalFormatting xmlns:xm="http://schemas.microsoft.com/office/excel/2006/main">
          <x14:cfRule type="containsText" priority="2868" operator="containsText" id="{FA9B07D9-A1C0-4BB2-8AD0-B79E27FC4A2F}">
            <xm:f>NOT(ISERROR(SEARCH($D$3,AH60)))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AH60</xm:sqref>
        </x14:conditionalFormatting>
        <x14:conditionalFormatting xmlns:xm="http://schemas.microsoft.com/office/excel/2006/main">
          <x14:cfRule type="containsText" priority="2867" operator="containsText" id="{E5D674BB-EEC6-4C9D-9D6A-84095ED86182}">
            <xm:f>NOT(ISERROR(SEARCH($D$3,AJ60)))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AJ60</xm:sqref>
        </x14:conditionalFormatting>
        <x14:conditionalFormatting xmlns:xm="http://schemas.microsoft.com/office/excel/2006/main">
          <x14:cfRule type="containsText" priority="2866" operator="containsText" id="{A0030D33-0E6A-402E-AA39-22E67CD160AC}">
            <xm:f>NOT(ISERROR(SEARCH($D$3,AK60)))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AK60:AL60</xm:sqref>
        </x14:conditionalFormatting>
        <x14:conditionalFormatting xmlns:xm="http://schemas.microsoft.com/office/excel/2006/main">
          <x14:cfRule type="containsText" priority="2865" operator="containsText" id="{AAEF2FD8-0BD3-46C6-ABA9-D2CECDED2228}">
            <xm:f>NOT(ISERROR(SEARCH($D$3,AM60)))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AM60</xm:sqref>
        </x14:conditionalFormatting>
        <x14:conditionalFormatting xmlns:xm="http://schemas.microsoft.com/office/excel/2006/main">
          <x14:cfRule type="containsText" priority="2864" operator="containsText" id="{2176D6EF-8859-4A8C-9FD7-2490144F5494}">
            <xm:f>NOT(ISERROR(SEARCH($D$3,AO60)))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AO60</xm:sqref>
        </x14:conditionalFormatting>
        <x14:conditionalFormatting xmlns:xm="http://schemas.microsoft.com/office/excel/2006/main">
          <x14:cfRule type="containsText" priority="2863" operator="containsText" id="{AA784968-0177-435B-8CCA-721A32CBD290}">
            <xm:f>NOT(ISERROR(SEARCH($D$3,AP60)))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AP60:AQ60</xm:sqref>
        </x14:conditionalFormatting>
        <x14:conditionalFormatting xmlns:xm="http://schemas.microsoft.com/office/excel/2006/main">
          <x14:cfRule type="containsText" priority="2862" operator="containsText" id="{36C20D98-8864-4CE0-A783-29B1A9F53C96}">
            <xm:f>NOT(ISERROR(SEARCH($D$3,AR60)))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AR60</xm:sqref>
        </x14:conditionalFormatting>
        <x14:conditionalFormatting xmlns:xm="http://schemas.microsoft.com/office/excel/2006/main">
          <x14:cfRule type="containsText" priority="2861" operator="containsText" id="{9E108D8A-FF27-4E66-8F0D-119588351C36}">
            <xm:f>NOT(ISERROR(SEARCH($D$3,AT60)))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AT60</xm:sqref>
        </x14:conditionalFormatting>
        <x14:conditionalFormatting xmlns:xm="http://schemas.microsoft.com/office/excel/2006/main">
          <x14:cfRule type="containsText" priority="2860" operator="containsText" id="{6A747DEC-FD78-4F02-8296-E6C3E69F3EDD}">
            <xm:f>NOT(ISERROR(SEARCH($D$3,AU60)))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AU60:AV60</xm:sqref>
        </x14:conditionalFormatting>
        <x14:conditionalFormatting xmlns:xm="http://schemas.microsoft.com/office/excel/2006/main">
          <x14:cfRule type="containsText" priority="2859" operator="containsText" id="{587030DF-276B-400C-8F16-C0638D929568}">
            <xm:f>NOT(ISERROR(SEARCH($D$3,AW60)))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AW60</xm:sqref>
        </x14:conditionalFormatting>
        <x14:conditionalFormatting xmlns:xm="http://schemas.microsoft.com/office/excel/2006/main">
          <x14:cfRule type="containsText" priority="2858" operator="containsText" id="{4B22D8DE-62CE-4C28-B3BD-EFD73C78CE6F}">
            <xm:f>NOT(ISERROR(SEARCH($D$3,AY60)))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AY60</xm:sqref>
        </x14:conditionalFormatting>
        <x14:conditionalFormatting xmlns:xm="http://schemas.microsoft.com/office/excel/2006/main">
          <x14:cfRule type="containsText" priority="2857" operator="containsText" id="{7A68C73E-3755-4046-BEAF-BF7D05CCB532}">
            <xm:f>NOT(ISERROR(SEARCH($D$3,AZ60)))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AZ60:BA60</xm:sqref>
        </x14:conditionalFormatting>
        <x14:conditionalFormatting xmlns:xm="http://schemas.microsoft.com/office/excel/2006/main">
          <x14:cfRule type="containsText" priority="2856" operator="containsText" id="{D1724535-4D5A-4B34-B507-0C02818A601A}">
            <xm:f>NOT(ISERROR(SEARCH($D$3,BB60)))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BB60</xm:sqref>
        </x14:conditionalFormatting>
        <x14:conditionalFormatting xmlns:xm="http://schemas.microsoft.com/office/excel/2006/main">
          <x14:cfRule type="containsText" priority="2855" operator="containsText" id="{E573105A-D4DF-4787-8CBD-39954EBFE8C5}">
            <xm:f>NOT(ISERROR(SEARCH($D$3,BD60)))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BD60</xm:sqref>
        </x14:conditionalFormatting>
        <x14:conditionalFormatting xmlns:xm="http://schemas.microsoft.com/office/excel/2006/main">
          <x14:cfRule type="containsText" priority="2854" operator="containsText" id="{B5690729-B247-40EE-8DFB-A56BF054F1E9}">
            <xm:f>NOT(ISERROR(SEARCH($D$3,BE60)))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BE60:BF60</xm:sqref>
        </x14:conditionalFormatting>
        <x14:conditionalFormatting xmlns:xm="http://schemas.microsoft.com/office/excel/2006/main">
          <x14:cfRule type="containsText" priority="2853" operator="containsText" id="{29EB3036-6DC4-4CBC-9EA8-809C4D3103ED}">
            <xm:f>NOT(ISERROR(SEARCH($D$3,BG60)))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BG60</xm:sqref>
        </x14:conditionalFormatting>
        <x14:conditionalFormatting xmlns:xm="http://schemas.microsoft.com/office/excel/2006/main">
          <x14:cfRule type="containsText" priority="2852" operator="containsText" id="{886C694D-0F38-4F60-BCFB-0F8B01A6A724}">
            <xm:f>NOT(ISERROR(SEARCH($D$3,BI60)))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BI60</xm:sqref>
        </x14:conditionalFormatting>
        <x14:conditionalFormatting xmlns:xm="http://schemas.microsoft.com/office/excel/2006/main">
          <x14:cfRule type="containsText" priority="2851" operator="containsText" id="{173A26BD-F59D-43AE-B974-E3ED0ACC3BBE}">
            <xm:f>NOT(ISERROR(SEARCH($D$3,BJ60)))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BJ60:BK60</xm:sqref>
        </x14:conditionalFormatting>
        <x14:conditionalFormatting xmlns:xm="http://schemas.microsoft.com/office/excel/2006/main">
          <x14:cfRule type="containsText" priority="2850" operator="containsText" id="{F83D82A2-0E80-4F45-AB1C-BA6ECD5270B8}">
            <xm:f>NOT(ISERROR(SEARCH($D$3,BL60)))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BL60</xm:sqref>
        </x14:conditionalFormatting>
        <x14:conditionalFormatting xmlns:xm="http://schemas.microsoft.com/office/excel/2006/main">
          <x14:cfRule type="containsText" priority="2849" operator="containsText" id="{3B4B921A-E8B2-4416-83FF-E4DCD8129EF4}">
            <xm:f>NOT(ISERROR(SEARCH($D$4,F61)))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F61:I61</xm:sqref>
        </x14:conditionalFormatting>
        <x14:conditionalFormatting xmlns:xm="http://schemas.microsoft.com/office/excel/2006/main">
          <x14:cfRule type="containsText" priority="2848" operator="containsText" id="{EDBF5E22-93AB-4718-8CDA-D9595FAA1669}">
            <xm:f>NOT(ISERROR(SEARCH($D$4,K61)))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K61:N61</xm:sqref>
        </x14:conditionalFormatting>
        <x14:conditionalFormatting xmlns:xm="http://schemas.microsoft.com/office/excel/2006/main">
          <x14:cfRule type="containsText" priority="2847" operator="containsText" id="{5891F0D5-3364-4D37-836E-F6DDA10CE355}">
            <xm:f>NOT(ISERROR(SEARCH($D$4,P61)))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P61:S61</xm:sqref>
        </x14:conditionalFormatting>
        <x14:conditionalFormatting xmlns:xm="http://schemas.microsoft.com/office/excel/2006/main">
          <x14:cfRule type="containsText" priority="2846" operator="containsText" id="{595AEADE-BE88-454C-9C48-FB996AADF448}">
            <xm:f>NOT(ISERROR(SEARCH($D$4,U61)))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U61:X61</xm:sqref>
        </x14:conditionalFormatting>
        <x14:conditionalFormatting xmlns:xm="http://schemas.microsoft.com/office/excel/2006/main">
          <x14:cfRule type="containsText" priority="2845" operator="containsText" id="{127D7C7C-B128-440D-BE1B-7E0F6AA05549}">
            <xm:f>NOT(ISERROR(SEARCH($D$4,Z61)))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Z61:AC61</xm:sqref>
        </x14:conditionalFormatting>
        <x14:conditionalFormatting xmlns:xm="http://schemas.microsoft.com/office/excel/2006/main">
          <x14:cfRule type="containsText" priority="2844" operator="containsText" id="{145DD1DC-3A32-4798-A184-CC72155C8814}">
            <xm:f>NOT(ISERROR(SEARCH($D$4,AE61)))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AE61:AH61</xm:sqref>
        </x14:conditionalFormatting>
        <x14:conditionalFormatting xmlns:xm="http://schemas.microsoft.com/office/excel/2006/main">
          <x14:cfRule type="containsText" priority="2843" operator="containsText" id="{F54A887C-56E8-4F8C-8A0D-CF6033BECCE0}">
            <xm:f>NOT(ISERROR(SEARCH($D$4,AJ61)))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AJ61:AM61</xm:sqref>
        </x14:conditionalFormatting>
        <x14:conditionalFormatting xmlns:xm="http://schemas.microsoft.com/office/excel/2006/main">
          <x14:cfRule type="containsText" priority="2842" operator="containsText" id="{FD322533-E2C9-4B57-A423-4B60D8354A6F}">
            <xm:f>NOT(ISERROR(SEARCH($D$4,AO61)))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AO61:AR61</xm:sqref>
        </x14:conditionalFormatting>
        <x14:conditionalFormatting xmlns:xm="http://schemas.microsoft.com/office/excel/2006/main">
          <x14:cfRule type="containsText" priority="2841" operator="containsText" id="{53033F8D-AA46-4E15-9AED-66E1285E7FC0}">
            <xm:f>NOT(ISERROR(SEARCH($D$4,AT61)))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AT61:AW61</xm:sqref>
        </x14:conditionalFormatting>
        <x14:conditionalFormatting xmlns:xm="http://schemas.microsoft.com/office/excel/2006/main">
          <x14:cfRule type="containsText" priority="2840" operator="containsText" id="{3306A58F-AB7C-463A-83A1-EAD28D7592FE}">
            <xm:f>NOT(ISERROR(SEARCH($D$4,AY61)))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AY61:BB61</xm:sqref>
        </x14:conditionalFormatting>
        <x14:conditionalFormatting xmlns:xm="http://schemas.microsoft.com/office/excel/2006/main">
          <x14:cfRule type="containsText" priority="2839" operator="containsText" id="{0C822B16-5589-411F-9FD8-04A6120FB9C3}">
            <xm:f>NOT(ISERROR(SEARCH($D$4,BD61)))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BD61:BG61</xm:sqref>
        </x14:conditionalFormatting>
        <x14:conditionalFormatting xmlns:xm="http://schemas.microsoft.com/office/excel/2006/main">
          <x14:cfRule type="containsText" priority="2838" operator="containsText" id="{E3BF2775-F453-47A3-B432-1B8E880624C5}">
            <xm:f>NOT(ISERROR(SEARCH($D$4,BI61)))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BI61:BL61</xm:sqref>
        </x14:conditionalFormatting>
        <x14:conditionalFormatting xmlns:xm="http://schemas.microsoft.com/office/excel/2006/main">
          <x14:cfRule type="containsText" priority="2837" operator="containsText" id="{3787ABDD-4E8F-45C8-BD0B-8897D53F4CE6}">
            <xm:f>NOT(ISERROR(SEARCH($D$3,F62)))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F62</xm:sqref>
        </x14:conditionalFormatting>
        <x14:conditionalFormatting xmlns:xm="http://schemas.microsoft.com/office/excel/2006/main">
          <x14:cfRule type="containsText" priority="2836" operator="containsText" id="{459297CA-97E7-4E37-9A10-AFEC1D0ADD9D}">
            <xm:f>NOT(ISERROR(SEARCH($D$3,G62)))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G62:H62</xm:sqref>
        </x14:conditionalFormatting>
        <x14:conditionalFormatting xmlns:xm="http://schemas.microsoft.com/office/excel/2006/main">
          <x14:cfRule type="containsText" priority="2835" operator="containsText" id="{4845692B-594C-4BD8-A398-A1AF927791F1}">
            <xm:f>NOT(ISERROR(SEARCH($D$3,I62)))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I62</xm:sqref>
        </x14:conditionalFormatting>
        <x14:conditionalFormatting xmlns:xm="http://schemas.microsoft.com/office/excel/2006/main">
          <x14:cfRule type="containsText" priority="2834" operator="containsText" id="{B9F3262C-14E0-4635-8180-C4975E4A0AF8}">
            <xm:f>NOT(ISERROR(SEARCH($D$4,F63)))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F63:I63</xm:sqref>
        </x14:conditionalFormatting>
        <x14:conditionalFormatting xmlns:xm="http://schemas.microsoft.com/office/excel/2006/main">
          <x14:cfRule type="containsText" priority="2833" operator="containsText" id="{702987B9-814C-485E-85BF-EDF1BB50BD87}">
            <xm:f>NOT(ISERROR(SEARCH($D$4,K63)))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K63:N63</xm:sqref>
        </x14:conditionalFormatting>
        <x14:conditionalFormatting xmlns:xm="http://schemas.microsoft.com/office/excel/2006/main">
          <x14:cfRule type="containsText" priority="2832" operator="containsText" id="{3F2C54C6-18E1-4EF6-A895-80AA5161B154}">
            <xm:f>NOT(ISERROR(SEARCH($D$4,P63)))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P63:S63</xm:sqref>
        </x14:conditionalFormatting>
        <x14:conditionalFormatting xmlns:xm="http://schemas.microsoft.com/office/excel/2006/main">
          <x14:cfRule type="containsText" priority="2831" operator="containsText" id="{E438F11A-AEEC-4567-8E5B-1FAF873D66C3}">
            <xm:f>NOT(ISERROR(SEARCH($D$4,U63)))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U63:X63</xm:sqref>
        </x14:conditionalFormatting>
        <x14:conditionalFormatting xmlns:xm="http://schemas.microsoft.com/office/excel/2006/main">
          <x14:cfRule type="containsText" priority="2830" operator="containsText" id="{16A4A5E1-F345-4B76-8172-43432EE81E69}">
            <xm:f>NOT(ISERROR(SEARCH($D$4,Z63)))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Z63:AC63</xm:sqref>
        </x14:conditionalFormatting>
        <x14:conditionalFormatting xmlns:xm="http://schemas.microsoft.com/office/excel/2006/main">
          <x14:cfRule type="containsText" priority="2829" operator="containsText" id="{54636F7A-24AB-45F7-8D4B-409B81D71731}">
            <xm:f>NOT(ISERROR(SEARCH($D$4,AE63)))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AE63:AH63</xm:sqref>
        </x14:conditionalFormatting>
        <x14:conditionalFormatting xmlns:xm="http://schemas.microsoft.com/office/excel/2006/main">
          <x14:cfRule type="containsText" priority="2828" operator="containsText" id="{D12E9C72-7AFB-4ABA-ADB3-0FC42D3E2DEE}">
            <xm:f>NOT(ISERROR(SEARCH($D$4,AJ63)))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AJ63:AM63</xm:sqref>
        </x14:conditionalFormatting>
        <x14:conditionalFormatting xmlns:xm="http://schemas.microsoft.com/office/excel/2006/main">
          <x14:cfRule type="containsText" priority="2827" operator="containsText" id="{777406E3-B6B2-4BA3-9411-D6982A5A8414}">
            <xm:f>NOT(ISERROR(SEARCH($D$4,AO63)))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AO63:AR63</xm:sqref>
        </x14:conditionalFormatting>
        <x14:conditionalFormatting xmlns:xm="http://schemas.microsoft.com/office/excel/2006/main">
          <x14:cfRule type="containsText" priority="2826" operator="containsText" id="{633B77D5-EA94-436A-AD7E-D7B7B87F942C}">
            <xm:f>NOT(ISERROR(SEARCH($D$4,AT63)))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AT63:AW63</xm:sqref>
        </x14:conditionalFormatting>
        <x14:conditionalFormatting xmlns:xm="http://schemas.microsoft.com/office/excel/2006/main">
          <x14:cfRule type="containsText" priority="2825" operator="containsText" id="{ED4E7C49-ED35-41C4-BD8D-2B95D83F7A50}">
            <xm:f>NOT(ISERROR(SEARCH($D$4,AY63)))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AY63:BB63</xm:sqref>
        </x14:conditionalFormatting>
        <x14:conditionalFormatting xmlns:xm="http://schemas.microsoft.com/office/excel/2006/main">
          <x14:cfRule type="containsText" priority="2824" operator="containsText" id="{0866EF1A-72E9-4C10-A507-099D5EA7DE90}">
            <xm:f>NOT(ISERROR(SEARCH($D$4,BD63)))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BD63:BG63</xm:sqref>
        </x14:conditionalFormatting>
        <x14:conditionalFormatting xmlns:xm="http://schemas.microsoft.com/office/excel/2006/main">
          <x14:cfRule type="containsText" priority="2823" operator="containsText" id="{6AB7EB86-BFA6-4398-B6BC-1393F8446191}">
            <xm:f>NOT(ISERROR(SEARCH($D$4,BI63)))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BI63:BL63</xm:sqref>
        </x14:conditionalFormatting>
        <x14:conditionalFormatting xmlns:xm="http://schemas.microsoft.com/office/excel/2006/main">
          <x14:cfRule type="containsText" priority="2822" operator="containsText" id="{63FD9A85-816D-4ED2-967F-49A7958407E8}">
            <xm:f>NOT(ISERROR(SEARCH($D$3,F65)))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F65</xm:sqref>
        </x14:conditionalFormatting>
        <x14:conditionalFormatting xmlns:xm="http://schemas.microsoft.com/office/excel/2006/main">
          <x14:cfRule type="containsText" priority="2821" operator="containsText" id="{6B1CBFEF-F80C-4B73-94C1-D6C8B966C9D9}">
            <xm:f>NOT(ISERROR(SEARCH($D$3,G65)))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G65:H65</xm:sqref>
        </x14:conditionalFormatting>
        <x14:conditionalFormatting xmlns:xm="http://schemas.microsoft.com/office/excel/2006/main">
          <x14:cfRule type="containsText" priority="2820" operator="containsText" id="{448A91D9-95C7-478D-91A6-0230452DF597}">
            <xm:f>NOT(ISERROR(SEARCH($D$3,I65)))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I65</xm:sqref>
        </x14:conditionalFormatting>
        <x14:conditionalFormatting xmlns:xm="http://schemas.microsoft.com/office/excel/2006/main">
          <x14:cfRule type="containsText" priority="2819" operator="containsText" id="{4F884813-6C53-4817-9BE6-E44CF51A288D}">
            <xm:f>NOT(ISERROR(SEARCH($D$3,K65)))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K65</xm:sqref>
        </x14:conditionalFormatting>
        <x14:conditionalFormatting xmlns:xm="http://schemas.microsoft.com/office/excel/2006/main">
          <x14:cfRule type="containsText" priority="2818" operator="containsText" id="{503AB867-F585-4FE4-950C-F11CC6F7D37A}">
            <xm:f>NOT(ISERROR(SEARCH($D$3,L65)))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L65:M65</xm:sqref>
        </x14:conditionalFormatting>
        <x14:conditionalFormatting xmlns:xm="http://schemas.microsoft.com/office/excel/2006/main">
          <x14:cfRule type="containsText" priority="2817" operator="containsText" id="{0B654EC8-D294-4526-BBD5-4743ADA1313B}">
            <xm:f>NOT(ISERROR(SEARCH($D$3,N65)))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N65</xm:sqref>
        </x14:conditionalFormatting>
        <x14:conditionalFormatting xmlns:xm="http://schemas.microsoft.com/office/excel/2006/main">
          <x14:cfRule type="containsText" priority="2816" operator="containsText" id="{7A166C83-0F88-4FD3-904E-07EA701C2673}">
            <xm:f>NOT(ISERROR(SEARCH($D$3,P65)))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P65</xm:sqref>
        </x14:conditionalFormatting>
        <x14:conditionalFormatting xmlns:xm="http://schemas.microsoft.com/office/excel/2006/main">
          <x14:cfRule type="containsText" priority="2815" operator="containsText" id="{E60B2E62-C6B8-4C21-BA45-CE954E38141F}">
            <xm:f>NOT(ISERROR(SEARCH($D$3,Q65)))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Q65:R65</xm:sqref>
        </x14:conditionalFormatting>
        <x14:conditionalFormatting xmlns:xm="http://schemas.microsoft.com/office/excel/2006/main">
          <x14:cfRule type="containsText" priority="2814" operator="containsText" id="{C3452E07-DE93-402E-9EA9-77B9399F2C66}">
            <xm:f>NOT(ISERROR(SEARCH($D$3,S65)))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S65</xm:sqref>
        </x14:conditionalFormatting>
        <x14:conditionalFormatting xmlns:xm="http://schemas.microsoft.com/office/excel/2006/main">
          <x14:cfRule type="containsText" priority="2813" operator="containsText" id="{1BB47838-7981-45F3-8F9B-102C1FE20C84}">
            <xm:f>NOT(ISERROR(SEARCH($D$3,U65)))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U65</xm:sqref>
        </x14:conditionalFormatting>
        <x14:conditionalFormatting xmlns:xm="http://schemas.microsoft.com/office/excel/2006/main">
          <x14:cfRule type="containsText" priority="2812" operator="containsText" id="{7C48E048-E663-4E51-AC45-A94230F02AA8}">
            <xm:f>NOT(ISERROR(SEARCH($D$3,V65)))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V65:W65</xm:sqref>
        </x14:conditionalFormatting>
        <x14:conditionalFormatting xmlns:xm="http://schemas.microsoft.com/office/excel/2006/main">
          <x14:cfRule type="containsText" priority="2811" operator="containsText" id="{8AD78EAF-32A9-4EE6-B4FF-6E69B554128B}">
            <xm:f>NOT(ISERROR(SEARCH($D$3,X65)))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X65</xm:sqref>
        </x14:conditionalFormatting>
        <x14:conditionalFormatting xmlns:xm="http://schemas.microsoft.com/office/excel/2006/main">
          <x14:cfRule type="containsText" priority="2810" operator="containsText" id="{A1602226-F266-46DD-9A51-BC361EA63D45}">
            <xm:f>NOT(ISERROR(SEARCH($D$3,Z65)))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Z65</xm:sqref>
        </x14:conditionalFormatting>
        <x14:conditionalFormatting xmlns:xm="http://schemas.microsoft.com/office/excel/2006/main">
          <x14:cfRule type="containsText" priority="2809" operator="containsText" id="{97E259AB-EBE7-4456-AB92-393CE147EC87}">
            <xm:f>NOT(ISERROR(SEARCH($D$3,AA65)))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AA65:AB65</xm:sqref>
        </x14:conditionalFormatting>
        <x14:conditionalFormatting xmlns:xm="http://schemas.microsoft.com/office/excel/2006/main">
          <x14:cfRule type="containsText" priority="2808" operator="containsText" id="{93EBD255-C12B-47D4-B865-A71BAE9CF817}">
            <xm:f>NOT(ISERROR(SEARCH($D$3,AC65)))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AC65</xm:sqref>
        </x14:conditionalFormatting>
        <x14:conditionalFormatting xmlns:xm="http://schemas.microsoft.com/office/excel/2006/main">
          <x14:cfRule type="containsText" priority="2807" operator="containsText" id="{F6763CDB-BA15-4E88-92A9-D6C8DB393D06}">
            <xm:f>NOT(ISERROR(SEARCH($D$3,AE65)))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AE65</xm:sqref>
        </x14:conditionalFormatting>
        <x14:conditionalFormatting xmlns:xm="http://schemas.microsoft.com/office/excel/2006/main">
          <x14:cfRule type="containsText" priority="2806" operator="containsText" id="{3C37F704-3301-46A8-8542-D67B481096DF}">
            <xm:f>NOT(ISERROR(SEARCH($D$3,AF65)))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AF65:AG65</xm:sqref>
        </x14:conditionalFormatting>
        <x14:conditionalFormatting xmlns:xm="http://schemas.microsoft.com/office/excel/2006/main">
          <x14:cfRule type="containsText" priority="2805" operator="containsText" id="{4B6F4FE8-0168-4C58-8A41-97EDC724CA01}">
            <xm:f>NOT(ISERROR(SEARCH($D$3,AH65)))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AH65</xm:sqref>
        </x14:conditionalFormatting>
        <x14:conditionalFormatting xmlns:xm="http://schemas.microsoft.com/office/excel/2006/main">
          <x14:cfRule type="containsText" priority="2804" operator="containsText" id="{18B02C58-8281-4842-B794-A5173C440895}">
            <xm:f>NOT(ISERROR(SEARCH($D$3,AJ65)))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AJ65</xm:sqref>
        </x14:conditionalFormatting>
        <x14:conditionalFormatting xmlns:xm="http://schemas.microsoft.com/office/excel/2006/main">
          <x14:cfRule type="containsText" priority="2803" operator="containsText" id="{7246981B-4A76-47F3-B179-3C9E3265F351}">
            <xm:f>NOT(ISERROR(SEARCH($D$3,AK65)))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AK65:AL65</xm:sqref>
        </x14:conditionalFormatting>
        <x14:conditionalFormatting xmlns:xm="http://schemas.microsoft.com/office/excel/2006/main">
          <x14:cfRule type="containsText" priority="2802" operator="containsText" id="{B199ED0E-1534-4726-97BB-5500ACC5A2BF}">
            <xm:f>NOT(ISERROR(SEARCH($D$3,AM65)))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AM65</xm:sqref>
        </x14:conditionalFormatting>
        <x14:conditionalFormatting xmlns:xm="http://schemas.microsoft.com/office/excel/2006/main">
          <x14:cfRule type="containsText" priority="2801" operator="containsText" id="{CAC421A7-D53F-4E54-A8F3-D8FC967C6E08}">
            <xm:f>NOT(ISERROR(SEARCH($D$3,AO65)))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AO65</xm:sqref>
        </x14:conditionalFormatting>
        <x14:conditionalFormatting xmlns:xm="http://schemas.microsoft.com/office/excel/2006/main">
          <x14:cfRule type="containsText" priority="2800" operator="containsText" id="{108CF46E-1F75-41FA-AD26-2BE85E5D6AA4}">
            <xm:f>NOT(ISERROR(SEARCH($D$3,AP65)))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AP65:AQ65</xm:sqref>
        </x14:conditionalFormatting>
        <x14:conditionalFormatting xmlns:xm="http://schemas.microsoft.com/office/excel/2006/main">
          <x14:cfRule type="containsText" priority="2799" operator="containsText" id="{BB80C287-6F29-4DFE-B825-0F3D0962D007}">
            <xm:f>NOT(ISERROR(SEARCH($D$3,AR65)))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AR65</xm:sqref>
        </x14:conditionalFormatting>
        <x14:conditionalFormatting xmlns:xm="http://schemas.microsoft.com/office/excel/2006/main">
          <x14:cfRule type="containsText" priority="2798" operator="containsText" id="{2D6F2F6B-5459-4517-AE02-22026211D075}">
            <xm:f>NOT(ISERROR(SEARCH($D$3,AT65)))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AT65</xm:sqref>
        </x14:conditionalFormatting>
        <x14:conditionalFormatting xmlns:xm="http://schemas.microsoft.com/office/excel/2006/main">
          <x14:cfRule type="containsText" priority="2797" operator="containsText" id="{564E6672-9E9D-4503-A31D-89C92E169A03}">
            <xm:f>NOT(ISERROR(SEARCH($D$3,AU65)))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AU65:AV65</xm:sqref>
        </x14:conditionalFormatting>
        <x14:conditionalFormatting xmlns:xm="http://schemas.microsoft.com/office/excel/2006/main">
          <x14:cfRule type="containsText" priority="2796" operator="containsText" id="{9F7A05B5-D20E-48EF-8D40-9D9C075BEC82}">
            <xm:f>NOT(ISERROR(SEARCH($D$3,AW65)))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AW65</xm:sqref>
        </x14:conditionalFormatting>
        <x14:conditionalFormatting xmlns:xm="http://schemas.microsoft.com/office/excel/2006/main">
          <x14:cfRule type="containsText" priority="2795" operator="containsText" id="{48DEBFAF-6D6E-47C5-BC4C-EA8C8B4E6A51}">
            <xm:f>NOT(ISERROR(SEARCH($D$3,AY65)))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AY65</xm:sqref>
        </x14:conditionalFormatting>
        <x14:conditionalFormatting xmlns:xm="http://schemas.microsoft.com/office/excel/2006/main">
          <x14:cfRule type="containsText" priority="2794" operator="containsText" id="{275BC637-AF73-47C8-B1AC-A63159A3105D}">
            <xm:f>NOT(ISERROR(SEARCH($D$3,AZ65)))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AZ65:BA65</xm:sqref>
        </x14:conditionalFormatting>
        <x14:conditionalFormatting xmlns:xm="http://schemas.microsoft.com/office/excel/2006/main">
          <x14:cfRule type="containsText" priority="2793" operator="containsText" id="{FF2CA30C-1F6F-4770-9251-F955442B668B}">
            <xm:f>NOT(ISERROR(SEARCH($D$3,BB65)))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BB65</xm:sqref>
        </x14:conditionalFormatting>
        <x14:conditionalFormatting xmlns:xm="http://schemas.microsoft.com/office/excel/2006/main">
          <x14:cfRule type="containsText" priority="2792" operator="containsText" id="{8FDB039A-0FF5-41BC-BBEE-A757C8AE1B0C}">
            <xm:f>NOT(ISERROR(SEARCH($D$3,BD65)))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BD65</xm:sqref>
        </x14:conditionalFormatting>
        <x14:conditionalFormatting xmlns:xm="http://schemas.microsoft.com/office/excel/2006/main">
          <x14:cfRule type="containsText" priority="2791" operator="containsText" id="{AE64ED44-DD47-4AB9-B617-42BBB3AA0145}">
            <xm:f>NOT(ISERROR(SEARCH($D$3,BE65)))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BE65:BF65</xm:sqref>
        </x14:conditionalFormatting>
        <x14:conditionalFormatting xmlns:xm="http://schemas.microsoft.com/office/excel/2006/main">
          <x14:cfRule type="containsText" priority="2790" operator="containsText" id="{1AC854E3-4998-44AD-8ECC-F6E844093039}">
            <xm:f>NOT(ISERROR(SEARCH($D$3,BG65)))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BG65</xm:sqref>
        </x14:conditionalFormatting>
        <x14:conditionalFormatting xmlns:xm="http://schemas.microsoft.com/office/excel/2006/main">
          <x14:cfRule type="containsText" priority="2789" operator="containsText" id="{BB5CBCC5-9890-4290-B1E4-B7D4DACE39E4}">
            <xm:f>NOT(ISERROR(SEARCH($D$3,BI65)))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BI65</xm:sqref>
        </x14:conditionalFormatting>
        <x14:conditionalFormatting xmlns:xm="http://schemas.microsoft.com/office/excel/2006/main">
          <x14:cfRule type="containsText" priority="2788" operator="containsText" id="{DB4AB8E4-115E-43B3-A672-9455F5B2D5BC}">
            <xm:f>NOT(ISERROR(SEARCH($D$3,BJ65)))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BJ65:BK65</xm:sqref>
        </x14:conditionalFormatting>
        <x14:conditionalFormatting xmlns:xm="http://schemas.microsoft.com/office/excel/2006/main">
          <x14:cfRule type="containsText" priority="2787" operator="containsText" id="{162EA754-402E-4E50-A893-C0DD1E66C280}">
            <xm:f>NOT(ISERROR(SEARCH($D$3,BL65)))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BL65</xm:sqref>
        </x14:conditionalFormatting>
        <x14:conditionalFormatting xmlns:xm="http://schemas.microsoft.com/office/excel/2006/main">
          <x14:cfRule type="containsText" priority="2786" operator="containsText" id="{2F5D555A-3990-47D7-BA91-810C523BD266}">
            <xm:f>NOT(ISERROR(SEARCH($D$4,F66)))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F66:I66</xm:sqref>
        </x14:conditionalFormatting>
        <x14:conditionalFormatting xmlns:xm="http://schemas.microsoft.com/office/excel/2006/main">
          <x14:cfRule type="containsText" priority="2785" operator="containsText" id="{5403EBAC-6926-4356-8D03-7A3F21D1C8E8}">
            <xm:f>NOT(ISERROR(SEARCH($D$4,K66)))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K66:N66</xm:sqref>
        </x14:conditionalFormatting>
        <x14:conditionalFormatting xmlns:xm="http://schemas.microsoft.com/office/excel/2006/main">
          <x14:cfRule type="containsText" priority="2784" operator="containsText" id="{F9118D90-ED04-4BEC-9704-A93A6A41BA2C}">
            <xm:f>NOT(ISERROR(SEARCH($D$4,P66)))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P66:S66</xm:sqref>
        </x14:conditionalFormatting>
        <x14:conditionalFormatting xmlns:xm="http://schemas.microsoft.com/office/excel/2006/main">
          <x14:cfRule type="containsText" priority="2783" operator="containsText" id="{3034D4EE-7AAC-4958-8988-442CBC97ABDF}">
            <xm:f>NOT(ISERROR(SEARCH($D$4,U66)))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U66:X66</xm:sqref>
        </x14:conditionalFormatting>
        <x14:conditionalFormatting xmlns:xm="http://schemas.microsoft.com/office/excel/2006/main">
          <x14:cfRule type="containsText" priority="2782" operator="containsText" id="{074AA511-168B-41D5-8D1E-E2E929EC1E21}">
            <xm:f>NOT(ISERROR(SEARCH($D$4,Z66)))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Z66:AC66</xm:sqref>
        </x14:conditionalFormatting>
        <x14:conditionalFormatting xmlns:xm="http://schemas.microsoft.com/office/excel/2006/main">
          <x14:cfRule type="containsText" priority="2781" operator="containsText" id="{D116283F-9565-40CD-9F4B-99C12CD03873}">
            <xm:f>NOT(ISERROR(SEARCH($D$4,AE66)))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AE66:AH66</xm:sqref>
        </x14:conditionalFormatting>
        <x14:conditionalFormatting xmlns:xm="http://schemas.microsoft.com/office/excel/2006/main">
          <x14:cfRule type="containsText" priority="2780" operator="containsText" id="{04FA0E08-642D-429A-AE72-16D097DD797E}">
            <xm:f>NOT(ISERROR(SEARCH($D$4,AJ66)))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AJ66:AM66</xm:sqref>
        </x14:conditionalFormatting>
        <x14:conditionalFormatting xmlns:xm="http://schemas.microsoft.com/office/excel/2006/main">
          <x14:cfRule type="containsText" priority="2779" operator="containsText" id="{03DC2BB8-50CA-47ED-BE53-36E3535AC4DB}">
            <xm:f>NOT(ISERROR(SEARCH($D$4,AO66)))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AO66:AR66</xm:sqref>
        </x14:conditionalFormatting>
        <x14:conditionalFormatting xmlns:xm="http://schemas.microsoft.com/office/excel/2006/main">
          <x14:cfRule type="containsText" priority="2778" operator="containsText" id="{E136076B-1C21-40D9-8C70-59DF12FFD1F0}">
            <xm:f>NOT(ISERROR(SEARCH($D$4,AT66)))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AT66:AW66</xm:sqref>
        </x14:conditionalFormatting>
        <x14:conditionalFormatting xmlns:xm="http://schemas.microsoft.com/office/excel/2006/main">
          <x14:cfRule type="containsText" priority="2777" operator="containsText" id="{434DC875-651A-4334-B712-65F260F746CD}">
            <xm:f>NOT(ISERROR(SEARCH($D$4,AY66)))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AY66:BB66</xm:sqref>
        </x14:conditionalFormatting>
        <x14:conditionalFormatting xmlns:xm="http://schemas.microsoft.com/office/excel/2006/main">
          <x14:cfRule type="containsText" priority="2776" operator="containsText" id="{D08C1303-954E-4714-945F-DA6A83EE5DF6}">
            <xm:f>NOT(ISERROR(SEARCH($D$4,BD66)))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BD66:BG66</xm:sqref>
        </x14:conditionalFormatting>
        <x14:conditionalFormatting xmlns:xm="http://schemas.microsoft.com/office/excel/2006/main">
          <x14:cfRule type="containsText" priority="2775" operator="containsText" id="{2A1B3083-5003-403B-A0D6-6FCB137DCFDD}">
            <xm:f>NOT(ISERROR(SEARCH($D$4,BI66)))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BI66:BL66</xm:sqref>
        </x14:conditionalFormatting>
        <x14:conditionalFormatting xmlns:xm="http://schemas.microsoft.com/office/excel/2006/main">
          <x14:cfRule type="containsText" priority="2774" operator="containsText" id="{FE522073-4A06-4D6B-9AF5-6B4B71644C98}">
            <xm:f>NOT(ISERROR(SEARCH($D$3,F67)))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F67</xm:sqref>
        </x14:conditionalFormatting>
        <x14:conditionalFormatting xmlns:xm="http://schemas.microsoft.com/office/excel/2006/main">
          <x14:cfRule type="containsText" priority="2773" operator="containsText" id="{BCAB674B-2294-42FC-9C6B-443FEE0B35F0}">
            <xm:f>NOT(ISERROR(SEARCH($D$3,G67)))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G67:H67</xm:sqref>
        </x14:conditionalFormatting>
        <x14:conditionalFormatting xmlns:xm="http://schemas.microsoft.com/office/excel/2006/main">
          <x14:cfRule type="containsText" priority="2772" operator="containsText" id="{B3674EF0-9CDF-47C5-8B61-60E65D8424D6}">
            <xm:f>NOT(ISERROR(SEARCH($D$3,I67)))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I67</xm:sqref>
        </x14:conditionalFormatting>
        <x14:conditionalFormatting xmlns:xm="http://schemas.microsoft.com/office/excel/2006/main">
          <x14:cfRule type="containsText" priority="2771" operator="containsText" id="{8ACB7655-4A24-4F9E-AFF8-D81501B60954}">
            <xm:f>NOT(ISERROR(SEARCH($D$3,K67)))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K67</xm:sqref>
        </x14:conditionalFormatting>
        <x14:conditionalFormatting xmlns:xm="http://schemas.microsoft.com/office/excel/2006/main">
          <x14:cfRule type="containsText" priority="2770" operator="containsText" id="{E586C033-0B07-43DC-8C01-1E5B5236D6B9}">
            <xm:f>NOT(ISERROR(SEARCH($D$3,L67)))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L67:M67</xm:sqref>
        </x14:conditionalFormatting>
        <x14:conditionalFormatting xmlns:xm="http://schemas.microsoft.com/office/excel/2006/main">
          <x14:cfRule type="containsText" priority="2769" operator="containsText" id="{4013B2D1-13CD-48C8-AA88-6CE90D46B95B}">
            <xm:f>NOT(ISERROR(SEARCH($D$3,N67)))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N67</xm:sqref>
        </x14:conditionalFormatting>
        <x14:conditionalFormatting xmlns:xm="http://schemas.microsoft.com/office/excel/2006/main">
          <x14:cfRule type="containsText" priority="2768" operator="containsText" id="{FDAF1EA0-CF14-4106-9C48-85414FE2B924}">
            <xm:f>NOT(ISERROR(SEARCH($D$3,P67)))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P67</xm:sqref>
        </x14:conditionalFormatting>
        <x14:conditionalFormatting xmlns:xm="http://schemas.microsoft.com/office/excel/2006/main">
          <x14:cfRule type="containsText" priority="2767" operator="containsText" id="{673FE71F-E076-46BB-B6A0-D35E9543BF33}">
            <xm:f>NOT(ISERROR(SEARCH($D$3,Q67)))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Q67:R67</xm:sqref>
        </x14:conditionalFormatting>
        <x14:conditionalFormatting xmlns:xm="http://schemas.microsoft.com/office/excel/2006/main">
          <x14:cfRule type="containsText" priority="2766" operator="containsText" id="{DD55475A-27A3-412C-B768-EB96FC16398B}">
            <xm:f>NOT(ISERROR(SEARCH($D$3,S67)))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S67</xm:sqref>
        </x14:conditionalFormatting>
        <x14:conditionalFormatting xmlns:xm="http://schemas.microsoft.com/office/excel/2006/main">
          <x14:cfRule type="containsText" priority="2765" operator="containsText" id="{6FF432FD-BC87-4506-BF87-283819D049E0}">
            <xm:f>NOT(ISERROR(SEARCH($D$3,U67)))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U67</xm:sqref>
        </x14:conditionalFormatting>
        <x14:conditionalFormatting xmlns:xm="http://schemas.microsoft.com/office/excel/2006/main">
          <x14:cfRule type="containsText" priority="2764" operator="containsText" id="{D484913B-5AAC-41CE-A6BA-E8D78974829E}">
            <xm:f>NOT(ISERROR(SEARCH($D$3,V67)))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V67:W67</xm:sqref>
        </x14:conditionalFormatting>
        <x14:conditionalFormatting xmlns:xm="http://schemas.microsoft.com/office/excel/2006/main">
          <x14:cfRule type="containsText" priority="2763" operator="containsText" id="{7582CB8E-BC93-40A9-B713-219AA1687C01}">
            <xm:f>NOT(ISERROR(SEARCH($D$3,X67)))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X67</xm:sqref>
        </x14:conditionalFormatting>
        <x14:conditionalFormatting xmlns:xm="http://schemas.microsoft.com/office/excel/2006/main">
          <x14:cfRule type="containsText" priority="2762" operator="containsText" id="{57C98818-7421-4451-A82D-B54ECED4E754}">
            <xm:f>NOT(ISERROR(SEARCH($D$3,Z67)))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Z67</xm:sqref>
        </x14:conditionalFormatting>
        <x14:conditionalFormatting xmlns:xm="http://schemas.microsoft.com/office/excel/2006/main">
          <x14:cfRule type="containsText" priority="2761" operator="containsText" id="{BC6B485A-46C8-467F-97CC-C30E02C2E88C}">
            <xm:f>NOT(ISERROR(SEARCH($D$3,AA67)))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AA67:AB67</xm:sqref>
        </x14:conditionalFormatting>
        <x14:conditionalFormatting xmlns:xm="http://schemas.microsoft.com/office/excel/2006/main">
          <x14:cfRule type="containsText" priority="2760" operator="containsText" id="{8BC9246C-239C-4E0E-B34E-81128D1083B3}">
            <xm:f>NOT(ISERROR(SEARCH($D$3,AC67)))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AC67</xm:sqref>
        </x14:conditionalFormatting>
        <x14:conditionalFormatting xmlns:xm="http://schemas.microsoft.com/office/excel/2006/main">
          <x14:cfRule type="containsText" priority="2759" operator="containsText" id="{DDD2E603-3E77-4B16-9886-81B4AE5F6D08}">
            <xm:f>NOT(ISERROR(SEARCH($D$3,AE67)))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AE67</xm:sqref>
        </x14:conditionalFormatting>
        <x14:conditionalFormatting xmlns:xm="http://schemas.microsoft.com/office/excel/2006/main">
          <x14:cfRule type="containsText" priority="2758" operator="containsText" id="{842DFC63-9062-423D-BC71-7D2B602528C0}">
            <xm:f>NOT(ISERROR(SEARCH($D$3,AF67)))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AF67:AG67</xm:sqref>
        </x14:conditionalFormatting>
        <x14:conditionalFormatting xmlns:xm="http://schemas.microsoft.com/office/excel/2006/main">
          <x14:cfRule type="containsText" priority="2757" operator="containsText" id="{E5A4E8C4-DEB9-4645-9C62-ADDC2D3B0BFC}">
            <xm:f>NOT(ISERROR(SEARCH($D$3,AH67)))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AH67</xm:sqref>
        </x14:conditionalFormatting>
        <x14:conditionalFormatting xmlns:xm="http://schemas.microsoft.com/office/excel/2006/main">
          <x14:cfRule type="containsText" priority="2756" operator="containsText" id="{724E7E97-111D-4AD1-B835-768A9D720742}">
            <xm:f>NOT(ISERROR(SEARCH($D$3,AJ67)))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AJ67</xm:sqref>
        </x14:conditionalFormatting>
        <x14:conditionalFormatting xmlns:xm="http://schemas.microsoft.com/office/excel/2006/main">
          <x14:cfRule type="containsText" priority="2755" operator="containsText" id="{684F1997-97AC-41AA-9F39-2B9BABFC3A52}">
            <xm:f>NOT(ISERROR(SEARCH($D$3,AK67)))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AK67:AL67</xm:sqref>
        </x14:conditionalFormatting>
        <x14:conditionalFormatting xmlns:xm="http://schemas.microsoft.com/office/excel/2006/main">
          <x14:cfRule type="containsText" priority="2754" operator="containsText" id="{C02C9002-B994-437E-93A4-81E202C5B017}">
            <xm:f>NOT(ISERROR(SEARCH($D$3,AM67)))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AM67</xm:sqref>
        </x14:conditionalFormatting>
        <x14:conditionalFormatting xmlns:xm="http://schemas.microsoft.com/office/excel/2006/main">
          <x14:cfRule type="containsText" priority="2753" operator="containsText" id="{8DA3AF1C-5C46-4967-9B3C-D46792CB8EA6}">
            <xm:f>NOT(ISERROR(SEARCH($D$3,AO67)))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AO67</xm:sqref>
        </x14:conditionalFormatting>
        <x14:conditionalFormatting xmlns:xm="http://schemas.microsoft.com/office/excel/2006/main">
          <x14:cfRule type="containsText" priority="2752" operator="containsText" id="{D7E8F145-06A9-4E61-B0FB-4F10E5DC2878}">
            <xm:f>NOT(ISERROR(SEARCH($D$3,AP67)))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AP67:AQ67</xm:sqref>
        </x14:conditionalFormatting>
        <x14:conditionalFormatting xmlns:xm="http://schemas.microsoft.com/office/excel/2006/main">
          <x14:cfRule type="containsText" priority="2751" operator="containsText" id="{ABEB647C-2627-4EE8-BD4E-B8B1A519D925}">
            <xm:f>NOT(ISERROR(SEARCH($D$3,AR67)))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AR67</xm:sqref>
        </x14:conditionalFormatting>
        <x14:conditionalFormatting xmlns:xm="http://schemas.microsoft.com/office/excel/2006/main">
          <x14:cfRule type="containsText" priority="2750" operator="containsText" id="{80BA2243-8C86-4107-9F3B-D6FB0C4B7828}">
            <xm:f>NOT(ISERROR(SEARCH($D$3,AT67)))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AT67</xm:sqref>
        </x14:conditionalFormatting>
        <x14:conditionalFormatting xmlns:xm="http://schemas.microsoft.com/office/excel/2006/main">
          <x14:cfRule type="containsText" priority="2749" operator="containsText" id="{904049AF-8B25-4779-843C-A9D4F379C004}">
            <xm:f>NOT(ISERROR(SEARCH($D$3,AU67)))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AU67:AV67</xm:sqref>
        </x14:conditionalFormatting>
        <x14:conditionalFormatting xmlns:xm="http://schemas.microsoft.com/office/excel/2006/main">
          <x14:cfRule type="containsText" priority="2748" operator="containsText" id="{11370EA5-2B58-4C7D-A746-C7FDF3B4AEE4}">
            <xm:f>NOT(ISERROR(SEARCH($D$3,AW67)))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AW67</xm:sqref>
        </x14:conditionalFormatting>
        <x14:conditionalFormatting xmlns:xm="http://schemas.microsoft.com/office/excel/2006/main">
          <x14:cfRule type="containsText" priority="2747" operator="containsText" id="{A3BA8CEB-3EF6-4F9B-952E-527EA508C772}">
            <xm:f>NOT(ISERROR(SEARCH($D$3,AY67)))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AY67</xm:sqref>
        </x14:conditionalFormatting>
        <x14:conditionalFormatting xmlns:xm="http://schemas.microsoft.com/office/excel/2006/main">
          <x14:cfRule type="containsText" priority="2746" operator="containsText" id="{119B961D-76E6-44E2-BD34-F71807C95034}">
            <xm:f>NOT(ISERROR(SEARCH($D$3,AZ67)))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AZ67:BA67</xm:sqref>
        </x14:conditionalFormatting>
        <x14:conditionalFormatting xmlns:xm="http://schemas.microsoft.com/office/excel/2006/main">
          <x14:cfRule type="containsText" priority="2745" operator="containsText" id="{47B04EB7-8009-4D49-8BA4-4CC274435A8A}">
            <xm:f>NOT(ISERROR(SEARCH($D$3,BB67)))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BB67</xm:sqref>
        </x14:conditionalFormatting>
        <x14:conditionalFormatting xmlns:xm="http://schemas.microsoft.com/office/excel/2006/main">
          <x14:cfRule type="containsText" priority="2744" operator="containsText" id="{FEADFE9F-F7D0-4D45-BFB5-E2B963C8C085}">
            <xm:f>NOT(ISERROR(SEARCH($D$3,BD67)))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BD67</xm:sqref>
        </x14:conditionalFormatting>
        <x14:conditionalFormatting xmlns:xm="http://schemas.microsoft.com/office/excel/2006/main">
          <x14:cfRule type="containsText" priority="2743" operator="containsText" id="{D968FF8A-B8C6-46B8-B9BC-991EF8558F30}">
            <xm:f>NOT(ISERROR(SEARCH($D$3,BE67)))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BE67:BF67</xm:sqref>
        </x14:conditionalFormatting>
        <x14:conditionalFormatting xmlns:xm="http://schemas.microsoft.com/office/excel/2006/main">
          <x14:cfRule type="containsText" priority="2742" operator="containsText" id="{8447973B-E909-4808-A622-94E456CAA74B}">
            <xm:f>NOT(ISERROR(SEARCH($D$3,BG67)))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BG67</xm:sqref>
        </x14:conditionalFormatting>
        <x14:conditionalFormatting xmlns:xm="http://schemas.microsoft.com/office/excel/2006/main">
          <x14:cfRule type="containsText" priority="2741" operator="containsText" id="{087BD2FE-3F65-45AB-ABF2-D24DC7EBEE6A}">
            <xm:f>NOT(ISERROR(SEARCH($D$3,BI67)))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BI67</xm:sqref>
        </x14:conditionalFormatting>
        <x14:conditionalFormatting xmlns:xm="http://schemas.microsoft.com/office/excel/2006/main">
          <x14:cfRule type="containsText" priority="2740" operator="containsText" id="{1BBCAD05-D91E-469E-A664-91F8D93B44E0}">
            <xm:f>NOT(ISERROR(SEARCH($D$3,BJ67)))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BJ67:BK67</xm:sqref>
        </x14:conditionalFormatting>
        <x14:conditionalFormatting xmlns:xm="http://schemas.microsoft.com/office/excel/2006/main">
          <x14:cfRule type="containsText" priority="2739" operator="containsText" id="{64C98835-33CD-4B18-BDE7-EB2506182756}">
            <xm:f>NOT(ISERROR(SEARCH($D$3,BL67)))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BL67</xm:sqref>
        </x14:conditionalFormatting>
        <x14:conditionalFormatting xmlns:xm="http://schemas.microsoft.com/office/excel/2006/main">
          <x14:cfRule type="containsText" priority="2738" operator="containsText" id="{A7E66A1C-BA2B-420B-A414-BCDE63E0B146}">
            <xm:f>NOT(ISERROR(SEARCH($D$4,F68)))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F68:I68</xm:sqref>
        </x14:conditionalFormatting>
        <x14:conditionalFormatting xmlns:xm="http://schemas.microsoft.com/office/excel/2006/main">
          <x14:cfRule type="containsText" priority="2737" operator="containsText" id="{1FADC328-1A80-4A2D-A56E-007CA3850A18}">
            <xm:f>NOT(ISERROR(SEARCH($D$4,K68)))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K68:N68</xm:sqref>
        </x14:conditionalFormatting>
        <x14:conditionalFormatting xmlns:xm="http://schemas.microsoft.com/office/excel/2006/main">
          <x14:cfRule type="containsText" priority="2736" operator="containsText" id="{447D8F28-A683-47E4-8B7F-EF3EB9675BF1}">
            <xm:f>NOT(ISERROR(SEARCH($D$4,P68)))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P68:S68</xm:sqref>
        </x14:conditionalFormatting>
        <x14:conditionalFormatting xmlns:xm="http://schemas.microsoft.com/office/excel/2006/main">
          <x14:cfRule type="containsText" priority="2735" operator="containsText" id="{5668CA1A-9025-4835-8BDE-2613157E94AC}">
            <xm:f>NOT(ISERROR(SEARCH($D$4,U68)))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U68:X68</xm:sqref>
        </x14:conditionalFormatting>
        <x14:conditionalFormatting xmlns:xm="http://schemas.microsoft.com/office/excel/2006/main">
          <x14:cfRule type="containsText" priority="2734" operator="containsText" id="{413BA8FE-4B6E-4778-94B4-677CD06ED8D4}">
            <xm:f>NOT(ISERROR(SEARCH($D$4,Z68)))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Z68:AC68</xm:sqref>
        </x14:conditionalFormatting>
        <x14:conditionalFormatting xmlns:xm="http://schemas.microsoft.com/office/excel/2006/main">
          <x14:cfRule type="containsText" priority="2733" operator="containsText" id="{08491F3C-98A8-40C8-94CF-BB6D6B6976E0}">
            <xm:f>NOT(ISERROR(SEARCH($D$4,AE68)))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AE68:AH68</xm:sqref>
        </x14:conditionalFormatting>
        <x14:conditionalFormatting xmlns:xm="http://schemas.microsoft.com/office/excel/2006/main">
          <x14:cfRule type="containsText" priority="2732" operator="containsText" id="{27923E6C-6007-462B-944C-071FCFFCC9D4}">
            <xm:f>NOT(ISERROR(SEARCH($D$4,AJ68)))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AJ68:AM68</xm:sqref>
        </x14:conditionalFormatting>
        <x14:conditionalFormatting xmlns:xm="http://schemas.microsoft.com/office/excel/2006/main">
          <x14:cfRule type="containsText" priority="2731" operator="containsText" id="{CA338F0C-4760-479C-8079-089D225B8E6B}">
            <xm:f>NOT(ISERROR(SEARCH($D$4,AO68)))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AO68:AR68</xm:sqref>
        </x14:conditionalFormatting>
        <x14:conditionalFormatting xmlns:xm="http://schemas.microsoft.com/office/excel/2006/main">
          <x14:cfRule type="containsText" priority="2730" operator="containsText" id="{BFE0862B-67D6-4222-AB20-ECE04952132A}">
            <xm:f>NOT(ISERROR(SEARCH($D$4,AT68)))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AT68:AW68</xm:sqref>
        </x14:conditionalFormatting>
        <x14:conditionalFormatting xmlns:xm="http://schemas.microsoft.com/office/excel/2006/main">
          <x14:cfRule type="containsText" priority="2729" operator="containsText" id="{F2823774-0E67-4031-904B-AE76029B3058}">
            <xm:f>NOT(ISERROR(SEARCH($D$4,AY68)))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AY68:BB68</xm:sqref>
        </x14:conditionalFormatting>
        <x14:conditionalFormatting xmlns:xm="http://schemas.microsoft.com/office/excel/2006/main">
          <x14:cfRule type="containsText" priority="2728" operator="containsText" id="{B0B907F9-DFAD-46DF-9032-B1476DA3C26C}">
            <xm:f>NOT(ISERROR(SEARCH($D$4,BD68)))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BD68:BG68</xm:sqref>
        </x14:conditionalFormatting>
        <x14:conditionalFormatting xmlns:xm="http://schemas.microsoft.com/office/excel/2006/main">
          <x14:cfRule type="containsText" priority="2727" operator="containsText" id="{55E6135B-02E5-4B0A-BBD6-6B650B8E81F1}">
            <xm:f>NOT(ISERROR(SEARCH($D$4,BI68)))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BI68:BL68</xm:sqref>
        </x14:conditionalFormatting>
        <x14:conditionalFormatting xmlns:xm="http://schemas.microsoft.com/office/excel/2006/main">
          <x14:cfRule type="containsText" priority="2726" operator="containsText" id="{0BBD5F12-B435-4AE5-9999-410201DFD5B2}">
            <xm:f>NOT(ISERROR(SEARCH($D$3,F70)))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F70</xm:sqref>
        </x14:conditionalFormatting>
        <x14:conditionalFormatting xmlns:xm="http://schemas.microsoft.com/office/excel/2006/main">
          <x14:cfRule type="containsText" priority="2725" operator="containsText" id="{4D9295A1-A724-4EFA-BB07-806EA2082059}">
            <xm:f>NOT(ISERROR(SEARCH($D$3,G70)))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G70:H70</xm:sqref>
        </x14:conditionalFormatting>
        <x14:conditionalFormatting xmlns:xm="http://schemas.microsoft.com/office/excel/2006/main">
          <x14:cfRule type="containsText" priority="2724" operator="containsText" id="{D6B850C8-390A-493E-8A7C-F50CBE0131B6}">
            <xm:f>NOT(ISERROR(SEARCH($D$3,I70)))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I70</xm:sqref>
        </x14:conditionalFormatting>
        <x14:conditionalFormatting xmlns:xm="http://schemas.microsoft.com/office/excel/2006/main">
          <x14:cfRule type="containsText" priority="2723" operator="containsText" id="{674D47DF-DB06-4228-8943-212E9EAC18D0}">
            <xm:f>NOT(ISERROR(SEARCH($D$3,K70)))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K70</xm:sqref>
        </x14:conditionalFormatting>
        <x14:conditionalFormatting xmlns:xm="http://schemas.microsoft.com/office/excel/2006/main">
          <x14:cfRule type="containsText" priority="2722" operator="containsText" id="{8BF9555F-8303-4ADB-8C63-F1DBAA11B6F7}">
            <xm:f>NOT(ISERROR(SEARCH($D$3,L70)))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L70:M70</xm:sqref>
        </x14:conditionalFormatting>
        <x14:conditionalFormatting xmlns:xm="http://schemas.microsoft.com/office/excel/2006/main">
          <x14:cfRule type="containsText" priority="2721" operator="containsText" id="{86704496-B036-4FC0-A753-877220AE47FD}">
            <xm:f>NOT(ISERROR(SEARCH($D$3,N70)))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N70</xm:sqref>
        </x14:conditionalFormatting>
        <x14:conditionalFormatting xmlns:xm="http://schemas.microsoft.com/office/excel/2006/main">
          <x14:cfRule type="containsText" priority="2720" operator="containsText" id="{5974A07A-E8DF-41D8-AB18-9D4AFF133498}">
            <xm:f>NOT(ISERROR(SEARCH($D$3,P70)))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P70</xm:sqref>
        </x14:conditionalFormatting>
        <x14:conditionalFormatting xmlns:xm="http://schemas.microsoft.com/office/excel/2006/main">
          <x14:cfRule type="containsText" priority="2719" operator="containsText" id="{71B287BF-C886-4DFC-99D5-E8AC9AEF2808}">
            <xm:f>NOT(ISERROR(SEARCH($D$3,Q70)))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Q70:R70</xm:sqref>
        </x14:conditionalFormatting>
        <x14:conditionalFormatting xmlns:xm="http://schemas.microsoft.com/office/excel/2006/main">
          <x14:cfRule type="containsText" priority="2718" operator="containsText" id="{9E7DB2CD-0EF6-483D-8E61-0728278F9522}">
            <xm:f>NOT(ISERROR(SEARCH($D$3,S70)))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S70</xm:sqref>
        </x14:conditionalFormatting>
        <x14:conditionalFormatting xmlns:xm="http://schemas.microsoft.com/office/excel/2006/main">
          <x14:cfRule type="containsText" priority="2717" operator="containsText" id="{579AA93C-8714-4C39-B1E1-D3A32D285FC9}">
            <xm:f>NOT(ISERROR(SEARCH($D$3,U70)))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U70</xm:sqref>
        </x14:conditionalFormatting>
        <x14:conditionalFormatting xmlns:xm="http://schemas.microsoft.com/office/excel/2006/main">
          <x14:cfRule type="containsText" priority="2716" operator="containsText" id="{FA38F260-AAD5-40D0-803F-50B3AE119849}">
            <xm:f>NOT(ISERROR(SEARCH($D$3,V70)))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V70:W70</xm:sqref>
        </x14:conditionalFormatting>
        <x14:conditionalFormatting xmlns:xm="http://schemas.microsoft.com/office/excel/2006/main">
          <x14:cfRule type="containsText" priority="2715" operator="containsText" id="{DED9B713-78D5-47B7-977B-4E256407DFC2}">
            <xm:f>NOT(ISERROR(SEARCH($D$3,X70)))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X70</xm:sqref>
        </x14:conditionalFormatting>
        <x14:conditionalFormatting xmlns:xm="http://schemas.microsoft.com/office/excel/2006/main">
          <x14:cfRule type="containsText" priority="2714" operator="containsText" id="{4EE687B2-AA93-48B9-B426-83C507902811}">
            <xm:f>NOT(ISERROR(SEARCH($D$3,Z70)))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Z70</xm:sqref>
        </x14:conditionalFormatting>
        <x14:conditionalFormatting xmlns:xm="http://schemas.microsoft.com/office/excel/2006/main">
          <x14:cfRule type="containsText" priority="2713" operator="containsText" id="{CE343C47-5953-4F4F-92C2-7F7601DD7D1C}">
            <xm:f>NOT(ISERROR(SEARCH($D$3,AA70)))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AA70:AB70</xm:sqref>
        </x14:conditionalFormatting>
        <x14:conditionalFormatting xmlns:xm="http://schemas.microsoft.com/office/excel/2006/main">
          <x14:cfRule type="containsText" priority="2712" operator="containsText" id="{D2B45998-32B8-4453-B07A-EAFFBB42BDDE}">
            <xm:f>NOT(ISERROR(SEARCH($D$3,AC70)))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AC70</xm:sqref>
        </x14:conditionalFormatting>
        <x14:conditionalFormatting xmlns:xm="http://schemas.microsoft.com/office/excel/2006/main">
          <x14:cfRule type="containsText" priority="2711" operator="containsText" id="{8823C8F8-A0B1-4BF0-BA70-2EE731152563}">
            <xm:f>NOT(ISERROR(SEARCH($D$3,AE70)))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AE70</xm:sqref>
        </x14:conditionalFormatting>
        <x14:conditionalFormatting xmlns:xm="http://schemas.microsoft.com/office/excel/2006/main">
          <x14:cfRule type="containsText" priority="2710" operator="containsText" id="{3DA9574F-D9BA-4764-A909-C401092F0827}">
            <xm:f>NOT(ISERROR(SEARCH($D$3,AF70)))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AF70:AG70</xm:sqref>
        </x14:conditionalFormatting>
        <x14:conditionalFormatting xmlns:xm="http://schemas.microsoft.com/office/excel/2006/main">
          <x14:cfRule type="containsText" priority="2709" operator="containsText" id="{72CEE4ED-A805-4A4D-8EAD-2599F69F0E73}">
            <xm:f>NOT(ISERROR(SEARCH($D$3,AH70)))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AH70</xm:sqref>
        </x14:conditionalFormatting>
        <x14:conditionalFormatting xmlns:xm="http://schemas.microsoft.com/office/excel/2006/main">
          <x14:cfRule type="containsText" priority="2708" operator="containsText" id="{67E6E42B-5AFA-4103-A12C-F9837B009774}">
            <xm:f>NOT(ISERROR(SEARCH($D$3,AJ70)))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AJ70</xm:sqref>
        </x14:conditionalFormatting>
        <x14:conditionalFormatting xmlns:xm="http://schemas.microsoft.com/office/excel/2006/main">
          <x14:cfRule type="containsText" priority="2707" operator="containsText" id="{CC6E0C04-0599-4F61-8672-67E56231815C}">
            <xm:f>NOT(ISERROR(SEARCH($D$3,AK70)))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AK70:AL70</xm:sqref>
        </x14:conditionalFormatting>
        <x14:conditionalFormatting xmlns:xm="http://schemas.microsoft.com/office/excel/2006/main">
          <x14:cfRule type="containsText" priority="2706" operator="containsText" id="{953C3385-69F9-4CEE-AF50-20F5FD9C2CD1}">
            <xm:f>NOT(ISERROR(SEARCH($D$3,AM70)))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AM70</xm:sqref>
        </x14:conditionalFormatting>
        <x14:conditionalFormatting xmlns:xm="http://schemas.microsoft.com/office/excel/2006/main">
          <x14:cfRule type="containsText" priority="2705" operator="containsText" id="{D78EBA5F-8CCD-47C7-A5EA-527A7B59241D}">
            <xm:f>NOT(ISERROR(SEARCH($D$3,AO70)))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AO70</xm:sqref>
        </x14:conditionalFormatting>
        <x14:conditionalFormatting xmlns:xm="http://schemas.microsoft.com/office/excel/2006/main">
          <x14:cfRule type="containsText" priority="2704" operator="containsText" id="{E9CD8BE1-5882-4523-BA1E-D0FF109464C3}">
            <xm:f>NOT(ISERROR(SEARCH($D$3,AP70)))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AP70:AQ70</xm:sqref>
        </x14:conditionalFormatting>
        <x14:conditionalFormatting xmlns:xm="http://schemas.microsoft.com/office/excel/2006/main">
          <x14:cfRule type="containsText" priority="2703" operator="containsText" id="{FEB99558-A294-4013-B2E2-3FE4A591D263}">
            <xm:f>NOT(ISERROR(SEARCH($D$3,AR70)))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AR70</xm:sqref>
        </x14:conditionalFormatting>
        <x14:conditionalFormatting xmlns:xm="http://schemas.microsoft.com/office/excel/2006/main">
          <x14:cfRule type="containsText" priority="2702" operator="containsText" id="{2FC85307-6227-447C-93B6-A9B3442501CF}">
            <xm:f>NOT(ISERROR(SEARCH($D$3,AT70)))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AT70</xm:sqref>
        </x14:conditionalFormatting>
        <x14:conditionalFormatting xmlns:xm="http://schemas.microsoft.com/office/excel/2006/main">
          <x14:cfRule type="containsText" priority="2701" operator="containsText" id="{C3C71C7D-AE97-41A9-BB7E-422A73BC6913}">
            <xm:f>NOT(ISERROR(SEARCH($D$3,AU70)))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AU70:AV70</xm:sqref>
        </x14:conditionalFormatting>
        <x14:conditionalFormatting xmlns:xm="http://schemas.microsoft.com/office/excel/2006/main">
          <x14:cfRule type="containsText" priority="2700" operator="containsText" id="{D00FE50B-B889-469B-80AC-EC785945B1BA}">
            <xm:f>NOT(ISERROR(SEARCH($D$3,AW70)))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AW70</xm:sqref>
        </x14:conditionalFormatting>
        <x14:conditionalFormatting xmlns:xm="http://schemas.microsoft.com/office/excel/2006/main">
          <x14:cfRule type="containsText" priority="2699" operator="containsText" id="{49CC06E3-08E8-4D62-A34D-A0589D510109}">
            <xm:f>NOT(ISERROR(SEARCH($D$3,AY70)))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AY70</xm:sqref>
        </x14:conditionalFormatting>
        <x14:conditionalFormatting xmlns:xm="http://schemas.microsoft.com/office/excel/2006/main">
          <x14:cfRule type="containsText" priority="2698" operator="containsText" id="{AABCB094-19E3-46AF-80A8-08DAEAD278E1}">
            <xm:f>NOT(ISERROR(SEARCH($D$3,AZ70)))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AZ70:BA70</xm:sqref>
        </x14:conditionalFormatting>
        <x14:conditionalFormatting xmlns:xm="http://schemas.microsoft.com/office/excel/2006/main">
          <x14:cfRule type="containsText" priority="2697" operator="containsText" id="{0913BE39-655F-421C-B7A3-468627E7254E}">
            <xm:f>NOT(ISERROR(SEARCH($D$3,BB70)))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BB70</xm:sqref>
        </x14:conditionalFormatting>
        <x14:conditionalFormatting xmlns:xm="http://schemas.microsoft.com/office/excel/2006/main">
          <x14:cfRule type="containsText" priority="2696" operator="containsText" id="{F861BA14-BA3B-46EC-ACEE-8897DCEC630D}">
            <xm:f>NOT(ISERROR(SEARCH($D$3,BD70)))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BD70</xm:sqref>
        </x14:conditionalFormatting>
        <x14:conditionalFormatting xmlns:xm="http://schemas.microsoft.com/office/excel/2006/main">
          <x14:cfRule type="containsText" priority="2695" operator="containsText" id="{CF8BAC5E-2EC6-4257-B684-348659767449}">
            <xm:f>NOT(ISERROR(SEARCH($D$3,BE70)))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BE70:BF70</xm:sqref>
        </x14:conditionalFormatting>
        <x14:conditionalFormatting xmlns:xm="http://schemas.microsoft.com/office/excel/2006/main">
          <x14:cfRule type="containsText" priority="2694" operator="containsText" id="{D6BA1DD9-8872-4CBB-854F-B22977791BE8}">
            <xm:f>NOT(ISERROR(SEARCH($D$3,BG70)))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BG70</xm:sqref>
        </x14:conditionalFormatting>
        <x14:conditionalFormatting xmlns:xm="http://schemas.microsoft.com/office/excel/2006/main">
          <x14:cfRule type="containsText" priority="2693" operator="containsText" id="{2E9C9013-3604-490A-BFF5-6FCAFAF546F5}">
            <xm:f>NOT(ISERROR(SEARCH($D$3,BI70)))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BI70</xm:sqref>
        </x14:conditionalFormatting>
        <x14:conditionalFormatting xmlns:xm="http://schemas.microsoft.com/office/excel/2006/main">
          <x14:cfRule type="containsText" priority="2692" operator="containsText" id="{AE13045C-902D-49BB-8D99-7ABC530BA92E}">
            <xm:f>NOT(ISERROR(SEARCH($D$3,BJ70)))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BJ70:BK70</xm:sqref>
        </x14:conditionalFormatting>
        <x14:conditionalFormatting xmlns:xm="http://schemas.microsoft.com/office/excel/2006/main">
          <x14:cfRule type="containsText" priority="2691" operator="containsText" id="{99ABED22-B8EF-4521-B680-FACB7F97F138}">
            <xm:f>NOT(ISERROR(SEARCH($D$3,BL70)))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BL70</xm:sqref>
        </x14:conditionalFormatting>
        <x14:conditionalFormatting xmlns:xm="http://schemas.microsoft.com/office/excel/2006/main">
          <x14:cfRule type="containsText" priority="2690" operator="containsText" id="{F4CD4801-EF60-40CD-9AC3-7D2745D2D31C}">
            <xm:f>NOT(ISERROR(SEARCH($D$4,F71)))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F71:I71</xm:sqref>
        </x14:conditionalFormatting>
        <x14:conditionalFormatting xmlns:xm="http://schemas.microsoft.com/office/excel/2006/main">
          <x14:cfRule type="containsText" priority="2689" operator="containsText" id="{37B795BC-CD57-49AB-B9C5-98FF2412DB6A}">
            <xm:f>NOT(ISERROR(SEARCH($D$4,K71)))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K71:N71</xm:sqref>
        </x14:conditionalFormatting>
        <x14:conditionalFormatting xmlns:xm="http://schemas.microsoft.com/office/excel/2006/main">
          <x14:cfRule type="containsText" priority="2688" operator="containsText" id="{53EF80D5-AA86-4D09-BE68-FA45F7CD9574}">
            <xm:f>NOT(ISERROR(SEARCH($D$4,P71)))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P71:S71</xm:sqref>
        </x14:conditionalFormatting>
        <x14:conditionalFormatting xmlns:xm="http://schemas.microsoft.com/office/excel/2006/main">
          <x14:cfRule type="containsText" priority="2687" operator="containsText" id="{0D82B0B7-A9D0-4B98-B553-E7076445C947}">
            <xm:f>NOT(ISERROR(SEARCH($D$4,U71)))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U71:X71</xm:sqref>
        </x14:conditionalFormatting>
        <x14:conditionalFormatting xmlns:xm="http://schemas.microsoft.com/office/excel/2006/main">
          <x14:cfRule type="containsText" priority="2686" operator="containsText" id="{02742ED7-D18C-4898-A87D-4FA73BF7F399}">
            <xm:f>NOT(ISERROR(SEARCH($D$4,Z71)))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Z71:AC71</xm:sqref>
        </x14:conditionalFormatting>
        <x14:conditionalFormatting xmlns:xm="http://schemas.microsoft.com/office/excel/2006/main">
          <x14:cfRule type="containsText" priority="2685" operator="containsText" id="{33D24886-2F51-4E6A-A261-B8DD595FFEE4}">
            <xm:f>NOT(ISERROR(SEARCH($D$4,AE71)))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AE71:AH71</xm:sqref>
        </x14:conditionalFormatting>
        <x14:conditionalFormatting xmlns:xm="http://schemas.microsoft.com/office/excel/2006/main">
          <x14:cfRule type="containsText" priority="2684" operator="containsText" id="{DA2A94DB-6107-4587-B8B8-F28E9FCC0223}">
            <xm:f>NOT(ISERROR(SEARCH($D$4,AJ71)))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AJ71:AM71</xm:sqref>
        </x14:conditionalFormatting>
        <x14:conditionalFormatting xmlns:xm="http://schemas.microsoft.com/office/excel/2006/main">
          <x14:cfRule type="containsText" priority="2683" operator="containsText" id="{8940C1CC-DE06-4A52-9ED7-AE1D6DAB5C4F}">
            <xm:f>NOT(ISERROR(SEARCH($D$4,AO71)))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AO71:AR71</xm:sqref>
        </x14:conditionalFormatting>
        <x14:conditionalFormatting xmlns:xm="http://schemas.microsoft.com/office/excel/2006/main">
          <x14:cfRule type="containsText" priority="2682" operator="containsText" id="{00D14047-01D9-4CCC-941A-0163E70FCE86}">
            <xm:f>NOT(ISERROR(SEARCH($D$4,AT71)))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AT71:AW71</xm:sqref>
        </x14:conditionalFormatting>
        <x14:conditionalFormatting xmlns:xm="http://schemas.microsoft.com/office/excel/2006/main">
          <x14:cfRule type="containsText" priority="2681" operator="containsText" id="{C3922CA4-F376-49C8-9E0D-094F9B3692B1}">
            <xm:f>NOT(ISERROR(SEARCH($D$4,AY71)))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AY71:BB71</xm:sqref>
        </x14:conditionalFormatting>
        <x14:conditionalFormatting xmlns:xm="http://schemas.microsoft.com/office/excel/2006/main">
          <x14:cfRule type="containsText" priority="2680" operator="containsText" id="{065FCD6E-152B-4AFB-8F3D-884E15E34D79}">
            <xm:f>NOT(ISERROR(SEARCH($D$4,BD71)))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BD71:BG71</xm:sqref>
        </x14:conditionalFormatting>
        <x14:conditionalFormatting xmlns:xm="http://schemas.microsoft.com/office/excel/2006/main">
          <x14:cfRule type="containsText" priority="2679" operator="containsText" id="{0BF484A6-A8A6-49A1-9025-00A59820A761}">
            <xm:f>NOT(ISERROR(SEARCH($D$4,BI71)))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BI71:BL71</xm:sqref>
        </x14:conditionalFormatting>
        <x14:conditionalFormatting xmlns:xm="http://schemas.microsoft.com/office/excel/2006/main">
          <x14:cfRule type="containsText" priority="2678" operator="containsText" id="{FF213099-1847-435E-94AC-4A392B845BDE}">
            <xm:f>NOT(ISERROR(SEARCH($D$3,F72)))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F72</xm:sqref>
        </x14:conditionalFormatting>
        <x14:conditionalFormatting xmlns:xm="http://schemas.microsoft.com/office/excel/2006/main">
          <x14:cfRule type="containsText" priority="2677" operator="containsText" id="{FFEA6046-367F-4714-BBEB-D9193463E0F6}">
            <xm:f>NOT(ISERROR(SEARCH($D$3,G72)))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G72:H72</xm:sqref>
        </x14:conditionalFormatting>
        <x14:conditionalFormatting xmlns:xm="http://schemas.microsoft.com/office/excel/2006/main">
          <x14:cfRule type="containsText" priority="2676" operator="containsText" id="{5AB7F0DD-EC86-4004-8B54-E3134C134992}">
            <xm:f>NOT(ISERROR(SEARCH($D$3,I72)))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I72</xm:sqref>
        </x14:conditionalFormatting>
        <x14:conditionalFormatting xmlns:xm="http://schemas.microsoft.com/office/excel/2006/main">
          <x14:cfRule type="containsText" priority="2675" operator="containsText" id="{2FCC776E-D8EC-48A0-BE08-E4680E8302EB}">
            <xm:f>NOT(ISERROR(SEARCH($D$3,K72)))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K72</xm:sqref>
        </x14:conditionalFormatting>
        <x14:conditionalFormatting xmlns:xm="http://schemas.microsoft.com/office/excel/2006/main">
          <x14:cfRule type="containsText" priority="2674" operator="containsText" id="{833BD85A-608F-4C9B-982A-929259DFC950}">
            <xm:f>NOT(ISERROR(SEARCH($D$3,L72)))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L72:M72</xm:sqref>
        </x14:conditionalFormatting>
        <x14:conditionalFormatting xmlns:xm="http://schemas.microsoft.com/office/excel/2006/main">
          <x14:cfRule type="containsText" priority="2673" operator="containsText" id="{A6A52B29-BEBA-41A3-AA8D-A348FD809B1E}">
            <xm:f>NOT(ISERROR(SEARCH($D$3,N72)))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N72</xm:sqref>
        </x14:conditionalFormatting>
        <x14:conditionalFormatting xmlns:xm="http://schemas.microsoft.com/office/excel/2006/main">
          <x14:cfRule type="containsText" priority="2672" operator="containsText" id="{EC5D70D8-7817-4880-9583-44F406A46007}">
            <xm:f>NOT(ISERROR(SEARCH($D$3,P72)))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P72</xm:sqref>
        </x14:conditionalFormatting>
        <x14:conditionalFormatting xmlns:xm="http://schemas.microsoft.com/office/excel/2006/main">
          <x14:cfRule type="containsText" priority="2671" operator="containsText" id="{77B65674-5B07-4E93-8C25-AAD98DAEE1B7}">
            <xm:f>NOT(ISERROR(SEARCH($D$3,Q72)))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Q72:R72</xm:sqref>
        </x14:conditionalFormatting>
        <x14:conditionalFormatting xmlns:xm="http://schemas.microsoft.com/office/excel/2006/main">
          <x14:cfRule type="containsText" priority="2670" operator="containsText" id="{23F480CA-F6EE-4C31-A632-FA35A8EF686E}">
            <xm:f>NOT(ISERROR(SEARCH($D$3,S72)))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S72</xm:sqref>
        </x14:conditionalFormatting>
        <x14:conditionalFormatting xmlns:xm="http://schemas.microsoft.com/office/excel/2006/main">
          <x14:cfRule type="containsText" priority="2669" operator="containsText" id="{2335D5B5-FA8C-4247-ADCB-7B33B733D35D}">
            <xm:f>NOT(ISERROR(SEARCH($D$3,U72)))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U72</xm:sqref>
        </x14:conditionalFormatting>
        <x14:conditionalFormatting xmlns:xm="http://schemas.microsoft.com/office/excel/2006/main">
          <x14:cfRule type="containsText" priority="2668" operator="containsText" id="{35109DD0-CC96-461D-9469-922A6DC80828}">
            <xm:f>NOT(ISERROR(SEARCH($D$3,V72)))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V72:W72</xm:sqref>
        </x14:conditionalFormatting>
        <x14:conditionalFormatting xmlns:xm="http://schemas.microsoft.com/office/excel/2006/main">
          <x14:cfRule type="containsText" priority="2667" operator="containsText" id="{0FA8C778-2E70-4D26-9CAB-41210C7D175B}">
            <xm:f>NOT(ISERROR(SEARCH($D$3,X72)))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X72</xm:sqref>
        </x14:conditionalFormatting>
        <x14:conditionalFormatting xmlns:xm="http://schemas.microsoft.com/office/excel/2006/main">
          <x14:cfRule type="containsText" priority="2666" operator="containsText" id="{10BC4AF1-EEB0-41FA-AC93-C241C17879DB}">
            <xm:f>NOT(ISERROR(SEARCH($D$3,Z72)))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Z72</xm:sqref>
        </x14:conditionalFormatting>
        <x14:conditionalFormatting xmlns:xm="http://schemas.microsoft.com/office/excel/2006/main">
          <x14:cfRule type="containsText" priority="2665" operator="containsText" id="{8B800C3A-9E22-4967-A47E-9DF3D4D0C88B}">
            <xm:f>NOT(ISERROR(SEARCH($D$3,AA72)))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AA72:AB72</xm:sqref>
        </x14:conditionalFormatting>
        <x14:conditionalFormatting xmlns:xm="http://schemas.microsoft.com/office/excel/2006/main">
          <x14:cfRule type="containsText" priority="2664" operator="containsText" id="{B9356343-C139-4CAA-BA55-D2FCC9558D88}">
            <xm:f>NOT(ISERROR(SEARCH($D$3,AC72)))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AC72</xm:sqref>
        </x14:conditionalFormatting>
        <x14:conditionalFormatting xmlns:xm="http://schemas.microsoft.com/office/excel/2006/main">
          <x14:cfRule type="containsText" priority="2663" operator="containsText" id="{FFAA13C8-4E24-436F-B64C-FA5593E99351}">
            <xm:f>NOT(ISERROR(SEARCH($D$3,AE72)))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AE72</xm:sqref>
        </x14:conditionalFormatting>
        <x14:conditionalFormatting xmlns:xm="http://schemas.microsoft.com/office/excel/2006/main">
          <x14:cfRule type="containsText" priority="2662" operator="containsText" id="{E155ACDE-9A3F-4A1F-B0FC-B658DED04800}">
            <xm:f>NOT(ISERROR(SEARCH($D$3,AF72)))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AF72:AG72</xm:sqref>
        </x14:conditionalFormatting>
        <x14:conditionalFormatting xmlns:xm="http://schemas.microsoft.com/office/excel/2006/main">
          <x14:cfRule type="containsText" priority="2661" operator="containsText" id="{AA29DC3C-2407-4799-8693-6FD502F59C19}">
            <xm:f>NOT(ISERROR(SEARCH($D$3,AH72)))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AH72</xm:sqref>
        </x14:conditionalFormatting>
        <x14:conditionalFormatting xmlns:xm="http://schemas.microsoft.com/office/excel/2006/main">
          <x14:cfRule type="containsText" priority="2660" operator="containsText" id="{0A823D50-19CC-4A19-912B-FC7B23D1216A}">
            <xm:f>NOT(ISERROR(SEARCH($D$3,AJ72)))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AJ72</xm:sqref>
        </x14:conditionalFormatting>
        <x14:conditionalFormatting xmlns:xm="http://schemas.microsoft.com/office/excel/2006/main">
          <x14:cfRule type="containsText" priority="2659" operator="containsText" id="{17D709BE-9B81-47EE-9C95-476C7761763F}">
            <xm:f>NOT(ISERROR(SEARCH($D$3,AK72)))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AK72:AL72</xm:sqref>
        </x14:conditionalFormatting>
        <x14:conditionalFormatting xmlns:xm="http://schemas.microsoft.com/office/excel/2006/main">
          <x14:cfRule type="containsText" priority="2658" operator="containsText" id="{D7D1C242-537B-4446-842B-ECB9C6CCEE2F}">
            <xm:f>NOT(ISERROR(SEARCH($D$3,AM72)))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AM72</xm:sqref>
        </x14:conditionalFormatting>
        <x14:conditionalFormatting xmlns:xm="http://schemas.microsoft.com/office/excel/2006/main">
          <x14:cfRule type="containsText" priority="2657" operator="containsText" id="{0C5B0795-0BC7-4E16-9690-529428C9FDFF}">
            <xm:f>NOT(ISERROR(SEARCH($D$3,AO72)))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AO72</xm:sqref>
        </x14:conditionalFormatting>
        <x14:conditionalFormatting xmlns:xm="http://schemas.microsoft.com/office/excel/2006/main">
          <x14:cfRule type="containsText" priority="2656" operator="containsText" id="{4BFF0FBB-DBAE-4A09-B79E-AD30220C0E5A}">
            <xm:f>NOT(ISERROR(SEARCH($D$3,AP72)))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AP72:AQ72</xm:sqref>
        </x14:conditionalFormatting>
        <x14:conditionalFormatting xmlns:xm="http://schemas.microsoft.com/office/excel/2006/main">
          <x14:cfRule type="containsText" priority="2655" operator="containsText" id="{1357F766-7164-4003-8FDB-A054F0F1C5DA}">
            <xm:f>NOT(ISERROR(SEARCH($D$3,AR72)))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AR72</xm:sqref>
        </x14:conditionalFormatting>
        <x14:conditionalFormatting xmlns:xm="http://schemas.microsoft.com/office/excel/2006/main">
          <x14:cfRule type="containsText" priority="2654" operator="containsText" id="{AF1F1728-0D67-4A5B-83E4-7098F192B300}">
            <xm:f>NOT(ISERROR(SEARCH($D$3,AT72)))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AT72</xm:sqref>
        </x14:conditionalFormatting>
        <x14:conditionalFormatting xmlns:xm="http://schemas.microsoft.com/office/excel/2006/main">
          <x14:cfRule type="containsText" priority="2653" operator="containsText" id="{0F604614-F0C1-43CF-B9BB-4C4C5A746571}">
            <xm:f>NOT(ISERROR(SEARCH($D$3,AU72)))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AU72:AV72</xm:sqref>
        </x14:conditionalFormatting>
        <x14:conditionalFormatting xmlns:xm="http://schemas.microsoft.com/office/excel/2006/main">
          <x14:cfRule type="containsText" priority="2652" operator="containsText" id="{A2AB3D21-8BCC-4F61-AE9D-747896518425}">
            <xm:f>NOT(ISERROR(SEARCH($D$3,AW72)))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AW72</xm:sqref>
        </x14:conditionalFormatting>
        <x14:conditionalFormatting xmlns:xm="http://schemas.microsoft.com/office/excel/2006/main">
          <x14:cfRule type="containsText" priority="2651" operator="containsText" id="{F196118E-C174-4968-9C3C-8E9103210076}">
            <xm:f>NOT(ISERROR(SEARCH($D$3,AY72)))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AY72</xm:sqref>
        </x14:conditionalFormatting>
        <x14:conditionalFormatting xmlns:xm="http://schemas.microsoft.com/office/excel/2006/main">
          <x14:cfRule type="containsText" priority="2650" operator="containsText" id="{65A2BA76-4F39-4F87-BFAF-AD8684BD3E01}">
            <xm:f>NOT(ISERROR(SEARCH($D$3,AZ72)))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AZ72:BA72</xm:sqref>
        </x14:conditionalFormatting>
        <x14:conditionalFormatting xmlns:xm="http://schemas.microsoft.com/office/excel/2006/main">
          <x14:cfRule type="containsText" priority="2649" operator="containsText" id="{D94A629B-321D-437B-89BC-8B4F868F31CD}">
            <xm:f>NOT(ISERROR(SEARCH($D$3,BB72)))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BB72</xm:sqref>
        </x14:conditionalFormatting>
        <x14:conditionalFormatting xmlns:xm="http://schemas.microsoft.com/office/excel/2006/main">
          <x14:cfRule type="containsText" priority="2648" operator="containsText" id="{1F4A89A8-31A7-4039-845D-1D9253D974F5}">
            <xm:f>NOT(ISERROR(SEARCH($D$3,BD72)))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BD72</xm:sqref>
        </x14:conditionalFormatting>
        <x14:conditionalFormatting xmlns:xm="http://schemas.microsoft.com/office/excel/2006/main">
          <x14:cfRule type="containsText" priority="2647" operator="containsText" id="{E39B08C8-3602-4C6A-9D3D-0CE586E2C854}">
            <xm:f>NOT(ISERROR(SEARCH($D$3,BE72)))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BE72:BF72</xm:sqref>
        </x14:conditionalFormatting>
        <x14:conditionalFormatting xmlns:xm="http://schemas.microsoft.com/office/excel/2006/main">
          <x14:cfRule type="containsText" priority="2646" operator="containsText" id="{0F181FBF-EC16-4C26-BC05-B9861617E32F}">
            <xm:f>NOT(ISERROR(SEARCH($D$3,BG72)))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BG72</xm:sqref>
        </x14:conditionalFormatting>
        <x14:conditionalFormatting xmlns:xm="http://schemas.microsoft.com/office/excel/2006/main">
          <x14:cfRule type="containsText" priority="2645" operator="containsText" id="{3DC06124-DDB3-4B7A-9967-4574044C22A4}">
            <xm:f>NOT(ISERROR(SEARCH($D$3,BI72)))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BI72</xm:sqref>
        </x14:conditionalFormatting>
        <x14:conditionalFormatting xmlns:xm="http://schemas.microsoft.com/office/excel/2006/main">
          <x14:cfRule type="containsText" priority="2644" operator="containsText" id="{77FC5112-F65B-45A3-BF50-DE7F2CB18CA8}">
            <xm:f>NOT(ISERROR(SEARCH($D$3,BJ72)))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BJ72:BK72</xm:sqref>
        </x14:conditionalFormatting>
        <x14:conditionalFormatting xmlns:xm="http://schemas.microsoft.com/office/excel/2006/main">
          <x14:cfRule type="containsText" priority="2643" operator="containsText" id="{BD3A4407-7534-44BB-B0CC-A90AEDD0E89B}">
            <xm:f>NOT(ISERROR(SEARCH($D$3,BL72)))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BL72</xm:sqref>
        </x14:conditionalFormatting>
        <x14:conditionalFormatting xmlns:xm="http://schemas.microsoft.com/office/excel/2006/main">
          <x14:cfRule type="containsText" priority="2642" operator="containsText" id="{EFA0F1EA-0755-49C0-914F-E1F8BE471B61}">
            <xm:f>NOT(ISERROR(SEARCH($D$4,F73)))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F73:I73</xm:sqref>
        </x14:conditionalFormatting>
        <x14:conditionalFormatting xmlns:xm="http://schemas.microsoft.com/office/excel/2006/main">
          <x14:cfRule type="containsText" priority="2641" operator="containsText" id="{6008FAEE-C2C0-4C99-95F0-DBF5D6076D17}">
            <xm:f>NOT(ISERROR(SEARCH($D$4,K73)))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K73:N73</xm:sqref>
        </x14:conditionalFormatting>
        <x14:conditionalFormatting xmlns:xm="http://schemas.microsoft.com/office/excel/2006/main">
          <x14:cfRule type="containsText" priority="2640" operator="containsText" id="{626D3062-30F0-496E-9701-DF4E9B8359EF}">
            <xm:f>NOT(ISERROR(SEARCH($D$4,P73)))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P73:S73</xm:sqref>
        </x14:conditionalFormatting>
        <x14:conditionalFormatting xmlns:xm="http://schemas.microsoft.com/office/excel/2006/main">
          <x14:cfRule type="containsText" priority="2639" operator="containsText" id="{D9252D96-5740-4971-B96C-C3CE3FB9D5B0}">
            <xm:f>NOT(ISERROR(SEARCH($D$4,U73)))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U73:X73</xm:sqref>
        </x14:conditionalFormatting>
        <x14:conditionalFormatting xmlns:xm="http://schemas.microsoft.com/office/excel/2006/main">
          <x14:cfRule type="containsText" priority="2638" operator="containsText" id="{6E5BF2E3-FA59-4F6E-A21F-C71E4DFB0983}">
            <xm:f>NOT(ISERROR(SEARCH($D$4,Z73)))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Z73:AC73</xm:sqref>
        </x14:conditionalFormatting>
        <x14:conditionalFormatting xmlns:xm="http://schemas.microsoft.com/office/excel/2006/main">
          <x14:cfRule type="containsText" priority="2637" operator="containsText" id="{F7E0ECF0-984D-487C-81CD-D4E0B5E8C039}">
            <xm:f>NOT(ISERROR(SEARCH($D$4,AE73)))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AE73:AH73</xm:sqref>
        </x14:conditionalFormatting>
        <x14:conditionalFormatting xmlns:xm="http://schemas.microsoft.com/office/excel/2006/main">
          <x14:cfRule type="containsText" priority="2636" operator="containsText" id="{2E617CF3-C72B-4038-93B9-6F80E23B5DF7}">
            <xm:f>NOT(ISERROR(SEARCH($D$4,AJ73)))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AJ73:AM73</xm:sqref>
        </x14:conditionalFormatting>
        <x14:conditionalFormatting xmlns:xm="http://schemas.microsoft.com/office/excel/2006/main">
          <x14:cfRule type="containsText" priority="2635" operator="containsText" id="{83BB660F-6DF0-4926-9F0C-15C0FCC7998B}">
            <xm:f>NOT(ISERROR(SEARCH($D$4,AO73)))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AO73:AR73</xm:sqref>
        </x14:conditionalFormatting>
        <x14:conditionalFormatting xmlns:xm="http://schemas.microsoft.com/office/excel/2006/main">
          <x14:cfRule type="containsText" priority="2634" operator="containsText" id="{7360A1F4-DDC8-4855-8A2E-2E6EBF61208D}">
            <xm:f>NOT(ISERROR(SEARCH($D$4,AT73)))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AT73:AW73</xm:sqref>
        </x14:conditionalFormatting>
        <x14:conditionalFormatting xmlns:xm="http://schemas.microsoft.com/office/excel/2006/main">
          <x14:cfRule type="containsText" priority="2633" operator="containsText" id="{B1D33C52-7761-4846-9048-ADE55E13CCE4}">
            <xm:f>NOT(ISERROR(SEARCH($D$4,AY73)))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AY73:BB73</xm:sqref>
        </x14:conditionalFormatting>
        <x14:conditionalFormatting xmlns:xm="http://schemas.microsoft.com/office/excel/2006/main">
          <x14:cfRule type="containsText" priority="2632" operator="containsText" id="{0B29687D-2F58-4313-BB06-DF0E12622E57}">
            <xm:f>NOT(ISERROR(SEARCH($D$4,BD73)))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BD73:BG73</xm:sqref>
        </x14:conditionalFormatting>
        <x14:conditionalFormatting xmlns:xm="http://schemas.microsoft.com/office/excel/2006/main">
          <x14:cfRule type="containsText" priority="2631" operator="containsText" id="{3F8CD085-221A-48FB-9A64-68D7BC968033}">
            <xm:f>NOT(ISERROR(SEARCH($D$4,BI73)))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BI73:BL73</xm:sqref>
        </x14:conditionalFormatting>
        <x14:conditionalFormatting xmlns:xm="http://schemas.microsoft.com/office/excel/2006/main">
          <x14:cfRule type="containsText" priority="2630" operator="containsText" id="{6C1373AA-C49A-4910-B77E-B0B29BFCE9B6}">
            <xm:f>NOT(ISERROR(SEARCH($D$3,F75)))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F75</xm:sqref>
        </x14:conditionalFormatting>
        <x14:conditionalFormatting xmlns:xm="http://schemas.microsoft.com/office/excel/2006/main">
          <x14:cfRule type="containsText" priority="2629" operator="containsText" id="{43297401-FF67-47FA-93B1-4AA2A2781293}">
            <xm:f>NOT(ISERROR(SEARCH($D$3,G75)))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G75:H75</xm:sqref>
        </x14:conditionalFormatting>
        <x14:conditionalFormatting xmlns:xm="http://schemas.microsoft.com/office/excel/2006/main">
          <x14:cfRule type="containsText" priority="2628" operator="containsText" id="{38D99E7D-EC50-4122-88B9-6A3A9F173A1E}">
            <xm:f>NOT(ISERROR(SEARCH($D$3,I75)))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I75</xm:sqref>
        </x14:conditionalFormatting>
        <x14:conditionalFormatting xmlns:xm="http://schemas.microsoft.com/office/excel/2006/main">
          <x14:cfRule type="containsText" priority="2627" operator="containsText" id="{7FCF5339-C4B4-4E72-9F77-84BD73C8CE3A}">
            <xm:f>NOT(ISERROR(SEARCH($D$3,K75)))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K75</xm:sqref>
        </x14:conditionalFormatting>
        <x14:conditionalFormatting xmlns:xm="http://schemas.microsoft.com/office/excel/2006/main">
          <x14:cfRule type="containsText" priority="2626" operator="containsText" id="{C8A212C6-DD9D-4706-9AB1-D20A46F6FC28}">
            <xm:f>NOT(ISERROR(SEARCH($D$3,L75)))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L75:M75</xm:sqref>
        </x14:conditionalFormatting>
        <x14:conditionalFormatting xmlns:xm="http://schemas.microsoft.com/office/excel/2006/main">
          <x14:cfRule type="containsText" priority="2625" operator="containsText" id="{4463E9A0-D334-40BA-817B-0686CC81CB4E}">
            <xm:f>NOT(ISERROR(SEARCH($D$3,N75)))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N75</xm:sqref>
        </x14:conditionalFormatting>
        <x14:conditionalFormatting xmlns:xm="http://schemas.microsoft.com/office/excel/2006/main">
          <x14:cfRule type="containsText" priority="2624" operator="containsText" id="{7A738F69-4441-4046-B1A6-E12720689818}">
            <xm:f>NOT(ISERROR(SEARCH($D$3,P75)))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P75</xm:sqref>
        </x14:conditionalFormatting>
        <x14:conditionalFormatting xmlns:xm="http://schemas.microsoft.com/office/excel/2006/main">
          <x14:cfRule type="containsText" priority="2623" operator="containsText" id="{FDA756CB-900F-476E-AF89-7C27D4110E5E}">
            <xm:f>NOT(ISERROR(SEARCH($D$3,Q75)))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Q75:R75</xm:sqref>
        </x14:conditionalFormatting>
        <x14:conditionalFormatting xmlns:xm="http://schemas.microsoft.com/office/excel/2006/main">
          <x14:cfRule type="containsText" priority="2622" operator="containsText" id="{6EE1B087-A1C0-4224-AD60-670FE3F17034}">
            <xm:f>NOT(ISERROR(SEARCH($D$3,S75)))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S75</xm:sqref>
        </x14:conditionalFormatting>
        <x14:conditionalFormatting xmlns:xm="http://schemas.microsoft.com/office/excel/2006/main">
          <x14:cfRule type="containsText" priority="2621" operator="containsText" id="{D6E344C8-71E5-47DC-BDC3-E60335CDB68B}">
            <xm:f>NOT(ISERROR(SEARCH($D$3,U75)))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U75</xm:sqref>
        </x14:conditionalFormatting>
        <x14:conditionalFormatting xmlns:xm="http://schemas.microsoft.com/office/excel/2006/main">
          <x14:cfRule type="containsText" priority="2620" operator="containsText" id="{6ABB7132-21B1-4373-A553-0BF274644A45}">
            <xm:f>NOT(ISERROR(SEARCH($D$3,V75)))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V75:W75</xm:sqref>
        </x14:conditionalFormatting>
        <x14:conditionalFormatting xmlns:xm="http://schemas.microsoft.com/office/excel/2006/main">
          <x14:cfRule type="containsText" priority="2619" operator="containsText" id="{22B86A61-1A20-42B6-A5B5-B536313288D8}">
            <xm:f>NOT(ISERROR(SEARCH($D$3,X75)))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X75</xm:sqref>
        </x14:conditionalFormatting>
        <x14:conditionalFormatting xmlns:xm="http://schemas.microsoft.com/office/excel/2006/main">
          <x14:cfRule type="containsText" priority="2618" operator="containsText" id="{27BF100D-DBB8-4372-9A2B-34A190B4D779}">
            <xm:f>NOT(ISERROR(SEARCH($D$3,Z75)))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Z75</xm:sqref>
        </x14:conditionalFormatting>
        <x14:conditionalFormatting xmlns:xm="http://schemas.microsoft.com/office/excel/2006/main">
          <x14:cfRule type="containsText" priority="2617" operator="containsText" id="{93AB1D85-C66B-4F33-819B-C135BFCB8B58}">
            <xm:f>NOT(ISERROR(SEARCH($D$3,AA75)))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AA75:AB75</xm:sqref>
        </x14:conditionalFormatting>
        <x14:conditionalFormatting xmlns:xm="http://schemas.microsoft.com/office/excel/2006/main">
          <x14:cfRule type="containsText" priority="2616" operator="containsText" id="{F7E50C0F-300E-457D-B047-BDAB2383EAB7}">
            <xm:f>NOT(ISERROR(SEARCH($D$3,AC75)))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AC75</xm:sqref>
        </x14:conditionalFormatting>
        <x14:conditionalFormatting xmlns:xm="http://schemas.microsoft.com/office/excel/2006/main">
          <x14:cfRule type="containsText" priority="2615" operator="containsText" id="{114D852F-046D-4B52-8A76-68B04C6254A6}">
            <xm:f>NOT(ISERROR(SEARCH($D$3,AE75)))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AE75</xm:sqref>
        </x14:conditionalFormatting>
        <x14:conditionalFormatting xmlns:xm="http://schemas.microsoft.com/office/excel/2006/main">
          <x14:cfRule type="containsText" priority="2614" operator="containsText" id="{9E262753-C493-454B-9DB4-65D664CDEF6A}">
            <xm:f>NOT(ISERROR(SEARCH($D$3,AF75)))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AF75:AG75</xm:sqref>
        </x14:conditionalFormatting>
        <x14:conditionalFormatting xmlns:xm="http://schemas.microsoft.com/office/excel/2006/main">
          <x14:cfRule type="containsText" priority="2613" operator="containsText" id="{F96D7DAB-D5D4-48A5-A58F-A80E05D503CE}">
            <xm:f>NOT(ISERROR(SEARCH($D$3,AH75)))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AH75</xm:sqref>
        </x14:conditionalFormatting>
        <x14:conditionalFormatting xmlns:xm="http://schemas.microsoft.com/office/excel/2006/main">
          <x14:cfRule type="containsText" priority="2612" operator="containsText" id="{70E84DBA-EC3F-4563-AD50-A5C9D5252816}">
            <xm:f>NOT(ISERROR(SEARCH($D$3,AJ75)))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AJ75</xm:sqref>
        </x14:conditionalFormatting>
        <x14:conditionalFormatting xmlns:xm="http://schemas.microsoft.com/office/excel/2006/main">
          <x14:cfRule type="containsText" priority="2611" operator="containsText" id="{3D207E16-D080-4A8D-B359-CDC79DFD54D2}">
            <xm:f>NOT(ISERROR(SEARCH($D$3,AK75)))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AK75:AL75</xm:sqref>
        </x14:conditionalFormatting>
        <x14:conditionalFormatting xmlns:xm="http://schemas.microsoft.com/office/excel/2006/main">
          <x14:cfRule type="containsText" priority="2610" operator="containsText" id="{55BE9B89-BF20-4764-B1D2-675DD0DB44DA}">
            <xm:f>NOT(ISERROR(SEARCH($D$3,AM75)))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AM75</xm:sqref>
        </x14:conditionalFormatting>
        <x14:conditionalFormatting xmlns:xm="http://schemas.microsoft.com/office/excel/2006/main">
          <x14:cfRule type="containsText" priority="2609" operator="containsText" id="{EE7509E5-5CAC-4240-9DC2-70E5B8AD113F}">
            <xm:f>NOT(ISERROR(SEARCH($D$3,AO75)))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AO75</xm:sqref>
        </x14:conditionalFormatting>
        <x14:conditionalFormatting xmlns:xm="http://schemas.microsoft.com/office/excel/2006/main">
          <x14:cfRule type="containsText" priority="2608" operator="containsText" id="{0E51C3D9-0F43-4E0D-881E-8BBD9D21D6A6}">
            <xm:f>NOT(ISERROR(SEARCH($D$3,AP75)))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AP75:AQ75</xm:sqref>
        </x14:conditionalFormatting>
        <x14:conditionalFormatting xmlns:xm="http://schemas.microsoft.com/office/excel/2006/main">
          <x14:cfRule type="containsText" priority="2607" operator="containsText" id="{4D5383C2-CFB7-45F5-8381-C4CE7169E5D8}">
            <xm:f>NOT(ISERROR(SEARCH($D$3,AR75)))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AR75</xm:sqref>
        </x14:conditionalFormatting>
        <x14:conditionalFormatting xmlns:xm="http://schemas.microsoft.com/office/excel/2006/main">
          <x14:cfRule type="containsText" priority="2606" operator="containsText" id="{9D038BAE-9EDD-4EF4-98B1-0D188CC57EAF}">
            <xm:f>NOT(ISERROR(SEARCH($D$3,AT75)))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AT75</xm:sqref>
        </x14:conditionalFormatting>
        <x14:conditionalFormatting xmlns:xm="http://schemas.microsoft.com/office/excel/2006/main">
          <x14:cfRule type="containsText" priority="2605" operator="containsText" id="{D7472FEC-770A-4584-9CB7-EB34FF3AA6AC}">
            <xm:f>NOT(ISERROR(SEARCH($D$3,AU75)))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AU75:AV75</xm:sqref>
        </x14:conditionalFormatting>
        <x14:conditionalFormatting xmlns:xm="http://schemas.microsoft.com/office/excel/2006/main">
          <x14:cfRule type="containsText" priority="2604" operator="containsText" id="{1531A0AA-019B-41BA-AA2E-524B008E511C}">
            <xm:f>NOT(ISERROR(SEARCH($D$3,AW75)))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AW75</xm:sqref>
        </x14:conditionalFormatting>
        <x14:conditionalFormatting xmlns:xm="http://schemas.microsoft.com/office/excel/2006/main">
          <x14:cfRule type="containsText" priority="2603" operator="containsText" id="{E762CF9C-0728-48B0-8FC5-5F478165304A}">
            <xm:f>NOT(ISERROR(SEARCH($D$3,AY75)))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AY75</xm:sqref>
        </x14:conditionalFormatting>
        <x14:conditionalFormatting xmlns:xm="http://schemas.microsoft.com/office/excel/2006/main">
          <x14:cfRule type="containsText" priority="2602" operator="containsText" id="{84CCADBE-5FE3-43C5-A1D7-2E30431FB97E}">
            <xm:f>NOT(ISERROR(SEARCH($D$3,AZ75)))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AZ75:BA75</xm:sqref>
        </x14:conditionalFormatting>
        <x14:conditionalFormatting xmlns:xm="http://schemas.microsoft.com/office/excel/2006/main">
          <x14:cfRule type="containsText" priority="2601" operator="containsText" id="{79755369-0E2A-495A-9279-39EF1A72CCE2}">
            <xm:f>NOT(ISERROR(SEARCH($D$3,BB75)))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BB75</xm:sqref>
        </x14:conditionalFormatting>
        <x14:conditionalFormatting xmlns:xm="http://schemas.microsoft.com/office/excel/2006/main">
          <x14:cfRule type="containsText" priority="2600" operator="containsText" id="{8A34ABA9-7344-4D6B-9496-6C3EA68D9EE9}">
            <xm:f>NOT(ISERROR(SEARCH($D$3,BD75)))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BD75</xm:sqref>
        </x14:conditionalFormatting>
        <x14:conditionalFormatting xmlns:xm="http://schemas.microsoft.com/office/excel/2006/main">
          <x14:cfRule type="containsText" priority="2599" operator="containsText" id="{D8757190-AB61-4365-B6FB-3811168046B5}">
            <xm:f>NOT(ISERROR(SEARCH($D$3,BE75)))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BE75:BF75</xm:sqref>
        </x14:conditionalFormatting>
        <x14:conditionalFormatting xmlns:xm="http://schemas.microsoft.com/office/excel/2006/main">
          <x14:cfRule type="containsText" priority="2598" operator="containsText" id="{E93CA9EB-6888-4105-8A86-69BBD02BB13B}">
            <xm:f>NOT(ISERROR(SEARCH($D$3,BG75)))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BG75</xm:sqref>
        </x14:conditionalFormatting>
        <x14:conditionalFormatting xmlns:xm="http://schemas.microsoft.com/office/excel/2006/main">
          <x14:cfRule type="containsText" priority="2597" operator="containsText" id="{90FF4516-AB04-4FF3-BB42-9A0A61CB5436}">
            <xm:f>NOT(ISERROR(SEARCH($D$3,BI75)))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BI75</xm:sqref>
        </x14:conditionalFormatting>
        <x14:conditionalFormatting xmlns:xm="http://schemas.microsoft.com/office/excel/2006/main">
          <x14:cfRule type="containsText" priority="2596" operator="containsText" id="{1C00DBEF-4EEE-4E1A-9C87-B7CA7AAD5F2C}">
            <xm:f>NOT(ISERROR(SEARCH($D$3,BJ75)))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BJ75:BK75</xm:sqref>
        </x14:conditionalFormatting>
        <x14:conditionalFormatting xmlns:xm="http://schemas.microsoft.com/office/excel/2006/main">
          <x14:cfRule type="containsText" priority="2595" operator="containsText" id="{84FCEC68-D32A-4336-B14B-2F495843E689}">
            <xm:f>NOT(ISERROR(SEARCH($D$3,BL75)))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BL75</xm:sqref>
        </x14:conditionalFormatting>
        <x14:conditionalFormatting xmlns:xm="http://schemas.microsoft.com/office/excel/2006/main">
          <x14:cfRule type="containsText" priority="2594" operator="containsText" id="{F2407130-186C-4CFB-B7A9-C4BA9A47D623}">
            <xm:f>NOT(ISERROR(SEARCH($D$4,F76)))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F76:I76</xm:sqref>
        </x14:conditionalFormatting>
        <x14:conditionalFormatting xmlns:xm="http://schemas.microsoft.com/office/excel/2006/main">
          <x14:cfRule type="containsText" priority="2593" operator="containsText" id="{BA18745C-B4EF-4B47-B249-3FBF79DC9A86}">
            <xm:f>NOT(ISERROR(SEARCH($D$4,K76)))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K76:N76</xm:sqref>
        </x14:conditionalFormatting>
        <x14:conditionalFormatting xmlns:xm="http://schemas.microsoft.com/office/excel/2006/main">
          <x14:cfRule type="containsText" priority="2592" operator="containsText" id="{E6C0388D-917D-4B10-8491-FA040C13F81C}">
            <xm:f>NOT(ISERROR(SEARCH($D$4,P76)))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P76:S76</xm:sqref>
        </x14:conditionalFormatting>
        <x14:conditionalFormatting xmlns:xm="http://schemas.microsoft.com/office/excel/2006/main">
          <x14:cfRule type="containsText" priority="2591" operator="containsText" id="{CE9F4746-08FF-4683-B085-D1487503CAB9}">
            <xm:f>NOT(ISERROR(SEARCH($D$4,U76)))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U76:X76</xm:sqref>
        </x14:conditionalFormatting>
        <x14:conditionalFormatting xmlns:xm="http://schemas.microsoft.com/office/excel/2006/main">
          <x14:cfRule type="containsText" priority="2590" operator="containsText" id="{54D0FD68-3A09-4730-9F53-E7771037655F}">
            <xm:f>NOT(ISERROR(SEARCH($D$4,Z76)))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Z76:AC76</xm:sqref>
        </x14:conditionalFormatting>
        <x14:conditionalFormatting xmlns:xm="http://schemas.microsoft.com/office/excel/2006/main">
          <x14:cfRule type="containsText" priority="2589" operator="containsText" id="{133E5FCC-844E-4A8C-AFD1-0E8877A28464}">
            <xm:f>NOT(ISERROR(SEARCH($D$4,AE76)))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AE76:AH76</xm:sqref>
        </x14:conditionalFormatting>
        <x14:conditionalFormatting xmlns:xm="http://schemas.microsoft.com/office/excel/2006/main">
          <x14:cfRule type="containsText" priority="2588" operator="containsText" id="{641B8407-BE87-4254-984D-85B77555C9C7}">
            <xm:f>NOT(ISERROR(SEARCH($D$4,AJ76)))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AJ76:AM76</xm:sqref>
        </x14:conditionalFormatting>
        <x14:conditionalFormatting xmlns:xm="http://schemas.microsoft.com/office/excel/2006/main">
          <x14:cfRule type="containsText" priority="2587" operator="containsText" id="{24FC6625-003C-4AFF-B4ED-39F48390F1D4}">
            <xm:f>NOT(ISERROR(SEARCH($D$4,AO76)))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AO76:AR76</xm:sqref>
        </x14:conditionalFormatting>
        <x14:conditionalFormatting xmlns:xm="http://schemas.microsoft.com/office/excel/2006/main">
          <x14:cfRule type="containsText" priority="2586" operator="containsText" id="{0667A94D-6014-4C70-8C48-2F856DC4FD9E}">
            <xm:f>NOT(ISERROR(SEARCH($D$4,AT76)))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AT76:AW76</xm:sqref>
        </x14:conditionalFormatting>
        <x14:conditionalFormatting xmlns:xm="http://schemas.microsoft.com/office/excel/2006/main">
          <x14:cfRule type="containsText" priority="2585" operator="containsText" id="{2971870F-7412-4C20-AD29-C285915E41FD}">
            <xm:f>NOT(ISERROR(SEARCH($D$4,AY76)))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AY76:BB76</xm:sqref>
        </x14:conditionalFormatting>
        <x14:conditionalFormatting xmlns:xm="http://schemas.microsoft.com/office/excel/2006/main">
          <x14:cfRule type="containsText" priority="2584" operator="containsText" id="{924C3EC8-B64B-4DC2-8905-E9310AF77D62}">
            <xm:f>NOT(ISERROR(SEARCH($D$4,BD76)))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BD76:BG76</xm:sqref>
        </x14:conditionalFormatting>
        <x14:conditionalFormatting xmlns:xm="http://schemas.microsoft.com/office/excel/2006/main">
          <x14:cfRule type="containsText" priority="2583" operator="containsText" id="{A6B4BD61-5EAF-47CB-87FF-AE865F6721B9}">
            <xm:f>NOT(ISERROR(SEARCH($D$4,BI76)))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BI76:BL76</xm:sqref>
        </x14:conditionalFormatting>
        <x14:conditionalFormatting xmlns:xm="http://schemas.microsoft.com/office/excel/2006/main">
          <x14:cfRule type="containsText" priority="2582" operator="containsText" id="{44D60D09-CD63-4F5F-8A78-348CEA444C0C}">
            <xm:f>NOT(ISERROR(SEARCH($D$3,F77)))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F77</xm:sqref>
        </x14:conditionalFormatting>
        <x14:conditionalFormatting xmlns:xm="http://schemas.microsoft.com/office/excel/2006/main">
          <x14:cfRule type="containsText" priority="2581" operator="containsText" id="{25C89E7D-1DAD-4458-A73D-35914855B68F}">
            <xm:f>NOT(ISERROR(SEARCH($D$3,G77)))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G77:H77</xm:sqref>
        </x14:conditionalFormatting>
        <x14:conditionalFormatting xmlns:xm="http://schemas.microsoft.com/office/excel/2006/main">
          <x14:cfRule type="containsText" priority="2580" operator="containsText" id="{936BCBD1-4A67-47EE-A47E-36957A56ABFC}">
            <xm:f>NOT(ISERROR(SEARCH($D$3,I77)))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I77</xm:sqref>
        </x14:conditionalFormatting>
        <x14:conditionalFormatting xmlns:xm="http://schemas.microsoft.com/office/excel/2006/main">
          <x14:cfRule type="containsText" priority="2579" operator="containsText" id="{0A19C2F1-46AD-465B-9AF4-52D8FB38A1A3}">
            <xm:f>NOT(ISERROR(SEARCH($D$3,K77)))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K77</xm:sqref>
        </x14:conditionalFormatting>
        <x14:conditionalFormatting xmlns:xm="http://schemas.microsoft.com/office/excel/2006/main">
          <x14:cfRule type="containsText" priority="2578" operator="containsText" id="{863A8BC8-FE3E-4D82-8195-F050742707AB}">
            <xm:f>NOT(ISERROR(SEARCH($D$3,L77)))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L77:M77</xm:sqref>
        </x14:conditionalFormatting>
        <x14:conditionalFormatting xmlns:xm="http://schemas.microsoft.com/office/excel/2006/main">
          <x14:cfRule type="containsText" priority="2577" operator="containsText" id="{9246C6BD-C448-4103-AAA0-EA550E161007}">
            <xm:f>NOT(ISERROR(SEARCH($D$3,N77)))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N77</xm:sqref>
        </x14:conditionalFormatting>
        <x14:conditionalFormatting xmlns:xm="http://schemas.microsoft.com/office/excel/2006/main">
          <x14:cfRule type="containsText" priority="2576" operator="containsText" id="{77803EE7-7E4E-46CB-87E2-D555498B37BB}">
            <xm:f>NOT(ISERROR(SEARCH($D$3,P77)))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P77</xm:sqref>
        </x14:conditionalFormatting>
        <x14:conditionalFormatting xmlns:xm="http://schemas.microsoft.com/office/excel/2006/main">
          <x14:cfRule type="containsText" priority="2575" operator="containsText" id="{A0665C76-2292-41EF-9B41-122582629193}">
            <xm:f>NOT(ISERROR(SEARCH($D$3,Q77)))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Q77:R77</xm:sqref>
        </x14:conditionalFormatting>
        <x14:conditionalFormatting xmlns:xm="http://schemas.microsoft.com/office/excel/2006/main">
          <x14:cfRule type="containsText" priority="2574" operator="containsText" id="{39457BAE-8FFE-4A7A-AB13-2244463E58CE}">
            <xm:f>NOT(ISERROR(SEARCH($D$3,S77)))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S77</xm:sqref>
        </x14:conditionalFormatting>
        <x14:conditionalFormatting xmlns:xm="http://schemas.microsoft.com/office/excel/2006/main">
          <x14:cfRule type="containsText" priority="2573" operator="containsText" id="{5F5B71D6-87F9-418D-880D-51D8CB0164C2}">
            <xm:f>NOT(ISERROR(SEARCH($D$3,U77)))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U77</xm:sqref>
        </x14:conditionalFormatting>
        <x14:conditionalFormatting xmlns:xm="http://schemas.microsoft.com/office/excel/2006/main">
          <x14:cfRule type="containsText" priority="2572" operator="containsText" id="{83AA67A9-32A9-45AA-8CBD-02D274C54CD7}">
            <xm:f>NOT(ISERROR(SEARCH($D$3,V77)))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V77:W77</xm:sqref>
        </x14:conditionalFormatting>
        <x14:conditionalFormatting xmlns:xm="http://schemas.microsoft.com/office/excel/2006/main">
          <x14:cfRule type="containsText" priority="2571" operator="containsText" id="{40C181E6-B7F8-42F0-9B6A-26B0B567F2AC}">
            <xm:f>NOT(ISERROR(SEARCH($D$3,X77)))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X77</xm:sqref>
        </x14:conditionalFormatting>
        <x14:conditionalFormatting xmlns:xm="http://schemas.microsoft.com/office/excel/2006/main">
          <x14:cfRule type="containsText" priority="2570" operator="containsText" id="{67E66B26-5715-48E6-B47A-F3E53F54A9D9}">
            <xm:f>NOT(ISERROR(SEARCH($D$3,Z77)))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Z77</xm:sqref>
        </x14:conditionalFormatting>
        <x14:conditionalFormatting xmlns:xm="http://schemas.microsoft.com/office/excel/2006/main">
          <x14:cfRule type="containsText" priority="2569" operator="containsText" id="{4237A6F2-D98C-47CC-BCE8-4A016FE56EF0}">
            <xm:f>NOT(ISERROR(SEARCH($D$3,AA77)))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AA77:AB77</xm:sqref>
        </x14:conditionalFormatting>
        <x14:conditionalFormatting xmlns:xm="http://schemas.microsoft.com/office/excel/2006/main">
          <x14:cfRule type="containsText" priority="2568" operator="containsText" id="{8F2DF910-BCA9-4B11-8873-D38BFBC55F26}">
            <xm:f>NOT(ISERROR(SEARCH($D$3,AC77)))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AC77</xm:sqref>
        </x14:conditionalFormatting>
        <x14:conditionalFormatting xmlns:xm="http://schemas.microsoft.com/office/excel/2006/main">
          <x14:cfRule type="containsText" priority="2567" operator="containsText" id="{A1B16BA8-AA0B-4CAB-9CB3-03DE29D922FF}">
            <xm:f>NOT(ISERROR(SEARCH($D$3,AE77)))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AE77</xm:sqref>
        </x14:conditionalFormatting>
        <x14:conditionalFormatting xmlns:xm="http://schemas.microsoft.com/office/excel/2006/main">
          <x14:cfRule type="containsText" priority="2566" operator="containsText" id="{1B914DCD-3432-46BF-9682-C4F38750B3BB}">
            <xm:f>NOT(ISERROR(SEARCH($D$3,AF77)))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AF77:AG77</xm:sqref>
        </x14:conditionalFormatting>
        <x14:conditionalFormatting xmlns:xm="http://schemas.microsoft.com/office/excel/2006/main">
          <x14:cfRule type="containsText" priority="2565" operator="containsText" id="{CFE8AAED-67CC-4C4A-8760-3EDA462BDEF3}">
            <xm:f>NOT(ISERROR(SEARCH($D$3,AH77)))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AH77</xm:sqref>
        </x14:conditionalFormatting>
        <x14:conditionalFormatting xmlns:xm="http://schemas.microsoft.com/office/excel/2006/main">
          <x14:cfRule type="containsText" priority="2564" operator="containsText" id="{5EDBE4B2-86C2-4F93-9D49-ABC488270D6E}">
            <xm:f>NOT(ISERROR(SEARCH($D$3,AJ77)))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AJ77</xm:sqref>
        </x14:conditionalFormatting>
        <x14:conditionalFormatting xmlns:xm="http://schemas.microsoft.com/office/excel/2006/main">
          <x14:cfRule type="containsText" priority="2563" operator="containsText" id="{65C94728-21C4-4B7E-AC6B-31BD64CDC615}">
            <xm:f>NOT(ISERROR(SEARCH($D$3,AK77)))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AK77:AL77</xm:sqref>
        </x14:conditionalFormatting>
        <x14:conditionalFormatting xmlns:xm="http://schemas.microsoft.com/office/excel/2006/main">
          <x14:cfRule type="containsText" priority="2562" operator="containsText" id="{3740A01D-ACD1-4486-B257-59A288AEA132}">
            <xm:f>NOT(ISERROR(SEARCH($D$3,AM77)))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AM77</xm:sqref>
        </x14:conditionalFormatting>
        <x14:conditionalFormatting xmlns:xm="http://schemas.microsoft.com/office/excel/2006/main">
          <x14:cfRule type="containsText" priority="2561" operator="containsText" id="{12A6FBC6-B13E-4FA0-B4B7-EDAB06F7B76E}">
            <xm:f>NOT(ISERROR(SEARCH($D$3,AO77)))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AO77</xm:sqref>
        </x14:conditionalFormatting>
        <x14:conditionalFormatting xmlns:xm="http://schemas.microsoft.com/office/excel/2006/main">
          <x14:cfRule type="containsText" priority="2560" operator="containsText" id="{14A506BB-F37A-4B2D-ADE4-837B836BBC87}">
            <xm:f>NOT(ISERROR(SEARCH($D$3,AP77)))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AP77:AQ77</xm:sqref>
        </x14:conditionalFormatting>
        <x14:conditionalFormatting xmlns:xm="http://schemas.microsoft.com/office/excel/2006/main">
          <x14:cfRule type="containsText" priority="2559" operator="containsText" id="{63C249FB-1F74-463F-A5B4-83C298752B36}">
            <xm:f>NOT(ISERROR(SEARCH($D$3,AR77)))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AR77</xm:sqref>
        </x14:conditionalFormatting>
        <x14:conditionalFormatting xmlns:xm="http://schemas.microsoft.com/office/excel/2006/main">
          <x14:cfRule type="containsText" priority="2558" operator="containsText" id="{7915B985-50F8-48D8-A5FB-6B58CF2524FD}">
            <xm:f>NOT(ISERROR(SEARCH($D$3,AT77)))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AT77</xm:sqref>
        </x14:conditionalFormatting>
        <x14:conditionalFormatting xmlns:xm="http://schemas.microsoft.com/office/excel/2006/main">
          <x14:cfRule type="containsText" priority="2557" operator="containsText" id="{B497D340-F8CB-4680-9DF0-514FD0BD5F9D}">
            <xm:f>NOT(ISERROR(SEARCH($D$3,AU77)))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AU77:AV77</xm:sqref>
        </x14:conditionalFormatting>
        <x14:conditionalFormatting xmlns:xm="http://schemas.microsoft.com/office/excel/2006/main">
          <x14:cfRule type="containsText" priority="2556" operator="containsText" id="{2FFFAFC1-07D6-4E7E-8197-8B4ECF91EDCA}">
            <xm:f>NOT(ISERROR(SEARCH($D$3,AW77)))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AW77</xm:sqref>
        </x14:conditionalFormatting>
        <x14:conditionalFormatting xmlns:xm="http://schemas.microsoft.com/office/excel/2006/main">
          <x14:cfRule type="containsText" priority="2555" operator="containsText" id="{26CCE3AD-CE2E-417C-9778-3B563E76D6BE}">
            <xm:f>NOT(ISERROR(SEARCH($D$3,AY77)))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AY77</xm:sqref>
        </x14:conditionalFormatting>
        <x14:conditionalFormatting xmlns:xm="http://schemas.microsoft.com/office/excel/2006/main">
          <x14:cfRule type="containsText" priority="2554" operator="containsText" id="{26E8E2EC-339D-48DD-96DA-7FEF5334F882}">
            <xm:f>NOT(ISERROR(SEARCH($D$3,AZ77)))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AZ77:BA77</xm:sqref>
        </x14:conditionalFormatting>
        <x14:conditionalFormatting xmlns:xm="http://schemas.microsoft.com/office/excel/2006/main">
          <x14:cfRule type="containsText" priority="2553" operator="containsText" id="{F9BE7DD8-758F-483D-84E6-D7BDD19FD635}">
            <xm:f>NOT(ISERROR(SEARCH($D$3,BB77)))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BB77</xm:sqref>
        </x14:conditionalFormatting>
        <x14:conditionalFormatting xmlns:xm="http://schemas.microsoft.com/office/excel/2006/main">
          <x14:cfRule type="containsText" priority="2552" operator="containsText" id="{B817F995-D6AE-4662-AEFF-0734B8243535}">
            <xm:f>NOT(ISERROR(SEARCH($D$3,BD77)))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BD77</xm:sqref>
        </x14:conditionalFormatting>
        <x14:conditionalFormatting xmlns:xm="http://schemas.microsoft.com/office/excel/2006/main">
          <x14:cfRule type="containsText" priority="2551" operator="containsText" id="{15803617-4FB2-484D-8AF7-A537F07E9FF0}">
            <xm:f>NOT(ISERROR(SEARCH($D$3,BE77)))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BE77:BF77</xm:sqref>
        </x14:conditionalFormatting>
        <x14:conditionalFormatting xmlns:xm="http://schemas.microsoft.com/office/excel/2006/main">
          <x14:cfRule type="containsText" priority="2550" operator="containsText" id="{0CD4878F-C1D6-4D3B-8682-88FD000E590B}">
            <xm:f>NOT(ISERROR(SEARCH($D$3,BG77)))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BG77</xm:sqref>
        </x14:conditionalFormatting>
        <x14:conditionalFormatting xmlns:xm="http://schemas.microsoft.com/office/excel/2006/main">
          <x14:cfRule type="containsText" priority="2549" operator="containsText" id="{CF90E893-AC0D-4A20-B221-0BFFDBE92E38}">
            <xm:f>NOT(ISERROR(SEARCH($D$3,BI77)))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BI77</xm:sqref>
        </x14:conditionalFormatting>
        <x14:conditionalFormatting xmlns:xm="http://schemas.microsoft.com/office/excel/2006/main">
          <x14:cfRule type="containsText" priority="2548" operator="containsText" id="{57AE7747-DF81-411E-9307-1D5E35B5ED49}">
            <xm:f>NOT(ISERROR(SEARCH($D$3,BJ77)))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BJ77:BK77</xm:sqref>
        </x14:conditionalFormatting>
        <x14:conditionalFormatting xmlns:xm="http://schemas.microsoft.com/office/excel/2006/main">
          <x14:cfRule type="containsText" priority="2547" operator="containsText" id="{8697872B-8DC8-4F37-9AC0-B12D1604E152}">
            <xm:f>NOT(ISERROR(SEARCH($D$3,BL77)))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BL77</xm:sqref>
        </x14:conditionalFormatting>
        <x14:conditionalFormatting xmlns:xm="http://schemas.microsoft.com/office/excel/2006/main">
          <x14:cfRule type="containsText" priority="2546" operator="containsText" id="{14C8A9E9-3200-47B9-B8F9-EA381AF74C44}">
            <xm:f>NOT(ISERROR(SEARCH($D$4,F78)))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F78:I78</xm:sqref>
        </x14:conditionalFormatting>
        <x14:conditionalFormatting xmlns:xm="http://schemas.microsoft.com/office/excel/2006/main">
          <x14:cfRule type="containsText" priority="2545" operator="containsText" id="{973FB395-527E-49DA-A9C4-5FC10CE35034}">
            <xm:f>NOT(ISERROR(SEARCH($D$4,K78)))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K78:N78</xm:sqref>
        </x14:conditionalFormatting>
        <x14:conditionalFormatting xmlns:xm="http://schemas.microsoft.com/office/excel/2006/main">
          <x14:cfRule type="containsText" priority="2544" operator="containsText" id="{43006892-E3F3-4E6B-8B77-A1065213C7C1}">
            <xm:f>NOT(ISERROR(SEARCH($D$4,P78)))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P78:S78</xm:sqref>
        </x14:conditionalFormatting>
        <x14:conditionalFormatting xmlns:xm="http://schemas.microsoft.com/office/excel/2006/main">
          <x14:cfRule type="containsText" priority="2543" operator="containsText" id="{68FEC48D-CCD3-42BE-8E5C-C49D040BBC74}">
            <xm:f>NOT(ISERROR(SEARCH($D$4,U78)))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U78:X78</xm:sqref>
        </x14:conditionalFormatting>
        <x14:conditionalFormatting xmlns:xm="http://schemas.microsoft.com/office/excel/2006/main">
          <x14:cfRule type="containsText" priority="2542" operator="containsText" id="{76995A61-CDBD-4166-B9F7-FE22C067913B}">
            <xm:f>NOT(ISERROR(SEARCH($D$4,Z78)))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Z78:AC78</xm:sqref>
        </x14:conditionalFormatting>
        <x14:conditionalFormatting xmlns:xm="http://schemas.microsoft.com/office/excel/2006/main">
          <x14:cfRule type="containsText" priority="2541" operator="containsText" id="{C3A2F8FD-2FA4-4C15-AF2D-8C92609D0C90}">
            <xm:f>NOT(ISERROR(SEARCH($D$4,AE78)))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AE78:AH78</xm:sqref>
        </x14:conditionalFormatting>
        <x14:conditionalFormatting xmlns:xm="http://schemas.microsoft.com/office/excel/2006/main">
          <x14:cfRule type="containsText" priority="2540" operator="containsText" id="{7E227BC3-BB03-4E3C-8837-454BF3881E15}">
            <xm:f>NOT(ISERROR(SEARCH($D$4,AJ78)))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AJ78:AM78</xm:sqref>
        </x14:conditionalFormatting>
        <x14:conditionalFormatting xmlns:xm="http://schemas.microsoft.com/office/excel/2006/main">
          <x14:cfRule type="containsText" priority="2539" operator="containsText" id="{1E61EA9D-C522-41D4-8091-3828B6ED1359}">
            <xm:f>NOT(ISERROR(SEARCH($D$4,AO78)))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AO78:AR78</xm:sqref>
        </x14:conditionalFormatting>
        <x14:conditionalFormatting xmlns:xm="http://schemas.microsoft.com/office/excel/2006/main">
          <x14:cfRule type="containsText" priority="2538" operator="containsText" id="{AA691CA2-E253-4B8A-93B8-9022213FA168}">
            <xm:f>NOT(ISERROR(SEARCH($D$4,AT78)))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AT78:AW78</xm:sqref>
        </x14:conditionalFormatting>
        <x14:conditionalFormatting xmlns:xm="http://schemas.microsoft.com/office/excel/2006/main">
          <x14:cfRule type="containsText" priority="2537" operator="containsText" id="{CE196EE9-82A5-4A70-AE7A-24F0A6E1C48E}">
            <xm:f>NOT(ISERROR(SEARCH($D$4,AY78)))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AY78:BB78</xm:sqref>
        </x14:conditionalFormatting>
        <x14:conditionalFormatting xmlns:xm="http://schemas.microsoft.com/office/excel/2006/main">
          <x14:cfRule type="containsText" priority="2536" operator="containsText" id="{F98C9912-0F99-41BC-92AB-CE48E51C2C86}">
            <xm:f>NOT(ISERROR(SEARCH($D$4,BD78)))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BD78:BG78</xm:sqref>
        </x14:conditionalFormatting>
        <x14:conditionalFormatting xmlns:xm="http://schemas.microsoft.com/office/excel/2006/main">
          <x14:cfRule type="containsText" priority="2535" operator="containsText" id="{37C00D08-BBC7-4FFA-B94D-3BD1F2BDFDBC}">
            <xm:f>NOT(ISERROR(SEARCH($D$4,BI78)))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BI78:BL78</xm:sqref>
        </x14:conditionalFormatting>
        <x14:conditionalFormatting xmlns:xm="http://schemas.microsoft.com/office/excel/2006/main">
          <x14:cfRule type="containsText" priority="2534" operator="containsText" id="{3A1EAC92-BCD8-40BF-9E9D-D4E00B255FAA}">
            <xm:f>NOT(ISERROR(SEARCH($D$3,F80)))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F80</xm:sqref>
        </x14:conditionalFormatting>
        <x14:conditionalFormatting xmlns:xm="http://schemas.microsoft.com/office/excel/2006/main">
          <x14:cfRule type="containsText" priority="2533" operator="containsText" id="{6AEA3896-B8C0-49DF-996D-502E542EC7FE}">
            <xm:f>NOT(ISERROR(SEARCH($D$3,G80)))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G80:H80</xm:sqref>
        </x14:conditionalFormatting>
        <x14:conditionalFormatting xmlns:xm="http://schemas.microsoft.com/office/excel/2006/main">
          <x14:cfRule type="containsText" priority="2532" operator="containsText" id="{804ED809-B8FF-4370-9472-C7158B9412CC}">
            <xm:f>NOT(ISERROR(SEARCH($D$3,I80)))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I80</xm:sqref>
        </x14:conditionalFormatting>
        <x14:conditionalFormatting xmlns:xm="http://schemas.microsoft.com/office/excel/2006/main">
          <x14:cfRule type="containsText" priority="2531" operator="containsText" id="{59229B96-89E6-4B89-A0A6-1FFF4E57C4E9}">
            <xm:f>NOT(ISERROR(SEARCH($D$3,K80)))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K80</xm:sqref>
        </x14:conditionalFormatting>
        <x14:conditionalFormatting xmlns:xm="http://schemas.microsoft.com/office/excel/2006/main">
          <x14:cfRule type="containsText" priority="2530" operator="containsText" id="{7C053075-3A81-42AC-9B8C-7BD12A6E3AF7}">
            <xm:f>NOT(ISERROR(SEARCH($D$3,L80)))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L80:M80</xm:sqref>
        </x14:conditionalFormatting>
        <x14:conditionalFormatting xmlns:xm="http://schemas.microsoft.com/office/excel/2006/main">
          <x14:cfRule type="containsText" priority="2529" operator="containsText" id="{1EE3929D-7935-48D6-B95D-B68C9F3B601B}">
            <xm:f>NOT(ISERROR(SEARCH($D$3,N80)))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N80</xm:sqref>
        </x14:conditionalFormatting>
        <x14:conditionalFormatting xmlns:xm="http://schemas.microsoft.com/office/excel/2006/main">
          <x14:cfRule type="containsText" priority="2528" operator="containsText" id="{9ACA7997-6E4F-4F66-A4D7-DD8E53F2A8A4}">
            <xm:f>NOT(ISERROR(SEARCH($D$3,P80)))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P80</xm:sqref>
        </x14:conditionalFormatting>
        <x14:conditionalFormatting xmlns:xm="http://schemas.microsoft.com/office/excel/2006/main">
          <x14:cfRule type="containsText" priority="2527" operator="containsText" id="{9BF5DC61-CA9A-41DD-9FEF-6377097D61C2}">
            <xm:f>NOT(ISERROR(SEARCH($D$3,Q80)))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Q80:R80</xm:sqref>
        </x14:conditionalFormatting>
        <x14:conditionalFormatting xmlns:xm="http://schemas.microsoft.com/office/excel/2006/main">
          <x14:cfRule type="containsText" priority="2526" operator="containsText" id="{1F849074-E23E-44EA-AC5E-0511D2D0F277}">
            <xm:f>NOT(ISERROR(SEARCH($D$3,S80)))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S80</xm:sqref>
        </x14:conditionalFormatting>
        <x14:conditionalFormatting xmlns:xm="http://schemas.microsoft.com/office/excel/2006/main">
          <x14:cfRule type="containsText" priority="2525" operator="containsText" id="{32A08DA1-202E-4889-9426-72194E992364}">
            <xm:f>NOT(ISERROR(SEARCH($D$3,U80)))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U80</xm:sqref>
        </x14:conditionalFormatting>
        <x14:conditionalFormatting xmlns:xm="http://schemas.microsoft.com/office/excel/2006/main">
          <x14:cfRule type="containsText" priority="2524" operator="containsText" id="{0C9CC535-4665-4E32-881D-85CCFE12FFC2}">
            <xm:f>NOT(ISERROR(SEARCH($D$3,V80)))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V80:W80</xm:sqref>
        </x14:conditionalFormatting>
        <x14:conditionalFormatting xmlns:xm="http://schemas.microsoft.com/office/excel/2006/main">
          <x14:cfRule type="containsText" priority="2523" operator="containsText" id="{8AB057E5-A031-4920-9F53-65061CADE47C}">
            <xm:f>NOT(ISERROR(SEARCH($D$3,X80)))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X80</xm:sqref>
        </x14:conditionalFormatting>
        <x14:conditionalFormatting xmlns:xm="http://schemas.microsoft.com/office/excel/2006/main">
          <x14:cfRule type="containsText" priority="2522" operator="containsText" id="{5DD077A2-DC62-4544-A838-EA7BF11B5393}">
            <xm:f>NOT(ISERROR(SEARCH($D$3,Z80)))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Z80</xm:sqref>
        </x14:conditionalFormatting>
        <x14:conditionalFormatting xmlns:xm="http://schemas.microsoft.com/office/excel/2006/main">
          <x14:cfRule type="containsText" priority="2521" operator="containsText" id="{7FB61726-45CB-4F32-B6D5-34CCE9F5455C}">
            <xm:f>NOT(ISERROR(SEARCH($D$3,AA80)))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AA80:AB80</xm:sqref>
        </x14:conditionalFormatting>
        <x14:conditionalFormatting xmlns:xm="http://schemas.microsoft.com/office/excel/2006/main">
          <x14:cfRule type="containsText" priority="2520" operator="containsText" id="{8D5FFFB4-A9D3-40A2-9E24-A55475244EF0}">
            <xm:f>NOT(ISERROR(SEARCH($D$3,AC80)))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AC80</xm:sqref>
        </x14:conditionalFormatting>
        <x14:conditionalFormatting xmlns:xm="http://schemas.microsoft.com/office/excel/2006/main">
          <x14:cfRule type="containsText" priority="2519" operator="containsText" id="{ECC7696E-0417-4013-ADCF-2AB8836592BF}">
            <xm:f>NOT(ISERROR(SEARCH($D$3,AE80)))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AE80</xm:sqref>
        </x14:conditionalFormatting>
        <x14:conditionalFormatting xmlns:xm="http://schemas.microsoft.com/office/excel/2006/main">
          <x14:cfRule type="containsText" priority="2518" operator="containsText" id="{9C66EC92-5177-4DB1-89FB-533F2CC3F28B}">
            <xm:f>NOT(ISERROR(SEARCH($D$3,AF80)))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AF80:AG80</xm:sqref>
        </x14:conditionalFormatting>
        <x14:conditionalFormatting xmlns:xm="http://schemas.microsoft.com/office/excel/2006/main">
          <x14:cfRule type="containsText" priority="2517" operator="containsText" id="{421ACFFE-6C9F-4C6C-8D87-B7CC300516DC}">
            <xm:f>NOT(ISERROR(SEARCH($D$3,AH80)))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AH80</xm:sqref>
        </x14:conditionalFormatting>
        <x14:conditionalFormatting xmlns:xm="http://schemas.microsoft.com/office/excel/2006/main">
          <x14:cfRule type="containsText" priority="2516" operator="containsText" id="{65359E34-3D1B-4193-BCCE-648CDC924521}">
            <xm:f>NOT(ISERROR(SEARCH($D$3,AJ80)))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AJ80</xm:sqref>
        </x14:conditionalFormatting>
        <x14:conditionalFormatting xmlns:xm="http://schemas.microsoft.com/office/excel/2006/main">
          <x14:cfRule type="containsText" priority="2515" operator="containsText" id="{AC075688-CB8A-470D-B821-081969D4698F}">
            <xm:f>NOT(ISERROR(SEARCH($D$3,AK80)))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AK80:AL80</xm:sqref>
        </x14:conditionalFormatting>
        <x14:conditionalFormatting xmlns:xm="http://schemas.microsoft.com/office/excel/2006/main">
          <x14:cfRule type="containsText" priority="2514" operator="containsText" id="{F862C898-2D21-47BF-8E27-9069D9B2B2FE}">
            <xm:f>NOT(ISERROR(SEARCH($D$3,AM80)))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AM80</xm:sqref>
        </x14:conditionalFormatting>
        <x14:conditionalFormatting xmlns:xm="http://schemas.microsoft.com/office/excel/2006/main">
          <x14:cfRule type="containsText" priority="2513" operator="containsText" id="{979928D8-9B3D-4D60-937F-50EDD5471D1C}">
            <xm:f>NOT(ISERROR(SEARCH($D$3,AO80)))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AO80</xm:sqref>
        </x14:conditionalFormatting>
        <x14:conditionalFormatting xmlns:xm="http://schemas.microsoft.com/office/excel/2006/main">
          <x14:cfRule type="containsText" priority="2512" operator="containsText" id="{1D5726C6-F82A-4CDF-AB54-E56ADF5249AD}">
            <xm:f>NOT(ISERROR(SEARCH($D$3,AP80)))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AP80:AQ80</xm:sqref>
        </x14:conditionalFormatting>
        <x14:conditionalFormatting xmlns:xm="http://schemas.microsoft.com/office/excel/2006/main">
          <x14:cfRule type="containsText" priority="2511" operator="containsText" id="{5EA4E8F0-96EF-4B45-A735-CD4DF677DE10}">
            <xm:f>NOT(ISERROR(SEARCH($D$3,AR80)))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AR80</xm:sqref>
        </x14:conditionalFormatting>
        <x14:conditionalFormatting xmlns:xm="http://schemas.microsoft.com/office/excel/2006/main">
          <x14:cfRule type="containsText" priority="2510" operator="containsText" id="{DDD2C027-E08D-4A0E-857F-FC50BCC42739}">
            <xm:f>NOT(ISERROR(SEARCH($D$3,AT80)))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AT80</xm:sqref>
        </x14:conditionalFormatting>
        <x14:conditionalFormatting xmlns:xm="http://schemas.microsoft.com/office/excel/2006/main">
          <x14:cfRule type="containsText" priority="2509" operator="containsText" id="{A97A9560-032C-4CF6-A834-E09C9AC343D9}">
            <xm:f>NOT(ISERROR(SEARCH($D$3,AU80)))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AU80:AV80</xm:sqref>
        </x14:conditionalFormatting>
        <x14:conditionalFormatting xmlns:xm="http://schemas.microsoft.com/office/excel/2006/main">
          <x14:cfRule type="containsText" priority="2508" operator="containsText" id="{35F4F152-F136-4FED-8161-D5CF7EFCAEC1}">
            <xm:f>NOT(ISERROR(SEARCH($D$3,AW80)))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AW80</xm:sqref>
        </x14:conditionalFormatting>
        <x14:conditionalFormatting xmlns:xm="http://schemas.microsoft.com/office/excel/2006/main">
          <x14:cfRule type="containsText" priority="2507" operator="containsText" id="{8ABC07B7-A5A8-43C1-A64B-FABC72D1C5C1}">
            <xm:f>NOT(ISERROR(SEARCH($D$3,AY80)))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AY80</xm:sqref>
        </x14:conditionalFormatting>
        <x14:conditionalFormatting xmlns:xm="http://schemas.microsoft.com/office/excel/2006/main">
          <x14:cfRule type="containsText" priority="2506" operator="containsText" id="{50F9DA3C-1789-4AB3-B61A-FB2BEC467F61}">
            <xm:f>NOT(ISERROR(SEARCH($D$3,AZ80)))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AZ80:BA80</xm:sqref>
        </x14:conditionalFormatting>
        <x14:conditionalFormatting xmlns:xm="http://schemas.microsoft.com/office/excel/2006/main">
          <x14:cfRule type="containsText" priority="2505" operator="containsText" id="{80726BE5-46C3-49CD-B0C1-36726B8A7332}">
            <xm:f>NOT(ISERROR(SEARCH($D$3,BB80)))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BB80</xm:sqref>
        </x14:conditionalFormatting>
        <x14:conditionalFormatting xmlns:xm="http://schemas.microsoft.com/office/excel/2006/main">
          <x14:cfRule type="containsText" priority="2504" operator="containsText" id="{F512485F-F546-4581-93C4-24CB3FD7D8F6}">
            <xm:f>NOT(ISERROR(SEARCH($D$3,BD80)))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BD80</xm:sqref>
        </x14:conditionalFormatting>
        <x14:conditionalFormatting xmlns:xm="http://schemas.microsoft.com/office/excel/2006/main">
          <x14:cfRule type="containsText" priority="2503" operator="containsText" id="{D7462B30-6665-4F2F-A9A9-6C65C720F37B}">
            <xm:f>NOT(ISERROR(SEARCH($D$3,BE80)))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BE80:BF80</xm:sqref>
        </x14:conditionalFormatting>
        <x14:conditionalFormatting xmlns:xm="http://schemas.microsoft.com/office/excel/2006/main">
          <x14:cfRule type="containsText" priority="2502" operator="containsText" id="{6EC467C2-32AE-4D9E-A808-1D82A78FB618}">
            <xm:f>NOT(ISERROR(SEARCH($D$3,BG80)))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BG80</xm:sqref>
        </x14:conditionalFormatting>
        <x14:conditionalFormatting xmlns:xm="http://schemas.microsoft.com/office/excel/2006/main">
          <x14:cfRule type="containsText" priority="2501" operator="containsText" id="{0551E71F-BEAA-43B0-A1E1-126CFB725AF4}">
            <xm:f>NOT(ISERROR(SEARCH($D$3,BI80)))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BI80</xm:sqref>
        </x14:conditionalFormatting>
        <x14:conditionalFormatting xmlns:xm="http://schemas.microsoft.com/office/excel/2006/main">
          <x14:cfRule type="containsText" priority="2500" operator="containsText" id="{C1676D88-61F8-41BF-A961-0B4EA0C25F7F}">
            <xm:f>NOT(ISERROR(SEARCH($D$3,BJ80)))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BJ80:BK80</xm:sqref>
        </x14:conditionalFormatting>
        <x14:conditionalFormatting xmlns:xm="http://schemas.microsoft.com/office/excel/2006/main">
          <x14:cfRule type="containsText" priority="2499" operator="containsText" id="{A101979E-AEA8-4EBB-893C-BFA496227034}">
            <xm:f>NOT(ISERROR(SEARCH($D$3,BL80)))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BL80</xm:sqref>
        </x14:conditionalFormatting>
        <x14:conditionalFormatting xmlns:xm="http://schemas.microsoft.com/office/excel/2006/main">
          <x14:cfRule type="containsText" priority="2498" operator="containsText" id="{5D3D2E3C-6C95-459F-9DEF-6BFF9FFDAE83}">
            <xm:f>NOT(ISERROR(SEARCH($D$4,F81)))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F81:I81</xm:sqref>
        </x14:conditionalFormatting>
        <x14:conditionalFormatting xmlns:xm="http://schemas.microsoft.com/office/excel/2006/main">
          <x14:cfRule type="containsText" priority="2497" operator="containsText" id="{AA4BD3B1-EBE5-4CDC-A16F-FDE46CE4EA43}">
            <xm:f>NOT(ISERROR(SEARCH($D$4,K81)))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K81:N81</xm:sqref>
        </x14:conditionalFormatting>
        <x14:conditionalFormatting xmlns:xm="http://schemas.microsoft.com/office/excel/2006/main">
          <x14:cfRule type="containsText" priority="2496" operator="containsText" id="{FB5ED06A-61DA-4B8C-BDAE-B754323411C4}">
            <xm:f>NOT(ISERROR(SEARCH($D$4,P81)))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P81:S81</xm:sqref>
        </x14:conditionalFormatting>
        <x14:conditionalFormatting xmlns:xm="http://schemas.microsoft.com/office/excel/2006/main">
          <x14:cfRule type="containsText" priority="2495" operator="containsText" id="{20686B5E-BD39-4AA2-B150-39553186EEB3}">
            <xm:f>NOT(ISERROR(SEARCH($D$4,U81)))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U81:X81</xm:sqref>
        </x14:conditionalFormatting>
        <x14:conditionalFormatting xmlns:xm="http://schemas.microsoft.com/office/excel/2006/main">
          <x14:cfRule type="containsText" priority="2494" operator="containsText" id="{FDCB77EB-584C-4D67-93F6-0547CFAC1275}">
            <xm:f>NOT(ISERROR(SEARCH($D$4,Z81)))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Z81:AC81</xm:sqref>
        </x14:conditionalFormatting>
        <x14:conditionalFormatting xmlns:xm="http://schemas.microsoft.com/office/excel/2006/main">
          <x14:cfRule type="containsText" priority="2493" operator="containsText" id="{C72DF17A-D545-4496-AF66-535FD87A4C06}">
            <xm:f>NOT(ISERROR(SEARCH($D$4,AE81)))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AE81:AH81</xm:sqref>
        </x14:conditionalFormatting>
        <x14:conditionalFormatting xmlns:xm="http://schemas.microsoft.com/office/excel/2006/main">
          <x14:cfRule type="containsText" priority="2492" operator="containsText" id="{AD3EE250-7152-4142-AF19-F29E17FBBF21}">
            <xm:f>NOT(ISERROR(SEARCH($D$4,AJ81)))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AJ81:AM81</xm:sqref>
        </x14:conditionalFormatting>
        <x14:conditionalFormatting xmlns:xm="http://schemas.microsoft.com/office/excel/2006/main">
          <x14:cfRule type="containsText" priority="2491" operator="containsText" id="{B1AF547A-297C-4BBF-81A6-68EB6B2135E5}">
            <xm:f>NOT(ISERROR(SEARCH($D$4,AO81)))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AO81:AR81</xm:sqref>
        </x14:conditionalFormatting>
        <x14:conditionalFormatting xmlns:xm="http://schemas.microsoft.com/office/excel/2006/main">
          <x14:cfRule type="containsText" priority="2490" operator="containsText" id="{B02A2913-957A-452D-A617-CDE8F15DD811}">
            <xm:f>NOT(ISERROR(SEARCH($D$4,AT81)))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AT81:AW81</xm:sqref>
        </x14:conditionalFormatting>
        <x14:conditionalFormatting xmlns:xm="http://schemas.microsoft.com/office/excel/2006/main">
          <x14:cfRule type="containsText" priority="2489" operator="containsText" id="{8F209048-7B94-4547-BA7E-B0CEB6D19B68}">
            <xm:f>NOT(ISERROR(SEARCH($D$4,AY81)))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AY81:BB81</xm:sqref>
        </x14:conditionalFormatting>
        <x14:conditionalFormatting xmlns:xm="http://schemas.microsoft.com/office/excel/2006/main">
          <x14:cfRule type="containsText" priority="2488" operator="containsText" id="{22DD1B8B-90ED-49C5-BA99-26EF7DF275B5}">
            <xm:f>NOT(ISERROR(SEARCH($D$4,BD81)))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BD81:BG81</xm:sqref>
        </x14:conditionalFormatting>
        <x14:conditionalFormatting xmlns:xm="http://schemas.microsoft.com/office/excel/2006/main">
          <x14:cfRule type="containsText" priority="2487" operator="containsText" id="{E32D01FF-43AC-4385-881B-E2CBF5AF4125}">
            <xm:f>NOT(ISERROR(SEARCH($D$4,BI81)))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BI81:BL81</xm:sqref>
        </x14:conditionalFormatting>
        <x14:conditionalFormatting xmlns:xm="http://schemas.microsoft.com/office/excel/2006/main">
          <x14:cfRule type="containsText" priority="2486" operator="containsText" id="{3697CD7B-7234-407D-8F41-8CD739708C1E}">
            <xm:f>NOT(ISERROR(SEARCH($D$3,F82)))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F82</xm:sqref>
        </x14:conditionalFormatting>
        <x14:conditionalFormatting xmlns:xm="http://schemas.microsoft.com/office/excel/2006/main">
          <x14:cfRule type="containsText" priority="2485" operator="containsText" id="{5F8DA042-2CD5-42B0-8EB5-109029E58D21}">
            <xm:f>NOT(ISERROR(SEARCH($D$3,G82)))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G82:H82</xm:sqref>
        </x14:conditionalFormatting>
        <x14:conditionalFormatting xmlns:xm="http://schemas.microsoft.com/office/excel/2006/main">
          <x14:cfRule type="containsText" priority="2484" operator="containsText" id="{68327D6E-B72D-4C54-A05E-D6084AAE6E9E}">
            <xm:f>NOT(ISERROR(SEARCH($D$3,I82)))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I82</xm:sqref>
        </x14:conditionalFormatting>
        <x14:conditionalFormatting xmlns:xm="http://schemas.microsoft.com/office/excel/2006/main">
          <x14:cfRule type="containsText" priority="2483" operator="containsText" id="{38B740B0-E7F2-453C-AFA3-A889B6F16C46}">
            <xm:f>NOT(ISERROR(SEARCH($D$3,K82)))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K82</xm:sqref>
        </x14:conditionalFormatting>
        <x14:conditionalFormatting xmlns:xm="http://schemas.microsoft.com/office/excel/2006/main">
          <x14:cfRule type="containsText" priority="2482" operator="containsText" id="{C42D2446-FDBA-4347-A6DD-FA6023C5890E}">
            <xm:f>NOT(ISERROR(SEARCH($D$3,L82)))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L82:M82</xm:sqref>
        </x14:conditionalFormatting>
        <x14:conditionalFormatting xmlns:xm="http://schemas.microsoft.com/office/excel/2006/main">
          <x14:cfRule type="containsText" priority="2481" operator="containsText" id="{1564F801-DFC0-4359-AB73-2D59507F8BF4}">
            <xm:f>NOT(ISERROR(SEARCH($D$3,N82)))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N82</xm:sqref>
        </x14:conditionalFormatting>
        <x14:conditionalFormatting xmlns:xm="http://schemas.microsoft.com/office/excel/2006/main">
          <x14:cfRule type="containsText" priority="2480" operator="containsText" id="{C34456C1-35F2-4FBF-80FC-3CFCD95F58A1}">
            <xm:f>NOT(ISERROR(SEARCH($D$3,P82)))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P82</xm:sqref>
        </x14:conditionalFormatting>
        <x14:conditionalFormatting xmlns:xm="http://schemas.microsoft.com/office/excel/2006/main">
          <x14:cfRule type="containsText" priority="2479" operator="containsText" id="{23DD757C-6D98-4699-8229-560A2C667922}">
            <xm:f>NOT(ISERROR(SEARCH($D$3,Q82)))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Q82:R82</xm:sqref>
        </x14:conditionalFormatting>
        <x14:conditionalFormatting xmlns:xm="http://schemas.microsoft.com/office/excel/2006/main">
          <x14:cfRule type="containsText" priority="2478" operator="containsText" id="{DE0CBBCD-CF74-4CF1-97CF-E3B68F47AC24}">
            <xm:f>NOT(ISERROR(SEARCH($D$3,S82)))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S82</xm:sqref>
        </x14:conditionalFormatting>
        <x14:conditionalFormatting xmlns:xm="http://schemas.microsoft.com/office/excel/2006/main">
          <x14:cfRule type="containsText" priority="2477" operator="containsText" id="{9E7298DB-9856-4ED3-AF91-0D22E7609F75}">
            <xm:f>NOT(ISERROR(SEARCH($D$3,U82)))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U82</xm:sqref>
        </x14:conditionalFormatting>
        <x14:conditionalFormatting xmlns:xm="http://schemas.microsoft.com/office/excel/2006/main">
          <x14:cfRule type="containsText" priority="2476" operator="containsText" id="{64F9813F-DE80-4BFB-A0CC-83ABDB192588}">
            <xm:f>NOT(ISERROR(SEARCH($D$3,V82)))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V82:W82</xm:sqref>
        </x14:conditionalFormatting>
        <x14:conditionalFormatting xmlns:xm="http://schemas.microsoft.com/office/excel/2006/main">
          <x14:cfRule type="containsText" priority="2475" operator="containsText" id="{E4CB5A70-2466-4828-8591-A0C7F5E7B91E}">
            <xm:f>NOT(ISERROR(SEARCH($D$3,X82)))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X82</xm:sqref>
        </x14:conditionalFormatting>
        <x14:conditionalFormatting xmlns:xm="http://schemas.microsoft.com/office/excel/2006/main">
          <x14:cfRule type="containsText" priority="2474" operator="containsText" id="{39836703-F215-45DA-99EB-C4F33075C410}">
            <xm:f>NOT(ISERROR(SEARCH($D$3,Z82)))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Z82</xm:sqref>
        </x14:conditionalFormatting>
        <x14:conditionalFormatting xmlns:xm="http://schemas.microsoft.com/office/excel/2006/main">
          <x14:cfRule type="containsText" priority="2473" operator="containsText" id="{1BB3F416-B7E8-41EE-94FA-2BC40176EFC3}">
            <xm:f>NOT(ISERROR(SEARCH($D$3,AA82)))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AA82:AB82</xm:sqref>
        </x14:conditionalFormatting>
        <x14:conditionalFormatting xmlns:xm="http://schemas.microsoft.com/office/excel/2006/main">
          <x14:cfRule type="containsText" priority="2472" operator="containsText" id="{57B17212-274A-4861-95B6-9F8BDC854AD6}">
            <xm:f>NOT(ISERROR(SEARCH($D$3,AC82)))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AC82</xm:sqref>
        </x14:conditionalFormatting>
        <x14:conditionalFormatting xmlns:xm="http://schemas.microsoft.com/office/excel/2006/main">
          <x14:cfRule type="containsText" priority="2471" operator="containsText" id="{F6A664FB-4432-47C8-8FC7-DA903AE461A5}">
            <xm:f>NOT(ISERROR(SEARCH($D$3,AE82)))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AE82</xm:sqref>
        </x14:conditionalFormatting>
        <x14:conditionalFormatting xmlns:xm="http://schemas.microsoft.com/office/excel/2006/main">
          <x14:cfRule type="containsText" priority="2470" operator="containsText" id="{256D543B-7FB7-473D-BD10-E2E085517D05}">
            <xm:f>NOT(ISERROR(SEARCH($D$3,AF82)))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AF82:AG82</xm:sqref>
        </x14:conditionalFormatting>
        <x14:conditionalFormatting xmlns:xm="http://schemas.microsoft.com/office/excel/2006/main">
          <x14:cfRule type="containsText" priority="2469" operator="containsText" id="{28CACD05-5A01-4122-8DD2-5DDB17542522}">
            <xm:f>NOT(ISERROR(SEARCH($D$3,AH82)))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AH82</xm:sqref>
        </x14:conditionalFormatting>
        <x14:conditionalFormatting xmlns:xm="http://schemas.microsoft.com/office/excel/2006/main">
          <x14:cfRule type="containsText" priority="2468" operator="containsText" id="{5A9185FB-D582-4297-B98D-876192AE3259}">
            <xm:f>NOT(ISERROR(SEARCH($D$3,AJ82)))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AJ82</xm:sqref>
        </x14:conditionalFormatting>
        <x14:conditionalFormatting xmlns:xm="http://schemas.microsoft.com/office/excel/2006/main">
          <x14:cfRule type="containsText" priority="2467" operator="containsText" id="{F233F714-31FA-4F4F-AE2F-60706E0A0C1D}">
            <xm:f>NOT(ISERROR(SEARCH($D$3,AK82)))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AK82:AL82</xm:sqref>
        </x14:conditionalFormatting>
        <x14:conditionalFormatting xmlns:xm="http://schemas.microsoft.com/office/excel/2006/main">
          <x14:cfRule type="containsText" priority="2466" operator="containsText" id="{D124CFC8-1727-45A2-8FA9-E7FF6884F3EA}">
            <xm:f>NOT(ISERROR(SEARCH($D$3,AM82)))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AM82</xm:sqref>
        </x14:conditionalFormatting>
        <x14:conditionalFormatting xmlns:xm="http://schemas.microsoft.com/office/excel/2006/main">
          <x14:cfRule type="containsText" priority="2465" operator="containsText" id="{D013083D-A15C-40C1-B14A-8648489C0548}">
            <xm:f>NOT(ISERROR(SEARCH($D$3,AO82)))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AO82</xm:sqref>
        </x14:conditionalFormatting>
        <x14:conditionalFormatting xmlns:xm="http://schemas.microsoft.com/office/excel/2006/main">
          <x14:cfRule type="containsText" priority="2464" operator="containsText" id="{6B072CD3-9527-46D2-A424-6EE0D320B8C9}">
            <xm:f>NOT(ISERROR(SEARCH($D$3,AP82)))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AP82:AQ82</xm:sqref>
        </x14:conditionalFormatting>
        <x14:conditionalFormatting xmlns:xm="http://schemas.microsoft.com/office/excel/2006/main">
          <x14:cfRule type="containsText" priority="2463" operator="containsText" id="{73337FE7-87B6-4AB3-96F1-9B30759E6EBB}">
            <xm:f>NOT(ISERROR(SEARCH($D$3,AR82)))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AR82</xm:sqref>
        </x14:conditionalFormatting>
        <x14:conditionalFormatting xmlns:xm="http://schemas.microsoft.com/office/excel/2006/main">
          <x14:cfRule type="containsText" priority="2462" operator="containsText" id="{9CFE6B5A-1915-4DC5-AE79-743096B2132A}">
            <xm:f>NOT(ISERROR(SEARCH($D$3,AT82)))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AT82</xm:sqref>
        </x14:conditionalFormatting>
        <x14:conditionalFormatting xmlns:xm="http://schemas.microsoft.com/office/excel/2006/main">
          <x14:cfRule type="containsText" priority="2461" operator="containsText" id="{9BEB1474-1B57-429C-90E3-614C950DF17E}">
            <xm:f>NOT(ISERROR(SEARCH($D$3,AU82)))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AU82:AV82</xm:sqref>
        </x14:conditionalFormatting>
        <x14:conditionalFormatting xmlns:xm="http://schemas.microsoft.com/office/excel/2006/main">
          <x14:cfRule type="containsText" priority="2460" operator="containsText" id="{0E9B4346-9B5F-4D43-AB8D-DE6D673C8450}">
            <xm:f>NOT(ISERROR(SEARCH($D$3,AW82)))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AW82</xm:sqref>
        </x14:conditionalFormatting>
        <x14:conditionalFormatting xmlns:xm="http://schemas.microsoft.com/office/excel/2006/main">
          <x14:cfRule type="containsText" priority="2459" operator="containsText" id="{72C08E24-3054-4D1A-8B62-3E572D449B22}">
            <xm:f>NOT(ISERROR(SEARCH($D$3,AY82)))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AY82</xm:sqref>
        </x14:conditionalFormatting>
        <x14:conditionalFormatting xmlns:xm="http://schemas.microsoft.com/office/excel/2006/main">
          <x14:cfRule type="containsText" priority="2458" operator="containsText" id="{5CAC162E-D04D-4B9E-83A8-605D4850E039}">
            <xm:f>NOT(ISERROR(SEARCH($D$3,AZ82)))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AZ82:BA82</xm:sqref>
        </x14:conditionalFormatting>
        <x14:conditionalFormatting xmlns:xm="http://schemas.microsoft.com/office/excel/2006/main">
          <x14:cfRule type="containsText" priority="2457" operator="containsText" id="{0994FD46-C0FA-402C-ADD1-5715B54BEFE6}">
            <xm:f>NOT(ISERROR(SEARCH($D$3,BB82)))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BB82</xm:sqref>
        </x14:conditionalFormatting>
        <x14:conditionalFormatting xmlns:xm="http://schemas.microsoft.com/office/excel/2006/main">
          <x14:cfRule type="containsText" priority="2456" operator="containsText" id="{D1CBDB6F-883C-40F9-B44A-A969D58B3C97}">
            <xm:f>NOT(ISERROR(SEARCH($D$3,BD82)))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BD82</xm:sqref>
        </x14:conditionalFormatting>
        <x14:conditionalFormatting xmlns:xm="http://schemas.microsoft.com/office/excel/2006/main">
          <x14:cfRule type="containsText" priority="2455" operator="containsText" id="{B4A7299B-99C8-44A2-B3CC-1971E703ADF8}">
            <xm:f>NOT(ISERROR(SEARCH($D$3,BE82)))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BE82:BF82</xm:sqref>
        </x14:conditionalFormatting>
        <x14:conditionalFormatting xmlns:xm="http://schemas.microsoft.com/office/excel/2006/main">
          <x14:cfRule type="containsText" priority="2454" operator="containsText" id="{837EE283-8901-40BB-BAB4-A1084987ADA3}">
            <xm:f>NOT(ISERROR(SEARCH($D$3,BG82)))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BG82</xm:sqref>
        </x14:conditionalFormatting>
        <x14:conditionalFormatting xmlns:xm="http://schemas.microsoft.com/office/excel/2006/main">
          <x14:cfRule type="containsText" priority="2453" operator="containsText" id="{5556446E-01AD-4F26-A147-A5A16E02E0C2}">
            <xm:f>NOT(ISERROR(SEARCH($D$3,BI82)))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BI82</xm:sqref>
        </x14:conditionalFormatting>
        <x14:conditionalFormatting xmlns:xm="http://schemas.microsoft.com/office/excel/2006/main">
          <x14:cfRule type="containsText" priority="2452" operator="containsText" id="{A3EA6552-8C06-4300-9047-E3B4468B7AA9}">
            <xm:f>NOT(ISERROR(SEARCH($D$3,BJ82)))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BJ82:BK82</xm:sqref>
        </x14:conditionalFormatting>
        <x14:conditionalFormatting xmlns:xm="http://schemas.microsoft.com/office/excel/2006/main">
          <x14:cfRule type="containsText" priority="2451" operator="containsText" id="{0D2F10A3-6680-47AE-95E2-59A5B7A7F1E3}">
            <xm:f>NOT(ISERROR(SEARCH($D$3,BL82)))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BL82</xm:sqref>
        </x14:conditionalFormatting>
        <x14:conditionalFormatting xmlns:xm="http://schemas.microsoft.com/office/excel/2006/main">
          <x14:cfRule type="containsText" priority="2450" operator="containsText" id="{58356E28-5875-4CD8-9238-86277EA82AE8}">
            <xm:f>NOT(ISERROR(SEARCH($D$4,F83)))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F83:I83</xm:sqref>
        </x14:conditionalFormatting>
        <x14:conditionalFormatting xmlns:xm="http://schemas.microsoft.com/office/excel/2006/main">
          <x14:cfRule type="containsText" priority="2449" operator="containsText" id="{E9C83FC8-B57A-4C67-9629-380BD7BDBB79}">
            <xm:f>NOT(ISERROR(SEARCH($D$4,K83)))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K83:N83</xm:sqref>
        </x14:conditionalFormatting>
        <x14:conditionalFormatting xmlns:xm="http://schemas.microsoft.com/office/excel/2006/main">
          <x14:cfRule type="containsText" priority="2448" operator="containsText" id="{E95753FA-328E-41FF-A710-C570A7D73D7A}">
            <xm:f>NOT(ISERROR(SEARCH($D$4,P83)))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P83:S83</xm:sqref>
        </x14:conditionalFormatting>
        <x14:conditionalFormatting xmlns:xm="http://schemas.microsoft.com/office/excel/2006/main">
          <x14:cfRule type="containsText" priority="2447" operator="containsText" id="{1F5E61EB-3BD5-43AF-B08F-242A8B30D886}">
            <xm:f>NOT(ISERROR(SEARCH($D$4,U83)))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U83:X83</xm:sqref>
        </x14:conditionalFormatting>
        <x14:conditionalFormatting xmlns:xm="http://schemas.microsoft.com/office/excel/2006/main">
          <x14:cfRule type="containsText" priority="2446" operator="containsText" id="{9DED27C7-6F71-4EB5-982E-EC217E9B58AC}">
            <xm:f>NOT(ISERROR(SEARCH($D$4,Z83)))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Z83:AC83</xm:sqref>
        </x14:conditionalFormatting>
        <x14:conditionalFormatting xmlns:xm="http://schemas.microsoft.com/office/excel/2006/main">
          <x14:cfRule type="containsText" priority="2445" operator="containsText" id="{5CC375AA-50F5-4EC5-AE95-5ECF7E78D2E5}">
            <xm:f>NOT(ISERROR(SEARCH($D$4,AE83)))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AE83:AH83</xm:sqref>
        </x14:conditionalFormatting>
        <x14:conditionalFormatting xmlns:xm="http://schemas.microsoft.com/office/excel/2006/main">
          <x14:cfRule type="containsText" priority="2444" operator="containsText" id="{271944C9-B87C-4F7A-AE59-1324FB73ABA2}">
            <xm:f>NOT(ISERROR(SEARCH($D$4,AJ83)))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AJ83:AM83</xm:sqref>
        </x14:conditionalFormatting>
        <x14:conditionalFormatting xmlns:xm="http://schemas.microsoft.com/office/excel/2006/main">
          <x14:cfRule type="containsText" priority="2443" operator="containsText" id="{81F18087-36FE-4CF1-948C-65BAC3AE53DB}">
            <xm:f>NOT(ISERROR(SEARCH($D$4,AO83)))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AO83:AR83</xm:sqref>
        </x14:conditionalFormatting>
        <x14:conditionalFormatting xmlns:xm="http://schemas.microsoft.com/office/excel/2006/main">
          <x14:cfRule type="containsText" priority="2442" operator="containsText" id="{449E3324-299D-42B6-A42E-4419972854A1}">
            <xm:f>NOT(ISERROR(SEARCH($D$4,AT83)))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AT83:AW83</xm:sqref>
        </x14:conditionalFormatting>
        <x14:conditionalFormatting xmlns:xm="http://schemas.microsoft.com/office/excel/2006/main">
          <x14:cfRule type="containsText" priority="2441" operator="containsText" id="{C1C16FF6-E858-4077-893A-BC922D8AF0FB}">
            <xm:f>NOT(ISERROR(SEARCH($D$4,AY83)))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AY83:BB83</xm:sqref>
        </x14:conditionalFormatting>
        <x14:conditionalFormatting xmlns:xm="http://schemas.microsoft.com/office/excel/2006/main">
          <x14:cfRule type="containsText" priority="2440" operator="containsText" id="{D239008F-D08C-44D5-9F61-BDB67D22FA8D}">
            <xm:f>NOT(ISERROR(SEARCH($D$4,BD83)))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BD83:BG83</xm:sqref>
        </x14:conditionalFormatting>
        <x14:conditionalFormatting xmlns:xm="http://schemas.microsoft.com/office/excel/2006/main">
          <x14:cfRule type="containsText" priority="2439" operator="containsText" id="{2F744C53-F3A8-43C5-BFDD-1052C368DFF2}">
            <xm:f>NOT(ISERROR(SEARCH($D$4,BI83)))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BI83:BL83</xm:sqref>
        </x14:conditionalFormatting>
        <x14:conditionalFormatting xmlns:xm="http://schemas.microsoft.com/office/excel/2006/main">
          <x14:cfRule type="containsText" priority="2438" operator="containsText" id="{3C6BF49A-3421-4492-B389-DDE74C92BE89}">
            <xm:f>NOT(ISERROR(SEARCH($D$3,F85)))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F85</xm:sqref>
        </x14:conditionalFormatting>
        <x14:conditionalFormatting xmlns:xm="http://schemas.microsoft.com/office/excel/2006/main">
          <x14:cfRule type="containsText" priority="2437" operator="containsText" id="{F4E1D486-7186-43EE-AD34-E12661089A71}">
            <xm:f>NOT(ISERROR(SEARCH($D$3,G85)))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G85:H85</xm:sqref>
        </x14:conditionalFormatting>
        <x14:conditionalFormatting xmlns:xm="http://schemas.microsoft.com/office/excel/2006/main">
          <x14:cfRule type="containsText" priority="2436" operator="containsText" id="{8373EF15-7312-40AB-B251-35BD6F2A1A23}">
            <xm:f>NOT(ISERROR(SEARCH($D$3,I85)))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I85</xm:sqref>
        </x14:conditionalFormatting>
        <x14:conditionalFormatting xmlns:xm="http://schemas.microsoft.com/office/excel/2006/main">
          <x14:cfRule type="containsText" priority="2435" operator="containsText" id="{5ED3FCE3-CB14-47FC-999E-2C751659CDA7}">
            <xm:f>NOT(ISERROR(SEARCH($D$3,K85)))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K85</xm:sqref>
        </x14:conditionalFormatting>
        <x14:conditionalFormatting xmlns:xm="http://schemas.microsoft.com/office/excel/2006/main">
          <x14:cfRule type="containsText" priority="2434" operator="containsText" id="{A151AED3-FEAC-4B52-8430-707CBE3D64EF}">
            <xm:f>NOT(ISERROR(SEARCH($D$3,L85)))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L85:M85</xm:sqref>
        </x14:conditionalFormatting>
        <x14:conditionalFormatting xmlns:xm="http://schemas.microsoft.com/office/excel/2006/main">
          <x14:cfRule type="containsText" priority="2433" operator="containsText" id="{30189C5A-2597-4257-88C5-559248F1A42A}">
            <xm:f>NOT(ISERROR(SEARCH($D$3,N85)))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N85</xm:sqref>
        </x14:conditionalFormatting>
        <x14:conditionalFormatting xmlns:xm="http://schemas.microsoft.com/office/excel/2006/main">
          <x14:cfRule type="containsText" priority="2432" operator="containsText" id="{48ECB041-7E89-42B7-A593-016D57B991DA}">
            <xm:f>NOT(ISERROR(SEARCH($D$3,P85)))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P85</xm:sqref>
        </x14:conditionalFormatting>
        <x14:conditionalFormatting xmlns:xm="http://schemas.microsoft.com/office/excel/2006/main">
          <x14:cfRule type="containsText" priority="2431" operator="containsText" id="{58C4649D-227F-4F1F-878D-E6F32CC4D85D}">
            <xm:f>NOT(ISERROR(SEARCH($D$3,Q85)))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Q85:R85</xm:sqref>
        </x14:conditionalFormatting>
        <x14:conditionalFormatting xmlns:xm="http://schemas.microsoft.com/office/excel/2006/main">
          <x14:cfRule type="containsText" priority="2430" operator="containsText" id="{7E5E5EBB-CE4D-4C72-B0C4-A672B13E2D60}">
            <xm:f>NOT(ISERROR(SEARCH($D$3,S85)))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S85</xm:sqref>
        </x14:conditionalFormatting>
        <x14:conditionalFormatting xmlns:xm="http://schemas.microsoft.com/office/excel/2006/main">
          <x14:cfRule type="containsText" priority="2429" operator="containsText" id="{D8402D90-13C9-4607-8CA5-5819E0C88D55}">
            <xm:f>NOT(ISERROR(SEARCH($D$3,U85)))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U85</xm:sqref>
        </x14:conditionalFormatting>
        <x14:conditionalFormatting xmlns:xm="http://schemas.microsoft.com/office/excel/2006/main">
          <x14:cfRule type="containsText" priority="2428" operator="containsText" id="{CF2884BC-2DE6-472F-B035-547C02F7395A}">
            <xm:f>NOT(ISERROR(SEARCH($D$3,V85)))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V85:W85</xm:sqref>
        </x14:conditionalFormatting>
        <x14:conditionalFormatting xmlns:xm="http://schemas.microsoft.com/office/excel/2006/main">
          <x14:cfRule type="containsText" priority="2427" operator="containsText" id="{0D65CAF2-DE11-4A91-9AD9-0BB65753BBC2}">
            <xm:f>NOT(ISERROR(SEARCH($D$3,X85)))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X85</xm:sqref>
        </x14:conditionalFormatting>
        <x14:conditionalFormatting xmlns:xm="http://schemas.microsoft.com/office/excel/2006/main">
          <x14:cfRule type="containsText" priority="2426" operator="containsText" id="{C80587EF-06FA-4601-B932-1768039FA2D5}">
            <xm:f>NOT(ISERROR(SEARCH($D$3,Z85)))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Z85</xm:sqref>
        </x14:conditionalFormatting>
        <x14:conditionalFormatting xmlns:xm="http://schemas.microsoft.com/office/excel/2006/main">
          <x14:cfRule type="containsText" priority="2425" operator="containsText" id="{863CA74D-9EAE-46AF-B322-C6EAD89EAED8}">
            <xm:f>NOT(ISERROR(SEARCH($D$3,AA85)))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AA85:AB85</xm:sqref>
        </x14:conditionalFormatting>
        <x14:conditionalFormatting xmlns:xm="http://schemas.microsoft.com/office/excel/2006/main">
          <x14:cfRule type="containsText" priority="2424" operator="containsText" id="{F530A0BF-D44E-424E-AB08-95CDC5FC7D13}">
            <xm:f>NOT(ISERROR(SEARCH($D$3,AC85)))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AC85</xm:sqref>
        </x14:conditionalFormatting>
        <x14:conditionalFormatting xmlns:xm="http://schemas.microsoft.com/office/excel/2006/main">
          <x14:cfRule type="containsText" priority="2423" operator="containsText" id="{0780E477-28E3-40F9-8858-9C61774D46F5}">
            <xm:f>NOT(ISERROR(SEARCH($D$3,AE85)))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AE85</xm:sqref>
        </x14:conditionalFormatting>
        <x14:conditionalFormatting xmlns:xm="http://schemas.microsoft.com/office/excel/2006/main">
          <x14:cfRule type="containsText" priority="2422" operator="containsText" id="{86FC2283-CEF7-4C1A-9E74-498908A56749}">
            <xm:f>NOT(ISERROR(SEARCH($D$3,AF85)))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AF85:AG85</xm:sqref>
        </x14:conditionalFormatting>
        <x14:conditionalFormatting xmlns:xm="http://schemas.microsoft.com/office/excel/2006/main">
          <x14:cfRule type="containsText" priority="2421" operator="containsText" id="{D794AA21-B2FC-4A88-8E70-05A068B64224}">
            <xm:f>NOT(ISERROR(SEARCH($D$3,AH85)))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AH85</xm:sqref>
        </x14:conditionalFormatting>
        <x14:conditionalFormatting xmlns:xm="http://schemas.microsoft.com/office/excel/2006/main">
          <x14:cfRule type="containsText" priority="2420" operator="containsText" id="{3DC70765-E732-4C2E-B383-BE59F386C406}">
            <xm:f>NOT(ISERROR(SEARCH($D$3,AJ85)))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AJ85</xm:sqref>
        </x14:conditionalFormatting>
        <x14:conditionalFormatting xmlns:xm="http://schemas.microsoft.com/office/excel/2006/main">
          <x14:cfRule type="containsText" priority="2419" operator="containsText" id="{C4D73B8E-F17B-4CC6-B219-AFD2365254E0}">
            <xm:f>NOT(ISERROR(SEARCH($D$3,AK85)))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AK85:AL85</xm:sqref>
        </x14:conditionalFormatting>
        <x14:conditionalFormatting xmlns:xm="http://schemas.microsoft.com/office/excel/2006/main">
          <x14:cfRule type="containsText" priority="2418" operator="containsText" id="{2D0FD890-BD18-4564-816D-FAB9535BC9C9}">
            <xm:f>NOT(ISERROR(SEARCH($D$3,AM85)))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AM85</xm:sqref>
        </x14:conditionalFormatting>
        <x14:conditionalFormatting xmlns:xm="http://schemas.microsoft.com/office/excel/2006/main">
          <x14:cfRule type="containsText" priority="2417" operator="containsText" id="{4B8B8828-3CA2-440F-917B-E7BE2107557C}">
            <xm:f>NOT(ISERROR(SEARCH($D$3,AO85)))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AO85</xm:sqref>
        </x14:conditionalFormatting>
        <x14:conditionalFormatting xmlns:xm="http://schemas.microsoft.com/office/excel/2006/main">
          <x14:cfRule type="containsText" priority="2416" operator="containsText" id="{BD17986F-D058-4114-B3D9-1E15E0CCF2E0}">
            <xm:f>NOT(ISERROR(SEARCH($D$3,AP85)))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AP85:AQ85</xm:sqref>
        </x14:conditionalFormatting>
        <x14:conditionalFormatting xmlns:xm="http://schemas.microsoft.com/office/excel/2006/main">
          <x14:cfRule type="containsText" priority="2415" operator="containsText" id="{500D7583-3E1E-43F5-87EA-23FEA34B691B}">
            <xm:f>NOT(ISERROR(SEARCH($D$3,AR85)))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AR85</xm:sqref>
        </x14:conditionalFormatting>
        <x14:conditionalFormatting xmlns:xm="http://schemas.microsoft.com/office/excel/2006/main">
          <x14:cfRule type="containsText" priority="2414" operator="containsText" id="{95EF1EB5-B6DB-4E81-A52E-91061350F353}">
            <xm:f>NOT(ISERROR(SEARCH($D$3,AT85)))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AT85</xm:sqref>
        </x14:conditionalFormatting>
        <x14:conditionalFormatting xmlns:xm="http://schemas.microsoft.com/office/excel/2006/main">
          <x14:cfRule type="containsText" priority="2413" operator="containsText" id="{4085F34F-93D6-4F5F-BA06-B6B8F99A9DF6}">
            <xm:f>NOT(ISERROR(SEARCH($D$3,AU85)))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AU85:AV85</xm:sqref>
        </x14:conditionalFormatting>
        <x14:conditionalFormatting xmlns:xm="http://schemas.microsoft.com/office/excel/2006/main">
          <x14:cfRule type="containsText" priority="2412" operator="containsText" id="{1012E110-59CA-43C5-AAFD-41BF43655AE0}">
            <xm:f>NOT(ISERROR(SEARCH($D$3,AW85)))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AW85</xm:sqref>
        </x14:conditionalFormatting>
        <x14:conditionalFormatting xmlns:xm="http://schemas.microsoft.com/office/excel/2006/main">
          <x14:cfRule type="containsText" priority="2411" operator="containsText" id="{EBE8E209-D49A-444F-B380-4002194AA209}">
            <xm:f>NOT(ISERROR(SEARCH($D$3,AY85)))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AY85</xm:sqref>
        </x14:conditionalFormatting>
        <x14:conditionalFormatting xmlns:xm="http://schemas.microsoft.com/office/excel/2006/main">
          <x14:cfRule type="containsText" priority="2410" operator="containsText" id="{13749A70-4A37-47C4-A72D-136B472E6767}">
            <xm:f>NOT(ISERROR(SEARCH($D$3,AZ85)))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AZ85:BA85</xm:sqref>
        </x14:conditionalFormatting>
        <x14:conditionalFormatting xmlns:xm="http://schemas.microsoft.com/office/excel/2006/main">
          <x14:cfRule type="containsText" priority="2409" operator="containsText" id="{A7D8E028-6685-47C9-BA10-EF37BE33022B}">
            <xm:f>NOT(ISERROR(SEARCH($D$3,BB85)))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BB85</xm:sqref>
        </x14:conditionalFormatting>
        <x14:conditionalFormatting xmlns:xm="http://schemas.microsoft.com/office/excel/2006/main">
          <x14:cfRule type="containsText" priority="2408" operator="containsText" id="{619C7DE8-5DFF-487D-9D2C-2D0A441D9A44}">
            <xm:f>NOT(ISERROR(SEARCH($D$3,BD85)))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BD85</xm:sqref>
        </x14:conditionalFormatting>
        <x14:conditionalFormatting xmlns:xm="http://schemas.microsoft.com/office/excel/2006/main">
          <x14:cfRule type="containsText" priority="2407" operator="containsText" id="{EEA13649-B191-43D4-9175-4446190ECC04}">
            <xm:f>NOT(ISERROR(SEARCH($D$3,BE85)))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BE85:BF85</xm:sqref>
        </x14:conditionalFormatting>
        <x14:conditionalFormatting xmlns:xm="http://schemas.microsoft.com/office/excel/2006/main">
          <x14:cfRule type="containsText" priority="2406" operator="containsText" id="{DE8FAE42-4276-447B-8283-CE5450BFAF5D}">
            <xm:f>NOT(ISERROR(SEARCH($D$3,BG85)))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BG85</xm:sqref>
        </x14:conditionalFormatting>
        <x14:conditionalFormatting xmlns:xm="http://schemas.microsoft.com/office/excel/2006/main">
          <x14:cfRule type="containsText" priority="2405" operator="containsText" id="{1CE140DB-8068-42B4-A155-51738666AD9A}">
            <xm:f>NOT(ISERROR(SEARCH($D$3,BI85)))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BI85</xm:sqref>
        </x14:conditionalFormatting>
        <x14:conditionalFormatting xmlns:xm="http://schemas.microsoft.com/office/excel/2006/main">
          <x14:cfRule type="containsText" priority="2404" operator="containsText" id="{D3FED9C6-16D9-4D75-A8E5-69FC16639E2C}">
            <xm:f>NOT(ISERROR(SEARCH($D$3,BJ85)))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BJ85:BK85</xm:sqref>
        </x14:conditionalFormatting>
        <x14:conditionalFormatting xmlns:xm="http://schemas.microsoft.com/office/excel/2006/main">
          <x14:cfRule type="containsText" priority="2403" operator="containsText" id="{A2DE1473-DC9B-4DD6-BB9C-A85BCFD5DDDB}">
            <xm:f>NOT(ISERROR(SEARCH($D$3,BL85)))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BL85</xm:sqref>
        </x14:conditionalFormatting>
        <x14:conditionalFormatting xmlns:xm="http://schemas.microsoft.com/office/excel/2006/main">
          <x14:cfRule type="containsText" priority="2402" operator="containsText" id="{2560925F-2DFB-4ECA-8370-576896CBD8BB}">
            <xm:f>NOT(ISERROR(SEARCH($D$4,F86)))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F86:I86</xm:sqref>
        </x14:conditionalFormatting>
        <x14:conditionalFormatting xmlns:xm="http://schemas.microsoft.com/office/excel/2006/main">
          <x14:cfRule type="containsText" priority="2401" operator="containsText" id="{5FC58D00-976B-41A3-8D1B-E1F6C21752C7}">
            <xm:f>NOT(ISERROR(SEARCH($D$4,K86)))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K86:N86</xm:sqref>
        </x14:conditionalFormatting>
        <x14:conditionalFormatting xmlns:xm="http://schemas.microsoft.com/office/excel/2006/main">
          <x14:cfRule type="containsText" priority="2400" operator="containsText" id="{A04D2612-2DCF-46F7-915C-BE355CF5737B}">
            <xm:f>NOT(ISERROR(SEARCH($D$4,P86)))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P86:S86</xm:sqref>
        </x14:conditionalFormatting>
        <x14:conditionalFormatting xmlns:xm="http://schemas.microsoft.com/office/excel/2006/main">
          <x14:cfRule type="containsText" priority="2399" operator="containsText" id="{41AA56EA-327F-49C5-A9FA-0827AAE83162}">
            <xm:f>NOT(ISERROR(SEARCH($D$4,U86)))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U86:X86</xm:sqref>
        </x14:conditionalFormatting>
        <x14:conditionalFormatting xmlns:xm="http://schemas.microsoft.com/office/excel/2006/main">
          <x14:cfRule type="containsText" priority="2398" operator="containsText" id="{C8122BFB-F104-419E-80DA-C01AAF552A76}">
            <xm:f>NOT(ISERROR(SEARCH($D$4,Z86)))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Z86:AC86</xm:sqref>
        </x14:conditionalFormatting>
        <x14:conditionalFormatting xmlns:xm="http://schemas.microsoft.com/office/excel/2006/main">
          <x14:cfRule type="containsText" priority="2397" operator="containsText" id="{05B53064-E155-4EA2-901E-57ABF1D5404A}">
            <xm:f>NOT(ISERROR(SEARCH($D$4,AE86)))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AE86:AH86</xm:sqref>
        </x14:conditionalFormatting>
        <x14:conditionalFormatting xmlns:xm="http://schemas.microsoft.com/office/excel/2006/main">
          <x14:cfRule type="containsText" priority="2396" operator="containsText" id="{A2F23FF2-3460-439C-A586-57C45295B67B}">
            <xm:f>NOT(ISERROR(SEARCH($D$4,AJ86)))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AJ86:AM86</xm:sqref>
        </x14:conditionalFormatting>
        <x14:conditionalFormatting xmlns:xm="http://schemas.microsoft.com/office/excel/2006/main">
          <x14:cfRule type="containsText" priority="2395" operator="containsText" id="{FEBEFAF2-1E24-4C45-A8EE-7060448FE744}">
            <xm:f>NOT(ISERROR(SEARCH($D$4,AO86)))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AO86:AR86</xm:sqref>
        </x14:conditionalFormatting>
        <x14:conditionalFormatting xmlns:xm="http://schemas.microsoft.com/office/excel/2006/main">
          <x14:cfRule type="containsText" priority="2394" operator="containsText" id="{BC9CA8F5-06D3-4910-B0C6-FF396690C2FA}">
            <xm:f>NOT(ISERROR(SEARCH($D$4,AT86)))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AT86:AW86</xm:sqref>
        </x14:conditionalFormatting>
        <x14:conditionalFormatting xmlns:xm="http://schemas.microsoft.com/office/excel/2006/main">
          <x14:cfRule type="containsText" priority="2393" operator="containsText" id="{5B2E52EE-1B18-432B-AD8A-B486A7FF0A4B}">
            <xm:f>NOT(ISERROR(SEARCH($D$4,AY86)))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AY86:BB86</xm:sqref>
        </x14:conditionalFormatting>
        <x14:conditionalFormatting xmlns:xm="http://schemas.microsoft.com/office/excel/2006/main">
          <x14:cfRule type="containsText" priority="2392" operator="containsText" id="{146D0D01-EE7C-4469-82D8-1B9D78A3610B}">
            <xm:f>NOT(ISERROR(SEARCH($D$4,BD86)))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BD86:BG86</xm:sqref>
        </x14:conditionalFormatting>
        <x14:conditionalFormatting xmlns:xm="http://schemas.microsoft.com/office/excel/2006/main">
          <x14:cfRule type="containsText" priority="2391" operator="containsText" id="{35FF5830-618D-454B-B959-937FD77EB8DB}">
            <xm:f>NOT(ISERROR(SEARCH($D$4,BI86)))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BI86:BL86</xm:sqref>
        </x14:conditionalFormatting>
        <x14:conditionalFormatting xmlns:xm="http://schemas.microsoft.com/office/excel/2006/main">
          <x14:cfRule type="containsText" priority="2390" operator="containsText" id="{E89CF6C7-9A18-419E-A805-DF21D8C9105A}">
            <xm:f>NOT(ISERROR(SEARCH($D$3,F87)))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F87</xm:sqref>
        </x14:conditionalFormatting>
        <x14:conditionalFormatting xmlns:xm="http://schemas.microsoft.com/office/excel/2006/main">
          <x14:cfRule type="containsText" priority="2389" operator="containsText" id="{B9B141EE-7376-4704-9887-3E95246DE12D}">
            <xm:f>NOT(ISERROR(SEARCH($D$3,G87)))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G87:H87</xm:sqref>
        </x14:conditionalFormatting>
        <x14:conditionalFormatting xmlns:xm="http://schemas.microsoft.com/office/excel/2006/main">
          <x14:cfRule type="containsText" priority="2388" operator="containsText" id="{E7EF152E-CCD5-4DDB-AD06-7C71BDF3F6A6}">
            <xm:f>NOT(ISERROR(SEARCH($D$3,I87)))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I87</xm:sqref>
        </x14:conditionalFormatting>
        <x14:conditionalFormatting xmlns:xm="http://schemas.microsoft.com/office/excel/2006/main">
          <x14:cfRule type="containsText" priority="2387" operator="containsText" id="{039960F3-4EC5-4E4F-8203-0B457C722547}">
            <xm:f>NOT(ISERROR(SEARCH($D$3,K87)))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K87</xm:sqref>
        </x14:conditionalFormatting>
        <x14:conditionalFormatting xmlns:xm="http://schemas.microsoft.com/office/excel/2006/main">
          <x14:cfRule type="containsText" priority="2386" operator="containsText" id="{38DA6F34-F907-4126-9B6A-BA91F70F0176}">
            <xm:f>NOT(ISERROR(SEARCH($D$3,L87)))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L87:M87</xm:sqref>
        </x14:conditionalFormatting>
        <x14:conditionalFormatting xmlns:xm="http://schemas.microsoft.com/office/excel/2006/main">
          <x14:cfRule type="containsText" priority="2385" operator="containsText" id="{F991EC5E-5379-4816-AF3E-CC7CF0ECC18D}">
            <xm:f>NOT(ISERROR(SEARCH($D$3,N87)))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N87</xm:sqref>
        </x14:conditionalFormatting>
        <x14:conditionalFormatting xmlns:xm="http://schemas.microsoft.com/office/excel/2006/main">
          <x14:cfRule type="containsText" priority="2384" operator="containsText" id="{59D43088-A23E-4376-AAC4-8FDA4F3C4316}">
            <xm:f>NOT(ISERROR(SEARCH($D$3,P87)))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P87</xm:sqref>
        </x14:conditionalFormatting>
        <x14:conditionalFormatting xmlns:xm="http://schemas.microsoft.com/office/excel/2006/main">
          <x14:cfRule type="containsText" priority="2383" operator="containsText" id="{01D1AA37-C198-449A-9A51-D47D346056F1}">
            <xm:f>NOT(ISERROR(SEARCH($D$3,Q87)))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Q87:R87</xm:sqref>
        </x14:conditionalFormatting>
        <x14:conditionalFormatting xmlns:xm="http://schemas.microsoft.com/office/excel/2006/main">
          <x14:cfRule type="containsText" priority="2382" operator="containsText" id="{045C4738-600C-4DEC-9674-DE8D832F83C1}">
            <xm:f>NOT(ISERROR(SEARCH($D$3,S87)))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S87</xm:sqref>
        </x14:conditionalFormatting>
        <x14:conditionalFormatting xmlns:xm="http://schemas.microsoft.com/office/excel/2006/main">
          <x14:cfRule type="containsText" priority="2381" operator="containsText" id="{13423266-EC6E-4690-8CE8-EFDAB60345A1}">
            <xm:f>NOT(ISERROR(SEARCH($D$3,U87)))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U87</xm:sqref>
        </x14:conditionalFormatting>
        <x14:conditionalFormatting xmlns:xm="http://schemas.microsoft.com/office/excel/2006/main">
          <x14:cfRule type="containsText" priority="2380" operator="containsText" id="{E3469EAB-B04A-48F4-B6BD-4E8A836E6AEA}">
            <xm:f>NOT(ISERROR(SEARCH($D$3,V87)))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V87:W87</xm:sqref>
        </x14:conditionalFormatting>
        <x14:conditionalFormatting xmlns:xm="http://schemas.microsoft.com/office/excel/2006/main">
          <x14:cfRule type="containsText" priority="2379" operator="containsText" id="{59A32ACA-9B0A-429C-AF33-A8F2D65A43BC}">
            <xm:f>NOT(ISERROR(SEARCH($D$3,X87)))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X87</xm:sqref>
        </x14:conditionalFormatting>
        <x14:conditionalFormatting xmlns:xm="http://schemas.microsoft.com/office/excel/2006/main">
          <x14:cfRule type="containsText" priority="2378" operator="containsText" id="{361BD593-17E2-43C8-AB22-4582A0549837}">
            <xm:f>NOT(ISERROR(SEARCH($D$3,Z87)))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Z87</xm:sqref>
        </x14:conditionalFormatting>
        <x14:conditionalFormatting xmlns:xm="http://schemas.microsoft.com/office/excel/2006/main">
          <x14:cfRule type="containsText" priority="2377" operator="containsText" id="{93AE1AA5-D645-4896-BD66-366931DD0413}">
            <xm:f>NOT(ISERROR(SEARCH($D$3,AA87)))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AA87:AB87</xm:sqref>
        </x14:conditionalFormatting>
        <x14:conditionalFormatting xmlns:xm="http://schemas.microsoft.com/office/excel/2006/main">
          <x14:cfRule type="containsText" priority="2376" operator="containsText" id="{6445E6C2-0A71-4F99-B780-89F5C93B4229}">
            <xm:f>NOT(ISERROR(SEARCH($D$3,AC87)))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AC87</xm:sqref>
        </x14:conditionalFormatting>
        <x14:conditionalFormatting xmlns:xm="http://schemas.microsoft.com/office/excel/2006/main">
          <x14:cfRule type="containsText" priority="2375" operator="containsText" id="{D9AD68CC-C131-4100-96CC-774543791068}">
            <xm:f>NOT(ISERROR(SEARCH($D$3,AE87)))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AE87</xm:sqref>
        </x14:conditionalFormatting>
        <x14:conditionalFormatting xmlns:xm="http://schemas.microsoft.com/office/excel/2006/main">
          <x14:cfRule type="containsText" priority="2374" operator="containsText" id="{7BAD667E-A9F9-4659-894E-4B981F0A209A}">
            <xm:f>NOT(ISERROR(SEARCH($D$3,AF87)))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AF87:AG87</xm:sqref>
        </x14:conditionalFormatting>
        <x14:conditionalFormatting xmlns:xm="http://schemas.microsoft.com/office/excel/2006/main">
          <x14:cfRule type="containsText" priority="2373" operator="containsText" id="{8902FAB3-E8E9-49AE-A326-7DAF76EBD17A}">
            <xm:f>NOT(ISERROR(SEARCH($D$3,AH87)))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AH87</xm:sqref>
        </x14:conditionalFormatting>
        <x14:conditionalFormatting xmlns:xm="http://schemas.microsoft.com/office/excel/2006/main">
          <x14:cfRule type="containsText" priority="2372" operator="containsText" id="{A042CDBD-7AD4-47EE-8D10-42B9F5CFAAF6}">
            <xm:f>NOT(ISERROR(SEARCH($D$3,AJ87)))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AJ87</xm:sqref>
        </x14:conditionalFormatting>
        <x14:conditionalFormatting xmlns:xm="http://schemas.microsoft.com/office/excel/2006/main">
          <x14:cfRule type="containsText" priority="2371" operator="containsText" id="{E2B56302-F8D4-4968-9970-D465AF4CF077}">
            <xm:f>NOT(ISERROR(SEARCH($D$3,AK87)))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AK87:AL87</xm:sqref>
        </x14:conditionalFormatting>
        <x14:conditionalFormatting xmlns:xm="http://schemas.microsoft.com/office/excel/2006/main">
          <x14:cfRule type="containsText" priority="2370" operator="containsText" id="{8BDA9A0B-FB1C-4B7E-A4D9-96D02B468DE2}">
            <xm:f>NOT(ISERROR(SEARCH($D$3,AM87)))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AM87</xm:sqref>
        </x14:conditionalFormatting>
        <x14:conditionalFormatting xmlns:xm="http://schemas.microsoft.com/office/excel/2006/main">
          <x14:cfRule type="containsText" priority="2369" operator="containsText" id="{3B86EFF9-5074-4999-8514-4C877F05424A}">
            <xm:f>NOT(ISERROR(SEARCH($D$3,AO87)))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AO87</xm:sqref>
        </x14:conditionalFormatting>
        <x14:conditionalFormatting xmlns:xm="http://schemas.microsoft.com/office/excel/2006/main">
          <x14:cfRule type="containsText" priority="2368" operator="containsText" id="{DEA12BD9-69DF-492E-BD86-3B5320A16E75}">
            <xm:f>NOT(ISERROR(SEARCH($D$3,AP87)))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AP87:AQ87</xm:sqref>
        </x14:conditionalFormatting>
        <x14:conditionalFormatting xmlns:xm="http://schemas.microsoft.com/office/excel/2006/main">
          <x14:cfRule type="containsText" priority="2367" operator="containsText" id="{FBAA9333-2A4A-4BC2-BAC5-83846DA9813D}">
            <xm:f>NOT(ISERROR(SEARCH($D$3,AR87)))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AR87</xm:sqref>
        </x14:conditionalFormatting>
        <x14:conditionalFormatting xmlns:xm="http://schemas.microsoft.com/office/excel/2006/main">
          <x14:cfRule type="containsText" priority="2366" operator="containsText" id="{04CB4C07-0B7A-4B21-A193-D4C63240513E}">
            <xm:f>NOT(ISERROR(SEARCH($D$3,AT87)))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AT87</xm:sqref>
        </x14:conditionalFormatting>
        <x14:conditionalFormatting xmlns:xm="http://schemas.microsoft.com/office/excel/2006/main">
          <x14:cfRule type="containsText" priority="2365" operator="containsText" id="{7A325A2B-F4B2-49CF-9A2E-8D4697525C11}">
            <xm:f>NOT(ISERROR(SEARCH($D$3,AU87)))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AU87:AV87</xm:sqref>
        </x14:conditionalFormatting>
        <x14:conditionalFormatting xmlns:xm="http://schemas.microsoft.com/office/excel/2006/main">
          <x14:cfRule type="containsText" priority="2364" operator="containsText" id="{D3CAE108-B5B5-451C-8D74-1D28E3BA7278}">
            <xm:f>NOT(ISERROR(SEARCH($D$3,AW87)))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AW87</xm:sqref>
        </x14:conditionalFormatting>
        <x14:conditionalFormatting xmlns:xm="http://schemas.microsoft.com/office/excel/2006/main">
          <x14:cfRule type="containsText" priority="2363" operator="containsText" id="{86972177-01F0-47A0-BB85-9FEA9C6346B7}">
            <xm:f>NOT(ISERROR(SEARCH($D$3,AY87)))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AY87</xm:sqref>
        </x14:conditionalFormatting>
        <x14:conditionalFormatting xmlns:xm="http://schemas.microsoft.com/office/excel/2006/main">
          <x14:cfRule type="containsText" priority="2362" operator="containsText" id="{75B9C3C5-964D-43B9-8C9D-ACFF68CF2C5E}">
            <xm:f>NOT(ISERROR(SEARCH($D$3,AZ87)))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AZ87:BA87</xm:sqref>
        </x14:conditionalFormatting>
        <x14:conditionalFormatting xmlns:xm="http://schemas.microsoft.com/office/excel/2006/main">
          <x14:cfRule type="containsText" priority="2361" operator="containsText" id="{7D99BABC-CE04-461B-9659-ABDCF0CBE387}">
            <xm:f>NOT(ISERROR(SEARCH($D$3,BB87)))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BB87</xm:sqref>
        </x14:conditionalFormatting>
        <x14:conditionalFormatting xmlns:xm="http://schemas.microsoft.com/office/excel/2006/main">
          <x14:cfRule type="containsText" priority="2360" operator="containsText" id="{17C5BFDC-86BF-4C41-A715-A58831A19B89}">
            <xm:f>NOT(ISERROR(SEARCH($D$3,BD87)))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BD87</xm:sqref>
        </x14:conditionalFormatting>
        <x14:conditionalFormatting xmlns:xm="http://schemas.microsoft.com/office/excel/2006/main">
          <x14:cfRule type="containsText" priority="2359" operator="containsText" id="{487D6DAD-7967-4A1D-AA5A-D02B6991EA22}">
            <xm:f>NOT(ISERROR(SEARCH($D$3,BE87)))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BE87:BF87</xm:sqref>
        </x14:conditionalFormatting>
        <x14:conditionalFormatting xmlns:xm="http://schemas.microsoft.com/office/excel/2006/main">
          <x14:cfRule type="containsText" priority="2358" operator="containsText" id="{661053E5-3450-4CD6-926E-E72030A94AC0}">
            <xm:f>NOT(ISERROR(SEARCH($D$3,BG87)))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BG87</xm:sqref>
        </x14:conditionalFormatting>
        <x14:conditionalFormatting xmlns:xm="http://schemas.microsoft.com/office/excel/2006/main">
          <x14:cfRule type="containsText" priority="2357" operator="containsText" id="{5BF88E30-8833-437C-9624-F0FD739A3FF3}">
            <xm:f>NOT(ISERROR(SEARCH($D$3,BI87)))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BI87</xm:sqref>
        </x14:conditionalFormatting>
        <x14:conditionalFormatting xmlns:xm="http://schemas.microsoft.com/office/excel/2006/main">
          <x14:cfRule type="containsText" priority="2356" operator="containsText" id="{5A615AB1-CBCE-4FFE-8A27-190F4F5D51DB}">
            <xm:f>NOT(ISERROR(SEARCH($D$3,BJ87)))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BJ87:BK87</xm:sqref>
        </x14:conditionalFormatting>
        <x14:conditionalFormatting xmlns:xm="http://schemas.microsoft.com/office/excel/2006/main">
          <x14:cfRule type="containsText" priority="2355" operator="containsText" id="{8720530D-8976-41E1-9774-BF62920D6BF2}">
            <xm:f>NOT(ISERROR(SEARCH($D$3,BL87)))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BL87</xm:sqref>
        </x14:conditionalFormatting>
        <x14:conditionalFormatting xmlns:xm="http://schemas.microsoft.com/office/excel/2006/main">
          <x14:cfRule type="containsText" priority="2354" operator="containsText" id="{5BE83B15-E59F-4FB5-9F31-3EA6A3CF18BF}">
            <xm:f>NOT(ISERROR(SEARCH($D$4,F88)))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F88:I88</xm:sqref>
        </x14:conditionalFormatting>
        <x14:conditionalFormatting xmlns:xm="http://schemas.microsoft.com/office/excel/2006/main">
          <x14:cfRule type="containsText" priority="2353" operator="containsText" id="{68B4547F-456D-4352-856D-9636B9AA3152}">
            <xm:f>NOT(ISERROR(SEARCH($D$4,K88)))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K88:N88</xm:sqref>
        </x14:conditionalFormatting>
        <x14:conditionalFormatting xmlns:xm="http://schemas.microsoft.com/office/excel/2006/main">
          <x14:cfRule type="containsText" priority="2352" operator="containsText" id="{5B4BB030-AE38-4BAC-BD19-6E9AD1ACA76C}">
            <xm:f>NOT(ISERROR(SEARCH($D$4,P88)))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P88:S88</xm:sqref>
        </x14:conditionalFormatting>
        <x14:conditionalFormatting xmlns:xm="http://schemas.microsoft.com/office/excel/2006/main">
          <x14:cfRule type="containsText" priority="2351" operator="containsText" id="{277693D6-D8F9-4886-B64A-6135DCE22986}">
            <xm:f>NOT(ISERROR(SEARCH($D$4,U88)))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U88:X88</xm:sqref>
        </x14:conditionalFormatting>
        <x14:conditionalFormatting xmlns:xm="http://schemas.microsoft.com/office/excel/2006/main">
          <x14:cfRule type="containsText" priority="2350" operator="containsText" id="{DA8E0CDC-2126-4419-8214-8ABFAED9EE4D}">
            <xm:f>NOT(ISERROR(SEARCH($D$4,Z88)))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Z88:AC88</xm:sqref>
        </x14:conditionalFormatting>
        <x14:conditionalFormatting xmlns:xm="http://schemas.microsoft.com/office/excel/2006/main">
          <x14:cfRule type="containsText" priority="2349" operator="containsText" id="{A28DC9C6-482E-4BB9-8331-6609F9CC7D13}">
            <xm:f>NOT(ISERROR(SEARCH($D$4,AE88)))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AE88:AH88</xm:sqref>
        </x14:conditionalFormatting>
        <x14:conditionalFormatting xmlns:xm="http://schemas.microsoft.com/office/excel/2006/main">
          <x14:cfRule type="containsText" priority="2348" operator="containsText" id="{D90623DF-DD51-495C-A1C3-4F58AD7272F3}">
            <xm:f>NOT(ISERROR(SEARCH($D$4,AJ88)))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AJ88:AM88</xm:sqref>
        </x14:conditionalFormatting>
        <x14:conditionalFormatting xmlns:xm="http://schemas.microsoft.com/office/excel/2006/main">
          <x14:cfRule type="containsText" priority="2347" operator="containsText" id="{3C080BBB-8340-4AAB-B3BD-0508A0617D84}">
            <xm:f>NOT(ISERROR(SEARCH($D$4,AO88)))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AO88:AR88</xm:sqref>
        </x14:conditionalFormatting>
        <x14:conditionalFormatting xmlns:xm="http://schemas.microsoft.com/office/excel/2006/main">
          <x14:cfRule type="containsText" priority="2346" operator="containsText" id="{80B33D60-2DA1-425A-A9C8-D0E8FAD2BE23}">
            <xm:f>NOT(ISERROR(SEARCH($D$4,AT88)))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AT88:AW88</xm:sqref>
        </x14:conditionalFormatting>
        <x14:conditionalFormatting xmlns:xm="http://schemas.microsoft.com/office/excel/2006/main">
          <x14:cfRule type="containsText" priority="2345" operator="containsText" id="{F1A0684B-5241-439D-9118-5C551D13D032}">
            <xm:f>NOT(ISERROR(SEARCH($D$4,AY88)))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AY88:BB88</xm:sqref>
        </x14:conditionalFormatting>
        <x14:conditionalFormatting xmlns:xm="http://schemas.microsoft.com/office/excel/2006/main">
          <x14:cfRule type="containsText" priority="2344" operator="containsText" id="{A049354A-8A37-47B9-A47E-CF1A448BDA40}">
            <xm:f>NOT(ISERROR(SEARCH($D$4,BD88)))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BD88:BG88</xm:sqref>
        </x14:conditionalFormatting>
        <x14:conditionalFormatting xmlns:xm="http://schemas.microsoft.com/office/excel/2006/main">
          <x14:cfRule type="containsText" priority="2343" operator="containsText" id="{409D4639-8F30-4C1F-8B6E-143CB1746824}">
            <xm:f>NOT(ISERROR(SEARCH($D$4,BI88)))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BI88:BL88</xm:sqref>
        </x14:conditionalFormatting>
        <x14:conditionalFormatting xmlns:xm="http://schemas.microsoft.com/office/excel/2006/main">
          <x14:cfRule type="containsText" priority="2342" operator="containsText" id="{FAA4004F-ECC9-4188-AED6-897547E956AC}">
            <xm:f>NOT(ISERROR(SEARCH($D$3,F89)))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F89</xm:sqref>
        </x14:conditionalFormatting>
        <x14:conditionalFormatting xmlns:xm="http://schemas.microsoft.com/office/excel/2006/main">
          <x14:cfRule type="containsText" priority="2341" operator="containsText" id="{7B6F7222-B3BE-484E-92B5-849924596F7E}">
            <xm:f>NOT(ISERROR(SEARCH($D$3,G89)))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G89:H89</xm:sqref>
        </x14:conditionalFormatting>
        <x14:conditionalFormatting xmlns:xm="http://schemas.microsoft.com/office/excel/2006/main">
          <x14:cfRule type="containsText" priority="2340" operator="containsText" id="{9AA12FF1-CF24-4A20-8AF3-2F819657DE61}">
            <xm:f>NOT(ISERROR(SEARCH($D$3,I89)))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I89</xm:sqref>
        </x14:conditionalFormatting>
        <x14:conditionalFormatting xmlns:xm="http://schemas.microsoft.com/office/excel/2006/main">
          <x14:cfRule type="containsText" priority="2339" operator="containsText" id="{594A0277-6FD7-4D65-B05B-DE1D0BFD16D6}">
            <xm:f>NOT(ISERROR(SEARCH($D$3,K89)))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K89</xm:sqref>
        </x14:conditionalFormatting>
        <x14:conditionalFormatting xmlns:xm="http://schemas.microsoft.com/office/excel/2006/main">
          <x14:cfRule type="containsText" priority="2338" operator="containsText" id="{37B62EC6-B5C0-40BE-9DC4-5583A7D87089}">
            <xm:f>NOT(ISERROR(SEARCH($D$3,L89)))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L89:M89</xm:sqref>
        </x14:conditionalFormatting>
        <x14:conditionalFormatting xmlns:xm="http://schemas.microsoft.com/office/excel/2006/main">
          <x14:cfRule type="containsText" priority="2337" operator="containsText" id="{2C8E7FD3-601A-4F7B-B109-3C9592A6BAB6}">
            <xm:f>NOT(ISERROR(SEARCH($D$3,N89)))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N89</xm:sqref>
        </x14:conditionalFormatting>
        <x14:conditionalFormatting xmlns:xm="http://schemas.microsoft.com/office/excel/2006/main">
          <x14:cfRule type="containsText" priority="2336" operator="containsText" id="{D241AB1C-5C77-4A6D-A582-DFE94A03DAB9}">
            <xm:f>NOT(ISERROR(SEARCH($D$3,P89)))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P89</xm:sqref>
        </x14:conditionalFormatting>
        <x14:conditionalFormatting xmlns:xm="http://schemas.microsoft.com/office/excel/2006/main">
          <x14:cfRule type="containsText" priority="2335" operator="containsText" id="{20970FCF-4D8C-4451-B156-CA18879D5CE7}">
            <xm:f>NOT(ISERROR(SEARCH($D$3,Q89)))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Q89:R89</xm:sqref>
        </x14:conditionalFormatting>
        <x14:conditionalFormatting xmlns:xm="http://schemas.microsoft.com/office/excel/2006/main">
          <x14:cfRule type="containsText" priority="2334" operator="containsText" id="{C6A212F9-D433-4A48-9734-358D5D29CC0E}">
            <xm:f>NOT(ISERROR(SEARCH($D$3,S89)))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S89</xm:sqref>
        </x14:conditionalFormatting>
        <x14:conditionalFormatting xmlns:xm="http://schemas.microsoft.com/office/excel/2006/main">
          <x14:cfRule type="containsText" priority="2333" operator="containsText" id="{C4E2AB75-5491-4E1A-B485-99C4AC616CEE}">
            <xm:f>NOT(ISERROR(SEARCH($D$3,U89)))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U89</xm:sqref>
        </x14:conditionalFormatting>
        <x14:conditionalFormatting xmlns:xm="http://schemas.microsoft.com/office/excel/2006/main">
          <x14:cfRule type="containsText" priority="2332" operator="containsText" id="{7878C7A0-3456-491F-B66E-B97E88742821}">
            <xm:f>NOT(ISERROR(SEARCH($D$3,V89)))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V89:W89</xm:sqref>
        </x14:conditionalFormatting>
        <x14:conditionalFormatting xmlns:xm="http://schemas.microsoft.com/office/excel/2006/main">
          <x14:cfRule type="containsText" priority="2331" operator="containsText" id="{912CAC97-D103-4B50-A428-7A92D77A486F}">
            <xm:f>NOT(ISERROR(SEARCH($D$3,X89)))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X89</xm:sqref>
        </x14:conditionalFormatting>
        <x14:conditionalFormatting xmlns:xm="http://schemas.microsoft.com/office/excel/2006/main">
          <x14:cfRule type="containsText" priority="2330" operator="containsText" id="{82549B12-EACE-44D6-8C8C-C6C4B70A11B0}">
            <xm:f>NOT(ISERROR(SEARCH($D$3,Z89)))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Z89</xm:sqref>
        </x14:conditionalFormatting>
        <x14:conditionalFormatting xmlns:xm="http://schemas.microsoft.com/office/excel/2006/main">
          <x14:cfRule type="containsText" priority="2329" operator="containsText" id="{FEA5507B-97F1-4808-AD90-EAA6A2474BC4}">
            <xm:f>NOT(ISERROR(SEARCH($D$3,AA89)))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AA89:AB89</xm:sqref>
        </x14:conditionalFormatting>
        <x14:conditionalFormatting xmlns:xm="http://schemas.microsoft.com/office/excel/2006/main">
          <x14:cfRule type="containsText" priority="2328" operator="containsText" id="{AC035E26-F2D7-4EC7-BA37-37FA30C779D2}">
            <xm:f>NOT(ISERROR(SEARCH($D$3,AC89)))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AC89</xm:sqref>
        </x14:conditionalFormatting>
        <x14:conditionalFormatting xmlns:xm="http://schemas.microsoft.com/office/excel/2006/main">
          <x14:cfRule type="containsText" priority="2327" operator="containsText" id="{5E340B84-E931-44F2-A52E-48A22CD3CCFA}">
            <xm:f>NOT(ISERROR(SEARCH($D$3,AE89)))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AE89</xm:sqref>
        </x14:conditionalFormatting>
        <x14:conditionalFormatting xmlns:xm="http://schemas.microsoft.com/office/excel/2006/main">
          <x14:cfRule type="containsText" priority="2326" operator="containsText" id="{C78D8E8B-D3EE-4EB6-B073-514C26AAC780}">
            <xm:f>NOT(ISERROR(SEARCH($D$3,AF89)))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AF89:AG89</xm:sqref>
        </x14:conditionalFormatting>
        <x14:conditionalFormatting xmlns:xm="http://schemas.microsoft.com/office/excel/2006/main">
          <x14:cfRule type="containsText" priority="2325" operator="containsText" id="{9EE86E20-6B6C-4C65-94A2-EFD844A1175A}">
            <xm:f>NOT(ISERROR(SEARCH($D$3,AH89)))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AH89</xm:sqref>
        </x14:conditionalFormatting>
        <x14:conditionalFormatting xmlns:xm="http://schemas.microsoft.com/office/excel/2006/main">
          <x14:cfRule type="containsText" priority="2324" operator="containsText" id="{37F982BB-BAE3-4E69-A25E-93EC2C740FE8}">
            <xm:f>NOT(ISERROR(SEARCH($D$3,AJ89)))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AJ89</xm:sqref>
        </x14:conditionalFormatting>
        <x14:conditionalFormatting xmlns:xm="http://schemas.microsoft.com/office/excel/2006/main">
          <x14:cfRule type="containsText" priority="2323" operator="containsText" id="{318B7F00-0D71-49CD-A654-A55BD8BF964A}">
            <xm:f>NOT(ISERROR(SEARCH($D$3,AK89)))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AK89:AL89</xm:sqref>
        </x14:conditionalFormatting>
        <x14:conditionalFormatting xmlns:xm="http://schemas.microsoft.com/office/excel/2006/main">
          <x14:cfRule type="containsText" priority="2322" operator="containsText" id="{54E1817D-6FA0-41B9-9B80-9A58C435C93F}">
            <xm:f>NOT(ISERROR(SEARCH($D$3,AM89)))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AM89</xm:sqref>
        </x14:conditionalFormatting>
        <x14:conditionalFormatting xmlns:xm="http://schemas.microsoft.com/office/excel/2006/main">
          <x14:cfRule type="containsText" priority="2321" operator="containsText" id="{60531DEE-9197-4F46-85B8-A9157FF6882F}">
            <xm:f>NOT(ISERROR(SEARCH($D$3,AO89)))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AO89</xm:sqref>
        </x14:conditionalFormatting>
        <x14:conditionalFormatting xmlns:xm="http://schemas.microsoft.com/office/excel/2006/main">
          <x14:cfRule type="containsText" priority="2320" operator="containsText" id="{C0426BEF-F368-4476-AFF5-CA03491378CB}">
            <xm:f>NOT(ISERROR(SEARCH($D$3,AP89)))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AP89:AQ89</xm:sqref>
        </x14:conditionalFormatting>
        <x14:conditionalFormatting xmlns:xm="http://schemas.microsoft.com/office/excel/2006/main">
          <x14:cfRule type="containsText" priority="2319" operator="containsText" id="{7F474BD4-EC3B-431B-A8D4-3F474FC98E15}">
            <xm:f>NOT(ISERROR(SEARCH($D$3,AR89)))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AR89</xm:sqref>
        </x14:conditionalFormatting>
        <x14:conditionalFormatting xmlns:xm="http://schemas.microsoft.com/office/excel/2006/main">
          <x14:cfRule type="containsText" priority="2318" operator="containsText" id="{52A417DC-68AF-4F24-8B39-84860549B623}">
            <xm:f>NOT(ISERROR(SEARCH($D$3,AT89)))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AT89</xm:sqref>
        </x14:conditionalFormatting>
        <x14:conditionalFormatting xmlns:xm="http://schemas.microsoft.com/office/excel/2006/main">
          <x14:cfRule type="containsText" priority="2317" operator="containsText" id="{7B388B5A-EEBE-403B-A3F1-73FE9D1D2728}">
            <xm:f>NOT(ISERROR(SEARCH($D$3,AU89)))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AU89:AV89</xm:sqref>
        </x14:conditionalFormatting>
        <x14:conditionalFormatting xmlns:xm="http://schemas.microsoft.com/office/excel/2006/main">
          <x14:cfRule type="containsText" priority="2316" operator="containsText" id="{E25EDEE9-B9D8-47E3-BD66-997216E51AB9}">
            <xm:f>NOT(ISERROR(SEARCH($D$3,AW89)))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AW89</xm:sqref>
        </x14:conditionalFormatting>
        <x14:conditionalFormatting xmlns:xm="http://schemas.microsoft.com/office/excel/2006/main">
          <x14:cfRule type="containsText" priority="2315" operator="containsText" id="{EE50D163-25DB-44DA-9643-81762A26209E}">
            <xm:f>NOT(ISERROR(SEARCH($D$3,AY89)))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AY89</xm:sqref>
        </x14:conditionalFormatting>
        <x14:conditionalFormatting xmlns:xm="http://schemas.microsoft.com/office/excel/2006/main">
          <x14:cfRule type="containsText" priority="2314" operator="containsText" id="{43BBBB14-A8FE-47F9-A373-45D5ED0445E4}">
            <xm:f>NOT(ISERROR(SEARCH($D$3,AZ89)))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AZ89:BA89</xm:sqref>
        </x14:conditionalFormatting>
        <x14:conditionalFormatting xmlns:xm="http://schemas.microsoft.com/office/excel/2006/main">
          <x14:cfRule type="containsText" priority="2313" operator="containsText" id="{84999D5C-4B92-4601-A77E-AEB18E2F4C73}">
            <xm:f>NOT(ISERROR(SEARCH($D$3,BB89)))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BB89</xm:sqref>
        </x14:conditionalFormatting>
        <x14:conditionalFormatting xmlns:xm="http://schemas.microsoft.com/office/excel/2006/main">
          <x14:cfRule type="containsText" priority="2312" operator="containsText" id="{8975A482-1E2A-4E0D-BF98-2E6334350FAC}">
            <xm:f>NOT(ISERROR(SEARCH($D$3,BD89)))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BD89</xm:sqref>
        </x14:conditionalFormatting>
        <x14:conditionalFormatting xmlns:xm="http://schemas.microsoft.com/office/excel/2006/main">
          <x14:cfRule type="containsText" priority="2311" operator="containsText" id="{A1906E1A-CB68-437E-919D-7892D8C35446}">
            <xm:f>NOT(ISERROR(SEARCH($D$3,BE89)))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BE89:BF89</xm:sqref>
        </x14:conditionalFormatting>
        <x14:conditionalFormatting xmlns:xm="http://schemas.microsoft.com/office/excel/2006/main">
          <x14:cfRule type="containsText" priority="2310" operator="containsText" id="{9AA9771D-7DB6-4F18-8659-BCA6BF4AD9FB}">
            <xm:f>NOT(ISERROR(SEARCH($D$3,BG89)))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BG89</xm:sqref>
        </x14:conditionalFormatting>
        <x14:conditionalFormatting xmlns:xm="http://schemas.microsoft.com/office/excel/2006/main">
          <x14:cfRule type="containsText" priority="2309" operator="containsText" id="{12321D9A-5584-4990-A691-4B9F3F79345B}">
            <xm:f>NOT(ISERROR(SEARCH($D$3,BI89)))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BI89</xm:sqref>
        </x14:conditionalFormatting>
        <x14:conditionalFormatting xmlns:xm="http://schemas.microsoft.com/office/excel/2006/main">
          <x14:cfRule type="containsText" priority="2308" operator="containsText" id="{BE981547-75FD-4856-9F1B-5B2B618EE899}">
            <xm:f>NOT(ISERROR(SEARCH($D$3,BJ89)))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BJ89:BK89</xm:sqref>
        </x14:conditionalFormatting>
        <x14:conditionalFormatting xmlns:xm="http://schemas.microsoft.com/office/excel/2006/main">
          <x14:cfRule type="containsText" priority="2307" operator="containsText" id="{B2E6CC99-4A7E-4CBA-A449-0297849DBDCF}">
            <xm:f>NOT(ISERROR(SEARCH($D$3,BL89)))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BL89</xm:sqref>
        </x14:conditionalFormatting>
        <x14:conditionalFormatting xmlns:xm="http://schemas.microsoft.com/office/excel/2006/main">
          <x14:cfRule type="containsText" priority="2306" operator="containsText" id="{348BEAA8-9291-4850-9F38-20CFA4320D5F}">
            <xm:f>NOT(ISERROR(SEARCH($D$4,F90)))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F90:I90</xm:sqref>
        </x14:conditionalFormatting>
        <x14:conditionalFormatting xmlns:xm="http://schemas.microsoft.com/office/excel/2006/main">
          <x14:cfRule type="containsText" priority="2305" operator="containsText" id="{47655FD1-71F4-4CE2-8D14-DFBD56F806D9}">
            <xm:f>NOT(ISERROR(SEARCH($D$4,K90)))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K90:N90</xm:sqref>
        </x14:conditionalFormatting>
        <x14:conditionalFormatting xmlns:xm="http://schemas.microsoft.com/office/excel/2006/main">
          <x14:cfRule type="containsText" priority="2304" operator="containsText" id="{C5E77409-3E48-40CB-8920-FA8E17B32566}">
            <xm:f>NOT(ISERROR(SEARCH($D$4,P90)))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P90:S90</xm:sqref>
        </x14:conditionalFormatting>
        <x14:conditionalFormatting xmlns:xm="http://schemas.microsoft.com/office/excel/2006/main">
          <x14:cfRule type="containsText" priority="2303" operator="containsText" id="{250C3DC0-688A-425E-B7D3-07259F63BCDD}">
            <xm:f>NOT(ISERROR(SEARCH($D$4,U90)))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U90:X90</xm:sqref>
        </x14:conditionalFormatting>
        <x14:conditionalFormatting xmlns:xm="http://schemas.microsoft.com/office/excel/2006/main">
          <x14:cfRule type="containsText" priority="2302" operator="containsText" id="{432ED6EB-989A-4BD3-9EC0-071A90970658}">
            <xm:f>NOT(ISERROR(SEARCH($D$4,Z90)))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Z90:AC90</xm:sqref>
        </x14:conditionalFormatting>
        <x14:conditionalFormatting xmlns:xm="http://schemas.microsoft.com/office/excel/2006/main">
          <x14:cfRule type="containsText" priority="2301" operator="containsText" id="{0B39D323-BD9A-4641-BC4C-F6AA1110A31D}">
            <xm:f>NOT(ISERROR(SEARCH($D$4,AE90)))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AE90:AH90</xm:sqref>
        </x14:conditionalFormatting>
        <x14:conditionalFormatting xmlns:xm="http://schemas.microsoft.com/office/excel/2006/main">
          <x14:cfRule type="containsText" priority="2300" operator="containsText" id="{9D7974BB-A6B1-4FB8-AC79-C8EFFD87DCA0}">
            <xm:f>NOT(ISERROR(SEARCH($D$4,AJ90)))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AJ90:AM90</xm:sqref>
        </x14:conditionalFormatting>
        <x14:conditionalFormatting xmlns:xm="http://schemas.microsoft.com/office/excel/2006/main">
          <x14:cfRule type="containsText" priority="2299" operator="containsText" id="{A2D1278E-563A-45BC-8D69-9DC9EE00DCBB}">
            <xm:f>NOT(ISERROR(SEARCH($D$4,AO90)))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AO90:AR90</xm:sqref>
        </x14:conditionalFormatting>
        <x14:conditionalFormatting xmlns:xm="http://schemas.microsoft.com/office/excel/2006/main">
          <x14:cfRule type="containsText" priority="2298" operator="containsText" id="{386B52B5-5E8D-41DD-9248-FA6122AE6EE8}">
            <xm:f>NOT(ISERROR(SEARCH($D$4,AT90)))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AT90:AW90</xm:sqref>
        </x14:conditionalFormatting>
        <x14:conditionalFormatting xmlns:xm="http://schemas.microsoft.com/office/excel/2006/main">
          <x14:cfRule type="containsText" priority="2297" operator="containsText" id="{078A88A9-6D11-446E-BE0C-B8D006E3338E}">
            <xm:f>NOT(ISERROR(SEARCH($D$4,AY90)))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AY90:BB90</xm:sqref>
        </x14:conditionalFormatting>
        <x14:conditionalFormatting xmlns:xm="http://schemas.microsoft.com/office/excel/2006/main">
          <x14:cfRule type="containsText" priority="2296" operator="containsText" id="{67F06FEF-C7B0-4DB6-B9D7-758B8373454A}">
            <xm:f>NOT(ISERROR(SEARCH($D$4,BD90)))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BD90:BG90</xm:sqref>
        </x14:conditionalFormatting>
        <x14:conditionalFormatting xmlns:xm="http://schemas.microsoft.com/office/excel/2006/main">
          <x14:cfRule type="containsText" priority="2295" operator="containsText" id="{AEA1ED69-66D2-4F4B-85BC-74F9DD6721F2}">
            <xm:f>NOT(ISERROR(SEARCH($D$4,BI90)))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BI90:BL90</xm:sqref>
        </x14:conditionalFormatting>
        <x14:conditionalFormatting xmlns:xm="http://schemas.microsoft.com/office/excel/2006/main">
          <x14:cfRule type="containsText" priority="2294" operator="containsText" id="{4C37CB72-8BEE-4D4D-AEB0-151D3BDFFE49}">
            <xm:f>NOT(ISERROR(SEARCH($D$3,F91)))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F91</xm:sqref>
        </x14:conditionalFormatting>
        <x14:conditionalFormatting xmlns:xm="http://schemas.microsoft.com/office/excel/2006/main">
          <x14:cfRule type="containsText" priority="2293" operator="containsText" id="{9C4C55D7-C9B7-4426-A6CE-A51D71201D5F}">
            <xm:f>NOT(ISERROR(SEARCH($D$3,G91)))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G91:H91</xm:sqref>
        </x14:conditionalFormatting>
        <x14:conditionalFormatting xmlns:xm="http://schemas.microsoft.com/office/excel/2006/main">
          <x14:cfRule type="containsText" priority="2292" operator="containsText" id="{F04DCADD-375A-4B21-B86E-554A977F9BD3}">
            <xm:f>NOT(ISERROR(SEARCH($D$3,I91)))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I91</xm:sqref>
        </x14:conditionalFormatting>
        <x14:conditionalFormatting xmlns:xm="http://schemas.microsoft.com/office/excel/2006/main">
          <x14:cfRule type="containsText" priority="2291" operator="containsText" id="{2858CB60-01F6-4175-BFAB-A9936957EE1C}">
            <xm:f>NOT(ISERROR(SEARCH($D$3,K91)))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K91</xm:sqref>
        </x14:conditionalFormatting>
        <x14:conditionalFormatting xmlns:xm="http://schemas.microsoft.com/office/excel/2006/main">
          <x14:cfRule type="containsText" priority="2290" operator="containsText" id="{DA112E7B-0179-4A07-BB6A-A7E2CC8C8C35}">
            <xm:f>NOT(ISERROR(SEARCH($D$3,L91)))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L91:M91</xm:sqref>
        </x14:conditionalFormatting>
        <x14:conditionalFormatting xmlns:xm="http://schemas.microsoft.com/office/excel/2006/main">
          <x14:cfRule type="containsText" priority="2289" operator="containsText" id="{A6BAF6D1-6B20-4D59-8534-A458D2FDD533}">
            <xm:f>NOT(ISERROR(SEARCH($D$3,N91)))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N91</xm:sqref>
        </x14:conditionalFormatting>
        <x14:conditionalFormatting xmlns:xm="http://schemas.microsoft.com/office/excel/2006/main">
          <x14:cfRule type="containsText" priority="2288" operator="containsText" id="{78BA47E4-4793-4D94-BD4E-C4E4C8FDFE26}">
            <xm:f>NOT(ISERROR(SEARCH($D$3,P91)))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P91</xm:sqref>
        </x14:conditionalFormatting>
        <x14:conditionalFormatting xmlns:xm="http://schemas.microsoft.com/office/excel/2006/main">
          <x14:cfRule type="containsText" priority="2287" operator="containsText" id="{01925EF2-A5D5-462F-A039-E5CEA2DE7966}">
            <xm:f>NOT(ISERROR(SEARCH($D$3,Q91)))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Q91:R91</xm:sqref>
        </x14:conditionalFormatting>
        <x14:conditionalFormatting xmlns:xm="http://schemas.microsoft.com/office/excel/2006/main">
          <x14:cfRule type="containsText" priority="2286" operator="containsText" id="{D301300F-D667-4B8B-99F8-312ACCF43CA3}">
            <xm:f>NOT(ISERROR(SEARCH($D$3,S91)))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S91</xm:sqref>
        </x14:conditionalFormatting>
        <x14:conditionalFormatting xmlns:xm="http://schemas.microsoft.com/office/excel/2006/main">
          <x14:cfRule type="containsText" priority="2285" operator="containsText" id="{A35DA1C9-552B-4A6D-BC18-3249F18B7307}">
            <xm:f>NOT(ISERROR(SEARCH($D$3,U91)))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U91</xm:sqref>
        </x14:conditionalFormatting>
        <x14:conditionalFormatting xmlns:xm="http://schemas.microsoft.com/office/excel/2006/main">
          <x14:cfRule type="containsText" priority="2284" operator="containsText" id="{2B43F080-8E71-430B-972A-4D811C10F657}">
            <xm:f>NOT(ISERROR(SEARCH($D$3,V91)))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V91:W91</xm:sqref>
        </x14:conditionalFormatting>
        <x14:conditionalFormatting xmlns:xm="http://schemas.microsoft.com/office/excel/2006/main">
          <x14:cfRule type="containsText" priority="2283" operator="containsText" id="{CC51B169-8F71-4186-8BE4-7BED75116D0F}">
            <xm:f>NOT(ISERROR(SEARCH($D$3,X91)))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X91</xm:sqref>
        </x14:conditionalFormatting>
        <x14:conditionalFormatting xmlns:xm="http://schemas.microsoft.com/office/excel/2006/main">
          <x14:cfRule type="containsText" priority="2282" operator="containsText" id="{40FEDD23-5B37-4298-97CF-FC7F5E9A84E4}">
            <xm:f>NOT(ISERROR(SEARCH($D$3,Z91)))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Z91</xm:sqref>
        </x14:conditionalFormatting>
        <x14:conditionalFormatting xmlns:xm="http://schemas.microsoft.com/office/excel/2006/main">
          <x14:cfRule type="containsText" priority="2281" operator="containsText" id="{CE551834-9934-46EE-B9F7-4EB29E3E80EB}">
            <xm:f>NOT(ISERROR(SEARCH($D$3,AA91)))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AA91:AB91</xm:sqref>
        </x14:conditionalFormatting>
        <x14:conditionalFormatting xmlns:xm="http://schemas.microsoft.com/office/excel/2006/main">
          <x14:cfRule type="containsText" priority="2280" operator="containsText" id="{257F538A-B9E5-4773-8FBC-C4E2BFDA7AC2}">
            <xm:f>NOT(ISERROR(SEARCH($D$3,AC91)))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AC91</xm:sqref>
        </x14:conditionalFormatting>
        <x14:conditionalFormatting xmlns:xm="http://schemas.microsoft.com/office/excel/2006/main">
          <x14:cfRule type="containsText" priority="2279" operator="containsText" id="{CE5289D1-357C-46F0-A4DC-C0A3A29697E1}">
            <xm:f>NOT(ISERROR(SEARCH($D$3,AE91)))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AE91</xm:sqref>
        </x14:conditionalFormatting>
        <x14:conditionalFormatting xmlns:xm="http://schemas.microsoft.com/office/excel/2006/main">
          <x14:cfRule type="containsText" priority="2278" operator="containsText" id="{87B81A6F-AE17-4921-A579-E7942493C105}">
            <xm:f>NOT(ISERROR(SEARCH($D$3,AF91)))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AF91:AG91</xm:sqref>
        </x14:conditionalFormatting>
        <x14:conditionalFormatting xmlns:xm="http://schemas.microsoft.com/office/excel/2006/main">
          <x14:cfRule type="containsText" priority="2277" operator="containsText" id="{CACDEADE-241A-46F1-82E6-343281D2FB9F}">
            <xm:f>NOT(ISERROR(SEARCH($D$3,AH91)))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AH91</xm:sqref>
        </x14:conditionalFormatting>
        <x14:conditionalFormatting xmlns:xm="http://schemas.microsoft.com/office/excel/2006/main">
          <x14:cfRule type="containsText" priority="2276" operator="containsText" id="{2DD931C6-5BA7-4B08-BCCF-06D79923A678}">
            <xm:f>NOT(ISERROR(SEARCH($D$3,AJ91)))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AJ91</xm:sqref>
        </x14:conditionalFormatting>
        <x14:conditionalFormatting xmlns:xm="http://schemas.microsoft.com/office/excel/2006/main">
          <x14:cfRule type="containsText" priority="2275" operator="containsText" id="{0858998C-4A13-4C3C-A2FD-4001990664F3}">
            <xm:f>NOT(ISERROR(SEARCH($D$3,AK91)))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AK91:AL91</xm:sqref>
        </x14:conditionalFormatting>
        <x14:conditionalFormatting xmlns:xm="http://schemas.microsoft.com/office/excel/2006/main">
          <x14:cfRule type="containsText" priority="2274" operator="containsText" id="{3B06F61A-84BE-485C-9EB1-0618142AD789}">
            <xm:f>NOT(ISERROR(SEARCH($D$3,AM91)))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AM91</xm:sqref>
        </x14:conditionalFormatting>
        <x14:conditionalFormatting xmlns:xm="http://schemas.microsoft.com/office/excel/2006/main">
          <x14:cfRule type="containsText" priority="2273" operator="containsText" id="{74DCBE57-FE67-4882-B870-2C27C256338F}">
            <xm:f>NOT(ISERROR(SEARCH($D$3,AO91)))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AO91</xm:sqref>
        </x14:conditionalFormatting>
        <x14:conditionalFormatting xmlns:xm="http://schemas.microsoft.com/office/excel/2006/main">
          <x14:cfRule type="containsText" priority="2272" operator="containsText" id="{0320161B-3B32-4590-8B39-CADE383CECF7}">
            <xm:f>NOT(ISERROR(SEARCH($D$3,AP91)))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AP91:AQ91</xm:sqref>
        </x14:conditionalFormatting>
        <x14:conditionalFormatting xmlns:xm="http://schemas.microsoft.com/office/excel/2006/main">
          <x14:cfRule type="containsText" priority="2271" operator="containsText" id="{792617BC-97EF-4A0E-83D8-229CF740C79E}">
            <xm:f>NOT(ISERROR(SEARCH($D$3,AR91)))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AR91</xm:sqref>
        </x14:conditionalFormatting>
        <x14:conditionalFormatting xmlns:xm="http://schemas.microsoft.com/office/excel/2006/main">
          <x14:cfRule type="containsText" priority="2270" operator="containsText" id="{C2796762-FAED-47A7-A1F8-2A1098888414}">
            <xm:f>NOT(ISERROR(SEARCH($D$3,AT91)))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AT91</xm:sqref>
        </x14:conditionalFormatting>
        <x14:conditionalFormatting xmlns:xm="http://schemas.microsoft.com/office/excel/2006/main">
          <x14:cfRule type="containsText" priority="2269" operator="containsText" id="{E6C39738-CB92-46D6-855B-5B85F4FE3914}">
            <xm:f>NOT(ISERROR(SEARCH($D$3,AU91)))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AU91:AV91</xm:sqref>
        </x14:conditionalFormatting>
        <x14:conditionalFormatting xmlns:xm="http://schemas.microsoft.com/office/excel/2006/main">
          <x14:cfRule type="containsText" priority="2268" operator="containsText" id="{C7844DDE-BF0B-4E8D-BF6F-DA10F15C3933}">
            <xm:f>NOT(ISERROR(SEARCH($D$3,AW91)))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AW91</xm:sqref>
        </x14:conditionalFormatting>
        <x14:conditionalFormatting xmlns:xm="http://schemas.microsoft.com/office/excel/2006/main">
          <x14:cfRule type="containsText" priority="2267" operator="containsText" id="{A63FFC0A-C254-4910-B551-33A83356DE7F}">
            <xm:f>NOT(ISERROR(SEARCH($D$3,AY91)))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AY91</xm:sqref>
        </x14:conditionalFormatting>
        <x14:conditionalFormatting xmlns:xm="http://schemas.microsoft.com/office/excel/2006/main">
          <x14:cfRule type="containsText" priority="2266" operator="containsText" id="{4071111E-C001-43AB-97C7-6BE1899FC642}">
            <xm:f>NOT(ISERROR(SEARCH($D$3,AZ91)))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AZ91:BA91</xm:sqref>
        </x14:conditionalFormatting>
        <x14:conditionalFormatting xmlns:xm="http://schemas.microsoft.com/office/excel/2006/main">
          <x14:cfRule type="containsText" priority="2265" operator="containsText" id="{C85AD03A-B3C6-4176-9833-175792F8E406}">
            <xm:f>NOT(ISERROR(SEARCH($D$3,BB91)))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BB91</xm:sqref>
        </x14:conditionalFormatting>
        <x14:conditionalFormatting xmlns:xm="http://schemas.microsoft.com/office/excel/2006/main">
          <x14:cfRule type="containsText" priority="2264" operator="containsText" id="{65EBAF41-4E28-47C4-9A00-D140B774001E}">
            <xm:f>NOT(ISERROR(SEARCH($D$3,BD91)))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BD91</xm:sqref>
        </x14:conditionalFormatting>
        <x14:conditionalFormatting xmlns:xm="http://schemas.microsoft.com/office/excel/2006/main">
          <x14:cfRule type="containsText" priority="2263" operator="containsText" id="{7DDA64BE-1190-43BC-A5CF-28AF4494F760}">
            <xm:f>NOT(ISERROR(SEARCH($D$3,BE91)))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BE91:BF91</xm:sqref>
        </x14:conditionalFormatting>
        <x14:conditionalFormatting xmlns:xm="http://schemas.microsoft.com/office/excel/2006/main">
          <x14:cfRule type="containsText" priority="2262" operator="containsText" id="{C818810A-02B4-47DD-8C76-17CCF9068FA9}">
            <xm:f>NOT(ISERROR(SEARCH($D$3,BG91)))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BG91</xm:sqref>
        </x14:conditionalFormatting>
        <x14:conditionalFormatting xmlns:xm="http://schemas.microsoft.com/office/excel/2006/main">
          <x14:cfRule type="containsText" priority="2261" operator="containsText" id="{A167D883-D1D0-4DD2-9ED2-B1E5BD6D96D7}">
            <xm:f>NOT(ISERROR(SEARCH($D$3,BI91)))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BI91</xm:sqref>
        </x14:conditionalFormatting>
        <x14:conditionalFormatting xmlns:xm="http://schemas.microsoft.com/office/excel/2006/main">
          <x14:cfRule type="containsText" priority="2260" operator="containsText" id="{3C763F41-64FD-4D5C-A7C0-00284ED31BFE}">
            <xm:f>NOT(ISERROR(SEARCH($D$3,BJ91)))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BJ91:BK91</xm:sqref>
        </x14:conditionalFormatting>
        <x14:conditionalFormatting xmlns:xm="http://schemas.microsoft.com/office/excel/2006/main">
          <x14:cfRule type="containsText" priority="2259" operator="containsText" id="{A9BF4B78-C5D8-4100-B5A7-CDE7F696724E}">
            <xm:f>NOT(ISERROR(SEARCH($D$3,BL91)))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BL91</xm:sqref>
        </x14:conditionalFormatting>
        <x14:conditionalFormatting xmlns:xm="http://schemas.microsoft.com/office/excel/2006/main">
          <x14:cfRule type="containsText" priority="2258" operator="containsText" id="{763F8D5C-0A84-4176-9757-909C38DC923A}">
            <xm:f>NOT(ISERROR(SEARCH($D$4,F92)))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F92:I92</xm:sqref>
        </x14:conditionalFormatting>
        <x14:conditionalFormatting xmlns:xm="http://schemas.microsoft.com/office/excel/2006/main">
          <x14:cfRule type="containsText" priority="2257" operator="containsText" id="{2E07DD72-D84D-4718-BE33-E3040BF072E2}">
            <xm:f>NOT(ISERROR(SEARCH($D$4,K92)))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K92:N92</xm:sqref>
        </x14:conditionalFormatting>
        <x14:conditionalFormatting xmlns:xm="http://schemas.microsoft.com/office/excel/2006/main">
          <x14:cfRule type="containsText" priority="2256" operator="containsText" id="{E19E8974-8016-416C-B931-6B554AA816D9}">
            <xm:f>NOT(ISERROR(SEARCH($D$4,P92)))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P92:S92</xm:sqref>
        </x14:conditionalFormatting>
        <x14:conditionalFormatting xmlns:xm="http://schemas.microsoft.com/office/excel/2006/main">
          <x14:cfRule type="containsText" priority="2255" operator="containsText" id="{4F64926D-5E4B-419A-B2BB-DB2777F25005}">
            <xm:f>NOT(ISERROR(SEARCH($D$4,U92)))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U92:X92</xm:sqref>
        </x14:conditionalFormatting>
        <x14:conditionalFormatting xmlns:xm="http://schemas.microsoft.com/office/excel/2006/main">
          <x14:cfRule type="containsText" priority="2254" operator="containsText" id="{711BDCB2-D2D5-4D18-9491-ABF855EBA1F0}">
            <xm:f>NOT(ISERROR(SEARCH($D$4,Z92)))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Z92:AC92</xm:sqref>
        </x14:conditionalFormatting>
        <x14:conditionalFormatting xmlns:xm="http://schemas.microsoft.com/office/excel/2006/main">
          <x14:cfRule type="containsText" priority="2253" operator="containsText" id="{EA0A634B-0D00-44F9-874B-C1E7A18F04BF}">
            <xm:f>NOT(ISERROR(SEARCH($D$4,AE92)))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AE92:AH92</xm:sqref>
        </x14:conditionalFormatting>
        <x14:conditionalFormatting xmlns:xm="http://schemas.microsoft.com/office/excel/2006/main">
          <x14:cfRule type="containsText" priority="2252" operator="containsText" id="{49B1A030-CC9D-4585-90BA-85BC10A8CF70}">
            <xm:f>NOT(ISERROR(SEARCH($D$4,AJ92)))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AJ92:AM92</xm:sqref>
        </x14:conditionalFormatting>
        <x14:conditionalFormatting xmlns:xm="http://schemas.microsoft.com/office/excel/2006/main">
          <x14:cfRule type="containsText" priority="2251" operator="containsText" id="{80C512C5-13EF-463B-977C-B1C6119E834B}">
            <xm:f>NOT(ISERROR(SEARCH($D$4,AO92)))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AO92:AR92</xm:sqref>
        </x14:conditionalFormatting>
        <x14:conditionalFormatting xmlns:xm="http://schemas.microsoft.com/office/excel/2006/main">
          <x14:cfRule type="containsText" priority="2250" operator="containsText" id="{782EF3E1-77EA-458F-AFDC-9DDB0F760912}">
            <xm:f>NOT(ISERROR(SEARCH($D$4,AT92)))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AT92:AW92</xm:sqref>
        </x14:conditionalFormatting>
        <x14:conditionalFormatting xmlns:xm="http://schemas.microsoft.com/office/excel/2006/main">
          <x14:cfRule type="containsText" priority="2249" operator="containsText" id="{5C021960-AE2E-4B80-BF1F-9D0D6E9C5F0D}">
            <xm:f>NOT(ISERROR(SEARCH($D$4,AY92)))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AY92:BB92</xm:sqref>
        </x14:conditionalFormatting>
        <x14:conditionalFormatting xmlns:xm="http://schemas.microsoft.com/office/excel/2006/main">
          <x14:cfRule type="containsText" priority="2248" operator="containsText" id="{41C18893-3211-45FD-BFFC-922B40CA138C}">
            <xm:f>NOT(ISERROR(SEARCH($D$4,BD92)))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BD92:BG92</xm:sqref>
        </x14:conditionalFormatting>
        <x14:conditionalFormatting xmlns:xm="http://schemas.microsoft.com/office/excel/2006/main">
          <x14:cfRule type="containsText" priority="2247" operator="containsText" id="{D9B264F6-D8F8-44D6-9B86-EAE3DB7F10F1}">
            <xm:f>NOT(ISERROR(SEARCH($D$4,BI92)))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BI92:BL92</xm:sqref>
        </x14:conditionalFormatting>
        <x14:conditionalFormatting xmlns:xm="http://schemas.microsoft.com/office/excel/2006/main">
          <x14:cfRule type="containsText" priority="2246" operator="containsText" id="{B4D9FDBD-B717-48A9-B586-BB83D4328AEB}">
            <xm:f>NOT(ISERROR(SEARCH($D$3,F93)))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F93</xm:sqref>
        </x14:conditionalFormatting>
        <x14:conditionalFormatting xmlns:xm="http://schemas.microsoft.com/office/excel/2006/main">
          <x14:cfRule type="containsText" priority="2245" operator="containsText" id="{C870B073-2ACE-4D6D-8D72-FF61BE72F21E}">
            <xm:f>NOT(ISERROR(SEARCH($D$3,G93)))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G93:H93</xm:sqref>
        </x14:conditionalFormatting>
        <x14:conditionalFormatting xmlns:xm="http://schemas.microsoft.com/office/excel/2006/main">
          <x14:cfRule type="containsText" priority="2244" operator="containsText" id="{C14E07AA-E221-4F20-A6E1-4591D630DF9A}">
            <xm:f>NOT(ISERROR(SEARCH($D$3,I93)))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I93</xm:sqref>
        </x14:conditionalFormatting>
        <x14:conditionalFormatting xmlns:xm="http://schemas.microsoft.com/office/excel/2006/main">
          <x14:cfRule type="containsText" priority="2243" operator="containsText" id="{01B47A17-871F-4787-AFA9-E3566DD5B20D}">
            <xm:f>NOT(ISERROR(SEARCH($D$3,K93)))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K93</xm:sqref>
        </x14:conditionalFormatting>
        <x14:conditionalFormatting xmlns:xm="http://schemas.microsoft.com/office/excel/2006/main">
          <x14:cfRule type="containsText" priority="2242" operator="containsText" id="{3D53150C-3928-408A-8F67-5C57B13B4A27}">
            <xm:f>NOT(ISERROR(SEARCH($D$3,L93)))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L93:M93</xm:sqref>
        </x14:conditionalFormatting>
        <x14:conditionalFormatting xmlns:xm="http://schemas.microsoft.com/office/excel/2006/main">
          <x14:cfRule type="containsText" priority="2241" operator="containsText" id="{DC9191D4-CB7C-4D73-90A3-BEF3A8C28305}">
            <xm:f>NOT(ISERROR(SEARCH($D$3,N93)))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N93</xm:sqref>
        </x14:conditionalFormatting>
        <x14:conditionalFormatting xmlns:xm="http://schemas.microsoft.com/office/excel/2006/main">
          <x14:cfRule type="containsText" priority="2240" operator="containsText" id="{BA21E350-85EC-4982-B124-88168F018569}">
            <xm:f>NOT(ISERROR(SEARCH($D$3,P93)))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P93</xm:sqref>
        </x14:conditionalFormatting>
        <x14:conditionalFormatting xmlns:xm="http://schemas.microsoft.com/office/excel/2006/main">
          <x14:cfRule type="containsText" priority="2239" operator="containsText" id="{BBA3C940-EE1C-483A-A7EE-459AD11ADCE2}">
            <xm:f>NOT(ISERROR(SEARCH($D$3,Q93)))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Q93:R93</xm:sqref>
        </x14:conditionalFormatting>
        <x14:conditionalFormatting xmlns:xm="http://schemas.microsoft.com/office/excel/2006/main">
          <x14:cfRule type="containsText" priority="2238" operator="containsText" id="{2D406C3A-8771-43F0-B07C-6125749416D8}">
            <xm:f>NOT(ISERROR(SEARCH($D$3,S93)))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S93</xm:sqref>
        </x14:conditionalFormatting>
        <x14:conditionalFormatting xmlns:xm="http://schemas.microsoft.com/office/excel/2006/main">
          <x14:cfRule type="containsText" priority="2237" operator="containsText" id="{02A9FF77-0F0B-4BCE-8030-1E28E1C07956}">
            <xm:f>NOT(ISERROR(SEARCH($D$3,U93)))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U93</xm:sqref>
        </x14:conditionalFormatting>
        <x14:conditionalFormatting xmlns:xm="http://schemas.microsoft.com/office/excel/2006/main">
          <x14:cfRule type="containsText" priority="2236" operator="containsText" id="{4B4BB99B-0B06-48E3-88EC-90375ACA7C8B}">
            <xm:f>NOT(ISERROR(SEARCH($D$3,V93)))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V93:W93</xm:sqref>
        </x14:conditionalFormatting>
        <x14:conditionalFormatting xmlns:xm="http://schemas.microsoft.com/office/excel/2006/main">
          <x14:cfRule type="containsText" priority="2235" operator="containsText" id="{6F4EA0C0-AD69-413A-B46B-4A823C174041}">
            <xm:f>NOT(ISERROR(SEARCH($D$3,X93)))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X93</xm:sqref>
        </x14:conditionalFormatting>
        <x14:conditionalFormatting xmlns:xm="http://schemas.microsoft.com/office/excel/2006/main">
          <x14:cfRule type="containsText" priority="2234" operator="containsText" id="{92BA9D14-3B55-40C9-B26E-8F7D0034DB43}">
            <xm:f>NOT(ISERROR(SEARCH($D$3,Z93)))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Z93</xm:sqref>
        </x14:conditionalFormatting>
        <x14:conditionalFormatting xmlns:xm="http://schemas.microsoft.com/office/excel/2006/main">
          <x14:cfRule type="containsText" priority="2233" operator="containsText" id="{E848A236-890F-49AD-966A-DD358483886F}">
            <xm:f>NOT(ISERROR(SEARCH($D$3,AA93)))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AA93:AB93</xm:sqref>
        </x14:conditionalFormatting>
        <x14:conditionalFormatting xmlns:xm="http://schemas.microsoft.com/office/excel/2006/main">
          <x14:cfRule type="containsText" priority="2232" operator="containsText" id="{F4749F5E-304C-4491-920B-E450D9AC367F}">
            <xm:f>NOT(ISERROR(SEARCH($D$3,AC93)))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AC93</xm:sqref>
        </x14:conditionalFormatting>
        <x14:conditionalFormatting xmlns:xm="http://schemas.microsoft.com/office/excel/2006/main">
          <x14:cfRule type="containsText" priority="2231" operator="containsText" id="{70655A67-2707-44A2-8F5D-32CB54580833}">
            <xm:f>NOT(ISERROR(SEARCH($D$3,AE93)))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AE93</xm:sqref>
        </x14:conditionalFormatting>
        <x14:conditionalFormatting xmlns:xm="http://schemas.microsoft.com/office/excel/2006/main">
          <x14:cfRule type="containsText" priority="2230" operator="containsText" id="{19D65DB5-D61E-4587-9621-F7A560C29232}">
            <xm:f>NOT(ISERROR(SEARCH($D$3,AF93)))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AF93:AG93</xm:sqref>
        </x14:conditionalFormatting>
        <x14:conditionalFormatting xmlns:xm="http://schemas.microsoft.com/office/excel/2006/main">
          <x14:cfRule type="containsText" priority="2229" operator="containsText" id="{FEE4E94B-680E-4C2D-81A7-FA3DF86F6C62}">
            <xm:f>NOT(ISERROR(SEARCH($D$3,AH93)))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AH93</xm:sqref>
        </x14:conditionalFormatting>
        <x14:conditionalFormatting xmlns:xm="http://schemas.microsoft.com/office/excel/2006/main">
          <x14:cfRule type="containsText" priority="2228" operator="containsText" id="{CB2E1860-FD5C-49C1-A87E-102865579C05}">
            <xm:f>NOT(ISERROR(SEARCH($D$3,AJ93)))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AJ93</xm:sqref>
        </x14:conditionalFormatting>
        <x14:conditionalFormatting xmlns:xm="http://schemas.microsoft.com/office/excel/2006/main">
          <x14:cfRule type="containsText" priority="2227" operator="containsText" id="{2D8E0E5D-47D0-41C0-9C07-A8860423CFFE}">
            <xm:f>NOT(ISERROR(SEARCH($D$3,AK93)))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AK93:AL93</xm:sqref>
        </x14:conditionalFormatting>
        <x14:conditionalFormatting xmlns:xm="http://schemas.microsoft.com/office/excel/2006/main">
          <x14:cfRule type="containsText" priority="2226" operator="containsText" id="{044E898C-3B82-4F12-88E4-B09663A04E14}">
            <xm:f>NOT(ISERROR(SEARCH($D$3,AM93)))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AM93</xm:sqref>
        </x14:conditionalFormatting>
        <x14:conditionalFormatting xmlns:xm="http://schemas.microsoft.com/office/excel/2006/main">
          <x14:cfRule type="containsText" priority="2225" operator="containsText" id="{6F8594FA-EDAF-47A1-9C56-2F7C28556BFE}">
            <xm:f>NOT(ISERROR(SEARCH($D$3,AO93)))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AO93</xm:sqref>
        </x14:conditionalFormatting>
        <x14:conditionalFormatting xmlns:xm="http://schemas.microsoft.com/office/excel/2006/main">
          <x14:cfRule type="containsText" priority="2224" operator="containsText" id="{F05CC21E-1310-4491-A332-A0C5AA67BCD1}">
            <xm:f>NOT(ISERROR(SEARCH($D$3,AP93)))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AP93:AQ93</xm:sqref>
        </x14:conditionalFormatting>
        <x14:conditionalFormatting xmlns:xm="http://schemas.microsoft.com/office/excel/2006/main">
          <x14:cfRule type="containsText" priority="2223" operator="containsText" id="{CCD697AA-66EC-40C5-A9BF-B8D2009B48BA}">
            <xm:f>NOT(ISERROR(SEARCH($D$3,AR93)))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AR93</xm:sqref>
        </x14:conditionalFormatting>
        <x14:conditionalFormatting xmlns:xm="http://schemas.microsoft.com/office/excel/2006/main">
          <x14:cfRule type="containsText" priority="2222" operator="containsText" id="{7A7137D6-25CD-4C64-98A8-6DE2934D4052}">
            <xm:f>NOT(ISERROR(SEARCH($D$3,AT93)))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AT93</xm:sqref>
        </x14:conditionalFormatting>
        <x14:conditionalFormatting xmlns:xm="http://schemas.microsoft.com/office/excel/2006/main">
          <x14:cfRule type="containsText" priority="2221" operator="containsText" id="{646D2B28-3289-4618-B0BB-66A65AF1F1D1}">
            <xm:f>NOT(ISERROR(SEARCH($D$3,AU93)))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AU93:AV93</xm:sqref>
        </x14:conditionalFormatting>
        <x14:conditionalFormatting xmlns:xm="http://schemas.microsoft.com/office/excel/2006/main">
          <x14:cfRule type="containsText" priority="2220" operator="containsText" id="{EE6CD23D-F285-4C10-B6B1-62DEE3D87F2A}">
            <xm:f>NOT(ISERROR(SEARCH($D$3,AW93)))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AW93</xm:sqref>
        </x14:conditionalFormatting>
        <x14:conditionalFormatting xmlns:xm="http://schemas.microsoft.com/office/excel/2006/main">
          <x14:cfRule type="containsText" priority="2219" operator="containsText" id="{B80DFBB7-A911-48E8-96E8-422BBA12A254}">
            <xm:f>NOT(ISERROR(SEARCH($D$3,AY93)))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AY93</xm:sqref>
        </x14:conditionalFormatting>
        <x14:conditionalFormatting xmlns:xm="http://schemas.microsoft.com/office/excel/2006/main">
          <x14:cfRule type="containsText" priority="2218" operator="containsText" id="{23A242D8-4EF8-4DF6-B136-5478DCC28A8A}">
            <xm:f>NOT(ISERROR(SEARCH($D$3,AZ93)))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AZ93:BA93</xm:sqref>
        </x14:conditionalFormatting>
        <x14:conditionalFormatting xmlns:xm="http://schemas.microsoft.com/office/excel/2006/main">
          <x14:cfRule type="containsText" priority="2217" operator="containsText" id="{05ACE8AA-3FC7-439A-B062-7A89A554DF58}">
            <xm:f>NOT(ISERROR(SEARCH($D$3,BB93)))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BB93</xm:sqref>
        </x14:conditionalFormatting>
        <x14:conditionalFormatting xmlns:xm="http://schemas.microsoft.com/office/excel/2006/main">
          <x14:cfRule type="containsText" priority="2216" operator="containsText" id="{EADAD9AB-5CD2-4204-81A9-058F45BAC064}">
            <xm:f>NOT(ISERROR(SEARCH($D$3,BD93)))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BD93</xm:sqref>
        </x14:conditionalFormatting>
        <x14:conditionalFormatting xmlns:xm="http://schemas.microsoft.com/office/excel/2006/main">
          <x14:cfRule type="containsText" priority="2215" operator="containsText" id="{E3B7B150-2697-4FD0-B4D2-D91D366AFC78}">
            <xm:f>NOT(ISERROR(SEARCH($D$3,BE93)))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BE93:BF93</xm:sqref>
        </x14:conditionalFormatting>
        <x14:conditionalFormatting xmlns:xm="http://schemas.microsoft.com/office/excel/2006/main">
          <x14:cfRule type="containsText" priority="2214" operator="containsText" id="{AF62442C-A999-4D59-857D-C99762223F31}">
            <xm:f>NOT(ISERROR(SEARCH($D$3,BG93)))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BG93</xm:sqref>
        </x14:conditionalFormatting>
        <x14:conditionalFormatting xmlns:xm="http://schemas.microsoft.com/office/excel/2006/main">
          <x14:cfRule type="containsText" priority="2213" operator="containsText" id="{EBAB3BE5-2175-4394-96A0-516D3A4716B7}">
            <xm:f>NOT(ISERROR(SEARCH($D$3,BI93)))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BI93</xm:sqref>
        </x14:conditionalFormatting>
        <x14:conditionalFormatting xmlns:xm="http://schemas.microsoft.com/office/excel/2006/main">
          <x14:cfRule type="containsText" priority="2212" operator="containsText" id="{280C6E15-0F8C-475D-B546-33B928336E5B}">
            <xm:f>NOT(ISERROR(SEARCH($D$3,BJ93)))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BJ93:BK93</xm:sqref>
        </x14:conditionalFormatting>
        <x14:conditionalFormatting xmlns:xm="http://schemas.microsoft.com/office/excel/2006/main">
          <x14:cfRule type="containsText" priority="2211" operator="containsText" id="{9C6E7D61-1E85-47CE-A680-C305412ED424}">
            <xm:f>NOT(ISERROR(SEARCH($D$3,BL93)))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BL93</xm:sqref>
        </x14:conditionalFormatting>
        <x14:conditionalFormatting xmlns:xm="http://schemas.microsoft.com/office/excel/2006/main">
          <x14:cfRule type="containsText" priority="2210" operator="containsText" id="{245F567B-3070-443B-82B7-174D2515C34B}">
            <xm:f>NOT(ISERROR(SEARCH($D$4,F94)))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F94:I94</xm:sqref>
        </x14:conditionalFormatting>
        <x14:conditionalFormatting xmlns:xm="http://schemas.microsoft.com/office/excel/2006/main">
          <x14:cfRule type="containsText" priority="2209" operator="containsText" id="{2A624F3A-BB45-46B4-B01A-BD3E10D46CCE}">
            <xm:f>NOT(ISERROR(SEARCH($D$4,K94)))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K94:N94</xm:sqref>
        </x14:conditionalFormatting>
        <x14:conditionalFormatting xmlns:xm="http://schemas.microsoft.com/office/excel/2006/main">
          <x14:cfRule type="containsText" priority="2208" operator="containsText" id="{0EC4F1AA-E72C-454A-B786-9AF3B1026F79}">
            <xm:f>NOT(ISERROR(SEARCH($D$4,P94)))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P94:S94</xm:sqref>
        </x14:conditionalFormatting>
        <x14:conditionalFormatting xmlns:xm="http://schemas.microsoft.com/office/excel/2006/main">
          <x14:cfRule type="containsText" priority="2207" operator="containsText" id="{F1FAE4E8-B94D-470F-94C9-CD489D32580F}">
            <xm:f>NOT(ISERROR(SEARCH($D$4,U94)))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U94:X94</xm:sqref>
        </x14:conditionalFormatting>
        <x14:conditionalFormatting xmlns:xm="http://schemas.microsoft.com/office/excel/2006/main">
          <x14:cfRule type="containsText" priority="2206" operator="containsText" id="{0FC253D7-0B82-4A0D-92BF-5CA5606ED28C}">
            <xm:f>NOT(ISERROR(SEARCH($D$4,Z94)))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Z94:AC94</xm:sqref>
        </x14:conditionalFormatting>
        <x14:conditionalFormatting xmlns:xm="http://schemas.microsoft.com/office/excel/2006/main">
          <x14:cfRule type="containsText" priority="2205" operator="containsText" id="{8372CEA6-69E1-468B-8963-EC09B668DA90}">
            <xm:f>NOT(ISERROR(SEARCH($D$4,AE94)))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AE94:AH94</xm:sqref>
        </x14:conditionalFormatting>
        <x14:conditionalFormatting xmlns:xm="http://schemas.microsoft.com/office/excel/2006/main">
          <x14:cfRule type="containsText" priority="2204" operator="containsText" id="{480EA7D4-D8F4-42DA-8A79-B1B97B15D7D5}">
            <xm:f>NOT(ISERROR(SEARCH($D$4,AJ94)))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AJ94:AM94</xm:sqref>
        </x14:conditionalFormatting>
        <x14:conditionalFormatting xmlns:xm="http://schemas.microsoft.com/office/excel/2006/main">
          <x14:cfRule type="containsText" priority="2203" operator="containsText" id="{D97B56ED-C4FF-4712-8418-00E10385624E}">
            <xm:f>NOT(ISERROR(SEARCH($D$4,AO94)))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AO94:AR94</xm:sqref>
        </x14:conditionalFormatting>
        <x14:conditionalFormatting xmlns:xm="http://schemas.microsoft.com/office/excel/2006/main">
          <x14:cfRule type="containsText" priority="2202" operator="containsText" id="{B4E24995-852A-4D93-9A3B-1C0855B03F5B}">
            <xm:f>NOT(ISERROR(SEARCH($D$4,AT94)))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AT94:AW94</xm:sqref>
        </x14:conditionalFormatting>
        <x14:conditionalFormatting xmlns:xm="http://schemas.microsoft.com/office/excel/2006/main">
          <x14:cfRule type="containsText" priority="2201" operator="containsText" id="{E711DA4C-0009-4F38-9E20-5289E7FAD4B1}">
            <xm:f>NOT(ISERROR(SEARCH($D$4,AY94)))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AY94:BB94</xm:sqref>
        </x14:conditionalFormatting>
        <x14:conditionalFormatting xmlns:xm="http://schemas.microsoft.com/office/excel/2006/main">
          <x14:cfRule type="containsText" priority="2200" operator="containsText" id="{3FA4FD81-5CA3-4498-85E9-65A923493447}">
            <xm:f>NOT(ISERROR(SEARCH($D$4,BD94)))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BD94:BG94</xm:sqref>
        </x14:conditionalFormatting>
        <x14:conditionalFormatting xmlns:xm="http://schemas.microsoft.com/office/excel/2006/main">
          <x14:cfRule type="containsText" priority="2199" operator="containsText" id="{33D57C06-CDE7-46E6-85C0-4B0DDA7412CC}">
            <xm:f>NOT(ISERROR(SEARCH($D$4,BI94)))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BI94:BL94</xm:sqref>
        </x14:conditionalFormatting>
        <x14:conditionalFormatting xmlns:xm="http://schemas.microsoft.com/office/excel/2006/main">
          <x14:cfRule type="containsText" priority="2198" operator="containsText" id="{B0073E68-E2F6-42DA-9EC1-B69342923BB9}">
            <xm:f>NOT(ISERROR(SEARCH($D$3,F95)))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F95</xm:sqref>
        </x14:conditionalFormatting>
        <x14:conditionalFormatting xmlns:xm="http://schemas.microsoft.com/office/excel/2006/main">
          <x14:cfRule type="containsText" priority="2197" operator="containsText" id="{BAEE8C45-BE79-4DDB-BD22-EE3C1479F34D}">
            <xm:f>NOT(ISERROR(SEARCH($D$3,G95)))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G95:H95</xm:sqref>
        </x14:conditionalFormatting>
        <x14:conditionalFormatting xmlns:xm="http://schemas.microsoft.com/office/excel/2006/main">
          <x14:cfRule type="containsText" priority="2196" operator="containsText" id="{911C80AB-B38D-486A-95F1-1320A4107F26}">
            <xm:f>NOT(ISERROR(SEARCH($D$3,I95)))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I95</xm:sqref>
        </x14:conditionalFormatting>
        <x14:conditionalFormatting xmlns:xm="http://schemas.microsoft.com/office/excel/2006/main">
          <x14:cfRule type="containsText" priority="2195" operator="containsText" id="{3D49B038-5B9D-4D29-8616-94C71563DA7B}">
            <xm:f>NOT(ISERROR(SEARCH($D$3,K95)))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K95</xm:sqref>
        </x14:conditionalFormatting>
        <x14:conditionalFormatting xmlns:xm="http://schemas.microsoft.com/office/excel/2006/main">
          <x14:cfRule type="containsText" priority="2194" operator="containsText" id="{D566CCAD-3649-4C97-832C-C5CCA82BD226}">
            <xm:f>NOT(ISERROR(SEARCH($D$3,L95)))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L95:M95</xm:sqref>
        </x14:conditionalFormatting>
        <x14:conditionalFormatting xmlns:xm="http://schemas.microsoft.com/office/excel/2006/main">
          <x14:cfRule type="containsText" priority="2193" operator="containsText" id="{9B60363C-76F2-454D-B0BA-D8145F9E97AC}">
            <xm:f>NOT(ISERROR(SEARCH($D$3,N95)))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N95</xm:sqref>
        </x14:conditionalFormatting>
        <x14:conditionalFormatting xmlns:xm="http://schemas.microsoft.com/office/excel/2006/main">
          <x14:cfRule type="containsText" priority="2192" operator="containsText" id="{7E691889-6364-43E5-AA29-5D9444E54CF2}">
            <xm:f>NOT(ISERROR(SEARCH($D$3,P95)))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P95</xm:sqref>
        </x14:conditionalFormatting>
        <x14:conditionalFormatting xmlns:xm="http://schemas.microsoft.com/office/excel/2006/main">
          <x14:cfRule type="containsText" priority="2191" operator="containsText" id="{92F93CC6-904F-4636-A620-B91DDAD7A4CE}">
            <xm:f>NOT(ISERROR(SEARCH($D$3,Q95)))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Q95:R95</xm:sqref>
        </x14:conditionalFormatting>
        <x14:conditionalFormatting xmlns:xm="http://schemas.microsoft.com/office/excel/2006/main">
          <x14:cfRule type="containsText" priority="2190" operator="containsText" id="{98C3B014-5D0C-4F00-8D30-0D9360788CEA}">
            <xm:f>NOT(ISERROR(SEARCH($D$3,S95)))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S95</xm:sqref>
        </x14:conditionalFormatting>
        <x14:conditionalFormatting xmlns:xm="http://schemas.microsoft.com/office/excel/2006/main">
          <x14:cfRule type="containsText" priority="2189" operator="containsText" id="{B8B11DAD-013C-45C3-A71F-F8A222342EEE}">
            <xm:f>NOT(ISERROR(SEARCH($D$3,U95)))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U95</xm:sqref>
        </x14:conditionalFormatting>
        <x14:conditionalFormatting xmlns:xm="http://schemas.microsoft.com/office/excel/2006/main">
          <x14:cfRule type="containsText" priority="2188" operator="containsText" id="{69FC7D7F-B897-4E13-8513-6D22BD8A24CD}">
            <xm:f>NOT(ISERROR(SEARCH($D$3,V95)))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V95:W95</xm:sqref>
        </x14:conditionalFormatting>
        <x14:conditionalFormatting xmlns:xm="http://schemas.microsoft.com/office/excel/2006/main">
          <x14:cfRule type="containsText" priority="2187" operator="containsText" id="{F2999567-A4FB-4165-A2B2-78ACE3DCE70F}">
            <xm:f>NOT(ISERROR(SEARCH($D$3,X95)))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X95</xm:sqref>
        </x14:conditionalFormatting>
        <x14:conditionalFormatting xmlns:xm="http://schemas.microsoft.com/office/excel/2006/main">
          <x14:cfRule type="containsText" priority="2186" operator="containsText" id="{1A5A6E94-5A84-48AC-A012-43EDCFB2E4DF}">
            <xm:f>NOT(ISERROR(SEARCH($D$3,Z95)))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Z95</xm:sqref>
        </x14:conditionalFormatting>
        <x14:conditionalFormatting xmlns:xm="http://schemas.microsoft.com/office/excel/2006/main">
          <x14:cfRule type="containsText" priority="2185" operator="containsText" id="{534AA7E1-83AB-43A4-875A-8F18BDF1E7F2}">
            <xm:f>NOT(ISERROR(SEARCH($D$3,AA95)))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AA95:AB95</xm:sqref>
        </x14:conditionalFormatting>
        <x14:conditionalFormatting xmlns:xm="http://schemas.microsoft.com/office/excel/2006/main">
          <x14:cfRule type="containsText" priority="2184" operator="containsText" id="{0AF5D827-5193-4915-84AF-D46838E83B8D}">
            <xm:f>NOT(ISERROR(SEARCH($D$3,AC95)))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AC95</xm:sqref>
        </x14:conditionalFormatting>
        <x14:conditionalFormatting xmlns:xm="http://schemas.microsoft.com/office/excel/2006/main">
          <x14:cfRule type="containsText" priority="2183" operator="containsText" id="{8DBD8D95-D51C-411C-A7B3-C2EDBA1184E3}">
            <xm:f>NOT(ISERROR(SEARCH($D$3,AE95)))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AE95</xm:sqref>
        </x14:conditionalFormatting>
        <x14:conditionalFormatting xmlns:xm="http://schemas.microsoft.com/office/excel/2006/main">
          <x14:cfRule type="containsText" priority="2182" operator="containsText" id="{D80E35B1-4FE9-47D4-BDB2-875FDED7B1C5}">
            <xm:f>NOT(ISERROR(SEARCH($D$3,AF95)))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AF95:AG95</xm:sqref>
        </x14:conditionalFormatting>
        <x14:conditionalFormatting xmlns:xm="http://schemas.microsoft.com/office/excel/2006/main">
          <x14:cfRule type="containsText" priority="2181" operator="containsText" id="{CAEAD30E-A1B9-4472-B986-715F44925189}">
            <xm:f>NOT(ISERROR(SEARCH($D$3,AH95)))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AH95</xm:sqref>
        </x14:conditionalFormatting>
        <x14:conditionalFormatting xmlns:xm="http://schemas.microsoft.com/office/excel/2006/main">
          <x14:cfRule type="containsText" priority="2180" operator="containsText" id="{EA7D9450-0318-4CC5-A7B2-811924D42335}">
            <xm:f>NOT(ISERROR(SEARCH($D$3,AJ95)))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AJ95</xm:sqref>
        </x14:conditionalFormatting>
        <x14:conditionalFormatting xmlns:xm="http://schemas.microsoft.com/office/excel/2006/main">
          <x14:cfRule type="containsText" priority="2179" operator="containsText" id="{3C7CB273-E557-4A4C-B2C3-1A5393204247}">
            <xm:f>NOT(ISERROR(SEARCH($D$3,AK95)))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AK95:AL95</xm:sqref>
        </x14:conditionalFormatting>
        <x14:conditionalFormatting xmlns:xm="http://schemas.microsoft.com/office/excel/2006/main">
          <x14:cfRule type="containsText" priority="2178" operator="containsText" id="{0D14CD96-61BA-4A71-BD30-B06A5866AE5A}">
            <xm:f>NOT(ISERROR(SEARCH($D$3,AM95)))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AM95</xm:sqref>
        </x14:conditionalFormatting>
        <x14:conditionalFormatting xmlns:xm="http://schemas.microsoft.com/office/excel/2006/main">
          <x14:cfRule type="containsText" priority="2177" operator="containsText" id="{AB2D462D-EAF7-4A9B-8B75-F7F9760CE364}">
            <xm:f>NOT(ISERROR(SEARCH($D$3,AO95)))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AO95</xm:sqref>
        </x14:conditionalFormatting>
        <x14:conditionalFormatting xmlns:xm="http://schemas.microsoft.com/office/excel/2006/main">
          <x14:cfRule type="containsText" priority="2176" operator="containsText" id="{218BBD58-3D7B-40EF-829C-63188E3EBB6E}">
            <xm:f>NOT(ISERROR(SEARCH($D$3,AP95)))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AP95:AQ95</xm:sqref>
        </x14:conditionalFormatting>
        <x14:conditionalFormatting xmlns:xm="http://schemas.microsoft.com/office/excel/2006/main">
          <x14:cfRule type="containsText" priority="2175" operator="containsText" id="{4C672254-59DE-433D-A8B9-D0C8D77F8892}">
            <xm:f>NOT(ISERROR(SEARCH($D$3,AR95)))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AR95</xm:sqref>
        </x14:conditionalFormatting>
        <x14:conditionalFormatting xmlns:xm="http://schemas.microsoft.com/office/excel/2006/main">
          <x14:cfRule type="containsText" priority="2174" operator="containsText" id="{235C5C83-6509-4B47-A125-0840134C2149}">
            <xm:f>NOT(ISERROR(SEARCH($D$3,AT95)))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AT95</xm:sqref>
        </x14:conditionalFormatting>
        <x14:conditionalFormatting xmlns:xm="http://schemas.microsoft.com/office/excel/2006/main">
          <x14:cfRule type="containsText" priority="2173" operator="containsText" id="{33D22164-9A4D-4D52-AD3B-FA30C855473C}">
            <xm:f>NOT(ISERROR(SEARCH($D$3,AU95)))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AU95:AV95</xm:sqref>
        </x14:conditionalFormatting>
        <x14:conditionalFormatting xmlns:xm="http://schemas.microsoft.com/office/excel/2006/main">
          <x14:cfRule type="containsText" priority="2172" operator="containsText" id="{EF51CA65-7FA0-43AB-9666-283C6BF368EA}">
            <xm:f>NOT(ISERROR(SEARCH($D$3,AW95)))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AW95</xm:sqref>
        </x14:conditionalFormatting>
        <x14:conditionalFormatting xmlns:xm="http://schemas.microsoft.com/office/excel/2006/main">
          <x14:cfRule type="containsText" priority="2171" operator="containsText" id="{BD8880C9-D46C-482E-AC32-5211FFAF2D74}">
            <xm:f>NOT(ISERROR(SEARCH($D$3,AY95)))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AY95</xm:sqref>
        </x14:conditionalFormatting>
        <x14:conditionalFormatting xmlns:xm="http://schemas.microsoft.com/office/excel/2006/main">
          <x14:cfRule type="containsText" priority="2170" operator="containsText" id="{9AC15197-E061-4F5C-BA20-63E5695F3284}">
            <xm:f>NOT(ISERROR(SEARCH($D$3,AZ95)))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AZ95:BA95</xm:sqref>
        </x14:conditionalFormatting>
        <x14:conditionalFormatting xmlns:xm="http://schemas.microsoft.com/office/excel/2006/main">
          <x14:cfRule type="containsText" priority="2169" operator="containsText" id="{FF81C058-9C81-4E18-A35E-2ACA91C0EE36}">
            <xm:f>NOT(ISERROR(SEARCH($D$3,BB95)))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BB95</xm:sqref>
        </x14:conditionalFormatting>
        <x14:conditionalFormatting xmlns:xm="http://schemas.microsoft.com/office/excel/2006/main">
          <x14:cfRule type="containsText" priority="2168" operator="containsText" id="{3D4F2B4C-5F26-4A43-A9E2-649D6C3198CD}">
            <xm:f>NOT(ISERROR(SEARCH($D$3,BD95)))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BD95</xm:sqref>
        </x14:conditionalFormatting>
        <x14:conditionalFormatting xmlns:xm="http://schemas.microsoft.com/office/excel/2006/main">
          <x14:cfRule type="containsText" priority="2167" operator="containsText" id="{98FA6DE4-7A2C-4851-9C04-98A849FD5A76}">
            <xm:f>NOT(ISERROR(SEARCH($D$3,BE95)))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BE95:BF95</xm:sqref>
        </x14:conditionalFormatting>
        <x14:conditionalFormatting xmlns:xm="http://schemas.microsoft.com/office/excel/2006/main">
          <x14:cfRule type="containsText" priority="2166" operator="containsText" id="{8EBA8A9D-8038-4357-8D9E-BFF994D6847E}">
            <xm:f>NOT(ISERROR(SEARCH($D$3,BG95)))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BG95</xm:sqref>
        </x14:conditionalFormatting>
        <x14:conditionalFormatting xmlns:xm="http://schemas.microsoft.com/office/excel/2006/main">
          <x14:cfRule type="containsText" priority="2165" operator="containsText" id="{B3DD2C84-6A6A-424E-8F75-DBEEDFE6078D}">
            <xm:f>NOT(ISERROR(SEARCH($D$3,BI95)))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BI95</xm:sqref>
        </x14:conditionalFormatting>
        <x14:conditionalFormatting xmlns:xm="http://schemas.microsoft.com/office/excel/2006/main">
          <x14:cfRule type="containsText" priority="2164" operator="containsText" id="{AEAC274D-4D37-4D45-816A-9649C3C7604B}">
            <xm:f>NOT(ISERROR(SEARCH($D$3,BJ95)))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BJ95:BK95</xm:sqref>
        </x14:conditionalFormatting>
        <x14:conditionalFormatting xmlns:xm="http://schemas.microsoft.com/office/excel/2006/main">
          <x14:cfRule type="containsText" priority="2163" operator="containsText" id="{B5560858-3C13-4267-89D5-178F599EEA2E}">
            <xm:f>NOT(ISERROR(SEARCH($D$3,BL95)))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BL95</xm:sqref>
        </x14:conditionalFormatting>
        <x14:conditionalFormatting xmlns:xm="http://schemas.microsoft.com/office/excel/2006/main">
          <x14:cfRule type="containsText" priority="2162" operator="containsText" id="{2D6FB98D-8F8E-4714-B60D-BFA4EB926F63}">
            <xm:f>NOT(ISERROR(SEARCH($D$4,F96)))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F96:I96</xm:sqref>
        </x14:conditionalFormatting>
        <x14:conditionalFormatting xmlns:xm="http://schemas.microsoft.com/office/excel/2006/main">
          <x14:cfRule type="containsText" priority="2161" operator="containsText" id="{8C6208BD-E07F-4F27-92A9-DD1441A8CAA5}">
            <xm:f>NOT(ISERROR(SEARCH($D$4,K96)))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K96:N96</xm:sqref>
        </x14:conditionalFormatting>
        <x14:conditionalFormatting xmlns:xm="http://schemas.microsoft.com/office/excel/2006/main">
          <x14:cfRule type="containsText" priority="2160" operator="containsText" id="{377866B5-FCBA-46B9-9B87-4B456E8C4597}">
            <xm:f>NOT(ISERROR(SEARCH($D$4,P96)))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P96:S96</xm:sqref>
        </x14:conditionalFormatting>
        <x14:conditionalFormatting xmlns:xm="http://schemas.microsoft.com/office/excel/2006/main">
          <x14:cfRule type="containsText" priority="2159" operator="containsText" id="{2AD963BB-5F09-45D5-A6F1-8CA8B993E814}">
            <xm:f>NOT(ISERROR(SEARCH($D$4,U96)))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U96:X96</xm:sqref>
        </x14:conditionalFormatting>
        <x14:conditionalFormatting xmlns:xm="http://schemas.microsoft.com/office/excel/2006/main">
          <x14:cfRule type="containsText" priority="2158" operator="containsText" id="{429C1B01-1E0A-4079-B920-D1F76BD01A5D}">
            <xm:f>NOT(ISERROR(SEARCH($D$4,Z96)))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Z96:AC96</xm:sqref>
        </x14:conditionalFormatting>
        <x14:conditionalFormatting xmlns:xm="http://schemas.microsoft.com/office/excel/2006/main">
          <x14:cfRule type="containsText" priority="2157" operator="containsText" id="{45A9A159-C711-45DC-80C9-64A2D0BC4937}">
            <xm:f>NOT(ISERROR(SEARCH($D$4,AE96)))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AE96:AH96</xm:sqref>
        </x14:conditionalFormatting>
        <x14:conditionalFormatting xmlns:xm="http://schemas.microsoft.com/office/excel/2006/main">
          <x14:cfRule type="containsText" priority="2156" operator="containsText" id="{C85CDE9D-46DD-4641-939A-4299E8042DE1}">
            <xm:f>NOT(ISERROR(SEARCH($D$4,AJ96)))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AJ96:AM96</xm:sqref>
        </x14:conditionalFormatting>
        <x14:conditionalFormatting xmlns:xm="http://schemas.microsoft.com/office/excel/2006/main">
          <x14:cfRule type="containsText" priority="2155" operator="containsText" id="{9D0ABC7F-DFBF-4538-B58F-66526B69F77E}">
            <xm:f>NOT(ISERROR(SEARCH($D$4,AO96)))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AO96:AR96</xm:sqref>
        </x14:conditionalFormatting>
        <x14:conditionalFormatting xmlns:xm="http://schemas.microsoft.com/office/excel/2006/main">
          <x14:cfRule type="containsText" priority="2154" operator="containsText" id="{58DA5CC0-8A49-4063-9104-4F1FB6FFBF25}">
            <xm:f>NOT(ISERROR(SEARCH($D$4,AT96)))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AT96:AW96</xm:sqref>
        </x14:conditionalFormatting>
        <x14:conditionalFormatting xmlns:xm="http://schemas.microsoft.com/office/excel/2006/main">
          <x14:cfRule type="containsText" priority="2153" operator="containsText" id="{06615E9D-1363-472B-B73A-D369E0C9AE77}">
            <xm:f>NOT(ISERROR(SEARCH($D$4,AY96)))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AY96:BB96</xm:sqref>
        </x14:conditionalFormatting>
        <x14:conditionalFormatting xmlns:xm="http://schemas.microsoft.com/office/excel/2006/main">
          <x14:cfRule type="containsText" priority="2152" operator="containsText" id="{6BB21DF8-A5D6-415E-BDB0-6C7F90F6E358}">
            <xm:f>NOT(ISERROR(SEARCH($D$4,BD96)))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BD96:BG96</xm:sqref>
        </x14:conditionalFormatting>
        <x14:conditionalFormatting xmlns:xm="http://schemas.microsoft.com/office/excel/2006/main">
          <x14:cfRule type="containsText" priority="2151" operator="containsText" id="{E2541E1D-485A-483C-83FB-B348162E814B}">
            <xm:f>NOT(ISERROR(SEARCH($D$4,BI96)))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BI96:BL96</xm:sqref>
        </x14:conditionalFormatting>
        <x14:conditionalFormatting xmlns:xm="http://schemas.microsoft.com/office/excel/2006/main">
          <x14:cfRule type="containsText" priority="2150" operator="containsText" id="{D5949536-8318-429E-815A-9E7EF311385C}">
            <xm:f>NOT(ISERROR(SEARCH($D$3,F98)))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F98</xm:sqref>
        </x14:conditionalFormatting>
        <x14:conditionalFormatting xmlns:xm="http://schemas.microsoft.com/office/excel/2006/main">
          <x14:cfRule type="containsText" priority="2149" operator="containsText" id="{FBE170DC-10F0-4831-A332-4424CF2F2F8F}">
            <xm:f>NOT(ISERROR(SEARCH($D$3,G98)))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G98:H98</xm:sqref>
        </x14:conditionalFormatting>
        <x14:conditionalFormatting xmlns:xm="http://schemas.microsoft.com/office/excel/2006/main">
          <x14:cfRule type="containsText" priority="2148" operator="containsText" id="{5647D974-B655-47A9-A91D-B165F1D24114}">
            <xm:f>NOT(ISERROR(SEARCH($D$3,I98)))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I98</xm:sqref>
        </x14:conditionalFormatting>
        <x14:conditionalFormatting xmlns:xm="http://schemas.microsoft.com/office/excel/2006/main">
          <x14:cfRule type="containsText" priority="2147" operator="containsText" id="{D6EEEAEC-84DC-49BC-8A7B-4FEC950FF6D2}">
            <xm:f>NOT(ISERROR(SEARCH($D$3,K98)))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K98</xm:sqref>
        </x14:conditionalFormatting>
        <x14:conditionalFormatting xmlns:xm="http://schemas.microsoft.com/office/excel/2006/main">
          <x14:cfRule type="containsText" priority="2146" operator="containsText" id="{80C14C5D-AFC5-498F-B950-86EDDD9FF49F}">
            <xm:f>NOT(ISERROR(SEARCH($D$3,L98)))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L98:M98</xm:sqref>
        </x14:conditionalFormatting>
        <x14:conditionalFormatting xmlns:xm="http://schemas.microsoft.com/office/excel/2006/main">
          <x14:cfRule type="containsText" priority="2145" operator="containsText" id="{2768C9AB-BD36-4FF2-B494-06FC6A089923}">
            <xm:f>NOT(ISERROR(SEARCH($D$3,N98)))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N98</xm:sqref>
        </x14:conditionalFormatting>
        <x14:conditionalFormatting xmlns:xm="http://schemas.microsoft.com/office/excel/2006/main">
          <x14:cfRule type="containsText" priority="2144" operator="containsText" id="{A37AC8A7-5E29-4192-82D5-500112EB2240}">
            <xm:f>NOT(ISERROR(SEARCH($D$3,P98)))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P98</xm:sqref>
        </x14:conditionalFormatting>
        <x14:conditionalFormatting xmlns:xm="http://schemas.microsoft.com/office/excel/2006/main">
          <x14:cfRule type="containsText" priority="2143" operator="containsText" id="{6BD9DD11-EF33-4D60-9E6F-F0B6E0830CF1}">
            <xm:f>NOT(ISERROR(SEARCH($D$3,Q98)))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Q98:R98</xm:sqref>
        </x14:conditionalFormatting>
        <x14:conditionalFormatting xmlns:xm="http://schemas.microsoft.com/office/excel/2006/main">
          <x14:cfRule type="containsText" priority="2142" operator="containsText" id="{8CA19E35-42AA-4A6C-B93F-5C95F684BD5F}">
            <xm:f>NOT(ISERROR(SEARCH($D$3,S98)))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S98</xm:sqref>
        </x14:conditionalFormatting>
        <x14:conditionalFormatting xmlns:xm="http://schemas.microsoft.com/office/excel/2006/main">
          <x14:cfRule type="containsText" priority="2141" operator="containsText" id="{5206D452-8F60-40AB-939B-B11E7BBC72C6}">
            <xm:f>NOT(ISERROR(SEARCH($D$3,U98)))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U98</xm:sqref>
        </x14:conditionalFormatting>
        <x14:conditionalFormatting xmlns:xm="http://schemas.microsoft.com/office/excel/2006/main">
          <x14:cfRule type="containsText" priority="2140" operator="containsText" id="{3F7FE2E9-4D3E-4DFC-840A-81C77F4974C1}">
            <xm:f>NOT(ISERROR(SEARCH($D$3,V98)))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V98:W98</xm:sqref>
        </x14:conditionalFormatting>
        <x14:conditionalFormatting xmlns:xm="http://schemas.microsoft.com/office/excel/2006/main">
          <x14:cfRule type="containsText" priority="2139" operator="containsText" id="{95904A85-20E2-47EE-B63F-CC37978E6FCF}">
            <xm:f>NOT(ISERROR(SEARCH($D$3,X98)))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X98</xm:sqref>
        </x14:conditionalFormatting>
        <x14:conditionalFormatting xmlns:xm="http://schemas.microsoft.com/office/excel/2006/main">
          <x14:cfRule type="containsText" priority="2138" operator="containsText" id="{05BE1B52-AC9C-4F24-B4D5-4505E3DF2B9E}">
            <xm:f>NOT(ISERROR(SEARCH($D$3,Z98)))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Z98</xm:sqref>
        </x14:conditionalFormatting>
        <x14:conditionalFormatting xmlns:xm="http://schemas.microsoft.com/office/excel/2006/main">
          <x14:cfRule type="containsText" priority="2137" operator="containsText" id="{66CDC2C3-05CB-4AEE-BC9E-AE1CFD5664F0}">
            <xm:f>NOT(ISERROR(SEARCH($D$3,AA98)))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AA98:AB98</xm:sqref>
        </x14:conditionalFormatting>
        <x14:conditionalFormatting xmlns:xm="http://schemas.microsoft.com/office/excel/2006/main">
          <x14:cfRule type="containsText" priority="2136" operator="containsText" id="{33AB01EF-3928-4072-8563-A75FEA678426}">
            <xm:f>NOT(ISERROR(SEARCH($D$3,AC98)))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AC98</xm:sqref>
        </x14:conditionalFormatting>
        <x14:conditionalFormatting xmlns:xm="http://schemas.microsoft.com/office/excel/2006/main">
          <x14:cfRule type="containsText" priority="2135" operator="containsText" id="{7FE4CE05-1A33-4ADF-80B7-8395A871B471}">
            <xm:f>NOT(ISERROR(SEARCH($D$3,AE98)))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AE98</xm:sqref>
        </x14:conditionalFormatting>
        <x14:conditionalFormatting xmlns:xm="http://schemas.microsoft.com/office/excel/2006/main">
          <x14:cfRule type="containsText" priority="2134" operator="containsText" id="{429C283A-178B-4075-8866-07FD42F9A5BB}">
            <xm:f>NOT(ISERROR(SEARCH($D$3,AF98)))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AF98:AG98</xm:sqref>
        </x14:conditionalFormatting>
        <x14:conditionalFormatting xmlns:xm="http://schemas.microsoft.com/office/excel/2006/main">
          <x14:cfRule type="containsText" priority="2133" operator="containsText" id="{0CF68646-6392-454C-B10A-7E2CDA140A19}">
            <xm:f>NOT(ISERROR(SEARCH($D$3,AH98)))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AH98</xm:sqref>
        </x14:conditionalFormatting>
        <x14:conditionalFormatting xmlns:xm="http://schemas.microsoft.com/office/excel/2006/main">
          <x14:cfRule type="containsText" priority="2132" operator="containsText" id="{EF598B4E-B97E-4AE3-B589-5742DD6471BF}">
            <xm:f>NOT(ISERROR(SEARCH($D$3,AJ98)))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AJ98</xm:sqref>
        </x14:conditionalFormatting>
        <x14:conditionalFormatting xmlns:xm="http://schemas.microsoft.com/office/excel/2006/main">
          <x14:cfRule type="containsText" priority="2131" operator="containsText" id="{F663592A-6E84-4A5F-9990-2EA8B63CB655}">
            <xm:f>NOT(ISERROR(SEARCH($D$3,AK98)))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AK98:AL98</xm:sqref>
        </x14:conditionalFormatting>
        <x14:conditionalFormatting xmlns:xm="http://schemas.microsoft.com/office/excel/2006/main">
          <x14:cfRule type="containsText" priority="2130" operator="containsText" id="{1DC6A8E2-C24D-4B13-8A2E-1464004929FD}">
            <xm:f>NOT(ISERROR(SEARCH($D$3,AM98)))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AM98</xm:sqref>
        </x14:conditionalFormatting>
        <x14:conditionalFormatting xmlns:xm="http://schemas.microsoft.com/office/excel/2006/main">
          <x14:cfRule type="containsText" priority="2129" operator="containsText" id="{B85321CC-6198-4FDF-BD3D-D841DD742303}">
            <xm:f>NOT(ISERROR(SEARCH($D$3,AO98)))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AO98</xm:sqref>
        </x14:conditionalFormatting>
        <x14:conditionalFormatting xmlns:xm="http://schemas.microsoft.com/office/excel/2006/main">
          <x14:cfRule type="containsText" priority="2128" operator="containsText" id="{3CD47B06-72D6-41E1-BD96-606F65C682C5}">
            <xm:f>NOT(ISERROR(SEARCH($D$3,AP98)))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AP98:AQ98</xm:sqref>
        </x14:conditionalFormatting>
        <x14:conditionalFormatting xmlns:xm="http://schemas.microsoft.com/office/excel/2006/main">
          <x14:cfRule type="containsText" priority="2127" operator="containsText" id="{4B571612-589B-4F1C-9E07-AFB0B243A86A}">
            <xm:f>NOT(ISERROR(SEARCH($D$3,AR98)))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AR98</xm:sqref>
        </x14:conditionalFormatting>
        <x14:conditionalFormatting xmlns:xm="http://schemas.microsoft.com/office/excel/2006/main">
          <x14:cfRule type="containsText" priority="2126" operator="containsText" id="{FF0BBA0F-39C0-4924-B029-0F6940369EF2}">
            <xm:f>NOT(ISERROR(SEARCH($D$3,AT98)))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AT98</xm:sqref>
        </x14:conditionalFormatting>
        <x14:conditionalFormatting xmlns:xm="http://schemas.microsoft.com/office/excel/2006/main">
          <x14:cfRule type="containsText" priority="2125" operator="containsText" id="{732A4B69-81D7-4C98-87ED-EE5537C9F48A}">
            <xm:f>NOT(ISERROR(SEARCH($D$3,AU98)))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AU98:AV98</xm:sqref>
        </x14:conditionalFormatting>
        <x14:conditionalFormatting xmlns:xm="http://schemas.microsoft.com/office/excel/2006/main">
          <x14:cfRule type="containsText" priority="2124" operator="containsText" id="{0396C115-EBD8-4319-B05F-E7B7EE4E5354}">
            <xm:f>NOT(ISERROR(SEARCH($D$3,AW98)))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AW98</xm:sqref>
        </x14:conditionalFormatting>
        <x14:conditionalFormatting xmlns:xm="http://schemas.microsoft.com/office/excel/2006/main">
          <x14:cfRule type="containsText" priority="2123" operator="containsText" id="{1A459F77-818A-4550-B1F1-161DB43D477D}">
            <xm:f>NOT(ISERROR(SEARCH($D$3,AY98)))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AY98</xm:sqref>
        </x14:conditionalFormatting>
        <x14:conditionalFormatting xmlns:xm="http://schemas.microsoft.com/office/excel/2006/main">
          <x14:cfRule type="containsText" priority="2122" operator="containsText" id="{33E15CE2-8385-4EED-88E1-08D459603245}">
            <xm:f>NOT(ISERROR(SEARCH($D$3,AZ98)))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AZ98:BA98</xm:sqref>
        </x14:conditionalFormatting>
        <x14:conditionalFormatting xmlns:xm="http://schemas.microsoft.com/office/excel/2006/main">
          <x14:cfRule type="containsText" priority="2121" operator="containsText" id="{339E3DE1-BF33-4863-B60A-5D95F55307F9}">
            <xm:f>NOT(ISERROR(SEARCH($D$3,BB98)))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BB98</xm:sqref>
        </x14:conditionalFormatting>
        <x14:conditionalFormatting xmlns:xm="http://schemas.microsoft.com/office/excel/2006/main">
          <x14:cfRule type="containsText" priority="2120" operator="containsText" id="{1C7B109A-5398-4F38-B47C-C60BCA7B6973}">
            <xm:f>NOT(ISERROR(SEARCH($D$3,BD98)))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BD98</xm:sqref>
        </x14:conditionalFormatting>
        <x14:conditionalFormatting xmlns:xm="http://schemas.microsoft.com/office/excel/2006/main">
          <x14:cfRule type="containsText" priority="2119" operator="containsText" id="{1FC8BA9F-3E97-416B-B635-489B1D5CD439}">
            <xm:f>NOT(ISERROR(SEARCH($D$3,BE98)))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BE98:BF98</xm:sqref>
        </x14:conditionalFormatting>
        <x14:conditionalFormatting xmlns:xm="http://schemas.microsoft.com/office/excel/2006/main">
          <x14:cfRule type="containsText" priority="2118" operator="containsText" id="{5D5DEBC0-D732-4B2A-9EC1-0409A6219D99}">
            <xm:f>NOT(ISERROR(SEARCH($D$3,BG98)))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BG98</xm:sqref>
        </x14:conditionalFormatting>
        <x14:conditionalFormatting xmlns:xm="http://schemas.microsoft.com/office/excel/2006/main">
          <x14:cfRule type="containsText" priority="2117" operator="containsText" id="{A37BB7A3-25E3-4ED0-B73F-893A5CF4F9FD}">
            <xm:f>NOT(ISERROR(SEARCH($D$3,BI98)))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BI98</xm:sqref>
        </x14:conditionalFormatting>
        <x14:conditionalFormatting xmlns:xm="http://schemas.microsoft.com/office/excel/2006/main">
          <x14:cfRule type="containsText" priority="2116" operator="containsText" id="{FE84AD9E-F5DB-460F-A251-88B406C0988B}">
            <xm:f>NOT(ISERROR(SEARCH($D$3,BJ98)))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BJ98:BK98</xm:sqref>
        </x14:conditionalFormatting>
        <x14:conditionalFormatting xmlns:xm="http://schemas.microsoft.com/office/excel/2006/main">
          <x14:cfRule type="containsText" priority="2115" operator="containsText" id="{94D5F476-0B91-44EC-A5F5-88F071F34E16}">
            <xm:f>NOT(ISERROR(SEARCH($D$3,BL98)))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BL98</xm:sqref>
        </x14:conditionalFormatting>
        <x14:conditionalFormatting xmlns:xm="http://schemas.microsoft.com/office/excel/2006/main">
          <x14:cfRule type="containsText" priority="2114" operator="containsText" id="{01DB2E7D-7044-4050-8AAE-64FE74AA0933}">
            <xm:f>NOT(ISERROR(SEARCH($D$4,F99)))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F99:I99</xm:sqref>
        </x14:conditionalFormatting>
        <x14:conditionalFormatting xmlns:xm="http://schemas.microsoft.com/office/excel/2006/main">
          <x14:cfRule type="containsText" priority="2113" operator="containsText" id="{912F5298-D525-4E22-B0FB-D1D2AB758508}">
            <xm:f>NOT(ISERROR(SEARCH($D$4,K99)))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K99:N99</xm:sqref>
        </x14:conditionalFormatting>
        <x14:conditionalFormatting xmlns:xm="http://schemas.microsoft.com/office/excel/2006/main">
          <x14:cfRule type="containsText" priority="2112" operator="containsText" id="{CE6C4AFD-F2D0-48FF-8307-D513F3BBBEF5}">
            <xm:f>NOT(ISERROR(SEARCH($D$4,P99)))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P99:S99</xm:sqref>
        </x14:conditionalFormatting>
        <x14:conditionalFormatting xmlns:xm="http://schemas.microsoft.com/office/excel/2006/main">
          <x14:cfRule type="containsText" priority="2111" operator="containsText" id="{6AF85520-985E-4FBD-BCFF-4EAFF1F6773A}">
            <xm:f>NOT(ISERROR(SEARCH($D$4,U99)))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U99:X99</xm:sqref>
        </x14:conditionalFormatting>
        <x14:conditionalFormatting xmlns:xm="http://schemas.microsoft.com/office/excel/2006/main">
          <x14:cfRule type="containsText" priority="2110" operator="containsText" id="{FA412B1E-76E8-40D5-A0F3-79D268F00C42}">
            <xm:f>NOT(ISERROR(SEARCH($D$4,Z99)))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Z99:AC99</xm:sqref>
        </x14:conditionalFormatting>
        <x14:conditionalFormatting xmlns:xm="http://schemas.microsoft.com/office/excel/2006/main">
          <x14:cfRule type="containsText" priority="2109" operator="containsText" id="{76737609-6605-44E6-BED3-53ACCA71A281}">
            <xm:f>NOT(ISERROR(SEARCH($D$4,AE99)))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AE99:AH99</xm:sqref>
        </x14:conditionalFormatting>
        <x14:conditionalFormatting xmlns:xm="http://schemas.microsoft.com/office/excel/2006/main">
          <x14:cfRule type="containsText" priority="2108" operator="containsText" id="{FCE2B6B5-13B9-4083-98E1-E3DC07F09485}">
            <xm:f>NOT(ISERROR(SEARCH($D$4,AJ99)))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AJ99:AM99</xm:sqref>
        </x14:conditionalFormatting>
        <x14:conditionalFormatting xmlns:xm="http://schemas.microsoft.com/office/excel/2006/main">
          <x14:cfRule type="containsText" priority="2107" operator="containsText" id="{6F0CB693-B624-494A-8210-5804D05FFC2C}">
            <xm:f>NOT(ISERROR(SEARCH($D$4,AO99)))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AO99:AR99</xm:sqref>
        </x14:conditionalFormatting>
        <x14:conditionalFormatting xmlns:xm="http://schemas.microsoft.com/office/excel/2006/main">
          <x14:cfRule type="containsText" priority="2106" operator="containsText" id="{F15704E4-E8B5-4B9D-B015-FFFCF4739459}">
            <xm:f>NOT(ISERROR(SEARCH($D$4,AT99)))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AT99:AW99</xm:sqref>
        </x14:conditionalFormatting>
        <x14:conditionalFormatting xmlns:xm="http://schemas.microsoft.com/office/excel/2006/main">
          <x14:cfRule type="containsText" priority="2105" operator="containsText" id="{47019298-03F0-4F3C-A520-06546733D322}">
            <xm:f>NOT(ISERROR(SEARCH($D$4,AY99)))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AY99:BB99</xm:sqref>
        </x14:conditionalFormatting>
        <x14:conditionalFormatting xmlns:xm="http://schemas.microsoft.com/office/excel/2006/main">
          <x14:cfRule type="containsText" priority="2104" operator="containsText" id="{7ADE3295-5703-4422-8FB6-151F21B40552}">
            <xm:f>NOT(ISERROR(SEARCH($D$4,BD99)))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BD99:BG99</xm:sqref>
        </x14:conditionalFormatting>
        <x14:conditionalFormatting xmlns:xm="http://schemas.microsoft.com/office/excel/2006/main">
          <x14:cfRule type="containsText" priority="2103" operator="containsText" id="{D3A2253E-BEE1-426A-AFF6-A2D51854CF98}">
            <xm:f>NOT(ISERROR(SEARCH($D$4,BI99)))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BI99:BL99</xm:sqref>
        </x14:conditionalFormatting>
        <x14:conditionalFormatting xmlns:xm="http://schemas.microsoft.com/office/excel/2006/main">
          <x14:cfRule type="containsText" priority="2102" operator="containsText" id="{6F3288DD-A423-4DE5-A11A-BF5A7DB2822E}">
            <xm:f>NOT(ISERROR(SEARCH($D$3,F101)))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F101</xm:sqref>
        </x14:conditionalFormatting>
        <x14:conditionalFormatting xmlns:xm="http://schemas.microsoft.com/office/excel/2006/main">
          <x14:cfRule type="containsText" priority="2101" operator="containsText" id="{5D4A90A9-9C07-4DD7-A7F1-18260707354C}">
            <xm:f>NOT(ISERROR(SEARCH($D$3,G101)))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G101:H101</xm:sqref>
        </x14:conditionalFormatting>
        <x14:conditionalFormatting xmlns:xm="http://schemas.microsoft.com/office/excel/2006/main">
          <x14:cfRule type="containsText" priority="2100" operator="containsText" id="{F88CDA61-3A50-4781-8F85-9CE4D119DDE0}">
            <xm:f>NOT(ISERROR(SEARCH($D$3,I101)))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I101</xm:sqref>
        </x14:conditionalFormatting>
        <x14:conditionalFormatting xmlns:xm="http://schemas.microsoft.com/office/excel/2006/main">
          <x14:cfRule type="containsText" priority="2099" operator="containsText" id="{F1456831-F6D5-4CF7-A01F-447289E51AFD}">
            <xm:f>NOT(ISERROR(SEARCH($D$4,F102)))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F102:I102</xm:sqref>
        </x14:conditionalFormatting>
        <x14:conditionalFormatting xmlns:xm="http://schemas.microsoft.com/office/excel/2006/main">
          <x14:cfRule type="containsText" priority="2098" operator="containsText" id="{09211641-5476-4ACC-89BD-C82267A93A01}">
            <xm:f>NOT(ISERROR(SEARCH($D$4,K102)))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K102:N102</xm:sqref>
        </x14:conditionalFormatting>
        <x14:conditionalFormatting xmlns:xm="http://schemas.microsoft.com/office/excel/2006/main">
          <x14:cfRule type="containsText" priority="2097" operator="containsText" id="{D61D399E-A90F-4B22-BC50-561470B095DF}">
            <xm:f>NOT(ISERROR(SEARCH($D$4,P102)))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P102:S102</xm:sqref>
        </x14:conditionalFormatting>
        <x14:conditionalFormatting xmlns:xm="http://schemas.microsoft.com/office/excel/2006/main">
          <x14:cfRule type="containsText" priority="2096" operator="containsText" id="{29D9A747-1F6B-4072-9E70-73EC4E27E948}">
            <xm:f>NOT(ISERROR(SEARCH($D$4,U102)))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U102:X102</xm:sqref>
        </x14:conditionalFormatting>
        <x14:conditionalFormatting xmlns:xm="http://schemas.microsoft.com/office/excel/2006/main">
          <x14:cfRule type="containsText" priority="2095" operator="containsText" id="{522A0B18-578D-419E-B8D3-E933568D831D}">
            <xm:f>NOT(ISERROR(SEARCH($D$4,Z102)))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Z102:AC102</xm:sqref>
        </x14:conditionalFormatting>
        <x14:conditionalFormatting xmlns:xm="http://schemas.microsoft.com/office/excel/2006/main">
          <x14:cfRule type="containsText" priority="2094" operator="containsText" id="{AE7AC7C2-1A66-40D1-90C8-FCB6101BA928}">
            <xm:f>NOT(ISERROR(SEARCH($D$4,AE102)))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AE102:AH102</xm:sqref>
        </x14:conditionalFormatting>
        <x14:conditionalFormatting xmlns:xm="http://schemas.microsoft.com/office/excel/2006/main">
          <x14:cfRule type="containsText" priority="2093" operator="containsText" id="{5CB1F393-38D7-49F3-9E3D-68761F6EB9AC}">
            <xm:f>NOT(ISERROR(SEARCH($D$4,AJ102)))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AJ102:AM102</xm:sqref>
        </x14:conditionalFormatting>
        <x14:conditionalFormatting xmlns:xm="http://schemas.microsoft.com/office/excel/2006/main">
          <x14:cfRule type="containsText" priority="2092" operator="containsText" id="{ADCA7F78-19EB-4ED9-A086-7484A257A658}">
            <xm:f>NOT(ISERROR(SEARCH($D$4,AO102)))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AO102:AR102</xm:sqref>
        </x14:conditionalFormatting>
        <x14:conditionalFormatting xmlns:xm="http://schemas.microsoft.com/office/excel/2006/main">
          <x14:cfRule type="containsText" priority="2091" operator="containsText" id="{F276720A-744E-48C0-90AE-7026C7DCAB10}">
            <xm:f>NOT(ISERROR(SEARCH($D$4,AT102)))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AT102:AW102</xm:sqref>
        </x14:conditionalFormatting>
        <x14:conditionalFormatting xmlns:xm="http://schemas.microsoft.com/office/excel/2006/main">
          <x14:cfRule type="containsText" priority="2090" operator="containsText" id="{EFD86773-A6CF-4B96-9FD5-45FB4F2C4401}">
            <xm:f>NOT(ISERROR(SEARCH($D$4,AY102)))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AY102:BB102</xm:sqref>
        </x14:conditionalFormatting>
        <x14:conditionalFormatting xmlns:xm="http://schemas.microsoft.com/office/excel/2006/main">
          <x14:cfRule type="containsText" priority="2089" operator="containsText" id="{A0FDD138-BBAF-4AFE-8EC6-7352E7332CF3}">
            <xm:f>NOT(ISERROR(SEARCH($D$4,BD102)))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BD102:BG102</xm:sqref>
        </x14:conditionalFormatting>
        <x14:conditionalFormatting xmlns:xm="http://schemas.microsoft.com/office/excel/2006/main">
          <x14:cfRule type="containsText" priority="2088" operator="containsText" id="{0EF32DC6-74F9-40AE-994D-72E30D0D1E3E}">
            <xm:f>NOT(ISERROR(SEARCH($D$4,BI102)))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BI102:BL102</xm:sqref>
        </x14:conditionalFormatting>
        <x14:conditionalFormatting xmlns:xm="http://schemas.microsoft.com/office/excel/2006/main">
          <x14:cfRule type="containsText" priority="2087" operator="containsText" id="{A4EDD427-860B-4497-B87A-9D0F895501F5}">
            <xm:f>NOT(ISERROR(SEARCH($D$3,F104)))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F104</xm:sqref>
        </x14:conditionalFormatting>
        <x14:conditionalFormatting xmlns:xm="http://schemas.microsoft.com/office/excel/2006/main">
          <x14:cfRule type="containsText" priority="2086" operator="containsText" id="{6C67F124-8700-454E-9247-D585F5760877}">
            <xm:f>NOT(ISERROR(SEARCH($D$3,G104)))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G104:H104</xm:sqref>
        </x14:conditionalFormatting>
        <x14:conditionalFormatting xmlns:xm="http://schemas.microsoft.com/office/excel/2006/main">
          <x14:cfRule type="containsText" priority="2085" operator="containsText" id="{6CC1AF70-1331-4942-A179-7AF0A2BA0C31}">
            <xm:f>NOT(ISERROR(SEARCH($D$3,I104)))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I104</xm:sqref>
        </x14:conditionalFormatting>
        <x14:conditionalFormatting xmlns:xm="http://schemas.microsoft.com/office/excel/2006/main">
          <x14:cfRule type="containsText" priority="2084" operator="containsText" id="{EFDD1CCE-11FE-4486-A630-DE9463965E85}">
            <xm:f>NOT(ISERROR(SEARCH($D$3,K104)))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K104</xm:sqref>
        </x14:conditionalFormatting>
        <x14:conditionalFormatting xmlns:xm="http://schemas.microsoft.com/office/excel/2006/main">
          <x14:cfRule type="containsText" priority="2083" operator="containsText" id="{E5DFC337-7C35-48A3-A7E9-FE8813F99141}">
            <xm:f>NOT(ISERROR(SEARCH($D$3,L104)))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L104:M104</xm:sqref>
        </x14:conditionalFormatting>
        <x14:conditionalFormatting xmlns:xm="http://schemas.microsoft.com/office/excel/2006/main">
          <x14:cfRule type="containsText" priority="2082" operator="containsText" id="{11621C42-ECD5-4B02-95FD-2E98C9BA6392}">
            <xm:f>NOT(ISERROR(SEARCH($D$3,N104)))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N104</xm:sqref>
        </x14:conditionalFormatting>
        <x14:conditionalFormatting xmlns:xm="http://schemas.microsoft.com/office/excel/2006/main">
          <x14:cfRule type="containsText" priority="2081" operator="containsText" id="{277136A2-DCD4-46FF-9BC5-AC161F7AA3FF}">
            <xm:f>NOT(ISERROR(SEARCH($D$3,P104)))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P104</xm:sqref>
        </x14:conditionalFormatting>
        <x14:conditionalFormatting xmlns:xm="http://schemas.microsoft.com/office/excel/2006/main">
          <x14:cfRule type="containsText" priority="2080" operator="containsText" id="{34ACABAC-BA72-44B5-A2F2-EFBA8B67BE8D}">
            <xm:f>NOT(ISERROR(SEARCH($D$3,Q104)))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Q104:R104</xm:sqref>
        </x14:conditionalFormatting>
        <x14:conditionalFormatting xmlns:xm="http://schemas.microsoft.com/office/excel/2006/main">
          <x14:cfRule type="containsText" priority="2079" operator="containsText" id="{25B2391F-2ADD-4B02-AAF6-75BBC5C8004E}">
            <xm:f>NOT(ISERROR(SEARCH($D$3,S104)))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S104</xm:sqref>
        </x14:conditionalFormatting>
        <x14:conditionalFormatting xmlns:xm="http://schemas.microsoft.com/office/excel/2006/main">
          <x14:cfRule type="containsText" priority="2078" operator="containsText" id="{0A53EE37-EC7B-42DE-AEEA-DE21BF9E4D0F}">
            <xm:f>NOT(ISERROR(SEARCH($D$3,U104)))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U104</xm:sqref>
        </x14:conditionalFormatting>
        <x14:conditionalFormatting xmlns:xm="http://schemas.microsoft.com/office/excel/2006/main">
          <x14:cfRule type="containsText" priority="2077" operator="containsText" id="{4202384B-3674-4E09-BC42-B02A710AB675}">
            <xm:f>NOT(ISERROR(SEARCH($D$3,V104)))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V104:W104</xm:sqref>
        </x14:conditionalFormatting>
        <x14:conditionalFormatting xmlns:xm="http://schemas.microsoft.com/office/excel/2006/main">
          <x14:cfRule type="containsText" priority="2076" operator="containsText" id="{A1990997-9A7C-44E0-9AD1-F345B8E7F79B}">
            <xm:f>NOT(ISERROR(SEARCH($D$3,X104)))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X104</xm:sqref>
        </x14:conditionalFormatting>
        <x14:conditionalFormatting xmlns:xm="http://schemas.microsoft.com/office/excel/2006/main">
          <x14:cfRule type="containsText" priority="2075" operator="containsText" id="{15E54CAC-C792-43FA-81CE-8309CD470D85}">
            <xm:f>NOT(ISERROR(SEARCH($D$3,Z104)))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Z104</xm:sqref>
        </x14:conditionalFormatting>
        <x14:conditionalFormatting xmlns:xm="http://schemas.microsoft.com/office/excel/2006/main">
          <x14:cfRule type="containsText" priority="2074" operator="containsText" id="{0CE4677D-9A55-4A30-94AA-3E9F1840B639}">
            <xm:f>NOT(ISERROR(SEARCH($D$3,AA104)))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AA104:AB104</xm:sqref>
        </x14:conditionalFormatting>
        <x14:conditionalFormatting xmlns:xm="http://schemas.microsoft.com/office/excel/2006/main">
          <x14:cfRule type="containsText" priority="2073" operator="containsText" id="{3DE12435-ACFF-4314-88C7-2B99156842D4}">
            <xm:f>NOT(ISERROR(SEARCH($D$3,AC104)))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AC104</xm:sqref>
        </x14:conditionalFormatting>
        <x14:conditionalFormatting xmlns:xm="http://schemas.microsoft.com/office/excel/2006/main">
          <x14:cfRule type="containsText" priority="2072" operator="containsText" id="{0FFEAA49-4470-4D68-A4F2-6C59325B2E47}">
            <xm:f>NOT(ISERROR(SEARCH($D$3,AE104)))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AE104</xm:sqref>
        </x14:conditionalFormatting>
        <x14:conditionalFormatting xmlns:xm="http://schemas.microsoft.com/office/excel/2006/main">
          <x14:cfRule type="containsText" priority="2071" operator="containsText" id="{C74E1A5C-E770-4665-A2FE-398353E0E4C1}">
            <xm:f>NOT(ISERROR(SEARCH($D$3,AF104)))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AF104:AG104</xm:sqref>
        </x14:conditionalFormatting>
        <x14:conditionalFormatting xmlns:xm="http://schemas.microsoft.com/office/excel/2006/main">
          <x14:cfRule type="containsText" priority="2070" operator="containsText" id="{C97496D1-7F2E-454D-9E34-AED1354FD063}">
            <xm:f>NOT(ISERROR(SEARCH($D$3,AH104)))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AH104</xm:sqref>
        </x14:conditionalFormatting>
        <x14:conditionalFormatting xmlns:xm="http://schemas.microsoft.com/office/excel/2006/main">
          <x14:cfRule type="containsText" priority="2069" operator="containsText" id="{5FC5FBBE-A5B6-4D6A-868E-EB2CCEAEEB59}">
            <xm:f>NOT(ISERROR(SEARCH($D$3,AJ104)))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AJ104</xm:sqref>
        </x14:conditionalFormatting>
        <x14:conditionalFormatting xmlns:xm="http://schemas.microsoft.com/office/excel/2006/main">
          <x14:cfRule type="containsText" priority="2068" operator="containsText" id="{6A3DE484-BCFE-46A1-B423-F98007573A71}">
            <xm:f>NOT(ISERROR(SEARCH($D$3,AK104)))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AK104:AL104</xm:sqref>
        </x14:conditionalFormatting>
        <x14:conditionalFormatting xmlns:xm="http://schemas.microsoft.com/office/excel/2006/main">
          <x14:cfRule type="containsText" priority="2067" operator="containsText" id="{6805ADB3-94B9-4B5D-8F7A-2944BC88E521}">
            <xm:f>NOT(ISERROR(SEARCH($D$3,AM104)))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AM104</xm:sqref>
        </x14:conditionalFormatting>
        <x14:conditionalFormatting xmlns:xm="http://schemas.microsoft.com/office/excel/2006/main">
          <x14:cfRule type="containsText" priority="2066" operator="containsText" id="{A6419302-92D2-43E8-904C-BE8E8DC177D9}">
            <xm:f>NOT(ISERROR(SEARCH($D$3,AO104)))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AO104</xm:sqref>
        </x14:conditionalFormatting>
        <x14:conditionalFormatting xmlns:xm="http://schemas.microsoft.com/office/excel/2006/main">
          <x14:cfRule type="containsText" priority="2065" operator="containsText" id="{66AAFB61-22F2-47C5-ABC8-FA3FD8A26153}">
            <xm:f>NOT(ISERROR(SEARCH($D$3,AP104)))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AP104:AQ104</xm:sqref>
        </x14:conditionalFormatting>
        <x14:conditionalFormatting xmlns:xm="http://schemas.microsoft.com/office/excel/2006/main">
          <x14:cfRule type="containsText" priority="2064" operator="containsText" id="{54D5FF20-64BE-4128-8958-141A054F0CBC}">
            <xm:f>NOT(ISERROR(SEARCH($D$3,AR104)))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AR104</xm:sqref>
        </x14:conditionalFormatting>
        <x14:conditionalFormatting xmlns:xm="http://schemas.microsoft.com/office/excel/2006/main">
          <x14:cfRule type="containsText" priority="2063" operator="containsText" id="{0845CA1E-9AAB-476A-8B31-3CFDD9941DEA}">
            <xm:f>NOT(ISERROR(SEARCH($D$3,AT104)))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AT104</xm:sqref>
        </x14:conditionalFormatting>
        <x14:conditionalFormatting xmlns:xm="http://schemas.microsoft.com/office/excel/2006/main">
          <x14:cfRule type="containsText" priority="2062" operator="containsText" id="{1F295926-80D8-489F-A6A1-1ED55FD2DC44}">
            <xm:f>NOT(ISERROR(SEARCH($D$3,AU104)))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AU104:AV104</xm:sqref>
        </x14:conditionalFormatting>
        <x14:conditionalFormatting xmlns:xm="http://schemas.microsoft.com/office/excel/2006/main">
          <x14:cfRule type="containsText" priority="2061" operator="containsText" id="{740F6EDB-7DD3-4EF0-BFBB-5A7F0732528F}">
            <xm:f>NOT(ISERROR(SEARCH($D$3,AW104)))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AW104</xm:sqref>
        </x14:conditionalFormatting>
        <x14:conditionalFormatting xmlns:xm="http://schemas.microsoft.com/office/excel/2006/main">
          <x14:cfRule type="containsText" priority="2060" operator="containsText" id="{DE97CC3B-840E-4389-8213-504867FCF406}">
            <xm:f>NOT(ISERROR(SEARCH($D$3,AY104)))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AY104</xm:sqref>
        </x14:conditionalFormatting>
        <x14:conditionalFormatting xmlns:xm="http://schemas.microsoft.com/office/excel/2006/main">
          <x14:cfRule type="containsText" priority="2059" operator="containsText" id="{C37B2E50-10D0-47A0-AFCE-51713D8EA2D7}">
            <xm:f>NOT(ISERROR(SEARCH($D$3,AZ104)))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AZ104:BA104</xm:sqref>
        </x14:conditionalFormatting>
        <x14:conditionalFormatting xmlns:xm="http://schemas.microsoft.com/office/excel/2006/main">
          <x14:cfRule type="containsText" priority="2058" operator="containsText" id="{C625C85A-AF86-40D1-9262-1321CDAD7A58}">
            <xm:f>NOT(ISERROR(SEARCH($D$3,BB104)))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BB104</xm:sqref>
        </x14:conditionalFormatting>
        <x14:conditionalFormatting xmlns:xm="http://schemas.microsoft.com/office/excel/2006/main">
          <x14:cfRule type="containsText" priority="2057" operator="containsText" id="{E7635FC2-AE3E-4CEE-9BE7-3828CB458118}">
            <xm:f>NOT(ISERROR(SEARCH($D$3,BD104)))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BD104</xm:sqref>
        </x14:conditionalFormatting>
        <x14:conditionalFormatting xmlns:xm="http://schemas.microsoft.com/office/excel/2006/main">
          <x14:cfRule type="containsText" priority="2056" operator="containsText" id="{69E342B4-6C02-4604-AC5C-6E01F177E0C7}">
            <xm:f>NOT(ISERROR(SEARCH($D$3,BE104)))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BE104:BF104</xm:sqref>
        </x14:conditionalFormatting>
        <x14:conditionalFormatting xmlns:xm="http://schemas.microsoft.com/office/excel/2006/main">
          <x14:cfRule type="containsText" priority="2055" operator="containsText" id="{77D3A870-8CAC-4A06-B24E-9F6FA8D19BF9}">
            <xm:f>NOT(ISERROR(SEARCH($D$3,BG104)))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BG104</xm:sqref>
        </x14:conditionalFormatting>
        <x14:conditionalFormatting xmlns:xm="http://schemas.microsoft.com/office/excel/2006/main">
          <x14:cfRule type="containsText" priority="2054" operator="containsText" id="{B1574E90-D3CD-4398-A983-3E959762382A}">
            <xm:f>NOT(ISERROR(SEARCH($D$3,BI104)))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BI104</xm:sqref>
        </x14:conditionalFormatting>
        <x14:conditionalFormatting xmlns:xm="http://schemas.microsoft.com/office/excel/2006/main">
          <x14:cfRule type="containsText" priority="2053" operator="containsText" id="{DCBAD74D-EB8B-439F-A015-8D232705CF83}">
            <xm:f>NOT(ISERROR(SEARCH($D$3,BJ104)))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BJ104:BK104</xm:sqref>
        </x14:conditionalFormatting>
        <x14:conditionalFormatting xmlns:xm="http://schemas.microsoft.com/office/excel/2006/main">
          <x14:cfRule type="containsText" priority="2052" operator="containsText" id="{474FD9F9-8C68-4383-9A84-A917BE084167}">
            <xm:f>NOT(ISERROR(SEARCH($D$3,BL104)))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BL104</xm:sqref>
        </x14:conditionalFormatting>
        <x14:conditionalFormatting xmlns:xm="http://schemas.microsoft.com/office/excel/2006/main">
          <x14:cfRule type="containsText" priority="2051" operator="containsText" id="{72F65755-D9C7-4DF7-8B30-182E184161ED}">
            <xm:f>NOT(ISERROR(SEARCH($D$4,F105)))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F105:I105</xm:sqref>
        </x14:conditionalFormatting>
        <x14:conditionalFormatting xmlns:xm="http://schemas.microsoft.com/office/excel/2006/main">
          <x14:cfRule type="containsText" priority="2050" operator="containsText" id="{EA639870-7829-4CB7-BDA0-296156D19273}">
            <xm:f>NOT(ISERROR(SEARCH($D$4,K105)))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K105:N105</xm:sqref>
        </x14:conditionalFormatting>
        <x14:conditionalFormatting xmlns:xm="http://schemas.microsoft.com/office/excel/2006/main">
          <x14:cfRule type="containsText" priority="2049" operator="containsText" id="{294BCBCC-CCD4-4CFF-9E4F-5F9D2B11D846}">
            <xm:f>NOT(ISERROR(SEARCH($D$4,P105)))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P105:S105</xm:sqref>
        </x14:conditionalFormatting>
        <x14:conditionalFormatting xmlns:xm="http://schemas.microsoft.com/office/excel/2006/main">
          <x14:cfRule type="containsText" priority="2048" operator="containsText" id="{4E22054A-63EA-471C-8882-A6B8F5F799C4}">
            <xm:f>NOT(ISERROR(SEARCH($D$4,U105)))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U105:X105</xm:sqref>
        </x14:conditionalFormatting>
        <x14:conditionalFormatting xmlns:xm="http://schemas.microsoft.com/office/excel/2006/main">
          <x14:cfRule type="containsText" priority="2047" operator="containsText" id="{66BCD1AE-F666-438D-B016-D2B4FE951BC2}">
            <xm:f>NOT(ISERROR(SEARCH($D$4,Z105)))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Z105:AC105</xm:sqref>
        </x14:conditionalFormatting>
        <x14:conditionalFormatting xmlns:xm="http://schemas.microsoft.com/office/excel/2006/main">
          <x14:cfRule type="containsText" priority="2046" operator="containsText" id="{474D602B-0898-4C81-AD35-3B57085A4388}">
            <xm:f>NOT(ISERROR(SEARCH($D$4,AE105)))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AE105:AH105</xm:sqref>
        </x14:conditionalFormatting>
        <x14:conditionalFormatting xmlns:xm="http://schemas.microsoft.com/office/excel/2006/main">
          <x14:cfRule type="containsText" priority="2045" operator="containsText" id="{571FDD9E-D579-4479-9C17-A8E39E224682}">
            <xm:f>NOT(ISERROR(SEARCH($D$4,AJ105)))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AJ105:AM105</xm:sqref>
        </x14:conditionalFormatting>
        <x14:conditionalFormatting xmlns:xm="http://schemas.microsoft.com/office/excel/2006/main">
          <x14:cfRule type="containsText" priority="2044" operator="containsText" id="{F2B63015-407B-4E17-956C-0DC45225EEF7}">
            <xm:f>NOT(ISERROR(SEARCH($D$4,AO105)))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AO105:AR105</xm:sqref>
        </x14:conditionalFormatting>
        <x14:conditionalFormatting xmlns:xm="http://schemas.microsoft.com/office/excel/2006/main">
          <x14:cfRule type="containsText" priority="2043" operator="containsText" id="{02D9F826-0B88-4915-860C-1BA96EA9C48C}">
            <xm:f>NOT(ISERROR(SEARCH($D$4,AT105)))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AT105:AW105</xm:sqref>
        </x14:conditionalFormatting>
        <x14:conditionalFormatting xmlns:xm="http://schemas.microsoft.com/office/excel/2006/main">
          <x14:cfRule type="containsText" priority="2042" operator="containsText" id="{A06E594A-D9B7-4BC1-9FBA-D4C4C7726830}">
            <xm:f>NOT(ISERROR(SEARCH($D$4,AY105)))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AY105:BB105</xm:sqref>
        </x14:conditionalFormatting>
        <x14:conditionalFormatting xmlns:xm="http://schemas.microsoft.com/office/excel/2006/main">
          <x14:cfRule type="containsText" priority="2041" operator="containsText" id="{F219265B-F317-4372-A572-7C4C7DE1EF94}">
            <xm:f>NOT(ISERROR(SEARCH($D$4,BD105)))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BD105:BG105</xm:sqref>
        </x14:conditionalFormatting>
        <x14:conditionalFormatting xmlns:xm="http://schemas.microsoft.com/office/excel/2006/main">
          <x14:cfRule type="containsText" priority="2040" operator="containsText" id="{5D50B7F0-1978-478A-9AC8-CD05968AF3EC}">
            <xm:f>NOT(ISERROR(SEARCH($D$4,BI105)))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BI105:BL105</xm:sqref>
        </x14:conditionalFormatting>
        <x14:conditionalFormatting xmlns:xm="http://schemas.microsoft.com/office/excel/2006/main">
          <x14:cfRule type="containsText" priority="2039" operator="containsText" id="{5C4D0A3A-D052-4C87-A513-88CCCC12032B}">
            <xm:f>NOT(ISERROR(SEARCH($D$3,F107)))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F107</xm:sqref>
        </x14:conditionalFormatting>
        <x14:conditionalFormatting xmlns:xm="http://schemas.microsoft.com/office/excel/2006/main">
          <x14:cfRule type="containsText" priority="2038" operator="containsText" id="{C5A322F5-E25B-4575-A378-FD1E89285EC2}">
            <xm:f>NOT(ISERROR(SEARCH($D$3,G107)))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G107:H107</xm:sqref>
        </x14:conditionalFormatting>
        <x14:conditionalFormatting xmlns:xm="http://schemas.microsoft.com/office/excel/2006/main">
          <x14:cfRule type="containsText" priority="2037" operator="containsText" id="{B097C630-71EE-41E9-AE88-A494BE9099A4}">
            <xm:f>NOT(ISERROR(SEARCH($D$3,I107)))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I107</xm:sqref>
        </x14:conditionalFormatting>
        <x14:conditionalFormatting xmlns:xm="http://schemas.microsoft.com/office/excel/2006/main">
          <x14:cfRule type="containsText" priority="2036" operator="containsText" id="{DD7ED086-EBD1-40A2-9A07-5607124C058C}">
            <xm:f>NOT(ISERROR(SEARCH($D$3,K107)))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K107</xm:sqref>
        </x14:conditionalFormatting>
        <x14:conditionalFormatting xmlns:xm="http://schemas.microsoft.com/office/excel/2006/main">
          <x14:cfRule type="containsText" priority="2035" operator="containsText" id="{3868385C-EBE5-4991-B34E-A679110AB9BA}">
            <xm:f>NOT(ISERROR(SEARCH($D$3,L107)))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L107:M107</xm:sqref>
        </x14:conditionalFormatting>
        <x14:conditionalFormatting xmlns:xm="http://schemas.microsoft.com/office/excel/2006/main">
          <x14:cfRule type="containsText" priority="2034" operator="containsText" id="{FD8404A8-9C54-4DB0-A0E8-12CF628D181D}">
            <xm:f>NOT(ISERROR(SEARCH($D$3,N107)))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N107</xm:sqref>
        </x14:conditionalFormatting>
        <x14:conditionalFormatting xmlns:xm="http://schemas.microsoft.com/office/excel/2006/main">
          <x14:cfRule type="containsText" priority="2033" operator="containsText" id="{EB1CCF75-22FF-4175-93E5-E965C5708B7B}">
            <xm:f>NOT(ISERROR(SEARCH($D$3,P107)))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P107</xm:sqref>
        </x14:conditionalFormatting>
        <x14:conditionalFormatting xmlns:xm="http://schemas.microsoft.com/office/excel/2006/main">
          <x14:cfRule type="containsText" priority="2032" operator="containsText" id="{7711BDB2-3A6C-4DE3-831E-7144238FB4DB}">
            <xm:f>NOT(ISERROR(SEARCH($D$3,Q107)))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Q107:R107</xm:sqref>
        </x14:conditionalFormatting>
        <x14:conditionalFormatting xmlns:xm="http://schemas.microsoft.com/office/excel/2006/main">
          <x14:cfRule type="containsText" priority="2031" operator="containsText" id="{A104060F-E4F0-4A8B-BF02-2971650BE17E}">
            <xm:f>NOT(ISERROR(SEARCH($D$3,S107)))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S107</xm:sqref>
        </x14:conditionalFormatting>
        <x14:conditionalFormatting xmlns:xm="http://schemas.microsoft.com/office/excel/2006/main">
          <x14:cfRule type="containsText" priority="2030" operator="containsText" id="{6983E971-67CB-4D3F-AE7D-A545BAD47C4D}">
            <xm:f>NOT(ISERROR(SEARCH($D$3,U107)))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U107</xm:sqref>
        </x14:conditionalFormatting>
        <x14:conditionalFormatting xmlns:xm="http://schemas.microsoft.com/office/excel/2006/main">
          <x14:cfRule type="containsText" priority="2029" operator="containsText" id="{AB99E397-BEE1-4F14-B203-5E70C8379455}">
            <xm:f>NOT(ISERROR(SEARCH($D$3,V107)))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V107:W107</xm:sqref>
        </x14:conditionalFormatting>
        <x14:conditionalFormatting xmlns:xm="http://schemas.microsoft.com/office/excel/2006/main">
          <x14:cfRule type="containsText" priority="2028" operator="containsText" id="{E3387CBF-F60E-4D1F-8DA0-02498DA31F0B}">
            <xm:f>NOT(ISERROR(SEARCH($D$3,X107)))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X107</xm:sqref>
        </x14:conditionalFormatting>
        <x14:conditionalFormatting xmlns:xm="http://schemas.microsoft.com/office/excel/2006/main">
          <x14:cfRule type="containsText" priority="2027" operator="containsText" id="{1ED33804-D071-4439-BBCB-CA2830A56574}">
            <xm:f>NOT(ISERROR(SEARCH($D$3,Z107)))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Z107</xm:sqref>
        </x14:conditionalFormatting>
        <x14:conditionalFormatting xmlns:xm="http://schemas.microsoft.com/office/excel/2006/main">
          <x14:cfRule type="containsText" priority="2026" operator="containsText" id="{4C587884-60AE-4B59-89BB-545535F372BA}">
            <xm:f>NOT(ISERROR(SEARCH($D$3,AA107)))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AA107:AB107</xm:sqref>
        </x14:conditionalFormatting>
        <x14:conditionalFormatting xmlns:xm="http://schemas.microsoft.com/office/excel/2006/main">
          <x14:cfRule type="containsText" priority="2025" operator="containsText" id="{8D54613C-4D61-481D-BA29-0643ADE42696}">
            <xm:f>NOT(ISERROR(SEARCH($D$3,AC107)))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AC107</xm:sqref>
        </x14:conditionalFormatting>
        <x14:conditionalFormatting xmlns:xm="http://schemas.microsoft.com/office/excel/2006/main">
          <x14:cfRule type="containsText" priority="2024" operator="containsText" id="{347D473F-78FD-404B-B2F0-DE06C2219433}">
            <xm:f>NOT(ISERROR(SEARCH($D$3,AE107)))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AE107</xm:sqref>
        </x14:conditionalFormatting>
        <x14:conditionalFormatting xmlns:xm="http://schemas.microsoft.com/office/excel/2006/main">
          <x14:cfRule type="containsText" priority="2023" operator="containsText" id="{B5B95132-A1C3-4633-8218-D80CD17292DF}">
            <xm:f>NOT(ISERROR(SEARCH($D$3,AF107)))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AF107:AG107</xm:sqref>
        </x14:conditionalFormatting>
        <x14:conditionalFormatting xmlns:xm="http://schemas.microsoft.com/office/excel/2006/main">
          <x14:cfRule type="containsText" priority="2022" operator="containsText" id="{5D0F79E1-0D83-4E8D-81ED-F4991F5CCC63}">
            <xm:f>NOT(ISERROR(SEARCH($D$3,AH107)))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AH107</xm:sqref>
        </x14:conditionalFormatting>
        <x14:conditionalFormatting xmlns:xm="http://schemas.microsoft.com/office/excel/2006/main">
          <x14:cfRule type="containsText" priority="2021" operator="containsText" id="{4B1BE2DD-83CC-4A38-91AC-A5C9A19662AC}">
            <xm:f>NOT(ISERROR(SEARCH($D$3,AJ107)))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AJ107</xm:sqref>
        </x14:conditionalFormatting>
        <x14:conditionalFormatting xmlns:xm="http://schemas.microsoft.com/office/excel/2006/main">
          <x14:cfRule type="containsText" priority="2020" operator="containsText" id="{1EC15645-1555-4985-97CC-60E4A1F1435D}">
            <xm:f>NOT(ISERROR(SEARCH($D$3,AK107)))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AK107:AL107</xm:sqref>
        </x14:conditionalFormatting>
        <x14:conditionalFormatting xmlns:xm="http://schemas.microsoft.com/office/excel/2006/main">
          <x14:cfRule type="containsText" priority="2019" operator="containsText" id="{8925FBB0-ECE0-4EEB-99F9-D315B92C9EED}">
            <xm:f>NOT(ISERROR(SEARCH($D$3,AM107)))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AM107</xm:sqref>
        </x14:conditionalFormatting>
        <x14:conditionalFormatting xmlns:xm="http://schemas.microsoft.com/office/excel/2006/main">
          <x14:cfRule type="containsText" priority="2018" operator="containsText" id="{25FA0FDE-2095-42B4-8249-D809980BD960}">
            <xm:f>NOT(ISERROR(SEARCH($D$3,AO107)))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AO107</xm:sqref>
        </x14:conditionalFormatting>
        <x14:conditionalFormatting xmlns:xm="http://schemas.microsoft.com/office/excel/2006/main">
          <x14:cfRule type="containsText" priority="2017" operator="containsText" id="{A38B3C5F-01D6-476A-8ECF-41697C2408C1}">
            <xm:f>NOT(ISERROR(SEARCH($D$3,AP107)))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AP107:AQ107</xm:sqref>
        </x14:conditionalFormatting>
        <x14:conditionalFormatting xmlns:xm="http://schemas.microsoft.com/office/excel/2006/main">
          <x14:cfRule type="containsText" priority="2016" operator="containsText" id="{85E028C6-C7B6-4139-9BA9-483F81F0B615}">
            <xm:f>NOT(ISERROR(SEARCH($D$3,AR107)))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AR107</xm:sqref>
        </x14:conditionalFormatting>
        <x14:conditionalFormatting xmlns:xm="http://schemas.microsoft.com/office/excel/2006/main">
          <x14:cfRule type="containsText" priority="2015" operator="containsText" id="{A8635091-222A-4849-93A4-C77BCF7C413F}">
            <xm:f>NOT(ISERROR(SEARCH($D$3,AT107)))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AT107</xm:sqref>
        </x14:conditionalFormatting>
        <x14:conditionalFormatting xmlns:xm="http://schemas.microsoft.com/office/excel/2006/main">
          <x14:cfRule type="containsText" priority="2014" operator="containsText" id="{8E15732C-8A75-4754-9F24-67B491E68649}">
            <xm:f>NOT(ISERROR(SEARCH($D$3,AU107)))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AU107:AV107</xm:sqref>
        </x14:conditionalFormatting>
        <x14:conditionalFormatting xmlns:xm="http://schemas.microsoft.com/office/excel/2006/main">
          <x14:cfRule type="containsText" priority="2013" operator="containsText" id="{449A43B1-0720-418C-AC8E-6901194FC335}">
            <xm:f>NOT(ISERROR(SEARCH($D$3,AW107)))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AW107</xm:sqref>
        </x14:conditionalFormatting>
        <x14:conditionalFormatting xmlns:xm="http://schemas.microsoft.com/office/excel/2006/main">
          <x14:cfRule type="containsText" priority="2012" operator="containsText" id="{4608FB2D-3B08-4C66-B64E-8CF42B367971}">
            <xm:f>NOT(ISERROR(SEARCH($D$3,AY107)))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AY107</xm:sqref>
        </x14:conditionalFormatting>
        <x14:conditionalFormatting xmlns:xm="http://schemas.microsoft.com/office/excel/2006/main">
          <x14:cfRule type="containsText" priority="2011" operator="containsText" id="{2EEC08EF-AAEC-4A53-9289-6D22A5B6EE3B}">
            <xm:f>NOT(ISERROR(SEARCH($D$3,AZ107)))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AZ107:BA107</xm:sqref>
        </x14:conditionalFormatting>
        <x14:conditionalFormatting xmlns:xm="http://schemas.microsoft.com/office/excel/2006/main">
          <x14:cfRule type="containsText" priority="2010" operator="containsText" id="{60B37D7F-F11A-4196-8E76-9B07502249C9}">
            <xm:f>NOT(ISERROR(SEARCH($D$3,BB107)))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BB107</xm:sqref>
        </x14:conditionalFormatting>
        <x14:conditionalFormatting xmlns:xm="http://schemas.microsoft.com/office/excel/2006/main">
          <x14:cfRule type="containsText" priority="2009" operator="containsText" id="{23447D17-CB4C-4B00-BC8F-CDB6D3E1D73B}">
            <xm:f>NOT(ISERROR(SEARCH($D$3,BD107)))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BD107</xm:sqref>
        </x14:conditionalFormatting>
        <x14:conditionalFormatting xmlns:xm="http://schemas.microsoft.com/office/excel/2006/main">
          <x14:cfRule type="containsText" priority="2008" operator="containsText" id="{461F8773-D3D2-4E5E-85AB-CCD273F9FA66}">
            <xm:f>NOT(ISERROR(SEARCH($D$3,BE107)))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BE107:BF107</xm:sqref>
        </x14:conditionalFormatting>
        <x14:conditionalFormatting xmlns:xm="http://schemas.microsoft.com/office/excel/2006/main">
          <x14:cfRule type="containsText" priority="2007" operator="containsText" id="{424A6D79-3156-42F9-B25A-D02CD42D9AC2}">
            <xm:f>NOT(ISERROR(SEARCH($D$3,BG107)))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BG107</xm:sqref>
        </x14:conditionalFormatting>
        <x14:conditionalFormatting xmlns:xm="http://schemas.microsoft.com/office/excel/2006/main">
          <x14:cfRule type="containsText" priority="2006" operator="containsText" id="{CB69CF1C-C4BE-4EFF-8F94-B1C00462FC13}">
            <xm:f>NOT(ISERROR(SEARCH($D$3,BI107)))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BI107</xm:sqref>
        </x14:conditionalFormatting>
        <x14:conditionalFormatting xmlns:xm="http://schemas.microsoft.com/office/excel/2006/main">
          <x14:cfRule type="containsText" priority="2005" operator="containsText" id="{E5E60E60-D55E-431F-9ACF-D612BCD6F8DF}">
            <xm:f>NOT(ISERROR(SEARCH($D$3,BJ107)))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BJ107:BK107</xm:sqref>
        </x14:conditionalFormatting>
        <x14:conditionalFormatting xmlns:xm="http://schemas.microsoft.com/office/excel/2006/main">
          <x14:cfRule type="containsText" priority="2004" operator="containsText" id="{C005F1D4-BEDF-4DF4-A53F-77785E90750B}">
            <xm:f>NOT(ISERROR(SEARCH($D$3,BL107)))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BL107</xm:sqref>
        </x14:conditionalFormatting>
        <x14:conditionalFormatting xmlns:xm="http://schemas.microsoft.com/office/excel/2006/main">
          <x14:cfRule type="containsText" priority="2003" operator="containsText" id="{37505536-E479-41C3-8280-199836BFB524}">
            <xm:f>NOT(ISERROR(SEARCH($D$4,F108)))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F108:I108</xm:sqref>
        </x14:conditionalFormatting>
        <x14:conditionalFormatting xmlns:xm="http://schemas.microsoft.com/office/excel/2006/main">
          <x14:cfRule type="containsText" priority="2002" operator="containsText" id="{F5CCCD9B-8D79-47B9-BA93-1B52F4A54C5D}">
            <xm:f>NOT(ISERROR(SEARCH($D$4,K108)))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K108:N108</xm:sqref>
        </x14:conditionalFormatting>
        <x14:conditionalFormatting xmlns:xm="http://schemas.microsoft.com/office/excel/2006/main">
          <x14:cfRule type="containsText" priority="2001" operator="containsText" id="{70672953-DA92-4E94-889C-385481226538}">
            <xm:f>NOT(ISERROR(SEARCH($D$4,P108)))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P108:S108</xm:sqref>
        </x14:conditionalFormatting>
        <x14:conditionalFormatting xmlns:xm="http://schemas.microsoft.com/office/excel/2006/main">
          <x14:cfRule type="containsText" priority="2000" operator="containsText" id="{0C047562-EFFB-4132-8C9C-F27CD1752DB6}">
            <xm:f>NOT(ISERROR(SEARCH($D$4,U108)))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U108:X108</xm:sqref>
        </x14:conditionalFormatting>
        <x14:conditionalFormatting xmlns:xm="http://schemas.microsoft.com/office/excel/2006/main">
          <x14:cfRule type="containsText" priority="1999" operator="containsText" id="{9CC2ABDB-626D-46B3-AAD0-E0C8C91A6063}">
            <xm:f>NOT(ISERROR(SEARCH($D$4,Z108)))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Z108:AC108</xm:sqref>
        </x14:conditionalFormatting>
        <x14:conditionalFormatting xmlns:xm="http://schemas.microsoft.com/office/excel/2006/main">
          <x14:cfRule type="containsText" priority="1998" operator="containsText" id="{650D33DA-4559-4B68-A132-0D8E8CCC38A3}">
            <xm:f>NOT(ISERROR(SEARCH($D$4,AE108)))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AE108:AH108</xm:sqref>
        </x14:conditionalFormatting>
        <x14:conditionalFormatting xmlns:xm="http://schemas.microsoft.com/office/excel/2006/main">
          <x14:cfRule type="containsText" priority="1997" operator="containsText" id="{CE7C57DE-FB36-43B9-9B67-B64CE8C20E66}">
            <xm:f>NOT(ISERROR(SEARCH($D$4,AJ108)))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AJ108:AM108</xm:sqref>
        </x14:conditionalFormatting>
        <x14:conditionalFormatting xmlns:xm="http://schemas.microsoft.com/office/excel/2006/main">
          <x14:cfRule type="containsText" priority="1996" operator="containsText" id="{08F64C79-856A-400A-8A5B-87C625A2D2D6}">
            <xm:f>NOT(ISERROR(SEARCH($D$4,AO108)))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AO108:AR108</xm:sqref>
        </x14:conditionalFormatting>
        <x14:conditionalFormatting xmlns:xm="http://schemas.microsoft.com/office/excel/2006/main">
          <x14:cfRule type="containsText" priority="1995" operator="containsText" id="{C1EAEE1B-2B12-4B99-9EAA-F5972DB112A1}">
            <xm:f>NOT(ISERROR(SEARCH($D$4,AT108)))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AT108:AW108</xm:sqref>
        </x14:conditionalFormatting>
        <x14:conditionalFormatting xmlns:xm="http://schemas.microsoft.com/office/excel/2006/main">
          <x14:cfRule type="containsText" priority="1994" operator="containsText" id="{9475193A-9111-49F2-B4A7-051E3A94E484}">
            <xm:f>NOT(ISERROR(SEARCH($D$4,AY108)))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AY108:BB108</xm:sqref>
        </x14:conditionalFormatting>
        <x14:conditionalFormatting xmlns:xm="http://schemas.microsoft.com/office/excel/2006/main">
          <x14:cfRule type="containsText" priority="1993" operator="containsText" id="{B117C7CE-5CE6-4A56-AFC8-37D838CC96F9}">
            <xm:f>NOT(ISERROR(SEARCH($D$4,BD108)))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BD108:BG108</xm:sqref>
        </x14:conditionalFormatting>
        <x14:conditionalFormatting xmlns:xm="http://schemas.microsoft.com/office/excel/2006/main">
          <x14:cfRule type="containsText" priority="1992" operator="containsText" id="{CE4E67CB-A09D-47AD-AD4C-042AD9BE709E}">
            <xm:f>NOT(ISERROR(SEARCH($D$4,BI108)))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BI108:BL108</xm:sqref>
        </x14:conditionalFormatting>
        <x14:conditionalFormatting xmlns:xm="http://schemas.microsoft.com/office/excel/2006/main">
          <x14:cfRule type="containsText" priority="1991" operator="containsText" id="{FE762AF8-33D4-47CD-AA65-359335F05B85}">
            <xm:f>NOT(ISERROR(SEARCH($D$3,F110)))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F110</xm:sqref>
        </x14:conditionalFormatting>
        <x14:conditionalFormatting xmlns:xm="http://schemas.microsoft.com/office/excel/2006/main">
          <x14:cfRule type="containsText" priority="1990" operator="containsText" id="{115118F1-2BD7-4944-B159-A0B470D3E5C6}">
            <xm:f>NOT(ISERROR(SEARCH($D$3,G110)))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G110:H110</xm:sqref>
        </x14:conditionalFormatting>
        <x14:conditionalFormatting xmlns:xm="http://schemas.microsoft.com/office/excel/2006/main">
          <x14:cfRule type="containsText" priority="1989" operator="containsText" id="{349D3441-C376-49AE-8C82-F0ED5BD203A0}">
            <xm:f>NOT(ISERROR(SEARCH($D$3,I110)))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I110</xm:sqref>
        </x14:conditionalFormatting>
        <x14:conditionalFormatting xmlns:xm="http://schemas.microsoft.com/office/excel/2006/main">
          <x14:cfRule type="containsText" priority="1988" operator="containsText" id="{EF3813F3-C119-49A9-B129-88EE79D03A02}">
            <xm:f>NOT(ISERROR(SEARCH($D$3,K110)))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K110</xm:sqref>
        </x14:conditionalFormatting>
        <x14:conditionalFormatting xmlns:xm="http://schemas.microsoft.com/office/excel/2006/main">
          <x14:cfRule type="containsText" priority="1987" operator="containsText" id="{698BBABB-CAD4-4005-981F-3625FAFB45C1}">
            <xm:f>NOT(ISERROR(SEARCH($D$3,L110)))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L110:M110</xm:sqref>
        </x14:conditionalFormatting>
        <x14:conditionalFormatting xmlns:xm="http://schemas.microsoft.com/office/excel/2006/main">
          <x14:cfRule type="containsText" priority="1986" operator="containsText" id="{13DFAA8D-FD9A-41D9-ABD0-D8350413A0E6}">
            <xm:f>NOT(ISERROR(SEARCH($D$3,N110)))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N110</xm:sqref>
        </x14:conditionalFormatting>
        <x14:conditionalFormatting xmlns:xm="http://schemas.microsoft.com/office/excel/2006/main">
          <x14:cfRule type="containsText" priority="1985" operator="containsText" id="{06EE9ED7-A4B4-4E00-AE2C-FAD41F9FF7CD}">
            <xm:f>NOT(ISERROR(SEARCH($D$3,P110)))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P110</xm:sqref>
        </x14:conditionalFormatting>
        <x14:conditionalFormatting xmlns:xm="http://schemas.microsoft.com/office/excel/2006/main">
          <x14:cfRule type="containsText" priority="1984" operator="containsText" id="{C8FB7222-5A57-4ADC-B864-39FFD3CDE53D}">
            <xm:f>NOT(ISERROR(SEARCH($D$3,Q110)))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Q110:R110</xm:sqref>
        </x14:conditionalFormatting>
        <x14:conditionalFormatting xmlns:xm="http://schemas.microsoft.com/office/excel/2006/main">
          <x14:cfRule type="containsText" priority="1983" operator="containsText" id="{46D91A89-FDEC-41CC-9C6E-BE2281200F60}">
            <xm:f>NOT(ISERROR(SEARCH($D$3,S110)))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S110</xm:sqref>
        </x14:conditionalFormatting>
        <x14:conditionalFormatting xmlns:xm="http://schemas.microsoft.com/office/excel/2006/main">
          <x14:cfRule type="containsText" priority="1982" operator="containsText" id="{A308D3E9-98AD-430C-BC42-A80ED36F1AE5}">
            <xm:f>NOT(ISERROR(SEARCH($D$3,U110)))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U110</xm:sqref>
        </x14:conditionalFormatting>
        <x14:conditionalFormatting xmlns:xm="http://schemas.microsoft.com/office/excel/2006/main">
          <x14:cfRule type="containsText" priority="1981" operator="containsText" id="{F68AD991-284F-4C6C-A68E-87655F31A1C6}">
            <xm:f>NOT(ISERROR(SEARCH($D$3,V110)))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V110:W110</xm:sqref>
        </x14:conditionalFormatting>
        <x14:conditionalFormatting xmlns:xm="http://schemas.microsoft.com/office/excel/2006/main">
          <x14:cfRule type="containsText" priority="1980" operator="containsText" id="{6CA44DDD-8E6D-4056-A2EE-9523B9739302}">
            <xm:f>NOT(ISERROR(SEARCH($D$3,X110)))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X110</xm:sqref>
        </x14:conditionalFormatting>
        <x14:conditionalFormatting xmlns:xm="http://schemas.microsoft.com/office/excel/2006/main">
          <x14:cfRule type="containsText" priority="1979" operator="containsText" id="{0AEDEBF2-7545-44ED-990C-6E49CC96FEFF}">
            <xm:f>NOT(ISERROR(SEARCH($D$3,Z110)))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Z110</xm:sqref>
        </x14:conditionalFormatting>
        <x14:conditionalFormatting xmlns:xm="http://schemas.microsoft.com/office/excel/2006/main">
          <x14:cfRule type="containsText" priority="1978" operator="containsText" id="{8C5C4FC6-FBFC-48AB-B29F-0EBD8E9B2F8A}">
            <xm:f>NOT(ISERROR(SEARCH($D$3,AA110)))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AA110:AB110</xm:sqref>
        </x14:conditionalFormatting>
        <x14:conditionalFormatting xmlns:xm="http://schemas.microsoft.com/office/excel/2006/main">
          <x14:cfRule type="containsText" priority="1977" operator="containsText" id="{77FEFB8E-D7C5-433F-A4C2-E92BE31D2B7B}">
            <xm:f>NOT(ISERROR(SEARCH($D$3,AC110)))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AC110</xm:sqref>
        </x14:conditionalFormatting>
        <x14:conditionalFormatting xmlns:xm="http://schemas.microsoft.com/office/excel/2006/main">
          <x14:cfRule type="containsText" priority="1976" operator="containsText" id="{3E3595DF-7F85-4A0C-A2BE-3D68344B7D47}">
            <xm:f>NOT(ISERROR(SEARCH($D$3,AE110)))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AE110</xm:sqref>
        </x14:conditionalFormatting>
        <x14:conditionalFormatting xmlns:xm="http://schemas.microsoft.com/office/excel/2006/main">
          <x14:cfRule type="containsText" priority="1975" operator="containsText" id="{8E4FC72E-AB74-4272-A473-15C7C263501E}">
            <xm:f>NOT(ISERROR(SEARCH($D$3,AF110)))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AF110:AG110</xm:sqref>
        </x14:conditionalFormatting>
        <x14:conditionalFormatting xmlns:xm="http://schemas.microsoft.com/office/excel/2006/main">
          <x14:cfRule type="containsText" priority="1974" operator="containsText" id="{1B3880AC-9A15-4BB1-B631-BA95F71D3B30}">
            <xm:f>NOT(ISERROR(SEARCH($D$3,AH110)))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AH110</xm:sqref>
        </x14:conditionalFormatting>
        <x14:conditionalFormatting xmlns:xm="http://schemas.microsoft.com/office/excel/2006/main">
          <x14:cfRule type="containsText" priority="1973" operator="containsText" id="{577FB85C-0FDB-4F94-AB06-F16537C9C84F}">
            <xm:f>NOT(ISERROR(SEARCH($D$3,AJ110)))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AJ110</xm:sqref>
        </x14:conditionalFormatting>
        <x14:conditionalFormatting xmlns:xm="http://schemas.microsoft.com/office/excel/2006/main">
          <x14:cfRule type="containsText" priority="1972" operator="containsText" id="{DAC283E3-0C9C-489D-90C3-57E946FA25E0}">
            <xm:f>NOT(ISERROR(SEARCH($D$3,AK110)))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AK110:AL110</xm:sqref>
        </x14:conditionalFormatting>
        <x14:conditionalFormatting xmlns:xm="http://schemas.microsoft.com/office/excel/2006/main">
          <x14:cfRule type="containsText" priority="1971" operator="containsText" id="{3B83F3DE-4CF0-4B0A-A604-10577520653A}">
            <xm:f>NOT(ISERROR(SEARCH($D$3,AM110)))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AM110</xm:sqref>
        </x14:conditionalFormatting>
        <x14:conditionalFormatting xmlns:xm="http://schemas.microsoft.com/office/excel/2006/main">
          <x14:cfRule type="containsText" priority="1970" operator="containsText" id="{49FB4DB5-1A12-4C58-91F5-097DBD1EC58A}">
            <xm:f>NOT(ISERROR(SEARCH($D$3,AO110)))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AO110</xm:sqref>
        </x14:conditionalFormatting>
        <x14:conditionalFormatting xmlns:xm="http://schemas.microsoft.com/office/excel/2006/main">
          <x14:cfRule type="containsText" priority="1969" operator="containsText" id="{93CCA717-720B-4586-BD9F-2921D5A719A6}">
            <xm:f>NOT(ISERROR(SEARCH($D$3,AP110)))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AP110:AQ110</xm:sqref>
        </x14:conditionalFormatting>
        <x14:conditionalFormatting xmlns:xm="http://schemas.microsoft.com/office/excel/2006/main">
          <x14:cfRule type="containsText" priority="1968" operator="containsText" id="{820AE9F5-97B8-407C-82FE-2F7AF6664BEE}">
            <xm:f>NOT(ISERROR(SEARCH($D$3,AR110)))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AR110</xm:sqref>
        </x14:conditionalFormatting>
        <x14:conditionalFormatting xmlns:xm="http://schemas.microsoft.com/office/excel/2006/main">
          <x14:cfRule type="containsText" priority="1967" operator="containsText" id="{D3436219-D60E-4793-AF42-F1138FED39C0}">
            <xm:f>NOT(ISERROR(SEARCH($D$3,AT110)))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AT110</xm:sqref>
        </x14:conditionalFormatting>
        <x14:conditionalFormatting xmlns:xm="http://schemas.microsoft.com/office/excel/2006/main">
          <x14:cfRule type="containsText" priority="1966" operator="containsText" id="{2DB0044F-A2EE-4B1D-8527-71239CD74B04}">
            <xm:f>NOT(ISERROR(SEARCH($D$3,AU110)))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AU110:AV110</xm:sqref>
        </x14:conditionalFormatting>
        <x14:conditionalFormatting xmlns:xm="http://schemas.microsoft.com/office/excel/2006/main">
          <x14:cfRule type="containsText" priority="1965" operator="containsText" id="{A4A34BF3-0F19-4026-8F26-2C2E96CB7C4B}">
            <xm:f>NOT(ISERROR(SEARCH($D$3,AW110)))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AW110</xm:sqref>
        </x14:conditionalFormatting>
        <x14:conditionalFormatting xmlns:xm="http://schemas.microsoft.com/office/excel/2006/main">
          <x14:cfRule type="containsText" priority="1964" operator="containsText" id="{F706C546-9014-4C6D-B743-D82276A9C2C5}">
            <xm:f>NOT(ISERROR(SEARCH($D$3,AY110)))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AY110</xm:sqref>
        </x14:conditionalFormatting>
        <x14:conditionalFormatting xmlns:xm="http://schemas.microsoft.com/office/excel/2006/main">
          <x14:cfRule type="containsText" priority="1963" operator="containsText" id="{327D1161-50E8-47F0-95F8-AAA09C0D1EA9}">
            <xm:f>NOT(ISERROR(SEARCH($D$3,AZ110)))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AZ110:BA110</xm:sqref>
        </x14:conditionalFormatting>
        <x14:conditionalFormatting xmlns:xm="http://schemas.microsoft.com/office/excel/2006/main">
          <x14:cfRule type="containsText" priority="1962" operator="containsText" id="{A6CD401E-55DB-469A-BA8E-87063728D1DA}">
            <xm:f>NOT(ISERROR(SEARCH($D$3,BB110)))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BB110</xm:sqref>
        </x14:conditionalFormatting>
        <x14:conditionalFormatting xmlns:xm="http://schemas.microsoft.com/office/excel/2006/main">
          <x14:cfRule type="containsText" priority="1961" operator="containsText" id="{54FF895E-835A-4D5E-B57A-9B87A788E090}">
            <xm:f>NOT(ISERROR(SEARCH($D$3,BD110)))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BD110</xm:sqref>
        </x14:conditionalFormatting>
        <x14:conditionalFormatting xmlns:xm="http://schemas.microsoft.com/office/excel/2006/main">
          <x14:cfRule type="containsText" priority="1960" operator="containsText" id="{CBFD9E9D-E86F-41A3-9779-FF35C7C84935}">
            <xm:f>NOT(ISERROR(SEARCH($D$3,BE110)))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BE110:BF110</xm:sqref>
        </x14:conditionalFormatting>
        <x14:conditionalFormatting xmlns:xm="http://schemas.microsoft.com/office/excel/2006/main">
          <x14:cfRule type="containsText" priority="1959" operator="containsText" id="{B8CEA95E-9148-4DA8-A748-7A68034D4CFA}">
            <xm:f>NOT(ISERROR(SEARCH($D$3,BG110)))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BG110</xm:sqref>
        </x14:conditionalFormatting>
        <x14:conditionalFormatting xmlns:xm="http://schemas.microsoft.com/office/excel/2006/main">
          <x14:cfRule type="containsText" priority="1958" operator="containsText" id="{F3A12B99-53A1-4461-9BD3-F230FDC00B67}">
            <xm:f>NOT(ISERROR(SEARCH($D$3,BI110)))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BI110</xm:sqref>
        </x14:conditionalFormatting>
        <x14:conditionalFormatting xmlns:xm="http://schemas.microsoft.com/office/excel/2006/main">
          <x14:cfRule type="containsText" priority="1957" operator="containsText" id="{8170B5FA-ABCD-48D5-ACAE-8DF8F2892250}">
            <xm:f>NOT(ISERROR(SEARCH($D$3,BJ110)))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BJ110:BK110</xm:sqref>
        </x14:conditionalFormatting>
        <x14:conditionalFormatting xmlns:xm="http://schemas.microsoft.com/office/excel/2006/main">
          <x14:cfRule type="containsText" priority="1956" operator="containsText" id="{EA40B7C5-5B08-4D13-A517-1A222697DC57}">
            <xm:f>NOT(ISERROR(SEARCH($D$3,BL110)))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BL110</xm:sqref>
        </x14:conditionalFormatting>
        <x14:conditionalFormatting xmlns:xm="http://schemas.microsoft.com/office/excel/2006/main">
          <x14:cfRule type="containsText" priority="1955" operator="containsText" id="{F85536E8-422D-41C6-B709-9E8490A598F3}">
            <xm:f>NOT(ISERROR(SEARCH($D$4,F111)))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F111:I111</xm:sqref>
        </x14:conditionalFormatting>
        <x14:conditionalFormatting xmlns:xm="http://schemas.microsoft.com/office/excel/2006/main">
          <x14:cfRule type="containsText" priority="1954" operator="containsText" id="{27B61700-CC2D-4C25-BC0A-2FB87FCD38D5}">
            <xm:f>NOT(ISERROR(SEARCH($D$4,K111)))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K111:N111</xm:sqref>
        </x14:conditionalFormatting>
        <x14:conditionalFormatting xmlns:xm="http://schemas.microsoft.com/office/excel/2006/main">
          <x14:cfRule type="containsText" priority="1953" operator="containsText" id="{68E7DC30-CB9D-4B7A-853C-406EB14CE693}">
            <xm:f>NOT(ISERROR(SEARCH($D$4,P111)))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P111:S111</xm:sqref>
        </x14:conditionalFormatting>
        <x14:conditionalFormatting xmlns:xm="http://schemas.microsoft.com/office/excel/2006/main">
          <x14:cfRule type="containsText" priority="1952" operator="containsText" id="{DF0C57CA-07D7-48DA-BD4B-780D47D5F095}">
            <xm:f>NOT(ISERROR(SEARCH($D$4,U111)))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U111:X111</xm:sqref>
        </x14:conditionalFormatting>
        <x14:conditionalFormatting xmlns:xm="http://schemas.microsoft.com/office/excel/2006/main">
          <x14:cfRule type="containsText" priority="1951" operator="containsText" id="{38A8329C-5C2D-4986-B07B-583CCA9FF209}">
            <xm:f>NOT(ISERROR(SEARCH($D$4,Z111)))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Z111:AC111</xm:sqref>
        </x14:conditionalFormatting>
        <x14:conditionalFormatting xmlns:xm="http://schemas.microsoft.com/office/excel/2006/main">
          <x14:cfRule type="containsText" priority="1950" operator="containsText" id="{F2EA9A80-6558-4510-A5AF-82DB1AA28D45}">
            <xm:f>NOT(ISERROR(SEARCH($D$4,AE111)))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AE111:AH111</xm:sqref>
        </x14:conditionalFormatting>
        <x14:conditionalFormatting xmlns:xm="http://schemas.microsoft.com/office/excel/2006/main">
          <x14:cfRule type="containsText" priority="1949" operator="containsText" id="{49CDC85F-CCC1-4A6D-80CD-6F54DE8552D7}">
            <xm:f>NOT(ISERROR(SEARCH($D$4,AJ111)))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AJ111:AM111</xm:sqref>
        </x14:conditionalFormatting>
        <x14:conditionalFormatting xmlns:xm="http://schemas.microsoft.com/office/excel/2006/main">
          <x14:cfRule type="containsText" priority="1948" operator="containsText" id="{23293DBA-5884-4307-8680-21F83883337F}">
            <xm:f>NOT(ISERROR(SEARCH($D$4,AO111)))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AO111:AR111</xm:sqref>
        </x14:conditionalFormatting>
        <x14:conditionalFormatting xmlns:xm="http://schemas.microsoft.com/office/excel/2006/main">
          <x14:cfRule type="containsText" priority="1947" operator="containsText" id="{FDD354DF-0455-4E3A-AB76-97E3AC394886}">
            <xm:f>NOT(ISERROR(SEARCH($D$4,AT111)))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AT111:AW111</xm:sqref>
        </x14:conditionalFormatting>
        <x14:conditionalFormatting xmlns:xm="http://schemas.microsoft.com/office/excel/2006/main">
          <x14:cfRule type="containsText" priority="1946" operator="containsText" id="{5BA913F0-72A1-4C44-BB4A-97BAC55328CF}">
            <xm:f>NOT(ISERROR(SEARCH($D$4,AY111)))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AY111:BB111</xm:sqref>
        </x14:conditionalFormatting>
        <x14:conditionalFormatting xmlns:xm="http://schemas.microsoft.com/office/excel/2006/main">
          <x14:cfRule type="containsText" priority="1945" operator="containsText" id="{5B2D4BA6-ABF3-46E0-9A32-484236C96BC1}">
            <xm:f>NOT(ISERROR(SEARCH($D$4,BD111)))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BD111:BG111</xm:sqref>
        </x14:conditionalFormatting>
        <x14:conditionalFormatting xmlns:xm="http://schemas.microsoft.com/office/excel/2006/main">
          <x14:cfRule type="containsText" priority="1944" operator="containsText" id="{053F3A98-6012-46D3-975C-AAD1514793CF}">
            <xm:f>NOT(ISERROR(SEARCH($D$4,BI111)))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BI111:BL111</xm:sqref>
        </x14:conditionalFormatting>
        <x14:conditionalFormatting xmlns:xm="http://schemas.microsoft.com/office/excel/2006/main">
          <x14:cfRule type="containsText" priority="1943" operator="containsText" id="{19394E2C-887F-463C-89E3-B8325F34CAD7}">
            <xm:f>NOT(ISERROR(SEARCH($D$3,F112)))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F112</xm:sqref>
        </x14:conditionalFormatting>
        <x14:conditionalFormatting xmlns:xm="http://schemas.microsoft.com/office/excel/2006/main">
          <x14:cfRule type="containsText" priority="1942" operator="containsText" id="{CE69667E-936A-4897-ABB0-26D2EBDB267F}">
            <xm:f>NOT(ISERROR(SEARCH($D$3,G112)))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G112:H112</xm:sqref>
        </x14:conditionalFormatting>
        <x14:conditionalFormatting xmlns:xm="http://schemas.microsoft.com/office/excel/2006/main">
          <x14:cfRule type="containsText" priority="1941" operator="containsText" id="{0E544C7B-AE00-4061-B672-7BE99A34D94E}">
            <xm:f>NOT(ISERROR(SEARCH($D$3,I112)))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I112</xm:sqref>
        </x14:conditionalFormatting>
        <x14:conditionalFormatting xmlns:xm="http://schemas.microsoft.com/office/excel/2006/main">
          <x14:cfRule type="containsText" priority="1940" operator="containsText" id="{CD80ED1C-FFD8-4160-9301-8FD182AB454A}">
            <xm:f>NOT(ISERROR(SEARCH($D$3,K112)))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K112</xm:sqref>
        </x14:conditionalFormatting>
        <x14:conditionalFormatting xmlns:xm="http://schemas.microsoft.com/office/excel/2006/main">
          <x14:cfRule type="containsText" priority="1939" operator="containsText" id="{81084CA4-5787-4088-B6FC-FBD9EF3477A5}">
            <xm:f>NOT(ISERROR(SEARCH($D$3,L112)))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L112:M112</xm:sqref>
        </x14:conditionalFormatting>
        <x14:conditionalFormatting xmlns:xm="http://schemas.microsoft.com/office/excel/2006/main">
          <x14:cfRule type="containsText" priority="1938" operator="containsText" id="{1922A361-20F5-4E32-8A84-5D2C54ADCEE7}">
            <xm:f>NOT(ISERROR(SEARCH($D$3,N112)))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N112</xm:sqref>
        </x14:conditionalFormatting>
        <x14:conditionalFormatting xmlns:xm="http://schemas.microsoft.com/office/excel/2006/main">
          <x14:cfRule type="containsText" priority="1937" operator="containsText" id="{4548B1C0-C71A-452F-BC69-FC6DA5ED78F1}">
            <xm:f>NOT(ISERROR(SEARCH($D$4,F113)))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F113:I113</xm:sqref>
        </x14:conditionalFormatting>
        <x14:conditionalFormatting xmlns:xm="http://schemas.microsoft.com/office/excel/2006/main">
          <x14:cfRule type="containsText" priority="1936" operator="containsText" id="{F35ED02F-FC9A-422E-BE80-44312AA0B86B}">
            <xm:f>NOT(ISERROR(SEARCH($D$4,K113)))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K113:N113</xm:sqref>
        </x14:conditionalFormatting>
        <x14:conditionalFormatting xmlns:xm="http://schemas.microsoft.com/office/excel/2006/main">
          <x14:cfRule type="containsText" priority="1935" operator="containsText" id="{94EFB200-C322-49E6-8174-687534DDCB4A}">
            <xm:f>NOT(ISERROR(SEARCH($D$4,P113)))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P113:S113</xm:sqref>
        </x14:conditionalFormatting>
        <x14:conditionalFormatting xmlns:xm="http://schemas.microsoft.com/office/excel/2006/main">
          <x14:cfRule type="containsText" priority="1934" operator="containsText" id="{B1468561-C6D5-4E8C-8C57-CF49443CD1D9}">
            <xm:f>NOT(ISERROR(SEARCH($D$4,U113)))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U113:X113</xm:sqref>
        </x14:conditionalFormatting>
        <x14:conditionalFormatting xmlns:xm="http://schemas.microsoft.com/office/excel/2006/main">
          <x14:cfRule type="containsText" priority="1933" operator="containsText" id="{FD1CAE7B-151B-44C6-ADDF-F713E6892509}">
            <xm:f>NOT(ISERROR(SEARCH($D$4,Z113)))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Z113:AC113</xm:sqref>
        </x14:conditionalFormatting>
        <x14:conditionalFormatting xmlns:xm="http://schemas.microsoft.com/office/excel/2006/main">
          <x14:cfRule type="containsText" priority="1932" operator="containsText" id="{DEF43EC8-3E1C-48AD-8408-994FE13A37DE}">
            <xm:f>NOT(ISERROR(SEARCH($D$4,AE113)))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AE113:AH113</xm:sqref>
        </x14:conditionalFormatting>
        <x14:conditionalFormatting xmlns:xm="http://schemas.microsoft.com/office/excel/2006/main">
          <x14:cfRule type="containsText" priority="1931" operator="containsText" id="{F4C522E9-8FF0-476A-841E-1F091F3BAB2C}">
            <xm:f>NOT(ISERROR(SEARCH($D$4,AJ113)))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AJ113:AM113</xm:sqref>
        </x14:conditionalFormatting>
        <x14:conditionalFormatting xmlns:xm="http://schemas.microsoft.com/office/excel/2006/main">
          <x14:cfRule type="containsText" priority="1930" operator="containsText" id="{75DD0068-74FA-4506-9622-164C645F3355}">
            <xm:f>NOT(ISERROR(SEARCH($D$4,AO113)))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AO113:AR113</xm:sqref>
        </x14:conditionalFormatting>
        <x14:conditionalFormatting xmlns:xm="http://schemas.microsoft.com/office/excel/2006/main">
          <x14:cfRule type="containsText" priority="1929" operator="containsText" id="{075FE286-74FF-4446-A7BC-C0B9142BB70E}">
            <xm:f>NOT(ISERROR(SEARCH($D$4,AT113)))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AT113:AW113</xm:sqref>
        </x14:conditionalFormatting>
        <x14:conditionalFormatting xmlns:xm="http://schemas.microsoft.com/office/excel/2006/main">
          <x14:cfRule type="containsText" priority="1928" operator="containsText" id="{351D1339-BF18-4C34-92A0-74C95D494CCA}">
            <xm:f>NOT(ISERROR(SEARCH($D$4,AY113)))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AY113:BB113</xm:sqref>
        </x14:conditionalFormatting>
        <x14:conditionalFormatting xmlns:xm="http://schemas.microsoft.com/office/excel/2006/main">
          <x14:cfRule type="containsText" priority="1927" operator="containsText" id="{3CBCB3C4-80A8-41FF-9C26-76E53A6365D5}">
            <xm:f>NOT(ISERROR(SEARCH($D$4,BD113)))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BD113:BG113</xm:sqref>
        </x14:conditionalFormatting>
        <x14:conditionalFormatting xmlns:xm="http://schemas.microsoft.com/office/excel/2006/main">
          <x14:cfRule type="containsText" priority="1926" operator="containsText" id="{EAAE8A9D-E35E-4A1C-ACB2-C224D6313862}">
            <xm:f>NOT(ISERROR(SEARCH($D$4,BI113)))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BI113:BL113</xm:sqref>
        </x14:conditionalFormatting>
        <x14:conditionalFormatting xmlns:xm="http://schemas.microsoft.com/office/excel/2006/main">
          <x14:cfRule type="containsText" priority="1925" operator="containsText" id="{876C58D5-4390-4885-9B4E-5E9850A07DC9}">
            <xm:f>NOT(ISERROR(SEARCH($D$3,F114)))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F114</xm:sqref>
        </x14:conditionalFormatting>
        <x14:conditionalFormatting xmlns:xm="http://schemas.microsoft.com/office/excel/2006/main">
          <x14:cfRule type="containsText" priority="1924" operator="containsText" id="{C5A7725F-D0E7-49A3-ABD5-966F63B61CAE}">
            <xm:f>NOT(ISERROR(SEARCH($D$3,G114)))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G114:H114</xm:sqref>
        </x14:conditionalFormatting>
        <x14:conditionalFormatting xmlns:xm="http://schemas.microsoft.com/office/excel/2006/main">
          <x14:cfRule type="containsText" priority="1923" operator="containsText" id="{50A68488-B5E8-475D-8AE6-6B1D606FD157}">
            <xm:f>NOT(ISERROR(SEARCH($D$3,I114)))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I114</xm:sqref>
        </x14:conditionalFormatting>
        <x14:conditionalFormatting xmlns:xm="http://schemas.microsoft.com/office/excel/2006/main">
          <x14:cfRule type="containsText" priority="1922" operator="containsText" id="{79ECE47C-4215-4031-9C55-95B30666B59A}">
            <xm:f>NOT(ISERROR(SEARCH($D$3,K114)))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K114</xm:sqref>
        </x14:conditionalFormatting>
        <x14:conditionalFormatting xmlns:xm="http://schemas.microsoft.com/office/excel/2006/main">
          <x14:cfRule type="containsText" priority="1921" operator="containsText" id="{4B923AE1-BE83-4BAD-AC3C-3F093BD09604}">
            <xm:f>NOT(ISERROR(SEARCH($D$3,L114)))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L114:M114</xm:sqref>
        </x14:conditionalFormatting>
        <x14:conditionalFormatting xmlns:xm="http://schemas.microsoft.com/office/excel/2006/main">
          <x14:cfRule type="containsText" priority="1920" operator="containsText" id="{8154B8FC-0983-4F77-AC2B-A5C1E5CD10EE}">
            <xm:f>NOT(ISERROR(SEARCH($D$3,N114)))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N114</xm:sqref>
        </x14:conditionalFormatting>
        <x14:conditionalFormatting xmlns:xm="http://schemas.microsoft.com/office/excel/2006/main">
          <x14:cfRule type="containsText" priority="1919" operator="containsText" id="{59616524-104F-48A4-B0B0-59A042560C6F}">
            <xm:f>NOT(ISERROR(SEARCH($D$3,P114)))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P114</xm:sqref>
        </x14:conditionalFormatting>
        <x14:conditionalFormatting xmlns:xm="http://schemas.microsoft.com/office/excel/2006/main">
          <x14:cfRule type="containsText" priority="1918" operator="containsText" id="{704534E7-2E2C-4E02-BDAD-EE60A4CE0D5C}">
            <xm:f>NOT(ISERROR(SEARCH($D$3,Q114)))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Q114:R114</xm:sqref>
        </x14:conditionalFormatting>
        <x14:conditionalFormatting xmlns:xm="http://schemas.microsoft.com/office/excel/2006/main">
          <x14:cfRule type="containsText" priority="1917" operator="containsText" id="{35F01894-B1D5-4E9E-B814-231A89F8E0BB}">
            <xm:f>NOT(ISERROR(SEARCH($D$3,S114)))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S114</xm:sqref>
        </x14:conditionalFormatting>
        <x14:conditionalFormatting xmlns:xm="http://schemas.microsoft.com/office/excel/2006/main">
          <x14:cfRule type="containsText" priority="1916" operator="containsText" id="{5B81D43C-35C0-487B-B037-112A45343DF4}">
            <xm:f>NOT(ISERROR(SEARCH($D$3,U114)))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U114</xm:sqref>
        </x14:conditionalFormatting>
        <x14:conditionalFormatting xmlns:xm="http://schemas.microsoft.com/office/excel/2006/main">
          <x14:cfRule type="containsText" priority="1915" operator="containsText" id="{8BAF4A8C-7E57-49E9-994B-84F54C43AB22}">
            <xm:f>NOT(ISERROR(SEARCH($D$3,V114)))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V114:W114</xm:sqref>
        </x14:conditionalFormatting>
        <x14:conditionalFormatting xmlns:xm="http://schemas.microsoft.com/office/excel/2006/main">
          <x14:cfRule type="containsText" priority="1914" operator="containsText" id="{8FD93240-8405-4718-8538-3FD7D10E38B9}">
            <xm:f>NOT(ISERROR(SEARCH($D$3,X114)))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X114</xm:sqref>
        </x14:conditionalFormatting>
        <x14:conditionalFormatting xmlns:xm="http://schemas.microsoft.com/office/excel/2006/main">
          <x14:cfRule type="containsText" priority="1913" operator="containsText" id="{EA31CF55-32BB-45B9-9D2B-482D36715131}">
            <xm:f>NOT(ISERROR(SEARCH($D$3,Z114)))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Z114</xm:sqref>
        </x14:conditionalFormatting>
        <x14:conditionalFormatting xmlns:xm="http://schemas.microsoft.com/office/excel/2006/main">
          <x14:cfRule type="containsText" priority="1912" operator="containsText" id="{6BDB1FF2-6378-4D21-9FD9-483B978B1857}">
            <xm:f>NOT(ISERROR(SEARCH($D$3,AA114)))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AA114:AB114</xm:sqref>
        </x14:conditionalFormatting>
        <x14:conditionalFormatting xmlns:xm="http://schemas.microsoft.com/office/excel/2006/main">
          <x14:cfRule type="containsText" priority="1911" operator="containsText" id="{E6BF41CD-877F-4DC8-BD34-CE0052DF8578}">
            <xm:f>NOT(ISERROR(SEARCH($D$3,AC114)))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AC114</xm:sqref>
        </x14:conditionalFormatting>
        <x14:conditionalFormatting xmlns:xm="http://schemas.microsoft.com/office/excel/2006/main">
          <x14:cfRule type="containsText" priority="1910" operator="containsText" id="{0CD5B78B-B4B9-4644-BC0E-5AF7CAD89B12}">
            <xm:f>NOT(ISERROR(SEARCH($D$3,AE114)))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AE114</xm:sqref>
        </x14:conditionalFormatting>
        <x14:conditionalFormatting xmlns:xm="http://schemas.microsoft.com/office/excel/2006/main">
          <x14:cfRule type="containsText" priority="1909" operator="containsText" id="{29B92883-EDFD-4402-8557-A7C05DC02668}">
            <xm:f>NOT(ISERROR(SEARCH($D$3,AF114)))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AF114:AG114</xm:sqref>
        </x14:conditionalFormatting>
        <x14:conditionalFormatting xmlns:xm="http://schemas.microsoft.com/office/excel/2006/main">
          <x14:cfRule type="containsText" priority="1908" operator="containsText" id="{A9A2576B-3126-47F7-B8D9-5B15D300803B}">
            <xm:f>NOT(ISERROR(SEARCH($D$3,AH114)))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AH114</xm:sqref>
        </x14:conditionalFormatting>
        <x14:conditionalFormatting xmlns:xm="http://schemas.microsoft.com/office/excel/2006/main">
          <x14:cfRule type="containsText" priority="1907" operator="containsText" id="{1665F727-AD70-423C-AB94-92940FE48EA4}">
            <xm:f>NOT(ISERROR(SEARCH($D$3,AJ114)))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AJ114</xm:sqref>
        </x14:conditionalFormatting>
        <x14:conditionalFormatting xmlns:xm="http://schemas.microsoft.com/office/excel/2006/main">
          <x14:cfRule type="containsText" priority="1906" operator="containsText" id="{EC6C003D-1E52-428F-B204-780CF83F8CE1}">
            <xm:f>NOT(ISERROR(SEARCH($D$3,AK114)))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AK114:AL114</xm:sqref>
        </x14:conditionalFormatting>
        <x14:conditionalFormatting xmlns:xm="http://schemas.microsoft.com/office/excel/2006/main">
          <x14:cfRule type="containsText" priority="1905" operator="containsText" id="{5C207D5D-AD53-4691-A9C3-461800868F5E}">
            <xm:f>NOT(ISERROR(SEARCH($D$3,AM114)))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AM114</xm:sqref>
        </x14:conditionalFormatting>
        <x14:conditionalFormatting xmlns:xm="http://schemas.microsoft.com/office/excel/2006/main">
          <x14:cfRule type="containsText" priority="1904" operator="containsText" id="{E531B92A-A266-4260-83A8-399F9D26549A}">
            <xm:f>NOT(ISERROR(SEARCH($D$3,AO114)))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AO114</xm:sqref>
        </x14:conditionalFormatting>
        <x14:conditionalFormatting xmlns:xm="http://schemas.microsoft.com/office/excel/2006/main">
          <x14:cfRule type="containsText" priority="1903" operator="containsText" id="{27AC16AA-5720-4586-AE62-3924F01A5A7B}">
            <xm:f>NOT(ISERROR(SEARCH($D$3,AP114)))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AP114:AQ114</xm:sqref>
        </x14:conditionalFormatting>
        <x14:conditionalFormatting xmlns:xm="http://schemas.microsoft.com/office/excel/2006/main">
          <x14:cfRule type="containsText" priority="1902" operator="containsText" id="{ABDC4B51-76E1-44EE-8F1E-404808D6BD61}">
            <xm:f>NOT(ISERROR(SEARCH($D$3,AR114)))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AR114</xm:sqref>
        </x14:conditionalFormatting>
        <x14:conditionalFormatting xmlns:xm="http://schemas.microsoft.com/office/excel/2006/main">
          <x14:cfRule type="containsText" priority="1901" operator="containsText" id="{D778777D-3F27-42DE-B303-6405722B03AA}">
            <xm:f>NOT(ISERROR(SEARCH($D$3,AT114)))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AT114</xm:sqref>
        </x14:conditionalFormatting>
        <x14:conditionalFormatting xmlns:xm="http://schemas.microsoft.com/office/excel/2006/main">
          <x14:cfRule type="containsText" priority="1900" operator="containsText" id="{7536115B-F2F5-4C09-9C12-B3BEFF521095}">
            <xm:f>NOT(ISERROR(SEARCH($D$3,AU114)))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AU114:AV114</xm:sqref>
        </x14:conditionalFormatting>
        <x14:conditionalFormatting xmlns:xm="http://schemas.microsoft.com/office/excel/2006/main">
          <x14:cfRule type="containsText" priority="1899" operator="containsText" id="{80DF7970-3032-4CC6-8DC9-A72682E65528}">
            <xm:f>NOT(ISERROR(SEARCH($D$3,AW114)))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AW114</xm:sqref>
        </x14:conditionalFormatting>
        <x14:conditionalFormatting xmlns:xm="http://schemas.microsoft.com/office/excel/2006/main">
          <x14:cfRule type="containsText" priority="1898" operator="containsText" id="{6C76B153-EBDD-4365-8C37-79CE6AF6B136}">
            <xm:f>NOT(ISERROR(SEARCH($D$3,AY114)))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AY114</xm:sqref>
        </x14:conditionalFormatting>
        <x14:conditionalFormatting xmlns:xm="http://schemas.microsoft.com/office/excel/2006/main">
          <x14:cfRule type="containsText" priority="1897" operator="containsText" id="{B942083C-9A3E-49F7-B69B-F605D2404F46}">
            <xm:f>NOT(ISERROR(SEARCH($D$3,AZ114)))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AZ114:BA114</xm:sqref>
        </x14:conditionalFormatting>
        <x14:conditionalFormatting xmlns:xm="http://schemas.microsoft.com/office/excel/2006/main">
          <x14:cfRule type="containsText" priority="1896" operator="containsText" id="{775ED8B9-4E3E-4F73-9CD9-FE5CBAC6A19E}">
            <xm:f>NOT(ISERROR(SEARCH($D$3,BB114)))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BB114</xm:sqref>
        </x14:conditionalFormatting>
        <x14:conditionalFormatting xmlns:xm="http://schemas.microsoft.com/office/excel/2006/main">
          <x14:cfRule type="containsText" priority="1895" operator="containsText" id="{63C23ADC-E2BE-4E6D-94E9-1EAFB6FE2AFC}">
            <xm:f>NOT(ISERROR(SEARCH($D$3,BD114)))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BD114</xm:sqref>
        </x14:conditionalFormatting>
        <x14:conditionalFormatting xmlns:xm="http://schemas.microsoft.com/office/excel/2006/main">
          <x14:cfRule type="containsText" priority="1894" operator="containsText" id="{89CF5EEE-72CE-4512-9040-AB8B65102D48}">
            <xm:f>NOT(ISERROR(SEARCH($D$3,BE114)))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BE114:BF114</xm:sqref>
        </x14:conditionalFormatting>
        <x14:conditionalFormatting xmlns:xm="http://schemas.microsoft.com/office/excel/2006/main">
          <x14:cfRule type="containsText" priority="1893" operator="containsText" id="{8551CE67-E657-4189-A228-B54EA3347176}">
            <xm:f>NOT(ISERROR(SEARCH($D$3,BG114)))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BG114</xm:sqref>
        </x14:conditionalFormatting>
        <x14:conditionalFormatting xmlns:xm="http://schemas.microsoft.com/office/excel/2006/main">
          <x14:cfRule type="containsText" priority="1892" operator="containsText" id="{F4F59784-EF6D-4B05-A067-2C3C74E1DBFB}">
            <xm:f>NOT(ISERROR(SEARCH($D$3,BI114)))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BI114</xm:sqref>
        </x14:conditionalFormatting>
        <x14:conditionalFormatting xmlns:xm="http://schemas.microsoft.com/office/excel/2006/main">
          <x14:cfRule type="containsText" priority="1891" operator="containsText" id="{E4285804-86C8-49FA-84E8-5D9E0FA0022F}">
            <xm:f>NOT(ISERROR(SEARCH($D$3,BJ114)))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BJ114:BK114</xm:sqref>
        </x14:conditionalFormatting>
        <x14:conditionalFormatting xmlns:xm="http://schemas.microsoft.com/office/excel/2006/main">
          <x14:cfRule type="containsText" priority="1890" operator="containsText" id="{CB85FD84-3E31-4A1E-BAD0-9BFCAE6C0070}">
            <xm:f>NOT(ISERROR(SEARCH($D$3,BL114)))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BL114</xm:sqref>
        </x14:conditionalFormatting>
        <x14:conditionalFormatting xmlns:xm="http://schemas.microsoft.com/office/excel/2006/main">
          <x14:cfRule type="containsText" priority="1889" operator="containsText" id="{E50A37E2-5AFF-4B63-9916-85688FE7738E}">
            <xm:f>NOT(ISERROR(SEARCH($D$4,F115)))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F115:I115</xm:sqref>
        </x14:conditionalFormatting>
        <x14:conditionalFormatting xmlns:xm="http://schemas.microsoft.com/office/excel/2006/main">
          <x14:cfRule type="containsText" priority="1888" operator="containsText" id="{6EED8BB5-3F8E-4F8C-BEA3-B11719B042F7}">
            <xm:f>NOT(ISERROR(SEARCH($D$4,K115)))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K115:N115</xm:sqref>
        </x14:conditionalFormatting>
        <x14:conditionalFormatting xmlns:xm="http://schemas.microsoft.com/office/excel/2006/main">
          <x14:cfRule type="containsText" priority="1887" operator="containsText" id="{BFC4C941-7422-452B-8C57-2F49A2559ECE}">
            <xm:f>NOT(ISERROR(SEARCH($D$4,P115)))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P115:S115</xm:sqref>
        </x14:conditionalFormatting>
        <x14:conditionalFormatting xmlns:xm="http://schemas.microsoft.com/office/excel/2006/main">
          <x14:cfRule type="containsText" priority="1886" operator="containsText" id="{20CC0820-C4E2-48D7-B857-5A9D7C4AB206}">
            <xm:f>NOT(ISERROR(SEARCH($D$4,U115)))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U115:X115</xm:sqref>
        </x14:conditionalFormatting>
        <x14:conditionalFormatting xmlns:xm="http://schemas.microsoft.com/office/excel/2006/main">
          <x14:cfRule type="containsText" priority="1885" operator="containsText" id="{40073674-1CEC-4C68-9A0C-A007E71E1340}">
            <xm:f>NOT(ISERROR(SEARCH($D$4,Z115)))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Z115:AC115</xm:sqref>
        </x14:conditionalFormatting>
        <x14:conditionalFormatting xmlns:xm="http://schemas.microsoft.com/office/excel/2006/main">
          <x14:cfRule type="containsText" priority="1884" operator="containsText" id="{F7D8E3D2-488F-4621-B265-7C6D7701BD7F}">
            <xm:f>NOT(ISERROR(SEARCH($D$4,AE115)))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AE115:AH115</xm:sqref>
        </x14:conditionalFormatting>
        <x14:conditionalFormatting xmlns:xm="http://schemas.microsoft.com/office/excel/2006/main">
          <x14:cfRule type="containsText" priority="1883" operator="containsText" id="{BF0D0B0D-629A-4CB4-9371-97B89C51AC83}">
            <xm:f>NOT(ISERROR(SEARCH($D$4,AJ115)))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AJ115:AM115</xm:sqref>
        </x14:conditionalFormatting>
        <x14:conditionalFormatting xmlns:xm="http://schemas.microsoft.com/office/excel/2006/main">
          <x14:cfRule type="containsText" priority="1882" operator="containsText" id="{67BF818C-9FBE-4990-A457-F664DC1513E9}">
            <xm:f>NOT(ISERROR(SEARCH($D$4,AO115)))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AO115:AR115</xm:sqref>
        </x14:conditionalFormatting>
        <x14:conditionalFormatting xmlns:xm="http://schemas.microsoft.com/office/excel/2006/main">
          <x14:cfRule type="containsText" priority="1881" operator="containsText" id="{F079EC0F-D023-4023-85AD-696160EAE8B9}">
            <xm:f>NOT(ISERROR(SEARCH($D$4,AT115)))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AT115:AW115</xm:sqref>
        </x14:conditionalFormatting>
        <x14:conditionalFormatting xmlns:xm="http://schemas.microsoft.com/office/excel/2006/main">
          <x14:cfRule type="containsText" priority="1880" operator="containsText" id="{B5E7F1A6-6EB8-4B17-B049-3F8F9BF05EAA}">
            <xm:f>NOT(ISERROR(SEARCH($D$4,AY115)))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AY115:BB115</xm:sqref>
        </x14:conditionalFormatting>
        <x14:conditionalFormatting xmlns:xm="http://schemas.microsoft.com/office/excel/2006/main">
          <x14:cfRule type="containsText" priority="1879" operator="containsText" id="{DA887DDC-93C6-4A9B-A525-97C52125992A}">
            <xm:f>NOT(ISERROR(SEARCH($D$4,BD115)))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BD115:BG115</xm:sqref>
        </x14:conditionalFormatting>
        <x14:conditionalFormatting xmlns:xm="http://schemas.microsoft.com/office/excel/2006/main">
          <x14:cfRule type="containsText" priority="1878" operator="containsText" id="{B1D57E9B-A1D6-4F39-87A9-FA0FD3556096}">
            <xm:f>NOT(ISERROR(SEARCH($D$4,BI115)))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BI115:BL115</xm:sqref>
        </x14:conditionalFormatting>
        <x14:conditionalFormatting xmlns:xm="http://schemas.microsoft.com/office/excel/2006/main">
          <x14:cfRule type="containsText" priority="1877" operator="containsText" id="{2D15E23B-1815-4F75-A5A6-7F5F9452DDDF}">
            <xm:f>NOT(ISERROR(SEARCH($D$3,F116)))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F116</xm:sqref>
        </x14:conditionalFormatting>
        <x14:conditionalFormatting xmlns:xm="http://schemas.microsoft.com/office/excel/2006/main">
          <x14:cfRule type="containsText" priority="1876" operator="containsText" id="{113F8D6E-BFEE-4C2B-AA0D-75C543AEE1CD}">
            <xm:f>NOT(ISERROR(SEARCH($D$3,G116)))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G116:H116</xm:sqref>
        </x14:conditionalFormatting>
        <x14:conditionalFormatting xmlns:xm="http://schemas.microsoft.com/office/excel/2006/main">
          <x14:cfRule type="containsText" priority="1875" operator="containsText" id="{85DC5CC3-10E9-483F-9B4C-4AE50E551FEF}">
            <xm:f>NOT(ISERROR(SEARCH($D$3,I116)))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I116</xm:sqref>
        </x14:conditionalFormatting>
        <x14:conditionalFormatting xmlns:xm="http://schemas.microsoft.com/office/excel/2006/main">
          <x14:cfRule type="containsText" priority="1874" operator="containsText" id="{BEFFDAE8-F3FF-494B-9EBD-521A1A9F1B1C}">
            <xm:f>NOT(ISERROR(SEARCH($D$3,K116)))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K116</xm:sqref>
        </x14:conditionalFormatting>
        <x14:conditionalFormatting xmlns:xm="http://schemas.microsoft.com/office/excel/2006/main">
          <x14:cfRule type="containsText" priority="1873" operator="containsText" id="{2E8F40FD-26D6-4CE1-88E0-FD72E8EB99C6}">
            <xm:f>NOT(ISERROR(SEARCH($D$3,L116)))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L116:M116</xm:sqref>
        </x14:conditionalFormatting>
        <x14:conditionalFormatting xmlns:xm="http://schemas.microsoft.com/office/excel/2006/main">
          <x14:cfRule type="containsText" priority="1872" operator="containsText" id="{C198F765-2609-4B7C-AFCF-32DF31A1111F}">
            <xm:f>NOT(ISERROR(SEARCH($D$3,N116)))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N116</xm:sqref>
        </x14:conditionalFormatting>
        <x14:conditionalFormatting xmlns:xm="http://schemas.microsoft.com/office/excel/2006/main">
          <x14:cfRule type="containsText" priority="1871" operator="containsText" id="{EC499108-8893-4C3D-A278-09E55DB058C2}">
            <xm:f>NOT(ISERROR(SEARCH($D$3,P116)))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P116</xm:sqref>
        </x14:conditionalFormatting>
        <x14:conditionalFormatting xmlns:xm="http://schemas.microsoft.com/office/excel/2006/main">
          <x14:cfRule type="containsText" priority="1870" operator="containsText" id="{5F250608-8A9B-4D99-B5AA-CF1801C04881}">
            <xm:f>NOT(ISERROR(SEARCH($D$3,Q116)))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Q116:R116</xm:sqref>
        </x14:conditionalFormatting>
        <x14:conditionalFormatting xmlns:xm="http://schemas.microsoft.com/office/excel/2006/main">
          <x14:cfRule type="containsText" priority="1869" operator="containsText" id="{71488A27-805B-42D4-A4FC-98209CA883C4}">
            <xm:f>NOT(ISERROR(SEARCH($D$3,S116)))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S116</xm:sqref>
        </x14:conditionalFormatting>
        <x14:conditionalFormatting xmlns:xm="http://schemas.microsoft.com/office/excel/2006/main">
          <x14:cfRule type="containsText" priority="1868" operator="containsText" id="{00C72F35-605C-4CA3-B5AC-CE20EFF4E5D5}">
            <xm:f>NOT(ISERROR(SEARCH($D$3,U116)))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U116</xm:sqref>
        </x14:conditionalFormatting>
        <x14:conditionalFormatting xmlns:xm="http://schemas.microsoft.com/office/excel/2006/main">
          <x14:cfRule type="containsText" priority="1867" operator="containsText" id="{E740E1CC-09A9-45C3-A445-40C405DE8296}">
            <xm:f>NOT(ISERROR(SEARCH($D$3,V116)))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V116:W116</xm:sqref>
        </x14:conditionalFormatting>
        <x14:conditionalFormatting xmlns:xm="http://schemas.microsoft.com/office/excel/2006/main">
          <x14:cfRule type="containsText" priority="1866" operator="containsText" id="{193865E5-1872-4F40-8E89-4922BF543EF6}">
            <xm:f>NOT(ISERROR(SEARCH($D$3,X116)))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X116</xm:sqref>
        </x14:conditionalFormatting>
        <x14:conditionalFormatting xmlns:xm="http://schemas.microsoft.com/office/excel/2006/main">
          <x14:cfRule type="containsText" priority="1865" operator="containsText" id="{608DDD6E-9440-4139-BCCE-E529DFD8570C}">
            <xm:f>NOT(ISERROR(SEARCH($D$3,Z116)))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Z116</xm:sqref>
        </x14:conditionalFormatting>
        <x14:conditionalFormatting xmlns:xm="http://schemas.microsoft.com/office/excel/2006/main">
          <x14:cfRule type="containsText" priority="1864" operator="containsText" id="{E45EC9D7-5FA8-4B8A-B6E3-FB331442799C}">
            <xm:f>NOT(ISERROR(SEARCH($D$3,AA116)))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AA116:AB116</xm:sqref>
        </x14:conditionalFormatting>
        <x14:conditionalFormatting xmlns:xm="http://schemas.microsoft.com/office/excel/2006/main">
          <x14:cfRule type="containsText" priority="1863" operator="containsText" id="{F350B9B6-2C07-4331-962D-23A63FD073D4}">
            <xm:f>NOT(ISERROR(SEARCH($D$3,AC116)))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AC116</xm:sqref>
        </x14:conditionalFormatting>
        <x14:conditionalFormatting xmlns:xm="http://schemas.microsoft.com/office/excel/2006/main">
          <x14:cfRule type="containsText" priority="1862" operator="containsText" id="{C67CE611-7399-4BB9-9CC0-3F1BB570E291}">
            <xm:f>NOT(ISERROR(SEARCH($D$3,AE116)))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AE116</xm:sqref>
        </x14:conditionalFormatting>
        <x14:conditionalFormatting xmlns:xm="http://schemas.microsoft.com/office/excel/2006/main">
          <x14:cfRule type="containsText" priority="1861" operator="containsText" id="{1065EE50-6F6C-4775-B7EC-C5745908F2B5}">
            <xm:f>NOT(ISERROR(SEARCH($D$3,AF116)))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AF116:AG116</xm:sqref>
        </x14:conditionalFormatting>
        <x14:conditionalFormatting xmlns:xm="http://schemas.microsoft.com/office/excel/2006/main">
          <x14:cfRule type="containsText" priority="1860" operator="containsText" id="{68EA6FEA-6CB0-48F6-98C1-EE7687896F1D}">
            <xm:f>NOT(ISERROR(SEARCH($D$3,AH116)))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AH116</xm:sqref>
        </x14:conditionalFormatting>
        <x14:conditionalFormatting xmlns:xm="http://schemas.microsoft.com/office/excel/2006/main">
          <x14:cfRule type="containsText" priority="1859" operator="containsText" id="{57D715B4-78B9-49E7-92B5-1BFC0C1828D4}">
            <xm:f>NOT(ISERROR(SEARCH($D$3,AJ116)))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AJ116</xm:sqref>
        </x14:conditionalFormatting>
        <x14:conditionalFormatting xmlns:xm="http://schemas.microsoft.com/office/excel/2006/main">
          <x14:cfRule type="containsText" priority="1858" operator="containsText" id="{1EB460EE-6AC5-46CA-A240-F015D904E3DC}">
            <xm:f>NOT(ISERROR(SEARCH($D$3,AK116)))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AK116:AL116</xm:sqref>
        </x14:conditionalFormatting>
        <x14:conditionalFormatting xmlns:xm="http://schemas.microsoft.com/office/excel/2006/main">
          <x14:cfRule type="containsText" priority="1857" operator="containsText" id="{CD2F8DE1-EBDE-4F4C-993F-7CB3ABD0EBE4}">
            <xm:f>NOT(ISERROR(SEARCH($D$3,AM116)))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AM116</xm:sqref>
        </x14:conditionalFormatting>
        <x14:conditionalFormatting xmlns:xm="http://schemas.microsoft.com/office/excel/2006/main">
          <x14:cfRule type="containsText" priority="1856" operator="containsText" id="{B5BE7DA1-8B0B-4333-A927-C689DA97B142}">
            <xm:f>NOT(ISERROR(SEARCH($D$3,AO116)))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AO116</xm:sqref>
        </x14:conditionalFormatting>
        <x14:conditionalFormatting xmlns:xm="http://schemas.microsoft.com/office/excel/2006/main">
          <x14:cfRule type="containsText" priority="1855" operator="containsText" id="{9ABB9EC2-911F-43F3-BBE7-8CC405BCDF8E}">
            <xm:f>NOT(ISERROR(SEARCH($D$3,AP116)))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AP116:AQ116</xm:sqref>
        </x14:conditionalFormatting>
        <x14:conditionalFormatting xmlns:xm="http://schemas.microsoft.com/office/excel/2006/main">
          <x14:cfRule type="containsText" priority="1854" operator="containsText" id="{D449763B-789F-43CE-BAC7-B6100073F444}">
            <xm:f>NOT(ISERROR(SEARCH($D$3,AR116)))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AR116</xm:sqref>
        </x14:conditionalFormatting>
        <x14:conditionalFormatting xmlns:xm="http://schemas.microsoft.com/office/excel/2006/main">
          <x14:cfRule type="containsText" priority="1853" operator="containsText" id="{9B998DAA-327F-4CBC-B48F-3C9E791D8F53}">
            <xm:f>NOT(ISERROR(SEARCH($D$3,AT116)))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AT116</xm:sqref>
        </x14:conditionalFormatting>
        <x14:conditionalFormatting xmlns:xm="http://schemas.microsoft.com/office/excel/2006/main">
          <x14:cfRule type="containsText" priority="1852" operator="containsText" id="{5E3B3D15-1640-4CE2-9409-C409F72F6E0F}">
            <xm:f>NOT(ISERROR(SEARCH($D$3,AU116)))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AU116:AV116</xm:sqref>
        </x14:conditionalFormatting>
        <x14:conditionalFormatting xmlns:xm="http://schemas.microsoft.com/office/excel/2006/main">
          <x14:cfRule type="containsText" priority="1851" operator="containsText" id="{B1161B57-52F8-4414-8B24-040D535AD024}">
            <xm:f>NOT(ISERROR(SEARCH($D$3,AW116)))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AW116</xm:sqref>
        </x14:conditionalFormatting>
        <x14:conditionalFormatting xmlns:xm="http://schemas.microsoft.com/office/excel/2006/main">
          <x14:cfRule type="containsText" priority="1850" operator="containsText" id="{8304D91F-0C38-4B06-9D36-B14254AAB8AC}">
            <xm:f>NOT(ISERROR(SEARCH($D$3,AY116)))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AY116</xm:sqref>
        </x14:conditionalFormatting>
        <x14:conditionalFormatting xmlns:xm="http://schemas.microsoft.com/office/excel/2006/main">
          <x14:cfRule type="containsText" priority="1849" operator="containsText" id="{59EC6C52-E355-4946-B691-5B37667D9FAA}">
            <xm:f>NOT(ISERROR(SEARCH($D$3,AZ116)))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AZ116:BA116</xm:sqref>
        </x14:conditionalFormatting>
        <x14:conditionalFormatting xmlns:xm="http://schemas.microsoft.com/office/excel/2006/main">
          <x14:cfRule type="containsText" priority="1848" operator="containsText" id="{C5612F57-CD96-4542-874B-2A3891DE8CE0}">
            <xm:f>NOT(ISERROR(SEARCH($D$3,BB116)))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BB116</xm:sqref>
        </x14:conditionalFormatting>
        <x14:conditionalFormatting xmlns:xm="http://schemas.microsoft.com/office/excel/2006/main">
          <x14:cfRule type="containsText" priority="1847" operator="containsText" id="{0A820870-D57F-4C2A-BE07-08E497B9AFAA}">
            <xm:f>NOT(ISERROR(SEARCH($D$3,BD116)))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BD116</xm:sqref>
        </x14:conditionalFormatting>
        <x14:conditionalFormatting xmlns:xm="http://schemas.microsoft.com/office/excel/2006/main">
          <x14:cfRule type="containsText" priority="1846" operator="containsText" id="{8857BF9D-3B19-4B1B-9A73-7E277E392F94}">
            <xm:f>NOT(ISERROR(SEARCH($D$3,BE116)))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BE116:BF116</xm:sqref>
        </x14:conditionalFormatting>
        <x14:conditionalFormatting xmlns:xm="http://schemas.microsoft.com/office/excel/2006/main">
          <x14:cfRule type="containsText" priority="1845" operator="containsText" id="{8A6C1DE3-08C4-42AC-BD33-C3BBFFAEA913}">
            <xm:f>NOT(ISERROR(SEARCH($D$3,BG116)))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BG116</xm:sqref>
        </x14:conditionalFormatting>
        <x14:conditionalFormatting xmlns:xm="http://schemas.microsoft.com/office/excel/2006/main">
          <x14:cfRule type="containsText" priority="1844" operator="containsText" id="{BE7D05E6-A58B-4C4A-9C90-B05C36DF1A33}">
            <xm:f>NOT(ISERROR(SEARCH($D$3,BI116)))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BI116</xm:sqref>
        </x14:conditionalFormatting>
        <x14:conditionalFormatting xmlns:xm="http://schemas.microsoft.com/office/excel/2006/main">
          <x14:cfRule type="containsText" priority="1843" operator="containsText" id="{5BE54443-ED03-48D2-9F69-DF419BF86436}">
            <xm:f>NOT(ISERROR(SEARCH($D$3,BJ116)))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BJ116:BK116</xm:sqref>
        </x14:conditionalFormatting>
        <x14:conditionalFormatting xmlns:xm="http://schemas.microsoft.com/office/excel/2006/main">
          <x14:cfRule type="containsText" priority="1842" operator="containsText" id="{A1B66E40-3F7A-4025-AEC3-A9BC4CC50AC6}">
            <xm:f>NOT(ISERROR(SEARCH($D$3,BL116)))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BL116</xm:sqref>
        </x14:conditionalFormatting>
        <x14:conditionalFormatting xmlns:xm="http://schemas.microsoft.com/office/excel/2006/main">
          <x14:cfRule type="containsText" priority="1841" operator="containsText" id="{2E8A3E97-99A9-4487-8796-0A02EE227614}">
            <xm:f>NOT(ISERROR(SEARCH($D$4,F117)))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F117:I117</xm:sqref>
        </x14:conditionalFormatting>
        <x14:conditionalFormatting xmlns:xm="http://schemas.microsoft.com/office/excel/2006/main">
          <x14:cfRule type="containsText" priority="1840" operator="containsText" id="{D29C2383-8B46-4281-B3F6-7E06D81BBF88}">
            <xm:f>NOT(ISERROR(SEARCH($D$4,K117)))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K117:N117</xm:sqref>
        </x14:conditionalFormatting>
        <x14:conditionalFormatting xmlns:xm="http://schemas.microsoft.com/office/excel/2006/main">
          <x14:cfRule type="containsText" priority="1839" operator="containsText" id="{D4F18F87-9AA4-42AB-B8C8-9FCF35B64759}">
            <xm:f>NOT(ISERROR(SEARCH($D$4,P117)))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P117:S117</xm:sqref>
        </x14:conditionalFormatting>
        <x14:conditionalFormatting xmlns:xm="http://schemas.microsoft.com/office/excel/2006/main">
          <x14:cfRule type="containsText" priority="1838" operator="containsText" id="{CB4D5406-BDD7-42B3-886B-BF40193E3348}">
            <xm:f>NOT(ISERROR(SEARCH($D$4,U117)))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U117:X117</xm:sqref>
        </x14:conditionalFormatting>
        <x14:conditionalFormatting xmlns:xm="http://schemas.microsoft.com/office/excel/2006/main">
          <x14:cfRule type="containsText" priority="1837" operator="containsText" id="{F068BD95-EB55-48B9-83AD-9A758151870B}">
            <xm:f>NOT(ISERROR(SEARCH($D$4,Z117)))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Z117:AC117</xm:sqref>
        </x14:conditionalFormatting>
        <x14:conditionalFormatting xmlns:xm="http://schemas.microsoft.com/office/excel/2006/main">
          <x14:cfRule type="containsText" priority="1836" operator="containsText" id="{C6784E11-D736-454C-AA34-905DE42D5485}">
            <xm:f>NOT(ISERROR(SEARCH($D$4,AE117)))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AE117:AH117</xm:sqref>
        </x14:conditionalFormatting>
        <x14:conditionalFormatting xmlns:xm="http://schemas.microsoft.com/office/excel/2006/main">
          <x14:cfRule type="containsText" priority="1835" operator="containsText" id="{024729F0-53B8-4061-8A54-BB01FFCFB44E}">
            <xm:f>NOT(ISERROR(SEARCH($D$4,AJ117)))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AJ117:AM117</xm:sqref>
        </x14:conditionalFormatting>
        <x14:conditionalFormatting xmlns:xm="http://schemas.microsoft.com/office/excel/2006/main">
          <x14:cfRule type="containsText" priority="1834" operator="containsText" id="{9CBF7F83-3F68-4531-8BD5-9F9149537460}">
            <xm:f>NOT(ISERROR(SEARCH($D$4,AO117)))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AO117:AR117</xm:sqref>
        </x14:conditionalFormatting>
        <x14:conditionalFormatting xmlns:xm="http://schemas.microsoft.com/office/excel/2006/main">
          <x14:cfRule type="containsText" priority="1833" operator="containsText" id="{F3BA2791-D003-409B-A85D-DD97B057F1D5}">
            <xm:f>NOT(ISERROR(SEARCH($D$4,AT117)))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AT117:AW117</xm:sqref>
        </x14:conditionalFormatting>
        <x14:conditionalFormatting xmlns:xm="http://schemas.microsoft.com/office/excel/2006/main">
          <x14:cfRule type="containsText" priority="1832" operator="containsText" id="{A2B16473-05B2-409F-8598-B428DDA184DC}">
            <xm:f>NOT(ISERROR(SEARCH($D$4,AY117)))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AY117:BB117</xm:sqref>
        </x14:conditionalFormatting>
        <x14:conditionalFormatting xmlns:xm="http://schemas.microsoft.com/office/excel/2006/main">
          <x14:cfRule type="containsText" priority="1831" operator="containsText" id="{2B8F1527-A040-4281-B9DB-244BC531237F}">
            <xm:f>NOT(ISERROR(SEARCH($D$4,BD117)))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BD117:BG117</xm:sqref>
        </x14:conditionalFormatting>
        <x14:conditionalFormatting xmlns:xm="http://schemas.microsoft.com/office/excel/2006/main">
          <x14:cfRule type="containsText" priority="1830" operator="containsText" id="{D6661FCA-A721-44B4-9799-83678BEDBCCC}">
            <xm:f>NOT(ISERROR(SEARCH($D$4,BI117)))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BI117:BL117</xm:sqref>
        </x14:conditionalFormatting>
        <x14:conditionalFormatting xmlns:xm="http://schemas.microsoft.com/office/excel/2006/main">
          <x14:cfRule type="containsText" priority="1829" operator="containsText" id="{139C4F00-7E07-46B6-AF37-35E455CFE49F}">
            <xm:f>NOT(ISERROR(SEARCH($D$3,F118)))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F118</xm:sqref>
        </x14:conditionalFormatting>
        <x14:conditionalFormatting xmlns:xm="http://schemas.microsoft.com/office/excel/2006/main">
          <x14:cfRule type="containsText" priority="1828" operator="containsText" id="{58293044-93C8-48EC-A2E5-13D147F53CB2}">
            <xm:f>NOT(ISERROR(SEARCH($D$3,G118)))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G118:H118</xm:sqref>
        </x14:conditionalFormatting>
        <x14:conditionalFormatting xmlns:xm="http://schemas.microsoft.com/office/excel/2006/main">
          <x14:cfRule type="containsText" priority="1827" operator="containsText" id="{D9E33C22-D061-4AD7-8799-CFCD3AF43FDA}">
            <xm:f>NOT(ISERROR(SEARCH($D$3,I118)))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I118</xm:sqref>
        </x14:conditionalFormatting>
        <x14:conditionalFormatting xmlns:xm="http://schemas.microsoft.com/office/excel/2006/main">
          <x14:cfRule type="containsText" priority="1826" operator="containsText" id="{F0FD5E87-796E-4A5A-AEAE-3BD4A1464DCD}">
            <xm:f>NOT(ISERROR(SEARCH($D$3,K118)))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K118</xm:sqref>
        </x14:conditionalFormatting>
        <x14:conditionalFormatting xmlns:xm="http://schemas.microsoft.com/office/excel/2006/main">
          <x14:cfRule type="containsText" priority="1825" operator="containsText" id="{F9BDC3BB-FB13-45ED-B063-E53E338D0D36}">
            <xm:f>NOT(ISERROR(SEARCH($D$3,L118)))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L118:M118</xm:sqref>
        </x14:conditionalFormatting>
        <x14:conditionalFormatting xmlns:xm="http://schemas.microsoft.com/office/excel/2006/main">
          <x14:cfRule type="containsText" priority="1824" operator="containsText" id="{202C702D-FDB0-4351-90F0-DBE1D6767A71}">
            <xm:f>NOT(ISERROR(SEARCH($D$3,N118)))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N118</xm:sqref>
        </x14:conditionalFormatting>
        <x14:conditionalFormatting xmlns:xm="http://schemas.microsoft.com/office/excel/2006/main">
          <x14:cfRule type="containsText" priority="1823" operator="containsText" id="{6CBB99C4-9F63-49AF-9FCA-084AAFBA9E8B}">
            <xm:f>NOT(ISERROR(SEARCH($D$3,P118)))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P118</xm:sqref>
        </x14:conditionalFormatting>
        <x14:conditionalFormatting xmlns:xm="http://schemas.microsoft.com/office/excel/2006/main">
          <x14:cfRule type="containsText" priority="1822" operator="containsText" id="{BFC03C36-16F8-4EBF-AA0B-34A15501D712}">
            <xm:f>NOT(ISERROR(SEARCH($D$3,Q118)))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Q118:R118</xm:sqref>
        </x14:conditionalFormatting>
        <x14:conditionalFormatting xmlns:xm="http://schemas.microsoft.com/office/excel/2006/main">
          <x14:cfRule type="containsText" priority="1821" operator="containsText" id="{44A95DD5-5AB7-40C6-A45B-3D2FA5C9D0AC}">
            <xm:f>NOT(ISERROR(SEARCH($D$3,S118)))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S118</xm:sqref>
        </x14:conditionalFormatting>
        <x14:conditionalFormatting xmlns:xm="http://schemas.microsoft.com/office/excel/2006/main">
          <x14:cfRule type="containsText" priority="1820" operator="containsText" id="{D95D4C8C-23F1-4B06-9E89-F971C7D19731}">
            <xm:f>NOT(ISERROR(SEARCH($D$3,U118)))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U118</xm:sqref>
        </x14:conditionalFormatting>
        <x14:conditionalFormatting xmlns:xm="http://schemas.microsoft.com/office/excel/2006/main">
          <x14:cfRule type="containsText" priority="1819" operator="containsText" id="{670E69DB-6FD4-4EB3-A6F8-08EE4AFFD955}">
            <xm:f>NOT(ISERROR(SEARCH($D$3,V118)))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V118:W118</xm:sqref>
        </x14:conditionalFormatting>
        <x14:conditionalFormatting xmlns:xm="http://schemas.microsoft.com/office/excel/2006/main">
          <x14:cfRule type="containsText" priority="1818" operator="containsText" id="{6C9E944A-1E6E-4FB8-8E5D-64193140023D}">
            <xm:f>NOT(ISERROR(SEARCH($D$3,X118)))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X118</xm:sqref>
        </x14:conditionalFormatting>
        <x14:conditionalFormatting xmlns:xm="http://schemas.microsoft.com/office/excel/2006/main">
          <x14:cfRule type="containsText" priority="1817" operator="containsText" id="{8F40FE8C-11FA-4507-8E09-FB3AB7A20EEE}">
            <xm:f>NOT(ISERROR(SEARCH($D$3,Z118)))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Z118</xm:sqref>
        </x14:conditionalFormatting>
        <x14:conditionalFormatting xmlns:xm="http://schemas.microsoft.com/office/excel/2006/main">
          <x14:cfRule type="containsText" priority="1816" operator="containsText" id="{45CE4C5B-55EB-4DE1-BF90-DFA8FD860CA2}">
            <xm:f>NOT(ISERROR(SEARCH($D$3,AA118)))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AA118:AB118</xm:sqref>
        </x14:conditionalFormatting>
        <x14:conditionalFormatting xmlns:xm="http://schemas.microsoft.com/office/excel/2006/main">
          <x14:cfRule type="containsText" priority="1815" operator="containsText" id="{794BB89C-7020-4FE2-80E3-3E4C4C44660A}">
            <xm:f>NOT(ISERROR(SEARCH($D$3,AC118)))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AC118</xm:sqref>
        </x14:conditionalFormatting>
        <x14:conditionalFormatting xmlns:xm="http://schemas.microsoft.com/office/excel/2006/main">
          <x14:cfRule type="containsText" priority="1814" operator="containsText" id="{267828AF-97CD-403A-9257-4CE5E3D8A74A}">
            <xm:f>NOT(ISERROR(SEARCH($D$3,AE118)))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AE118</xm:sqref>
        </x14:conditionalFormatting>
        <x14:conditionalFormatting xmlns:xm="http://schemas.microsoft.com/office/excel/2006/main">
          <x14:cfRule type="containsText" priority="1813" operator="containsText" id="{54DEFD70-0170-46AD-A20C-AFB0694CEEB3}">
            <xm:f>NOT(ISERROR(SEARCH($D$3,AF118)))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AF118:AG118</xm:sqref>
        </x14:conditionalFormatting>
        <x14:conditionalFormatting xmlns:xm="http://schemas.microsoft.com/office/excel/2006/main">
          <x14:cfRule type="containsText" priority="1812" operator="containsText" id="{B40BCECF-4E63-4890-B798-668AA407B46C}">
            <xm:f>NOT(ISERROR(SEARCH($D$3,AH118)))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AH118</xm:sqref>
        </x14:conditionalFormatting>
        <x14:conditionalFormatting xmlns:xm="http://schemas.microsoft.com/office/excel/2006/main">
          <x14:cfRule type="containsText" priority="1811" operator="containsText" id="{FC7A0814-CCCA-42A9-8BCB-9EBD8A2934C7}">
            <xm:f>NOT(ISERROR(SEARCH($D$3,AJ118)))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AJ118</xm:sqref>
        </x14:conditionalFormatting>
        <x14:conditionalFormatting xmlns:xm="http://schemas.microsoft.com/office/excel/2006/main">
          <x14:cfRule type="containsText" priority="1810" operator="containsText" id="{D8ACE09C-33DB-47AF-B255-8B4289E77B20}">
            <xm:f>NOT(ISERROR(SEARCH($D$3,AK118)))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AK118:AL118</xm:sqref>
        </x14:conditionalFormatting>
        <x14:conditionalFormatting xmlns:xm="http://schemas.microsoft.com/office/excel/2006/main">
          <x14:cfRule type="containsText" priority="1809" operator="containsText" id="{472F13DB-165D-4AAD-8CDE-CEAA54CB44D6}">
            <xm:f>NOT(ISERROR(SEARCH($D$3,AM118)))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AM118</xm:sqref>
        </x14:conditionalFormatting>
        <x14:conditionalFormatting xmlns:xm="http://schemas.microsoft.com/office/excel/2006/main">
          <x14:cfRule type="containsText" priority="1808" operator="containsText" id="{170DE916-BC5D-432A-A131-618DF835910C}">
            <xm:f>NOT(ISERROR(SEARCH($D$3,AO118)))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AO118</xm:sqref>
        </x14:conditionalFormatting>
        <x14:conditionalFormatting xmlns:xm="http://schemas.microsoft.com/office/excel/2006/main">
          <x14:cfRule type="containsText" priority="1807" operator="containsText" id="{4EF8F4B7-91D0-4E37-A5E4-FE96003EE271}">
            <xm:f>NOT(ISERROR(SEARCH($D$3,AP118)))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AP118:AQ118</xm:sqref>
        </x14:conditionalFormatting>
        <x14:conditionalFormatting xmlns:xm="http://schemas.microsoft.com/office/excel/2006/main">
          <x14:cfRule type="containsText" priority="1806" operator="containsText" id="{2720537D-0F42-4758-8A0D-2D08880D7174}">
            <xm:f>NOT(ISERROR(SEARCH($D$3,AR118)))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AR118</xm:sqref>
        </x14:conditionalFormatting>
        <x14:conditionalFormatting xmlns:xm="http://schemas.microsoft.com/office/excel/2006/main">
          <x14:cfRule type="containsText" priority="1805" operator="containsText" id="{E663E11A-D3C5-4ACA-A2BC-C0925806A269}">
            <xm:f>NOT(ISERROR(SEARCH($D$3,AT118)))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AT118</xm:sqref>
        </x14:conditionalFormatting>
        <x14:conditionalFormatting xmlns:xm="http://schemas.microsoft.com/office/excel/2006/main">
          <x14:cfRule type="containsText" priority="1804" operator="containsText" id="{A20B5CEF-35E5-40B8-B883-BA6A6F64BF88}">
            <xm:f>NOT(ISERROR(SEARCH($D$3,AU118)))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AU118:AV118</xm:sqref>
        </x14:conditionalFormatting>
        <x14:conditionalFormatting xmlns:xm="http://schemas.microsoft.com/office/excel/2006/main">
          <x14:cfRule type="containsText" priority="1803" operator="containsText" id="{8CF34B3D-4A2D-4337-BCF0-F74B7B1923CF}">
            <xm:f>NOT(ISERROR(SEARCH($D$3,AW118)))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AW118</xm:sqref>
        </x14:conditionalFormatting>
        <x14:conditionalFormatting xmlns:xm="http://schemas.microsoft.com/office/excel/2006/main">
          <x14:cfRule type="containsText" priority="1802" operator="containsText" id="{00F7871D-91E1-4E50-B68F-2F7CFD03BFC8}">
            <xm:f>NOT(ISERROR(SEARCH($D$3,AY118)))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AY118</xm:sqref>
        </x14:conditionalFormatting>
        <x14:conditionalFormatting xmlns:xm="http://schemas.microsoft.com/office/excel/2006/main">
          <x14:cfRule type="containsText" priority="1801" operator="containsText" id="{3E951E80-7893-468E-A3FF-0F2C8FA7838A}">
            <xm:f>NOT(ISERROR(SEARCH($D$3,AZ118)))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AZ118:BA118</xm:sqref>
        </x14:conditionalFormatting>
        <x14:conditionalFormatting xmlns:xm="http://schemas.microsoft.com/office/excel/2006/main">
          <x14:cfRule type="containsText" priority="1800" operator="containsText" id="{7CC71D8E-2B08-401B-91C1-DB60184D24DA}">
            <xm:f>NOT(ISERROR(SEARCH($D$3,BB118)))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BB118</xm:sqref>
        </x14:conditionalFormatting>
        <x14:conditionalFormatting xmlns:xm="http://schemas.microsoft.com/office/excel/2006/main">
          <x14:cfRule type="containsText" priority="1799" operator="containsText" id="{373F81EF-97C7-42B4-9E5E-6AAAB476EFC5}">
            <xm:f>NOT(ISERROR(SEARCH($D$3,BD118)))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BD118</xm:sqref>
        </x14:conditionalFormatting>
        <x14:conditionalFormatting xmlns:xm="http://schemas.microsoft.com/office/excel/2006/main">
          <x14:cfRule type="containsText" priority="1798" operator="containsText" id="{21CFF166-48F0-4DB3-BD14-01061963316A}">
            <xm:f>NOT(ISERROR(SEARCH($D$3,BE118)))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BE118:BF118</xm:sqref>
        </x14:conditionalFormatting>
        <x14:conditionalFormatting xmlns:xm="http://schemas.microsoft.com/office/excel/2006/main">
          <x14:cfRule type="containsText" priority="1797" operator="containsText" id="{FC4C82F6-5DB8-463C-9DA5-85704B99923E}">
            <xm:f>NOT(ISERROR(SEARCH($D$3,BG118)))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BG118</xm:sqref>
        </x14:conditionalFormatting>
        <x14:conditionalFormatting xmlns:xm="http://schemas.microsoft.com/office/excel/2006/main">
          <x14:cfRule type="containsText" priority="1796" operator="containsText" id="{550B1364-A669-48FB-851D-91833D421806}">
            <xm:f>NOT(ISERROR(SEARCH($D$3,BI118)))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BI118</xm:sqref>
        </x14:conditionalFormatting>
        <x14:conditionalFormatting xmlns:xm="http://schemas.microsoft.com/office/excel/2006/main">
          <x14:cfRule type="containsText" priority="1795" operator="containsText" id="{F0CBB039-09EA-4F97-B392-2DFD6A8EB465}">
            <xm:f>NOT(ISERROR(SEARCH($D$3,BJ118)))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BJ118:BK118</xm:sqref>
        </x14:conditionalFormatting>
        <x14:conditionalFormatting xmlns:xm="http://schemas.microsoft.com/office/excel/2006/main">
          <x14:cfRule type="containsText" priority="1794" operator="containsText" id="{CC4B2AA0-98F0-4737-BF4E-67EA6CF3CC41}">
            <xm:f>NOT(ISERROR(SEARCH($D$3,BL118)))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BL118</xm:sqref>
        </x14:conditionalFormatting>
        <x14:conditionalFormatting xmlns:xm="http://schemas.microsoft.com/office/excel/2006/main">
          <x14:cfRule type="containsText" priority="1793" operator="containsText" id="{47D1C7BF-2CEA-4BCC-A17B-66A8CCE29CDB}">
            <xm:f>NOT(ISERROR(SEARCH($D$4,F119)))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F119:I119</xm:sqref>
        </x14:conditionalFormatting>
        <x14:conditionalFormatting xmlns:xm="http://schemas.microsoft.com/office/excel/2006/main">
          <x14:cfRule type="containsText" priority="1792" operator="containsText" id="{8DF55791-D257-4A33-99B0-276527D01851}">
            <xm:f>NOT(ISERROR(SEARCH($D$4,K119)))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K119:N119</xm:sqref>
        </x14:conditionalFormatting>
        <x14:conditionalFormatting xmlns:xm="http://schemas.microsoft.com/office/excel/2006/main">
          <x14:cfRule type="containsText" priority="1791" operator="containsText" id="{5FCEDC47-95DA-4EC9-A7A7-2869783F621A}">
            <xm:f>NOT(ISERROR(SEARCH($D$4,P119)))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P119:S119</xm:sqref>
        </x14:conditionalFormatting>
        <x14:conditionalFormatting xmlns:xm="http://schemas.microsoft.com/office/excel/2006/main">
          <x14:cfRule type="containsText" priority="1790" operator="containsText" id="{848490B1-0896-4557-8CB4-DEDE482424C4}">
            <xm:f>NOT(ISERROR(SEARCH($D$4,U119)))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U119:X119</xm:sqref>
        </x14:conditionalFormatting>
        <x14:conditionalFormatting xmlns:xm="http://schemas.microsoft.com/office/excel/2006/main">
          <x14:cfRule type="containsText" priority="1789" operator="containsText" id="{B2E25919-A3DD-4BB6-B850-99FD8A372E74}">
            <xm:f>NOT(ISERROR(SEARCH($D$4,Z119)))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Z119:AC119</xm:sqref>
        </x14:conditionalFormatting>
        <x14:conditionalFormatting xmlns:xm="http://schemas.microsoft.com/office/excel/2006/main">
          <x14:cfRule type="containsText" priority="1788" operator="containsText" id="{B03CE2DB-F8C9-49F4-9000-662F181D9C6A}">
            <xm:f>NOT(ISERROR(SEARCH($D$4,AE119)))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AE119:AH119</xm:sqref>
        </x14:conditionalFormatting>
        <x14:conditionalFormatting xmlns:xm="http://schemas.microsoft.com/office/excel/2006/main">
          <x14:cfRule type="containsText" priority="1787" operator="containsText" id="{01F3A15D-BAC8-4487-AB4B-256422C305D0}">
            <xm:f>NOT(ISERROR(SEARCH($D$4,AJ119)))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AJ119:AM119</xm:sqref>
        </x14:conditionalFormatting>
        <x14:conditionalFormatting xmlns:xm="http://schemas.microsoft.com/office/excel/2006/main">
          <x14:cfRule type="containsText" priority="1786" operator="containsText" id="{CC34460D-4D50-44D2-BA0A-E5D26E2A3AA1}">
            <xm:f>NOT(ISERROR(SEARCH($D$4,AO119)))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AO119:AR119</xm:sqref>
        </x14:conditionalFormatting>
        <x14:conditionalFormatting xmlns:xm="http://schemas.microsoft.com/office/excel/2006/main">
          <x14:cfRule type="containsText" priority="1785" operator="containsText" id="{20115BD8-1D3E-4EF5-8B04-0987BCDB3A85}">
            <xm:f>NOT(ISERROR(SEARCH($D$4,AT119)))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AT119:AW119</xm:sqref>
        </x14:conditionalFormatting>
        <x14:conditionalFormatting xmlns:xm="http://schemas.microsoft.com/office/excel/2006/main">
          <x14:cfRule type="containsText" priority="1784" operator="containsText" id="{BB5B7170-6068-4D19-AC63-9B456CD64D25}">
            <xm:f>NOT(ISERROR(SEARCH($D$4,AY119)))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AY119:BB119</xm:sqref>
        </x14:conditionalFormatting>
        <x14:conditionalFormatting xmlns:xm="http://schemas.microsoft.com/office/excel/2006/main">
          <x14:cfRule type="containsText" priority="1783" operator="containsText" id="{33FDDC8C-FBB7-4A75-BDF6-080EB88DA823}">
            <xm:f>NOT(ISERROR(SEARCH($D$4,BD119)))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BD119:BG119</xm:sqref>
        </x14:conditionalFormatting>
        <x14:conditionalFormatting xmlns:xm="http://schemas.microsoft.com/office/excel/2006/main">
          <x14:cfRule type="containsText" priority="1782" operator="containsText" id="{6FF7AD91-D022-4019-AE22-33A0259F2DA2}">
            <xm:f>NOT(ISERROR(SEARCH($D$4,BI119)))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BI119:BL119</xm:sqref>
        </x14:conditionalFormatting>
        <x14:conditionalFormatting xmlns:xm="http://schemas.microsoft.com/office/excel/2006/main">
          <x14:cfRule type="containsText" priority="1781" operator="containsText" id="{A36D40FA-72DD-4D2E-BCCF-E5BCFEF74699}">
            <xm:f>NOT(ISERROR(SEARCH($D$3,F120)))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F120</xm:sqref>
        </x14:conditionalFormatting>
        <x14:conditionalFormatting xmlns:xm="http://schemas.microsoft.com/office/excel/2006/main">
          <x14:cfRule type="containsText" priority="1780" operator="containsText" id="{E2292976-16E1-4798-B294-4F540786284C}">
            <xm:f>NOT(ISERROR(SEARCH($D$3,G120)))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G120:H120</xm:sqref>
        </x14:conditionalFormatting>
        <x14:conditionalFormatting xmlns:xm="http://schemas.microsoft.com/office/excel/2006/main">
          <x14:cfRule type="containsText" priority="1779" operator="containsText" id="{8B1B16C7-6CD8-461B-9FFC-40A2583B1F61}">
            <xm:f>NOT(ISERROR(SEARCH($D$3,I120)))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I120</xm:sqref>
        </x14:conditionalFormatting>
        <x14:conditionalFormatting xmlns:xm="http://schemas.microsoft.com/office/excel/2006/main">
          <x14:cfRule type="containsText" priority="1778" operator="containsText" id="{F57831B8-BDDA-4EA8-8EA0-AEBC3716619D}">
            <xm:f>NOT(ISERROR(SEARCH($D$3,K120)))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K120</xm:sqref>
        </x14:conditionalFormatting>
        <x14:conditionalFormatting xmlns:xm="http://schemas.microsoft.com/office/excel/2006/main">
          <x14:cfRule type="containsText" priority="1777" operator="containsText" id="{F93C16C3-6836-46FF-B1FE-D1F9A79C9429}">
            <xm:f>NOT(ISERROR(SEARCH($D$3,L120)))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L120:M120</xm:sqref>
        </x14:conditionalFormatting>
        <x14:conditionalFormatting xmlns:xm="http://schemas.microsoft.com/office/excel/2006/main">
          <x14:cfRule type="containsText" priority="1776" operator="containsText" id="{E6A524B8-2829-49D9-B6B5-D7E5FD618E7E}">
            <xm:f>NOT(ISERROR(SEARCH($D$3,N120)))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N120</xm:sqref>
        </x14:conditionalFormatting>
        <x14:conditionalFormatting xmlns:xm="http://schemas.microsoft.com/office/excel/2006/main">
          <x14:cfRule type="containsText" priority="1775" operator="containsText" id="{6B43D8D0-70E8-44EF-93D6-0CE1032CBA86}">
            <xm:f>NOT(ISERROR(SEARCH($D$4,F121)))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F121:I121</xm:sqref>
        </x14:conditionalFormatting>
        <x14:conditionalFormatting xmlns:xm="http://schemas.microsoft.com/office/excel/2006/main">
          <x14:cfRule type="containsText" priority="1774" operator="containsText" id="{30F0B2FC-8774-4310-A108-78A023AC63D9}">
            <xm:f>NOT(ISERROR(SEARCH($D$4,K121)))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K121:N121</xm:sqref>
        </x14:conditionalFormatting>
        <x14:conditionalFormatting xmlns:xm="http://schemas.microsoft.com/office/excel/2006/main">
          <x14:cfRule type="containsText" priority="1773" operator="containsText" id="{916D3702-B866-49EB-9683-CF232A42B81B}">
            <xm:f>NOT(ISERROR(SEARCH($D$4,P121)))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P121:S121</xm:sqref>
        </x14:conditionalFormatting>
        <x14:conditionalFormatting xmlns:xm="http://schemas.microsoft.com/office/excel/2006/main">
          <x14:cfRule type="containsText" priority="1772" operator="containsText" id="{6383AC08-5627-490C-A3DF-492049164A2C}">
            <xm:f>NOT(ISERROR(SEARCH($D$4,U121)))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U121:X121</xm:sqref>
        </x14:conditionalFormatting>
        <x14:conditionalFormatting xmlns:xm="http://schemas.microsoft.com/office/excel/2006/main">
          <x14:cfRule type="containsText" priority="1771" operator="containsText" id="{E01DBD0C-935F-4771-B8DC-0006BAC77EE6}">
            <xm:f>NOT(ISERROR(SEARCH($D$4,Z121)))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Z121:AC121</xm:sqref>
        </x14:conditionalFormatting>
        <x14:conditionalFormatting xmlns:xm="http://schemas.microsoft.com/office/excel/2006/main">
          <x14:cfRule type="containsText" priority="1770" operator="containsText" id="{FB1D3010-F79F-4CC3-8725-4DC382185679}">
            <xm:f>NOT(ISERROR(SEARCH($D$4,AE121)))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AE121:AH121</xm:sqref>
        </x14:conditionalFormatting>
        <x14:conditionalFormatting xmlns:xm="http://schemas.microsoft.com/office/excel/2006/main">
          <x14:cfRule type="containsText" priority="1769" operator="containsText" id="{C2651B8A-325C-4B5A-B816-679221B0256B}">
            <xm:f>NOT(ISERROR(SEARCH($D$4,AJ121)))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AJ121:AM121</xm:sqref>
        </x14:conditionalFormatting>
        <x14:conditionalFormatting xmlns:xm="http://schemas.microsoft.com/office/excel/2006/main">
          <x14:cfRule type="containsText" priority="1768" operator="containsText" id="{EEF740D9-DD91-480C-8D23-5BB5443E515D}">
            <xm:f>NOT(ISERROR(SEARCH($D$4,AO121)))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AO121:AR121</xm:sqref>
        </x14:conditionalFormatting>
        <x14:conditionalFormatting xmlns:xm="http://schemas.microsoft.com/office/excel/2006/main">
          <x14:cfRule type="containsText" priority="1767" operator="containsText" id="{9DD18581-0210-4188-90D8-4DD54926A96C}">
            <xm:f>NOT(ISERROR(SEARCH($D$4,AT121)))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AT121:AW121</xm:sqref>
        </x14:conditionalFormatting>
        <x14:conditionalFormatting xmlns:xm="http://schemas.microsoft.com/office/excel/2006/main">
          <x14:cfRule type="containsText" priority="1766" operator="containsText" id="{252918BB-88D7-4513-BA4F-27108D8706A7}">
            <xm:f>NOT(ISERROR(SEARCH($D$4,AY121)))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AY121:BB121</xm:sqref>
        </x14:conditionalFormatting>
        <x14:conditionalFormatting xmlns:xm="http://schemas.microsoft.com/office/excel/2006/main">
          <x14:cfRule type="containsText" priority="1765" operator="containsText" id="{836E44D7-3004-4EE1-8A64-4C6B304DCF48}">
            <xm:f>NOT(ISERROR(SEARCH($D$4,BD121)))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BD121:BG121</xm:sqref>
        </x14:conditionalFormatting>
        <x14:conditionalFormatting xmlns:xm="http://schemas.microsoft.com/office/excel/2006/main">
          <x14:cfRule type="containsText" priority="1764" operator="containsText" id="{AAD17D23-0308-49BD-8E80-049F695F67EE}">
            <xm:f>NOT(ISERROR(SEARCH($D$4,BI121)))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BI121:BL121</xm:sqref>
        </x14:conditionalFormatting>
        <x14:conditionalFormatting xmlns:xm="http://schemas.microsoft.com/office/excel/2006/main">
          <x14:cfRule type="containsText" priority="1763" operator="containsText" id="{41E3FF79-6FDF-4603-A9C3-4276155ACF19}">
            <xm:f>NOT(ISERROR(SEARCH($D$3,F122)))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F122</xm:sqref>
        </x14:conditionalFormatting>
        <x14:conditionalFormatting xmlns:xm="http://schemas.microsoft.com/office/excel/2006/main">
          <x14:cfRule type="containsText" priority="1762" operator="containsText" id="{818275ED-E592-4411-AE92-FB8EBCECBE2B}">
            <xm:f>NOT(ISERROR(SEARCH($D$3,G122)))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G122:H122</xm:sqref>
        </x14:conditionalFormatting>
        <x14:conditionalFormatting xmlns:xm="http://schemas.microsoft.com/office/excel/2006/main">
          <x14:cfRule type="containsText" priority="1761" operator="containsText" id="{AD477E97-5013-4677-B486-DE1E0006C344}">
            <xm:f>NOT(ISERROR(SEARCH($D$3,I122)))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I122</xm:sqref>
        </x14:conditionalFormatting>
        <x14:conditionalFormatting xmlns:xm="http://schemas.microsoft.com/office/excel/2006/main">
          <x14:cfRule type="containsText" priority="1760" operator="containsText" id="{6C7F06EB-BD1C-404B-A3CA-48CC9020CB42}">
            <xm:f>NOT(ISERROR(SEARCH($D$3,K122)))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K122</xm:sqref>
        </x14:conditionalFormatting>
        <x14:conditionalFormatting xmlns:xm="http://schemas.microsoft.com/office/excel/2006/main">
          <x14:cfRule type="containsText" priority="1759" operator="containsText" id="{61FE7202-4C04-460E-B7DB-66A46C4BA7C7}">
            <xm:f>NOT(ISERROR(SEARCH($D$3,L122)))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L122:M122</xm:sqref>
        </x14:conditionalFormatting>
        <x14:conditionalFormatting xmlns:xm="http://schemas.microsoft.com/office/excel/2006/main">
          <x14:cfRule type="containsText" priority="1758" operator="containsText" id="{50F781D4-838C-481D-87D7-61F6B2240752}">
            <xm:f>NOT(ISERROR(SEARCH($D$3,N122)))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N122</xm:sqref>
        </x14:conditionalFormatting>
        <x14:conditionalFormatting xmlns:xm="http://schemas.microsoft.com/office/excel/2006/main">
          <x14:cfRule type="containsText" priority="1757" operator="containsText" id="{86F5D6D8-6A2E-464E-9D2C-5936A7E25F46}">
            <xm:f>NOT(ISERROR(SEARCH($D$3,P122)))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P122</xm:sqref>
        </x14:conditionalFormatting>
        <x14:conditionalFormatting xmlns:xm="http://schemas.microsoft.com/office/excel/2006/main">
          <x14:cfRule type="containsText" priority="1756" operator="containsText" id="{2BFF942C-E3E8-41C6-996C-996EA4E2B7D5}">
            <xm:f>NOT(ISERROR(SEARCH($D$3,Q122)))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Q122:R122</xm:sqref>
        </x14:conditionalFormatting>
        <x14:conditionalFormatting xmlns:xm="http://schemas.microsoft.com/office/excel/2006/main">
          <x14:cfRule type="containsText" priority="1755" operator="containsText" id="{C187898E-A7CE-4F33-87D8-BCFA395E4636}">
            <xm:f>NOT(ISERROR(SEARCH($D$3,S122)))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S122</xm:sqref>
        </x14:conditionalFormatting>
        <x14:conditionalFormatting xmlns:xm="http://schemas.microsoft.com/office/excel/2006/main">
          <x14:cfRule type="containsText" priority="1754" operator="containsText" id="{7B4BF235-B6AA-46B6-A7D0-F3F327582491}">
            <xm:f>NOT(ISERROR(SEARCH($D$3,U122)))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U122</xm:sqref>
        </x14:conditionalFormatting>
        <x14:conditionalFormatting xmlns:xm="http://schemas.microsoft.com/office/excel/2006/main">
          <x14:cfRule type="containsText" priority="1753" operator="containsText" id="{91342387-CDD8-460C-B144-04EF77C7435B}">
            <xm:f>NOT(ISERROR(SEARCH($D$3,V122)))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V122:W122</xm:sqref>
        </x14:conditionalFormatting>
        <x14:conditionalFormatting xmlns:xm="http://schemas.microsoft.com/office/excel/2006/main">
          <x14:cfRule type="containsText" priority="1752" operator="containsText" id="{057EFF83-1552-48F4-92C0-516907278021}">
            <xm:f>NOT(ISERROR(SEARCH($D$3,X122)))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X122</xm:sqref>
        </x14:conditionalFormatting>
        <x14:conditionalFormatting xmlns:xm="http://schemas.microsoft.com/office/excel/2006/main">
          <x14:cfRule type="containsText" priority="1751" operator="containsText" id="{CE70BB6B-589D-49FF-A906-BF426D3F8F04}">
            <xm:f>NOT(ISERROR(SEARCH($D$3,Z122)))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Z122</xm:sqref>
        </x14:conditionalFormatting>
        <x14:conditionalFormatting xmlns:xm="http://schemas.microsoft.com/office/excel/2006/main">
          <x14:cfRule type="containsText" priority="1750" operator="containsText" id="{D944E06D-3407-41F1-8912-B643BEE994AA}">
            <xm:f>NOT(ISERROR(SEARCH($D$3,AA122)))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AA122:AB122</xm:sqref>
        </x14:conditionalFormatting>
        <x14:conditionalFormatting xmlns:xm="http://schemas.microsoft.com/office/excel/2006/main">
          <x14:cfRule type="containsText" priority="1749" operator="containsText" id="{21514F09-A542-462B-8769-F1FADFA50E30}">
            <xm:f>NOT(ISERROR(SEARCH($D$3,AC122)))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AC122</xm:sqref>
        </x14:conditionalFormatting>
        <x14:conditionalFormatting xmlns:xm="http://schemas.microsoft.com/office/excel/2006/main">
          <x14:cfRule type="containsText" priority="1748" operator="containsText" id="{2143050E-DF12-4152-AB1E-1B34E0D69DB3}">
            <xm:f>NOT(ISERROR(SEARCH($D$3,AE122)))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AE122</xm:sqref>
        </x14:conditionalFormatting>
        <x14:conditionalFormatting xmlns:xm="http://schemas.microsoft.com/office/excel/2006/main">
          <x14:cfRule type="containsText" priority="1747" operator="containsText" id="{20A4D391-3E02-478C-B516-09AAA33485B0}">
            <xm:f>NOT(ISERROR(SEARCH($D$3,AF122)))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AF122:AG122</xm:sqref>
        </x14:conditionalFormatting>
        <x14:conditionalFormatting xmlns:xm="http://schemas.microsoft.com/office/excel/2006/main">
          <x14:cfRule type="containsText" priority="1746" operator="containsText" id="{2324A465-DB39-4E56-A86E-A35B3515A262}">
            <xm:f>NOT(ISERROR(SEARCH($D$3,AH122)))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AH122</xm:sqref>
        </x14:conditionalFormatting>
        <x14:conditionalFormatting xmlns:xm="http://schemas.microsoft.com/office/excel/2006/main">
          <x14:cfRule type="containsText" priority="1745" operator="containsText" id="{B7E8F9C0-E67F-4908-A5C8-C58EC76B8E6D}">
            <xm:f>NOT(ISERROR(SEARCH($D$3,AJ122)))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AJ122</xm:sqref>
        </x14:conditionalFormatting>
        <x14:conditionalFormatting xmlns:xm="http://schemas.microsoft.com/office/excel/2006/main">
          <x14:cfRule type="containsText" priority="1744" operator="containsText" id="{61D7B184-D578-45BD-8CF3-783529008FB1}">
            <xm:f>NOT(ISERROR(SEARCH($D$3,AK122)))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AK122:AL122</xm:sqref>
        </x14:conditionalFormatting>
        <x14:conditionalFormatting xmlns:xm="http://schemas.microsoft.com/office/excel/2006/main">
          <x14:cfRule type="containsText" priority="1743" operator="containsText" id="{C99860B6-2B2A-4DCB-AF3D-12B9EBB66171}">
            <xm:f>NOT(ISERROR(SEARCH($D$3,AM122)))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AM122</xm:sqref>
        </x14:conditionalFormatting>
        <x14:conditionalFormatting xmlns:xm="http://schemas.microsoft.com/office/excel/2006/main">
          <x14:cfRule type="containsText" priority="1742" operator="containsText" id="{B80B2FCA-DD97-48A7-BDCE-12104F0E67EE}">
            <xm:f>NOT(ISERROR(SEARCH($D$3,AO122)))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AO122</xm:sqref>
        </x14:conditionalFormatting>
        <x14:conditionalFormatting xmlns:xm="http://schemas.microsoft.com/office/excel/2006/main">
          <x14:cfRule type="containsText" priority="1741" operator="containsText" id="{E4750F97-EDE9-418D-8ED7-8199B8975986}">
            <xm:f>NOT(ISERROR(SEARCH($D$3,AP122)))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AP122:AQ122</xm:sqref>
        </x14:conditionalFormatting>
        <x14:conditionalFormatting xmlns:xm="http://schemas.microsoft.com/office/excel/2006/main">
          <x14:cfRule type="containsText" priority="1740" operator="containsText" id="{070556D1-BDE8-4A6A-9C9E-801813252318}">
            <xm:f>NOT(ISERROR(SEARCH($D$3,AR122)))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AR122</xm:sqref>
        </x14:conditionalFormatting>
        <x14:conditionalFormatting xmlns:xm="http://schemas.microsoft.com/office/excel/2006/main">
          <x14:cfRule type="containsText" priority="1739" operator="containsText" id="{0E616563-D9F4-4CFE-91D7-E7D4F6F1AAB2}">
            <xm:f>NOT(ISERROR(SEARCH($D$3,AT122)))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AT122</xm:sqref>
        </x14:conditionalFormatting>
        <x14:conditionalFormatting xmlns:xm="http://schemas.microsoft.com/office/excel/2006/main">
          <x14:cfRule type="containsText" priority="1738" operator="containsText" id="{1C636CF4-8CD0-4BCF-91D6-FA07B2856ABD}">
            <xm:f>NOT(ISERROR(SEARCH($D$3,AU122)))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AU122:AV122</xm:sqref>
        </x14:conditionalFormatting>
        <x14:conditionalFormatting xmlns:xm="http://schemas.microsoft.com/office/excel/2006/main">
          <x14:cfRule type="containsText" priority="1737" operator="containsText" id="{A1D0409B-46FF-4460-9508-C62456C00BB5}">
            <xm:f>NOT(ISERROR(SEARCH($D$3,AW122)))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AW122</xm:sqref>
        </x14:conditionalFormatting>
        <x14:conditionalFormatting xmlns:xm="http://schemas.microsoft.com/office/excel/2006/main">
          <x14:cfRule type="containsText" priority="1736" operator="containsText" id="{A08B0723-0F5E-47EF-A34F-A6A6DE5706E0}">
            <xm:f>NOT(ISERROR(SEARCH($D$3,AY122)))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AY122</xm:sqref>
        </x14:conditionalFormatting>
        <x14:conditionalFormatting xmlns:xm="http://schemas.microsoft.com/office/excel/2006/main">
          <x14:cfRule type="containsText" priority="1735" operator="containsText" id="{F3E9EB7C-FC42-4205-A93C-A8C6B649CE5F}">
            <xm:f>NOT(ISERROR(SEARCH($D$3,AZ122)))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AZ122:BA122</xm:sqref>
        </x14:conditionalFormatting>
        <x14:conditionalFormatting xmlns:xm="http://schemas.microsoft.com/office/excel/2006/main">
          <x14:cfRule type="containsText" priority="1734" operator="containsText" id="{69BD4908-D189-4D29-9054-4F0FBE2EF85E}">
            <xm:f>NOT(ISERROR(SEARCH($D$3,BB122)))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BB122</xm:sqref>
        </x14:conditionalFormatting>
        <x14:conditionalFormatting xmlns:xm="http://schemas.microsoft.com/office/excel/2006/main">
          <x14:cfRule type="containsText" priority="1733" operator="containsText" id="{48C4A810-00E9-482A-BB13-67CB65C2124D}">
            <xm:f>NOT(ISERROR(SEARCH($D$3,BD122)))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BD122</xm:sqref>
        </x14:conditionalFormatting>
        <x14:conditionalFormatting xmlns:xm="http://schemas.microsoft.com/office/excel/2006/main">
          <x14:cfRule type="containsText" priority="1732" operator="containsText" id="{5B857D2E-C60D-4CCF-B354-C203AE523511}">
            <xm:f>NOT(ISERROR(SEARCH($D$3,BE122)))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BE122:BF122</xm:sqref>
        </x14:conditionalFormatting>
        <x14:conditionalFormatting xmlns:xm="http://schemas.microsoft.com/office/excel/2006/main">
          <x14:cfRule type="containsText" priority="1731" operator="containsText" id="{B18D8626-3219-4352-A7B8-D7C2AF170E7F}">
            <xm:f>NOT(ISERROR(SEARCH($D$3,BG122)))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BG122</xm:sqref>
        </x14:conditionalFormatting>
        <x14:conditionalFormatting xmlns:xm="http://schemas.microsoft.com/office/excel/2006/main">
          <x14:cfRule type="containsText" priority="1730" operator="containsText" id="{F5F83450-3BCD-444E-8518-D61C197AE8BD}">
            <xm:f>NOT(ISERROR(SEARCH($D$3,BI122)))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BI122</xm:sqref>
        </x14:conditionalFormatting>
        <x14:conditionalFormatting xmlns:xm="http://schemas.microsoft.com/office/excel/2006/main">
          <x14:cfRule type="containsText" priority="1729" operator="containsText" id="{A48EFDA2-0299-4BDE-A634-32BC0EDC725C}">
            <xm:f>NOT(ISERROR(SEARCH($D$3,BJ122)))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BJ122:BK122</xm:sqref>
        </x14:conditionalFormatting>
        <x14:conditionalFormatting xmlns:xm="http://schemas.microsoft.com/office/excel/2006/main">
          <x14:cfRule type="containsText" priority="1728" operator="containsText" id="{FFFFAA48-04DE-4528-B82A-CC05CEECB2B2}">
            <xm:f>NOT(ISERROR(SEARCH($D$3,BL122)))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BL122</xm:sqref>
        </x14:conditionalFormatting>
        <x14:conditionalFormatting xmlns:xm="http://schemas.microsoft.com/office/excel/2006/main">
          <x14:cfRule type="containsText" priority="1727" operator="containsText" id="{FC104A0B-E79E-4D5F-B869-9D60C2A518F0}">
            <xm:f>NOT(ISERROR(SEARCH($D$4,F123)))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F123:I123</xm:sqref>
        </x14:conditionalFormatting>
        <x14:conditionalFormatting xmlns:xm="http://schemas.microsoft.com/office/excel/2006/main">
          <x14:cfRule type="containsText" priority="1726" operator="containsText" id="{1C2FD8B7-BBCA-46A6-B003-1605CF365A36}">
            <xm:f>NOT(ISERROR(SEARCH($D$4,K123)))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K123:N123</xm:sqref>
        </x14:conditionalFormatting>
        <x14:conditionalFormatting xmlns:xm="http://schemas.microsoft.com/office/excel/2006/main">
          <x14:cfRule type="containsText" priority="1725" operator="containsText" id="{032BE274-8EF2-4112-B14A-229D0F16BDF6}">
            <xm:f>NOT(ISERROR(SEARCH($D$4,P123)))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P123:S123</xm:sqref>
        </x14:conditionalFormatting>
        <x14:conditionalFormatting xmlns:xm="http://schemas.microsoft.com/office/excel/2006/main">
          <x14:cfRule type="containsText" priority="1724" operator="containsText" id="{969570BF-71FE-450A-8570-A823ADD7804F}">
            <xm:f>NOT(ISERROR(SEARCH($D$4,U123)))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U123:X123</xm:sqref>
        </x14:conditionalFormatting>
        <x14:conditionalFormatting xmlns:xm="http://schemas.microsoft.com/office/excel/2006/main">
          <x14:cfRule type="containsText" priority="1723" operator="containsText" id="{63268123-5F44-434B-8BF6-D663D7EA711B}">
            <xm:f>NOT(ISERROR(SEARCH($D$4,Z123)))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Z123:AC123</xm:sqref>
        </x14:conditionalFormatting>
        <x14:conditionalFormatting xmlns:xm="http://schemas.microsoft.com/office/excel/2006/main">
          <x14:cfRule type="containsText" priority="1722" operator="containsText" id="{1252298C-CB45-41AD-90D3-52BB13AAE09C}">
            <xm:f>NOT(ISERROR(SEARCH($D$4,AE123)))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AE123:AH123</xm:sqref>
        </x14:conditionalFormatting>
        <x14:conditionalFormatting xmlns:xm="http://schemas.microsoft.com/office/excel/2006/main">
          <x14:cfRule type="containsText" priority="1721" operator="containsText" id="{7D261F6A-8D6E-41D1-B878-8F06C188D3FE}">
            <xm:f>NOT(ISERROR(SEARCH($D$4,AJ123)))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AJ123:AM123</xm:sqref>
        </x14:conditionalFormatting>
        <x14:conditionalFormatting xmlns:xm="http://schemas.microsoft.com/office/excel/2006/main">
          <x14:cfRule type="containsText" priority="1720" operator="containsText" id="{3A00B68A-A338-4B6C-8492-7131784DC2AC}">
            <xm:f>NOT(ISERROR(SEARCH($D$4,AO123)))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AO123:AR123</xm:sqref>
        </x14:conditionalFormatting>
        <x14:conditionalFormatting xmlns:xm="http://schemas.microsoft.com/office/excel/2006/main">
          <x14:cfRule type="containsText" priority="1719" operator="containsText" id="{DFE4199A-AB69-47F0-9650-78D6E90C9788}">
            <xm:f>NOT(ISERROR(SEARCH($D$4,AT123)))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AT123:AW123</xm:sqref>
        </x14:conditionalFormatting>
        <x14:conditionalFormatting xmlns:xm="http://schemas.microsoft.com/office/excel/2006/main">
          <x14:cfRule type="containsText" priority="1718" operator="containsText" id="{F92A2DFD-514C-42AA-B66B-CA528952276A}">
            <xm:f>NOT(ISERROR(SEARCH($D$4,AY123)))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AY123:BB123</xm:sqref>
        </x14:conditionalFormatting>
        <x14:conditionalFormatting xmlns:xm="http://schemas.microsoft.com/office/excel/2006/main">
          <x14:cfRule type="containsText" priority="1717" operator="containsText" id="{90134D82-C51C-476D-ACB6-5DD25CF7C81F}">
            <xm:f>NOT(ISERROR(SEARCH($D$4,BD123)))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BD123:BG123</xm:sqref>
        </x14:conditionalFormatting>
        <x14:conditionalFormatting xmlns:xm="http://schemas.microsoft.com/office/excel/2006/main">
          <x14:cfRule type="containsText" priority="1716" operator="containsText" id="{B2CCCB42-0518-4D63-AB55-124A8AD3DA42}">
            <xm:f>NOT(ISERROR(SEARCH($D$4,BI123)))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BI123:BL123</xm:sqref>
        </x14:conditionalFormatting>
        <x14:conditionalFormatting xmlns:xm="http://schemas.microsoft.com/office/excel/2006/main">
          <x14:cfRule type="containsText" priority="1715" operator="containsText" id="{24A06001-FFD6-4656-A674-117D0B62101F}">
            <xm:f>NOT(ISERROR(SEARCH($D$3,F124)))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F124</xm:sqref>
        </x14:conditionalFormatting>
        <x14:conditionalFormatting xmlns:xm="http://schemas.microsoft.com/office/excel/2006/main">
          <x14:cfRule type="containsText" priority="1714" operator="containsText" id="{F7C861EC-4CEB-4EA1-87DD-8EF2BADC4917}">
            <xm:f>NOT(ISERROR(SEARCH($D$3,G124)))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G124:H124</xm:sqref>
        </x14:conditionalFormatting>
        <x14:conditionalFormatting xmlns:xm="http://schemas.microsoft.com/office/excel/2006/main">
          <x14:cfRule type="containsText" priority="1713" operator="containsText" id="{9FB2160A-537F-45D8-81AF-59CF02FC0B10}">
            <xm:f>NOT(ISERROR(SEARCH($D$3,I124)))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I124</xm:sqref>
        </x14:conditionalFormatting>
        <x14:conditionalFormatting xmlns:xm="http://schemas.microsoft.com/office/excel/2006/main">
          <x14:cfRule type="containsText" priority="1712" operator="containsText" id="{FDF15A0A-615C-4077-AD3E-00E89C09C415}">
            <xm:f>NOT(ISERROR(SEARCH($D$3,K124)))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K124</xm:sqref>
        </x14:conditionalFormatting>
        <x14:conditionalFormatting xmlns:xm="http://schemas.microsoft.com/office/excel/2006/main">
          <x14:cfRule type="containsText" priority="1711" operator="containsText" id="{AB4AA265-3B88-4238-A5BA-58D2C913372E}">
            <xm:f>NOT(ISERROR(SEARCH($D$3,L124)))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L124:M124</xm:sqref>
        </x14:conditionalFormatting>
        <x14:conditionalFormatting xmlns:xm="http://schemas.microsoft.com/office/excel/2006/main">
          <x14:cfRule type="containsText" priority="1710" operator="containsText" id="{8820E20C-91B7-4A91-AA0A-282EC105C28B}">
            <xm:f>NOT(ISERROR(SEARCH($D$3,N124)))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N124</xm:sqref>
        </x14:conditionalFormatting>
        <x14:conditionalFormatting xmlns:xm="http://schemas.microsoft.com/office/excel/2006/main">
          <x14:cfRule type="containsText" priority="1709" operator="containsText" id="{54F286E9-D7F8-4335-AF3D-C8D38FA30C6E}">
            <xm:f>NOT(ISERROR(SEARCH($D$3,P124)))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P124</xm:sqref>
        </x14:conditionalFormatting>
        <x14:conditionalFormatting xmlns:xm="http://schemas.microsoft.com/office/excel/2006/main">
          <x14:cfRule type="containsText" priority="1708" operator="containsText" id="{57BDB305-D96B-48A2-A49D-997A9870DA58}">
            <xm:f>NOT(ISERROR(SEARCH($D$3,Q124)))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Q124:R124</xm:sqref>
        </x14:conditionalFormatting>
        <x14:conditionalFormatting xmlns:xm="http://schemas.microsoft.com/office/excel/2006/main">
          <x14:cfRule type="containsText" priority="1707" operator="containsText" id="{AA6D0B7C-70DB-493C-8E48-FC56F2A0E777}">
            <xm:f>NOT(ISERROR(SEARCH($D$3,S124)))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S124</xm:sqref>
        </x14:conditionalFormatting>
        <x14:conditionalFormatting xmlns:xm="http://schemas.microsoft.com/office/excel/2006/main">
          <x14:cfRule type="containsText" priority="1706" operator="containsText" id="{B19D7527-7360-4F4A-B10A-46635081A613}">
            <xm:f>NOT(ISERROR(SEARCH($D$3,U124)))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U124</xm:sqref>
        </x14:conditionalFormatting>
        <x14:conditionalFormatting xmlns:xm="http://schemas.microsoft.com/office/excel/2006/main">
          <x14:cfRule type="containsText" priority="1705" operator="containsText" id="{2604BAAC-AAC2-4CB7-966B-48C900BA096F}">
            <xm:f>NOT(ISERROR(SEARCH($D$3,V124)))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V124:W124</xm:sqref>
        </x14:conditionalFormatting>
        <x14:conditionalFormatting xmlns:xm="http://schemas.microsoft.com/office/excel/2006/main">
          <x14:cfRule type="containsText" priority="1704" operator="containsText" id="{DB5EB816-30C6-4637-9991-6DE145CEF991}">
            <xm:f>NOT(ISERROR(SEARCH($D$3,X124)))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X124</xm:sqref>
        </x14:conditionalFormatting>
        <x14:conditionalFormatting xmlns:xm="http://schemas.microsoft.com/office/excel/2006/main">
          <x14:cfRule type="containsText" priority="1703" operator="containsText" id="{1FCD44DF-651A-4B3A-B6C6-170A3FAFA874}">
            <xm:f>NOT(ISERROR(SEARCH($D$3,Z124)))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Z124</xm:sqref>
        </x14:conditionalFormatting>
        <x14:conditionalFormatting xmlns:xm="http://schemas.microsoft.com/office/excel/2006/main">
          <x14:cfRule type="containsText" priority="1702" operator="containsText" id="{E09C450E-FE66-4416-A6E2-141980982786}">
            <xm:f>NOT(ISERROR(SEARCH($D$3,AA124)))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AA124:AB124</xm:sqref>
        </x14:conditionalFormatting>
        <x14:conditionalFormatting xmlns:xm="http://schemas.microsoft.com/office/excel/2006/main">
          <x14:cfRule type="containsText" priority="1701" operator="containsText" id="{DFE09EC0-514B-446F-9268-2FD9D7E65ED6}">
            <xm:f>NOT(ISERROR(SEARCH($D$3,AC124)))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AC124</xm:sqref>
        </x14:conditionalFormatting>
        <x14:conditionalFormatting xmlns:xm="http://schemas.microsoft.com/office/excel/2006/main">
          <x14:cfRule type="containsText" priority="1700" operator="containsText" id="{AC7FABCD-D3EC-42F7-A0E9-C517F2FB9A2B}">
            <xm:f>NOT(ISERROR(SEARCH($D$3,AE124)))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AE124</xm:sqref>
        </x14:conditionalFormatting>
        <x14:conditionalFormatting xmlns:xm="http://schemas.microsoft.com/office/excel/2006/main">
          <x14:cfRule type="containsText" priority="1699" operator="containsText" id="{59E4E479-35CE-4108-88E4-E288A9EF9048}">
            <xm:f>NOT(ISERROR(SEARCH($D$3,AF124)))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AF124:AG124</xm:sqref>
        </x14:conditionalFormatting>
        <x14:conditionalFormatting xmlns:xm="http://schemas.microsoft.com/office/excel/2006/main">
          <x14:cfRule type="containsText" priority="1698" operator="containsText" id="{FB084482-AFB5-4E01-A272-F703B3FB9A2B}">
            <xm:f>NOT(ISERROR(SEARCH($D$3,AH124)))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AH124</xm:sqref>
        </x14:conditionalFormatting>
        <x14:conditionalFormatting xmlns:xm="http://schemas.microsoft.com/office/excel/2006/main">
          <x14:cfRule type="containsText" priority="1697" operator="containsText" id="{DB65B734-4AFE-48EB-BD46-6F40AB306CC3}">
            <xm:f>NOT(ISERROR(SEARCH($D$3,AJ124)))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AJ124</xm:sqref>
        </x14:conditionalFormatting>
        <x14:conditionalFormatting xmlns:xm="http://schemas.microsoft.com/office/excel/2006/main">
          <x14:cfRule type="containsText" priority="1696" operator="containsText" id="{771DA272-7BA2-45EB-9733-6CD1E734DB9B}">
            <xm:f>NOT(ISERROR(SEARCH($D$3,AK124)))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AK124:AL124</xm:sqref>
        </x14:conditionalFormatting>
        <x14:conditionalFormatting xmlns:xm="http://schemas.microsoft.com/office/excel/2006/main">
          <x14:cfRule type="containsText" priority="1695" operator="containsText" id="{B0CE9C6E-8372-401F-A127-E0418169C5A7}">
            <xm:f>NOT(ISERROR(SEARCH($D$3,AM124)))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AM124</xm:sqref>
        </x14:conditionalFormatting>
        <x14:conditionalFormatting xmlns:xm="http://schemas.microsoft.com/office/excel/2006/main">
          <x14:cfRule type="containsText" priority="1694" operator="containsText" id="{D07A3524-4D84-42A6-87CC-73996A290320}">
            <xm:f>NOT(ISERROR(SEARCH($D$3,AO124)))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AO124</xm:sqref>
        </x14:conditionalFormatting>
        <x14:conditionalFormatting xmlns:xm="http://schemas.microsoft.com/office/excel/2006/main">
          <x14:cfRule type="containsText" priority="1693" operator="containsText" id="{71AFD986-4970-4794-B6D8-FD9DFAF22B00}">
            <xm:f>NOT(ISERROR(SEARCH($D$3,AP124)))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AP124:AQ124</xm:sqref>
        </x14:conditionalFormatting>
        <x14:conditionalFormatting xmlns:xm="http://schemas.microsoft.com/office/excel/2006/main">
          <x14:cfRule type="containsText" priority="1692" operator="containsText" id="{89866A49-73D3-403B-B947-CAA85CB58CC7}">
            <xm:f>NOT(ISERROR(SEARCH($D$3,AR124)))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AR124</xm:sqref>
        </x14:conditionalFormatting>
        <x14:conditionalFormatting xmlns:xm="http://schemas.microsoft.com/office/excel/2006/main">
          <x14:cfRule type="containsText" priority="1691" operator="containsText" id="{2B038993-C328-4168-B092-FF9B4DCC2D85}">
            <xm:f>NOT(ISERROR(SEARCH($D$3,AT124)))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AT124</xm:sqref>
        </x14:conditionalFormatting>
        <x14:conditionalFormatting xmlns:xm="http://schemas.microsoft.com/office/excel/2006/main">
          <x14:cfRule type="containsText" priority="1690" operator="containsText" id="{6D5779EB-A49A-4B6E-A9B5-DAFCCD8E2D2B}">
            <xm:f>NOT(ISERROR(SEARCH($D$3,AU124)))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AU124:AV124</xm:sqref>
        </x14:conditionalFormatting>
        <x14:conditionalFormatting xmlns:xm="http://schemas.microsoft.com/office/excel/2006/main">
          <x14:cfRule type="containsText" priority="1689" operator="containsText" id="{730C9588-C7E2-4B56-9F45-C200A67112BA}">
            <xm:f>NOT(ISERROR(SEARCH($D$3,AW124)))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AW124</xm:sqref>
        </x14:conditionalFormatting>
        <x14:conditionalFormatting xmlns:xm="http://schemas.microsoft.com/office/excel/2006/main">
          <x14:cfRule type="containsText" priority="1688" operator="containsText" id="{991ABABA-C87C-4D09-AFF1-5E201D47CF5D}">
            <xm:f>NOT(ISERROR(SEARCH($D$3,AY124)))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AY124</xm:sqref>
        </x14:conditionalFormatting>
        <x14:conditionalFormatting xmlns:xm="http://schemas.microsoft.com/office/excel/2006/main">
          <x14:cfRule type="containsText" priority="1687" operator="containsText" id="{C84083B3-D8B1-4C1B-89E4-DD6BD3AA6AFA}">
            <xm:f>NOT(ISERROR(SEARCH($D$3,AZ124)))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AZ124:BA124</xm:sqref>
        </x14:conditionalFormatting>
        <x14:conditionalFormatting xmlns:xm="http://schemas.microsoft.com/office/excel/2006/main">
          <x14:cfRule type="containsText" priority="1686" operator="containsText" id="{79824B93-3BEE-4ED2-8164-5A71D7014E7F}">
            <xm:f>NOT(ISERROR(SEARCH($D$3,BB124)))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BB124</xm:sqref>
        </x14:conditionalFormatting>
        <x14:conditionalFormatting xmlns:xm="http://schemas.microsoft.com/office/excel/2006/main">
          <x14:cfRule type="containsText" priority="1685" operator="containsText" id="{9DF9D7A3-6587-43D2-AF43-E38CFB85F126}">
            <xm:f>NOT(ISERROR(SEARCH($D$3,BD124)))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BD124</xm:sqref>
        </x14:conditionalFormatting>
        <x14:conditionalFormatting xmlns:xm="http://schemas.microsoft.com/office/excel/2006/main">
          <x14:cfRule type="containsText" priority="1684" operator="containsText" id="{F5F54207-F1DE-4CDF-A6C0-4B4F87E969BD}">
            <xm:f>NOT(ISERROR(SEARCH($D$3,BE124)))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BE124:BF124</xm:sqref>
        </x14:conditionalFormatting>
        <x14:conditionalFormatting xmlns:xm="http://schemas.microsoft.com/office/excel/2006/main">
          <x14:cfRule type="containsText" priority="1683" operator="containsText" id="{24B6DFB4-A7D0-4C48-8E13-B3234CD4763B}">
            <xm:f>NOT(ISERROR(SEARCH($D$3,BG124)))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BG124</xm:sqref>
        </x14:conditionalFormatting>
        <x14:conditionalFormatting xmlns:xm="http://schemas.microsoft.com/office/excel/2006/main">
          <x14:cfRule type="containsText" priority="1682" operator="containsText" id="{4879DF91-08FB-48F6-AA1D-95A546F78858}">
            <xm:f>NOT(ISERROR(SEARCH($D$3,BI124)))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BI124</xm:sqref>
        </x14:conditionalFormatting>
        <x14:conditionalFormatting xmlns:xm="http://schemas.microsoft.com/office/excel/2006/main">
          <x14:cfRule type="containsText" priority="1681" operator="containsText" id="{991D281B-3D62-4DF2-A6C0-88DF80665C99}">
            <xm:f>NOT(ISERROR(SEARCH($D$3,BJ124)))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BJ124:BK124</xm:sqref>
        </x14:conditionalFormatting>
        <x14:conditionalFormatting xmlns:xm="http://schemas.microsoft.com/office/excel/2006/main">
          <x14:cfRule type="containsText" priority="1680" operator="containsText" id="{84FD620D-3400-400E-8379-E9E5C7A73FBC}">
            <xm:f>NOT(ISERROR(SEARCH($D$3,BL124)))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BL124</xm:sqref>
        </x14:conditionalFormatting>
        <x14:conditionalFormatting xmlns:xm="http://schemas.microsoft.com/office/excel/2006/main">
          <x14:cfRule type="containsText" priority="1679" operator="containsText" id="{8D5C770F-7114-4DBA-ACD3-982DB0814EEC}">
            <xm:f>NOT(ISERROR(SEARCH($D$4,F125)))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F125:I125</xm:sqref>
        </x14:conditionalFormatting>
        <x14:conditionalFormatting xmlns:xm="http://schemas.microsoft.com/office/excel/2006/main">
          <x14:cfRule type="containsText" priority="1678" operator="containsText" id="{F17F67D4-6A1A-45E7-A809-0D5700AB5781}">
            <xm:f>NOT(ISERROR(SEARCH($D$4,K125)))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K125:N125</xm:sqref>
        </x14:conditionalFormatting>
        <x14:conditionalFormatting xmlns:xm="http://schemas.microsoft.com/office/excel/2006/main">
          <x14:cfRule type="containsText" priority="1677" operator="containsText" id="{0AC1BB85-4D9E-4178-BCE0-7025A66E3F59}">
            <xm:f>NOT(ISERROR(SEARCH($D$4,P125)))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P125:S125</xm:sqref>
        </x14:conditionalFormatting>
        <x14:conditionalFormatting xmlns:xm="http://schemas.microsoft.com/office/excel/2006/main">
          <x14:cfRule type="containsText" priority="1676" operator="containsText" id="{B29F4258-E8CB-40B6-90E8-617E5C4C1878}">
            <xm:f>NOT(ISERROR(SEARCH($D$4,U125)))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U125:X125</xm:sqref>
        </x14:conditionalFormatting>
        <x14:conditionalFormatting xmlns:xm="http://schemas.microsoft.com/office/excel/2006/main">
          <x14:cfRule type="containsText" priority="1675" operator="containsText" id="{A4D0C8D3-33F6-4627-BEDC-D8F96A18B3A4}">
            <xm:f>NOT(ISERROR(SEARCH($D$4,Z125)))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Z125:AC125</xm:sqref>
        </x14:conditionalFormatting>
        <x14:conditionalFormatting xmlns:xm="http://schemas.microsoft.com/office/excel/2006/main">
          <x14:cfRule type="containsText" priority="1674" operator="containsText" id="{7DCA5819-483C-40C3-BE14-A4B04AE8A4BF}">
            <xm:f>NOT(ISERROR(SEARCH($D$4,AE125)))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AE125:AH125</xm:sqref>
        </x14:conditionalFormatting>
        <x14:conditionalFormatting xmlns:xm="http://schemas.microsoft.com/office/excel/2006/main">
          <x14:cfRule type="containsText" priority="1673" operator="containsText" id="{0D48319C-3412-4C84-85E9-8A51BB1F6423}">
            <xm:f>NOT(ISERROR(SEARCH($D$4,AJ125)))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AJ125:AM125</xm:sqref>
        </x14:conditionalFormatting>
        <x14:conditionalFormatting xmlns:xm="http://schemas.microsoft.com/office/excel/2006/main">
          <x14:cfRule type="containsText" priority="1672" operator="containsText" id="{1EFEAA33-ACA4-4D1C-BC0A-ED1E4C47C4E2}">
            <xm:f>NOT(ISERROR(SEARCH($D$4,AO125)))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AO125:AR125</xm:sqref>
        </x14:conditionalFormatting>
        <x14:conditionalFormatting xmlns:xm="http://schemas.microsoft.com/office/excel/2006/main">
          <x14:cfRule type="containsText" priority="1671" operator="containsText" id="{2CA87CDB-8892-466D-8E7C-7445252ABFF4}">
            <xm:f>NOT(ISERROR(SEARCH($D$4,AT125)))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AT125:AW125</xm:sqref>
        </x14:conditionalFormatting>
        <x14:conditionalFormatting xmlns:xm="http://schemas.microsoft.com/office/excel/2006/main">
          <x14:cfRule type="containsText" priority="1670" operator="containsText" id="{047251FD-0BD8-471F-ADA7-5B54CA09006F}">
            <xm:f>NOT(ISERROR(SEARCH($D$4,AY125)))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AY125:BB125</xm:sqref>
        </x14:conditionalFormatting>
        <x14:conditionalFormatting xmlns:xm="http://schemas.microsoft.com/office/excel/2006/main">
          <x14:cfRule type="containsText" priority="1669" operator="containsText" id="{631DF695-9F06-4B0D-9878-94CAD6D9BEA2}">
            <xm:f>NOT(ISERROR(SEARCH($D$4,BD125)))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BD125:BG125</xm:sqref>
        </x14:conditionalFormatting>
        <x14:conditionalFormatting xmlns:xm="http://schemas.microsoft.com/office/excel/2006/main">
          <x14:cfRule type="containsText" priority="1668" operator="containsText" id="{023CE650-8550-4B5E-89B9-1EC2B0500914}">
            <xm:f>NOT(ISERROR(SEARCH($D$4,BI125)))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BI125:BL125</xm:sqref>
        </x14:conditionalFormatting>
        <x14:conditionalFormatting xmlns:xm="http://schemas.microsoft.com/office/excel/2006/main">
          <x14:cfRule type="containsText" priority="1667" operator="containsText" id="{85B6AB19-C1A4-4B0E-81D9-1C474094FAF1}">
            <xm:f>NOT(ISERROR(SEARCH($D$3,F126)))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F126</xm:sqref>
        </x14:conditionalFormatting>
        <x14:conditionalFormatting xmlns:xm="http://schemas.microsoft.com/office/excel/2006/main">
          <x14:cfRule type="containsText" priority="1666" operator="containsText" id="{5CB3D650-33B3-4314-A58D-5D238B2CBC25}">
            <xm:f>NOT(ISERROR(SEARCH($D$3,G126)))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G126:H126</xm:sqref>
        </x14:conditionalFormatting>
        <x14:conditionalFormatting xmlns:xm="http://schemas.microsoft.com/office/excel/2006/main">
          <x14:cfRule type="containsText" priority="1665" operator="containsText" id="{B3679B18-6765-4597-9333-465CBA5F188D}">
            <xm:f>NOT(ISERROR(SEARCH($D$3,I126)))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I126</xm:sqref>
        </x14:conditionalFormatting>
        <x14:conditionalFormatting xmlns:xm="http://schemas.microsoft.com/office/excel/2006/main">
          <x14:cfRule type="containsText" priority="1664" operator="containsText" id="{2296DCCB-9F70-4C09-9073-D84EE6B5255E}">
            <xm:f>NOT(ISERROR(SEARCH($D$3,K126)))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K126</xm:sqref>
        </x14:conditionalFormatting>
        <x14:conditionalFormatting xmlns:xm="http://schemas.microsoft.com/office/excel/2006/main">
          <x14:cfRule type="containsText" priority="1663" operator="containsText" id="{2CC18371-E5B9-44EF-816F-0D6C92A9C7D6}">
            <xm:f>NOT(ISERROR(SEARCH($D$3,L126)))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L126:M126</xm:sqref>
        </x14:conditionalFormatting>
        <x14:conditionalFormatting xmlns:xm="http://schemas.microsoft.com/office/excel/2006/main">
          <x14:cfRule type="containsText" priority="1662" operator="containsText" id="{80D806E9-C48F-4902-B8D0-D0AE433E6F0A}">
            <xm:f>NOT(ISERROR(SEARCH($D$3,N126)))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N126</xm:sqref>
        </x14:conditionalFormatting>
        <x14:conditionalFormatting xmlns:xm="http://schemas.microsoft.com/office/excel/2006/main">
          <x14:cfRule type="containsText" priority="1661" operator="containsText" id="{E62E4863-160A-4CAE-BD77-CE30D259821D}">
            <xm:f>NOT(ISERROR(SEARCH($D$3,P126)))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P126</xm:sqref>
        </x14:conditionalFormatting>
        <x14:conditionalFormatting xmlns:xm="http://schemas.microsoft.com/office/excel/2006/main">
          <x14:cfRule type="containsText" priority="1660" operator="containsText" id="{E3ED751B-299D-43A3-B9F0-AC14920CD305}">
            <xm:f>NOT(ISERROR(SEARCH($D$3,Q126)))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Q126:R126</xm:sqref>
        </x14:conditionalFormatting>
        <x14:conditionalFormatting xmlns:xm="http://schemas.microsoft.com/office/excel/2006/main">
          <x14:cfRule type="containsText" priority="1659" operator="containsText" id="{AC8731FE-DFED-42D4-8D31-9EC5623798CD}">
            <xm:f>NOT(ISERROR(SEARCH($D$3,S126)))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S126</xm:sqref>
        </x14:conditionalFormatting>
        <x14:conditionalFormatting xmlns:xm="http://schemas.microsoft.com/office/excel/2006/main">
          <x14:cfRule type="containsText" priority="1658" operator="containsText" id="{F2CCCE61-25E1-4E08-8010-FEFA35FD6D48}">
            <xm:f>NOT(ISERROR(SEARCH($D$3,U126)))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U126</xm:sqref>
        </x14:conditionalFormatting>
        <x14:conditionalFormatting xmlns:xm="http://schemas.microsoft.com/office/excel/2006/main">
          <x14:cfRule type="containsText" priority="1657" operator="containsText" id="{94563684-19D5-4678-ABDD-F14FD169E7A0}">
            <xm:f>NOT(ISERROR(SEARCH($D$3,V126)))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V126:W126</xm:sqref>
        </x14:conditionalFormatting>
        <x14:conditionalFormatting xmlns:xm="http://schemas.microsoft.com/office/excel/2006/main">
          <x14:cfRule type="containsText" priority="1656" operator="containsText" id="{5BA63CDC-7A7A-4E58-93A5-F2D575BF6BDE}">
            <xm:f>NOT(ISERROR(SEARCH($D$3,X126)))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X126</xm:sqref>
        </x14:conditionalFormatting>
        <x14:conditionalFormatting xmlns:xm="http://schemas.microsoft.com/office/excel/2006/main">
          <x14:cfRule type="containsText" priority="1655" operator="containsText" id="{9D5B24E4-FAC5-444F-87A8-DE10F4384C73}">
            <xm:f>NOT(ISERROR(SEARCH($D$3,Z126)))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Z126</xm:sqref>
        </x14:conditionalFormatting>
        <x14:conditionalFormatting xmlns:xm="http://schemas.microsoft.com/office/excel/2006/main">
          <x14:cfRule type="containsText" priority="1654" operator="containsText" id="{23618499-FB24-4C22-863C-8EDB6EE95D91}">
            <xm:f>NOT(ISERROR(SEARCH($D$3,AA126)))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AA126:AB126</xm:sqref>
        </x14:conditionalFormatting>
        <x14:conditionalFormatting xmlns:xm="http://schemas.microsoft.com/office/excel/2006/main">
          <x14:cfRule type="containsText" priority="1653" operator="containsText" id="{15B40C7A-43B2-489D-93AA-1F486D8D2545}">
            <xm:f>NOT(ISERROR(SEARCH($D$3,AC126)))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AC126</xm:sqref>
        </x14:conditionalFormatting>
        <x14:conditionalFormatting xmlns:xm="http://schemas.microsoft.com/office/excel/2006/main">
          <x14:cfRule type="containsText" priority="1652" operator="containsText" id="{16ACA69C-7BB6-45A7-9846-1CE4A8C813AD}">
            <xm:f>NOT(ISERROR(SEARCH($D$3,AE126)))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AE126</xm:sqref>
        </x14:conditionalFormatting>
        <x14:conditionalFormatting xmlns:xm="http://schemas.microsoft.com/office/excel/2006/main">
          <x14:cfRule type="containsText" priority="1651" operator="containsText" id="{F5023C6B-CE36-499F-B475-D91598C4F78D}">
            <xm:f>NOT(ISERROR(SEARCH($D$3,AF126)))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AF126:AG126</xm:sqref>
        </x14:conditionalFormatting>
        <x14:conditionalFormatting xmlns:xm="http://schemas.microsoft.com/office/excel/2006/main">
          <x14:cfRule type="containsText" priority="1650" operator="containsText" id="{6C2054BA-7DCF-4CE6-AEB8-23C251B70791}">
            <xm:f>NOT(ISERROR(SEARCH($D$3,AH126)))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AH126</xm:sqref>
        </x14:conditionalFormatting>
        <x14:conditionalFormatting xmlns:xm="http://schemas.microsoft.com/office/excel/2006/main">
          <x14:cfRule type="containsText" priority="1649" operator="containsText" id="{0EADEBCB-6D8F-46E1-AFD5-BE6DF4CE9701}">
            <xm:f>NOT(ISERROR(SEARCH($D$3,AJ126)))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AJ126</xm:sqref>
        </x14:conditionalFormatting>
        <x14:conditionalFormatting xmlns:xm="http://schemas.microsoft.com/office/excel/2006/main">
          <x14:cfRule type="containsText" priority="1648" operator="containsText" id="{C1F53442-1852-4D2E-A738-B20549C5FA2B}">
            <xm:f>NOT(ISERROR(SEARCH($D$3,AK126)))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AK126:AL126</xm:sqref>
        </x14:conditionalFormatting>
        <x14:conditionalFormatting xmlns:xm="http://schemas.microsoft.com/office/excel/2006/main">
          <x14:cfRule type="containsText" priority="1647" operator="containsText" id="{EE83087C-B769-42F7-B8E6-05AC19FD0518}">
            <xm:f>NOT(ISERROR(SEARCH($D$3,AM126)))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AM126</xm:sqref>
        </x14:conditionalFormatting>
        <x14:conditionalFormatting xmlns:xm="http://schemas.microsoft.com/office/excel/2006/main">
          <x14:cfRule type="containsText" priority="1646" operator="containsText" id="{87A169DE-8D07-4617-A4D6-7A78FF3C6CF3}">
            <xm:f>NOT(ISERROR(SEARCH($D$3,AO126)))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AO126</xm:sqref>
        </x14:conditionalFormatting>
        <x14:conditionalFormatting xmlns:xm="http://schemas.microsoft.com/office/excel/2006/main">
          <x14:cfRule type="containsText" priority="1645" operator="containsText" id="{DE5009B5-FFE5-4FA9-9105-581CE7403AF0}">
            <xm:f>NOT(ISERROR(SEARCH($D$3,AP126)))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AP126:AQ126</xm:sqref>
        </x14:conditionalFormatting>
        <x14:conditionalFormatting xmlns:xm="http://schemas.microsoft.com/office/excel/2006/main">
          <x14:cfRule type="containsText" priority="1644" operator="containsText" id="{E62D5589-9AC6-4A6A-9B67-5D902D18F6B4}">
            <xm:f>NOT(ISERROR(SEARCH($D$3,AR126)))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AR126</xm:sqref>
        </x14:conditionalFormatting>
        <x14:conditionalFormatting xmlns:xm="http://schemas.microsoft.com/office/excel/2006/main">
          <x14:cfRule type="containsText" priority="1643" operator="containsText" id="{DA765481-7778-47E9-A3A1-5F5665CECF69}">
            <xm:f>NOT(ISERROR(SEARCH($D$3,AT126)))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AT126</xm:sqref>
        </x14:conditionalFormatting>
        <x14:conditionalFormatting xmlns:xm="http://schemas.microsoft.com/office/excel/2006/main">
          <x14:cfRule type="containsText" priority="1642" operator="containsText" id="{6BFAE007-E321-4C21-BE54-35B0AF14CF2C}">
            <xm:f>NOT(ISERROR(SEARCH($D$3,AU126)))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AU126:AV126</xm:sqref>
        </x14:conditionalFormatting>
        <x14:conditionalFormatting xmlns:xm="http://schemas.microsoft.com/office/excel/2006/main">
          <x14:cfRule type="containsText" priority="1641" operator="containsText" id="{E820EB56-CC39-42E4-B3AE-9516DA6895CE}">
            <xm:f>NOT(ISERROR(SEARCH($D$3,AW126)))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AW126</xm:sqref>
        </x14:conditionalFormatting>
        <x14:conditionalFormatting xmlns:xm="http://schemas.microsoft.com/office/excel/2006/main">
          <x14:cfRule type="containsText" priority="1640" operator="containsText" id="{280FFEBC-BCAA-4B4E-A4E5-8372A0A1F7A3}">
            <xm:f>NOT(ISERROR(SEARCH($D$3,AY126)))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AY126</xm:sqref>
        </x14:conditionalFormatting>
        <x14:conditionalFormatting xmlns:xm="http://schemas.microsoft.com/office/excel/2006/main">
          <x14:cfRule type="containsText" priority="1639" operator="containsText" id="{87180A43-5A52-468B-8ABD-E26A2C39E15F}">
            <xm:f>NOT(ISERROR(SEARCH($D$3,AZ126)))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AZ126:BA126</xm:sqref>
        </x14:conditionalFormatting>
        <x14:conditionalFormatting xmlns:xm="http://schemas.microsoft.com/office/excel/2006/main">
          <x14:cfRule type="containsText" priority="1638" operator="containsText" id="{C7722DAF-0643-404C-8292-248739D6DAA4}">
            <xm:f>NOT(ISERROR(SEARCH($D$3,BB126)))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BB126</xm:sqref>
        </x14:conditionalFormatting>
        <x14:conditionalFormatting xmlns:xm="http://schemas.microsoft.com/office/excel/2006/main">
          <x14:cfRule type="containsText" priority="1637" operator="containsText" id="{BD0BA990-F9F8-4BE2-BFB9-5260AD437AA4}">
            <xm:f>NOT(ISERROR(SEARCH($D$3,BD126)))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BD126</xm:sqref>
        </x14:conditionalFormatting>
        <x14:conditionalFormatting xmlns:xm="http://schemas.microsoft.com/office/excel/2006/main">
          <x14:cfRule type="containsText" priority="1636" operator="containsText" id="{B1A027BF-D342-4D10-9D1D-0034FB1F0699}">
            <xm:f>NOT(ISERROR(SEARCH($D$3,BE126)))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BE126:BF126</xm:sqref>
        </x14:conditionalFormatting>
        <x14:conditionalFormatting xmlns:xm="http://schemas.microsoft.com/office/excel/2006/main">
          <x14:cfRule type="containsText" priority="1635" operator="containsText" id="{2BB34378-A991-4426-BAF1-9CC4DC054F71}">
            <xm:f>NOT(ISERROR(SEARCH($D$3,BG126)))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BG126</xm:sqref>
        </x14:conditionalFormatting>
        <x14:conditionalFormatting xmlns:xm="http://schemas.microsoft.com/office/excel/2006/main">
          <x14:cfRule type="containsText" priority="1634" operator="containsText" id="{DC0DF796-5377-4693-934D-A95DB3A3635F}">
            <xm:f>NOT(ISERROR(SEARCH($D$3,BI126)))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BI126</xm:sqref>
        </x14:conditionalFormatting>
        <x14:conditionalFormatting xmlns:xm="http://schemas.microsoft.com/office/excel/2006/main">
          <x14:cfRule type="containsText" priority="1633" operator="containsText" id="{FA6E7BC3-BD29-4B63-82CA-66DC5C7D707C}">
            <xm:f>NOT(ISERROR(SEARCH($D$3,BJ126)))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BJ126:BK126</xm:sqref>
        </x14:conditionalFormatting>
        <x14:conditionalFormatting xmlns:xm="http://schemas.microsoft.com/office/excel/2006/main">
          <x14:cfRule type="containsText" priority="1632" operator="containsText" id="{D40EF905-FE23-4485-9D90-00A2F28501E3}">
            <xm:f>NOT(ISERROR(SEARCH($D$3,BL126)))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BL126</xm:sqref>
        </x14:conditionalFormatting>
        <x14:conditionalFormatting xmlns:xm="http://schemas.microsoft.com/office/excel/2006/main">
          <x14:cfRule type="containsText" priority="1631" operator="containsText" id="{47B48CD1-CD1A-461A-BDBA-8355490FA074}">
            <xm:f>NOT(ISERROR(SEARCH($D$4,F127)))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F127:I127</xm:sqref>
        </x14:conditionalFormatting>
        <x14:conditionalFormatting xmlns:xm="http://schemas.microsoft.com/office/excel/2006/main">
          <x14:cfRule type="containsText" priority="1630" operator="containsText" id="{6E4A071E-43C4-4281-9A05-50B1B5635CAC}">
            <xm:f>NOT(ISERROR(SEARCH($D$4,K127)))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K127:N127</xm:sqref>
        </x14:conditionalFormatting>
        <x14:conditionalFormatting xmlns:xm="http://schemas.microsoft.com/office/excel/2006/main">
          <x14:cfRule type="containsText" priority="1629" operator="containsText" id="{89DE2649-3A40-489E-B6D0-978F316F94BC}">
            <xm:f>NOT(ISERROR(SEARCH($D$4,P127)))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P127:S127</xm:sqref>
        </x14:conditionalFormatting>
        <x14:conditionalFormatting xmlns:xm="http://schemas.microsoft.com/office/excel/2006/main">
          <x14:cfRule type="containsText" priority="1628" operator="containsText" id="{55B04906-08CF-42DE-9C29-5E5CFE424188}">
            <xm:f>NOT(ISERROR(SEARCH($D$4,U127)))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U127:X127</xm:sqref>
        </x14:conditionalFormatting>
        <x14:conditionalFormatting xmlns:xm="http://schemas.microsoft.com/office/excel/2006/main">
          <x14:cfRule type="containsText" priority="1627" operator="containsText" id="{9042D087-930B-421B-BFF8-4454E415D451}">
            <xm:f>NOT(ISERROR(SEARCH($D$4,Z127)))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Z127:AC127</xm:sqref>
        </x14:conditionalFormatting>
        <x14:conditionalFormatting xmlns:xm="http://schemas.microsoft.com/office/excel/2006/main">
          <x14:cfRule type="containsText" priority="1626" operator="containsText" id="{7093A9EB-3ED0-4D77-9310-01437B42142C}">
            <xm:f>NOT(ISERROR(SEARCH($D$4,AE127)))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AE127:AH127</xm:sqref>
        </x14:conditionalFormatting>
        <x14:conditionalFormatting xmlns:xm="http://schemas.microsoft.com/office/excel/2006/main">
          <x14:cfRule type="containsText" priority="1625" operator="containsText" id="{4AA4E0EA-7642-4714-A3B1-8232197391F6}">
            <xm:f>NOT(ISERROR(SEARCH($D$4,AJ127)))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AJ127:AM127</xm:sqref>
        </x14:conditionalFormatting>
        <x14:conditionalFormatting xmlns:xm="http://schemas.microsoft.com/office/excel/2006/main">
          <x14:cfRule type="containsText" priority="1624" operator="containsText" id="{84195FC7-C46E-4D8E-B92A-81910ED06360}">
            <xm:f>NOT(ISERROR(SEARCH($D$4,AO127)))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AO127:AR127</xm:sqref>
        </x14:conditionalFormatting>
        <x14:conditionalFormatting xmlns:xm="http://schemas.microsoft.com/office/excel/2006/main">
          <x14:cfRule type="containsText" priority="1623" operator="containsText" id="{CB5DE259-D692-42BB-92A4-94D2DADAA845}">
            <xm:f>NOT(ISERROR(SEARCH($D$4,AT127)))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AT127:AW127</xm:sqref>
        </x14:conditionalFormatting>
        <x14:conditionalFormatting xmlns:xm="http://schemas.microsoft.com/office/excel/2006/main">
          <x14:cfRule type="containsText" priority="1622" operator="containsText" id="{9D95A37A-971D-40F0-B0A3-24E3AD224FE7}">
            <xm:f>NOT(ISERROR(SEARCH($D$4,AY127)))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AY127:BB127</xm:sqref>
        </x14:conditionalFormatting>
        <x14:conditionalFormatting xmlns:xm="http://schemas.microsoft.com/office/excel/2006/main">
          <x14:cfRule type="containsText" priority="1621" operator="containsText" id="{7F147D3A-9060-4F65-A094-927231CB596B}">
            <xm:f>NOT(ISERROR(SEARCH($D$4,BD127)))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BD127:BG127</xm:sqref>
        </x14:conditionalFormatting>
        <x14:conditionalFormatting xmlns:xm="http://schemas.microsoft.com/office/excel/2006/main">
          <x14:cfRule type="containsText" priority="1620" operator="containsText" id="{0A18BF43-74E1-4C92-83D6-4645F5919E97}">
            <xm:f>NOT(ISERROR(SEARCH($D$4,BI127)))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BI127:BL127</xm:sqref>
        </x14:conditionalFormatting>
        <x14:conditionalFormatting xmlns:xm="http://schemas.microsoft.com/office/excel/2006/main">
          <x14:cfRule type="containsText" priority="1619" operator="containsText" id="{B3B7CE5B-8CAD-4FC5-997E-F5DA3A72619B}">
            <xm:f>NOT(ISERROR(SEARCH($D$3,F128)))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F128</xm:sqref>
        </x14:conditionalFormatting>
        <x14:conditionalFormatting xmlns:xm="http://schemas.microsoft.com/office/excel/2006/main">
          <x14:cfRule type="containsText" priority="1618" operator="containsText" id="{DD0BAA0B-2CDC-418B-80DE-154D271FC071}">
            <xm:f>NOT(ISERROR(SEARCH($D$3,G128)))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G128:H128</xm:sqref>
        </x14:conditionalFormatting>
        <x14:conditionalFormatting xmlns:xm="http://schemas.microsoft.com/office/excel/2006/main">
          <x14:cfRule type="containsText" priority="1617" operator="containsText" id="{7BF23094-C7CB-4A29-8DC1-F285DE9F8D95}">
            <xm:f>NOT(ISERROR(SEARCH($D$3,I128)))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I128</xm:sqref>
        </x14:conditionalFormatting>
        <x14:conditionalFormatting xmlns:xm="http://schemas.microsoft.com/office/excel/2006/main">
          <x14:cfRule type="containsText" priority="1616" operator="containsText" id="{F5344B91-8F6D-4571-A631-0ABC62FA46BE}">
            <xm:f>NOT(ISERROR(SEARCH($D$3,K128)))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K128</xm:sqref>
        </x14:conditionalFormatting>
        <x14:conditionalFormatting xmlns:xm="http://schemas.microsoft.com/office/excel/2006/main">
          <x14:cfRule type="containsText" priority="1615" operator="containsText" id="{C5386575-25B2-482F-BF39-791340CD2BA3}">
            <xm:f>NOT(ISERROR(SEARCH($D$3,L128)))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L128:M128</xm:sqref>
        </x14:conditionalFormatting>
        <x14:conditionalFormatting xmlns:xm="http://schemas.microsoft.com/office/excel/2006/main">
          <x14:cfRule type="containsText" priority="1614" operator="containsText" id="{4CD5EDD2-1972-41DA-A0C0-D8FD73883659}">
            <xm:f>NOT(ISERROR(SEARCH($D$3,N128)))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N128</xm:sqref>
        </x14:conditionalFormatting>
        <x14:conditionalFormatting xmlns:xm="http://schemas.microsoft.com/office/excel/2006/main">
          <x14:cfRule type="containsText" priority="1613" operator="containsText" id="{8FD2273C-1A5E-4439-B766-EF275E68A7EC}">
            <xm:f>NOT(ISERROR(SEARCH($D$3,P128)))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P128</xm:sqref>
        </x14:conditionalFormatting>
        <x14:conditionalFormatting xmlns:xm="http://schemas.microsoft.com/office/excel/2006/main">
          <x14:cfRule type="containsText" priority="1612" operator="containsText" id="{0E355EF1-CBB4-49B3-97DA-B95C8F0E8E3B}">
            <xm:f>NOT(ISERROR(SEARCH($D$3,Q128)))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Q128:R128</xm:sqref>
        </x14:conditionalFormatting>
        <x14:conditionalFormatting xmlns:xm="http://schemas.microsoft.com/office/excel/2006/main">
          <x14:cfRule type="containsText" priority="1611" operator="containsText" id="{1FDC45D1-C4D5-4A6D-912A-97F97D53F754}">
            <xm:f>NOT(ISERROR(SEARCH($D$3,S128)))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S128</xm:sqref>
        </x14:conditionalFormatting>
        <x14:conditionalFormatting xmlns:xm="http://schemas.microsoft.com/office/excel/2006/main">
          <x14:cfRule type="containsText" priority="1610" operator="containsText" id="{8F95B414-5532-41BE-BC0A-24EEBDCD28B3}">
            <xm:f>NOT(ISERROR(SEARCH($D$3,U128)))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U128</xm:sqref>
        </x14:conditionalFormatting>
        <x14:conditionalFormatting xmlns:xm="http://schemas.microsoft.com/office/excel/2006/main">
          <x14:cfRule type="containsText" priority="1609" operator="containsText" id="{5BC507FC-740F-4808-9C64-2C2F7F6EDB6B}">
            <xm:f>NOT(ISERROR(SEARCH($D$3,V128)))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V128:W128</xm:sqref>
        </x14:conditionalFormatting>
        <x14:conditionalFormatting xmlns:xm="http://schemas.microsoft.com/office/excel/2006/main">
          <x14:cfRule type="containsText" priority="1608" operator="containsText" id="{E84F42A2-B58A-4B2A-9408-0D1A5C04AA95}">
            <xm:f>NOT(ISERROR(SEARCH($D$3,X128)))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X128</xm:sqref>
        </x14:conditionalFormatting>
        <x14:conditionalFormatting xmlns:xm="http://schemas.microsoft.com/office/excel/2006/main">
          <x14:cfRule type="containsText" priority="1607" operator="containsText" id="{6EAEE5F2-A782-428E-A716-70916E4A139D}">
            <xm:f>NOT(ISERROR(SEARCH($D$3,Z128)))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Z128</xm:sqref>
        </x14:conditionalFormatting>
        <x14:conditionalFormatting xmlns:xm="http://schemas.microsoft.com/office/excel/2006/main">
          <x14:cfRule type="containsText" priority="1606" operator="containsText" id="{224EAEE7-CCBE-4ABD-A655-47792248FB55}">
            <xm:f>NOT(ISERROR(SEARCH($D$3,AA128)))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AA128:AB128</xm:sqref>
        </x14:conditionalFormatting>
        <x14:conditionalFormatting xmlns:xm="http://schemas.microsoft.com/office/excel/2006/main">
          <x14:cfRule type="containsText" priority="1605" operator="containsText" id="{78CF546C-CB46-4E41-B3EB-9F66F9E2AA63}">
            <xm:f>NOT(ISERROR(SEARCH($D$3,AC128)))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AC128</xm:sqref>
        </x14:conditionalFormatting>
        <x14:conditionalFormatting xmlns:xm="http://schemas.microsoft.com/office/excel/2006/main">
          <x14:cfRule type="containsText" priority="1604" operator="containsText" id="{32519C14-821A-4705-8D43-83AAF5C9B4C0}">
            <xm:f>NOT(ISERROR(SEARCH($D$3,AE128)))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AE128</xm:sqref>
        </x14:conditionalFormatting>
        <x14:conditionalFormatting xmlns:xm="http://schemas.microsoft.com/office/excel/2006/main">
          <x14:cfRule type="containsText" priority="1603" operator="containsText" id="{21AF346F-830F-49A9-B696-58E8847BE1D8}">
            <xm:f>NOT(ISERROR(SEARCH($D$3,AF128)))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AF128:AG128</xm:sqref>
        </x14:conditionalFormatting>
        <x14:conditionalFormatting xmlns:xm="http://schemas.microsoft.com/office/excel/2006/main">
          <x14:cfRule type="containsText" priority="1602" operator="containsText" id="{73DE1DB2-96CA-4684-BCB6-86C9E917DE0D}">
            <xm:f>NOT(ISERROR(SEARCH($D$3,AH128)))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AH128</xm:sqref>
        </x14:conditionalFormatting>
        <x14:conditionalFormatting xmlns:xm="http://schemas.microsoft.com/office/excel/2006/main">
          <x14:cfRule type="containsText" priority="1601" operator="containsText" id="{98D71972-DF5E-4A1A-8455-03861B48CC01}">
            <xm:f>NOT(ISERROR(SEARCH($D$3,AJ128)))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AJ128</xm:sqref>
        </x14:conditionalFormatting>
        <x14:conditionalFormatting xmlns:xm="http://schemas.microsoft.com/office/excel/2006/main">
          <x14:cfRule type="containsText" priority="1600" operator="containsText" id="{B22E7197-5393-4406-A865-C2DC72C499F4}">
            <xm:f>NOT(ISERROR(SEARCH($D$3,AK128)))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AK128:AL128</xm:sqref>
        </x14:conditionalFormatting>
        <x14:conditionalFormatting xmlns:xm="http://schemas.microsoft.com/office/excel/2006/main">
          <x14:cfRule type="containsText" priority="1599" operator="containsText" id="{3FF01986-E5A0-4C60-9FEC-8D2CCE4077AC}">
            <xm:f>NOT(ISERROR(SEARCH($D$3,AM128)))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AM128</xm:sqref>
        </x14:conditionalFormatting>
        <x14:conditionalFormatting xmlns:xm="http://schemas.microsoft.com/office/excel/2006/main">
          <x14:cfRule type="containsText" priority="1598" operator="containsText" id="{FE296BD2-8751-44CA-8034-3786E155D4E2}">
            <xm:f>NOT(ISERROR(SEARCH($D$3,AO128)))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AO128</xm:sqref>
        </x14:conditionalFormatting>
        <x14:conditionalFormatting xmlns:xm="http://schemas.microsoft.com/office/excel/2006/main">
          <x14:cfRule type="containsText" priority="1597" operator="containsText" id="{95F85673-CFDA-4887-9D80-13E6238EEE52}">
            <xm:f>NOT(ISERROR(SEARCH($D$3,AP128)))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AP128:AQ128</xm:sqref>
        </x14:conditionalFormatting>
        <x14:conditionalFormatting xmlns:xm="http://schemas.microsoft.com/office/excel/2006/main">
          <x14:cfRule type="containsText" priority="1596" operator="containsText" id="{75A66B41-7FAD-4BF6-8C17-51D0CEAC3105}">
            <xm:f>NOT(ISERROR(SEARCH($D$3,AR128)))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AR128</xm:sqref>
        </x14:conditionalFormatting>
        <x14:conditionalFormatting xmlns:xm="http://schemas.microsoft.com/office/excel/2006/main">
          <x14:cfRule type="containsText" priority="1595" operator="containsText" id="{DD9CDA81-258C-49BC-BA27-0D3BAA7A3506}">
            <xm:f>NOT(ISERROR(SEARCH($D$3,AT128)))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AT128</xm:sqref>
        </x14:conditionalFormatting>
        <x14:conditionalFormatting xmlns:xm="http://schemas.microsoft.com/office/excel/2006/main">
          <x14:cfRule type="containsText" priority="1594" operator="containsText" id="{F4270C28-EC4C-404D-A053-CB9E3A5168E0}">
            <xm:f>NOT(ISERROR(SEARCH($D$3,AU128)))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AU128:AV128</xm:sqref>
        </x14:conditionalFormatting>
        <x14:conditionalFormatting xmlns:xm="http://schemas.microsoft.com/office/excel/2006/main">
          <x14:cfRule type="containsText" priority="1593" operator="containsText" id="{39592CAA-412A-42E2-8F6D-137C7A5481C5}">
            <xm:f>NOT(ISERROR(SEARCH($D$3,AW128)))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AW128</xm:sqref>
        </x14:conditionalFormatting>
        <x14:conditionalFormatting xmlns:xm="http://schemas.microsoft.com/office/excel/2006/main">
          <x14:cfRule type="containsText" priority="1592" operator="containsText" id="{C6E30D4A-3F15-4171-89E0-881D37C82659}">
            <xm:f>NOT(ISERROR(SEARCH($D$3,AY128)))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AY128</xm:sqref>
        </x14:conditionalFormatting>
        <x14:conditionalFormatting xmlns:xm="http://schemas.microsoft.com/office/excel/2006/main">
          <x14:cfRule type="containsText" priority="1591" operator="containsText" id="{7A18E7F9-6A2C-468F-B3A5-F67CE57BFC88}">
            <xm:f>NOT(ISERROR(SEARCH($D$3,AZ128)))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AZ128:BA128</xm:sqref>
        </x14:conditionalFormatting>
        <x14:conditionalFormatting xmlns:xm="http://schemas.microsoft.com/office/excel/2006/main">
          <x14:cfRule type="containsText" priority="1590" operator="containsText" id="{BFEAC099-4A11-4E82-B3EF-E2B0884520B6}">
            <xm:f>NOT(ISERROR(SEARCH($D$3,BB128)))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BB128</xm:sqref>
        </x14:conditionalFormatting>
        <x14:conditionalFormatting xmlns:xm="http://schemas.microsoft.com/office/excel/2006/main">
          <x14:cfRule type="containsText" priority="1589" operator="containsText" id="{7999C241-F058-4465-B21C-5170DED3FA8B}">
            <xm:f>NOT(ISERROR(SEARCH($D$3,BD128)))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BD128</xm:sqref>
        </x14:conditionalFormatting>
        <x14:conditionalFormatting xmlns:xm="http://schemas.microsoft.com/office/excel/2006/main">
          <x14:cfRule type="containsText" priority="1588" operator="containsText" id="{A3B959A5-CC96-42EF-B3C3-E47E6B59738E}">
            <xm:f>NOT(ISERROR(SEARCH($D$3,BE128)))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BE128:BF128</xm:sqref>
        </x14:conditionalFormatting>
        <x14:conditionalFormatting xmlns:xm="http://schemas.microsoft.com/office/excel/2006/main">
          <x14:cfRule type="containsText" priority="1587" operator="containsText" id="{84393DB8-6297-4289-BDC3-51C5E650874A}">
            <xm:f>NOT(ISERROR(SEARCH($D$3,BG128)))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BG128</xm:sqref>
        </x14:conditionalFormatting>
        <x14:conditionalFormatting xmlns:xm="http://schemas.microsoft.com/office/excel/2006/main">
          <x14:cfRule type="containsText" priority="1586" operator="containsText" id="{89818845-9F43-410D-AC78-98656D26CE83}">
            <xm:f>NOT(ISERROR(SEARCH($D$3,BI128)))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BI128</xm:sqref>
        </x14:conditionalFormatting>
        <x14:conditionalFormatting xmlns:xm="http://schemas.microsoft.com/office/excel/2006/main">
          <x14:cfRule type="containsText" priority="1585" operator="containsText" id="{718F42BB-44D0-4E38-A382-82DF46AD7B52}">
            <xm:f>NOT(ISERROR(SEARCH($D$3,BJ128)))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BJ128:BK128</xm:sqref>
        </x14:conditionalFormatting>
        <x14:conditionalFormatting xmlns:xm="http://schemas.microsoft.com/office/excel/2006/main">
          <x14:cfRule type="containsText" priority="1584" operator="containsText" id="{B3FEDC2D-DA4F-42FC-9941-C7F17564D3BD}">
            <xm:f>NOT(ISERROR(SEARCH($D$3,BL128)))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BL128</xm:sqref>
        </x14:conditionalFormatting>
        <x14:conditionalFormatting xmlns:xm="http://schemas.microsoft.com/office/excel/2006/main">
          <x14:cfRule type="containsText" priority="1583" operator="containsText" id="{7D9BAF13-AC72-478D-B183-0C3C3EB0885D}">
            <xm:f>NOT(ISERROR(SEARCH($D$4,F129)))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F129:I129</xm:sqref>
        </x14:conditionalFormatting>
        <x14:conditionalFormatting xmlns:xm="http://schemas.microsoft.com/office/excel/2006/main">
          <x14:cfRule type="containsText" priority="1582" operator="containsText" id="{2399E75B-EFFB-492C-8698-6FD6BA318F26}">
            <xm:f>NOT(ISERROR(SEARCH($D$4,K129)))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K129:N129</xm:sqref>
        </x14:conditionalFormatting>
        <x14:conditionalFormatting xmlns:xm="http://schemas.microsoft.com/office/excel/2006/main">
          <x14:cfRule type="containsText" priority="1581" operator="containsText" id="{8A53927E-DEA0-4648-A14C-EB1E8CF3CFA4}">
            <xm:f>NOT(ISERROR(SEARCH($D$4,P129)))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P129:S129</xm:sqref>
        </x14:conditionalFormatting>
        <x14:conditionalFormatting xmlns:xm="http://schemas.microsoft.com/office/excel/2006/main">
          <x14:cfRule type="containsText" priority="1580" operator="containsText" id="{EF3739AF-1699-4AB2-B5E6-668497072214}">
            <xm:f>NOT(ISERROR(SEARCH($D$4,U129)))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U129:X129</xm:sqref>
        </x14:conditionalFormatting>
        <x14:conditionalFormatting xmlns:xm="http://schemas.microsoft.com/office/excel/2006/main">
          <x14:cfRule type="containsText" priority="1579" operator="containsText" id="{62D04380-60F0-4029-85DD-8839A52434D1}">
            <xm:f>NOT(ISERROR(SEARCH($D$4,Z129)))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Z129:AC129</xm:sqref>
        </x14:conditionalFormatting>
        <x14:conditionalFormatting xmlns:xm="http://schemas.microsoft.com/office/excel/2006/main">
          <x14:cfRule type="containsText" priority="1578" operator="containsText" id="{D7451CDC-FA0A-4620-9334-44AE18A1DCD4}">
            <xm:f>NOT(ISERROR(SEARCH($D$4,AE129)))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AE129:AH129</xm:sqref>
        </x14:conditionalFormatting>
        <x14:conditionalFormatting xmlns:xm="http://schemas.microsoft.com/office/excel/2006/main">
          <x14:cfRule type="containsText" priority="1577" operator="containsText" id="{CD562C25-F4CD-4624-81FF-A45449927A45}">
            <xm:f>NOT(ISERROR(SEARCH($D$4,AJ129)))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AJ129:AM129</xm:sqref>
        </x14:conditionalFormatting>
        <x14:conditionalFormatting xmlns:xm="http://schemas.microsoft.com/office/excel/2006/main">
          <x14:cfRule type="containsText" priority="1576" operator="containsText" id="{E9468CBB-4D7D-4A6B-B0E3-E4752BECC535}">
            <xm:f>NOT(ISERROR(SEARCH($D$4,AO129)))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AO129:AR129</xm:sqref>
        </x14:conditionalFormatting>
        <x14:conditionalFormatting xmlns:xm="http://schemas.microsoft.com/office/excel/2006/main">
          <x14:cfRule type="containsText" priority="1575" operator="containsText" id="{4B08DB7D-0C7A-407D-8B16-66E704C44CBD}">
            <xm:f>NOT(ISERROR(SEARCH($D$4,AT129)))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AT129:AW129</xm:sqref>
        </x14:conditionalFormatting>
        <x14:conditionalFormatting xmlns:xm="http://schemas.microsoft.com/office/excel/2006/main">
          <x14:cfRule type="containsText" priority="1574" operator="containsText" id="{ACE3D9A5-4C8D-4D37-9434-A7FC1454C063}">
            <xm:f>NOT(ISERROR(SEARCH($D$4,AY129)))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AY129:BB129</xm:sqref>
        </x14:conditionalFormatting>
        <x14:conditionalFormatting xmlns:xm="http://schemas.microsoft.com/office/excel/2006/main">
          <x14:cfRule type="containsText" priority="1573" operator="containsText" id="{2C06DFA9-7265-4068-AD9C-DD5E40C9B8E3}">
            <xm:f>NOT(ISERROR(SEARCH($D$4,BD129)))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BD129:BG129</xm:sqref>
        </x14:conditionalFormatting>
        <x14:conditionalFormatting xmlns:xm="http://schemas.microsoft.com/office/excel/2006/main">
          <x14:cfRule type="containsText" priority="1572" operator="containsText" id="{C5EB11D8-C879-43DA-B6AB-D37D2DCD5123}">
            <xm:f>NOT(ISERROR(SEARCH($D$4,BI129)))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BI129:BL129</xm:sqref>
        </x14:conditionalFormatting>
        <x14:conditionalFormatting xmlns:xm="http://schemas.microsoft.com/office/excel/2006/main">
          <x14:cfRule type="containsText" priority="1571" operator="containsText" id="{9EA43735-E4E9-4D73-A15F-CA4CB2839BC6}">
            <xm:f>NOT(ISERROR(SEARCH($D$3,F130)))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F130</xm:sqref>
        </x14:conditionalFormatting>
        <x14:conditionalFormatting xmlns:xm="http://schemas.microsoft.com/office/excel/2006/main">
          <x14:cfRule type="containsText" priority="1570" operator="containsText" id="{268A8962-737C-4BF2-B8CF-728C9D7926B7}">
            <xm:f>NOT(ISERROR(SEARCH($D$3,G130)))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G130:H130</xm:sqref>
        </x14:conditionalFormatting>
        <x14:conditionalFormatting xmlns:xm="http://schemas.microsoft.com/office/excel/2006/main">
          <x14:cfRule type="containsText" priority="1569" operator="containsText" id="{399C83A5-6C6F-4889-94B9-005B96FD14F7}">
            <xm:f>NOT(ISERROR(SEARCH($D$3,I130)))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I130</xm:sqref>
        </x14:conditionalFormatting>
        <x14:conditionalFormatting xmlns:xm="http://schemas.microsoft.com/office/excel/2006/main">
          <x14:cfRule type="containsText" priority="1568" operator="containsText" id="{93C084D8-FF93-44E5-A745-59C6B436AFDE}">
            <xm:f>NOT(ISERROR(SEARCH($D$3,K130)))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K130</xm:sqref>
        </x14:conditionalFormatting>
        <x14:conditionalFormatting xmlns:xm="http://schemas.microsoft.com/office/excel/2006/main">
          <x14:cfRule type="containsText" priority="1567" operator="containsText" id="{3CAD3D09-6387-4D35-9B8C-EA4CB5595364}">
            <xm:f>NOT(ISERROR(SEARCH($D$3,L130)))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L130:M130</xm:sqref>
        </x14:conditionalFormatting>
        <x14:conditionalFormatting xmlns:xm="http://schemas.microsoft.com/office/excel/2006/main">
          <x14:cfRule type="containsText" priority="1566" operator="containsText" id="{F723B2D9-8EE5-4C71-9F80-4D7E5E8355F2}">
            <xm:f>NOT(ISERROR(SEARCH($D$3,N130)))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N130</xm:sqref>
        </x14:conditionalFormatting>
        <x14:conditionalFormatting xmlns:xm="http://schemas.microsoft.com/office/excel/2006/main">
          <x14:cfRule type="containsText" priority="1565" operator="containsText" id="{AFD7EA65-0A1D-47B3-8AB6-C18E8F007087}">
            <xm:f>NOT(ISERROR(SEARCH($D$3,P130)))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P130</xm:sqref>
        </x14:conditionalFormatting>
        <x14:conditionalFormatting xmlns:xm="http://schemas.microsoft.com/office/excel/2006/main">
          <x14:cfRule type="containsText" priority="1564" operator="containsText" id="{3CA4ABAD-1DF4-4E1C-AF2C-77C3153A996C}">
            <xm:f>NOT(ISERROR(SEARCH($D$3,Q130)))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Q130:R130</xm:sqref>
        </x14:conditionalFormatting>
        <x14:conditionalFormatting xmlns:xm="http://schemas.microsoft.com/office/excel/2006/main">
          <x14:cfRule type="containsText" priority="1563" operator="containsText" id="{765D09E0-6A8A-436D-92EE-997DB875FB83}">
            <xm:f>NOT(ISERROR(SEARCH($D$3,S130)))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S130</xm:sqref>
        </x14:conditionalFormatting>
        <x14:conditionalFormatting xmlns:xm="http://schemas.microsoft.com/office/excel/2006/main">
          <x14:cfRule type="containsText" priority="1562" operator="containsText" id="{8A3BAE8F-199C-4F73-B4F8-3FF020F210DC}">
            <xm:f>NOT(ISERROR(SEARCH($D$3,U130)))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U130</xm:sqref>
        </x14:conditionalFormatting>
        <x14:conditionalFormatting xmlns:xm="http://schemas.microsoft.com/office/excel/2006/main">
          <x14:cfRule type="containsText" priority="1561" operator="containsText" id="{C0C21F4E-A33D-4FC7-943B-9629CA6DAFF9}">
            <xm:f>NOT(ISERROR(SEARCH($D$3,V130)))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V130:W130</xm:sqref>
        </x14:conditionalFormatting>
        <x14:conditionalFormatting xmlns:xm="http://schemas.microsoft.com/office/excel/2006/main">
          <x14:cfRule type="containsText" priority="1560" operator="containsText" id="{E2C30D86-3D9B-420D-934D-37A3F314DA2B}">
            <xm:f>NOT(ISERROR(SEARCH($D$3,X130)))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X130</xm:sqref>
        </x14:conditionalFormatting>
        <x14:conditionalFormatting xmlns:xm="http://schemas.microsoft.com/office/excel/2006/main">
          <x14:cfRule type="containsText" priority="1559" operator="containsText" id="{741B9165-938D-4718-BFE8-F4B41ABC54AA}">
            <xm:f>NOT(ISERROR(SEARCH($D$3,Z130)))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Z130</xm:sqref>
        </x14:conditionalFormatting>
        <x14:conditionalFormatting xmlns:xm="http://schemas.microsoft.com/office/excel/2006/main">
          <x14:cfRule type="containsText" priority="1558" operator="containsText" id="{A4FAB0F5-7F0F-4F68-974C-0E6DFC8D505C}">
            <xm:f>NOT(ISERROR(SEARCH($D$3,AA130)))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AA130:AB130</xm:sqref>
        </x14:conditionalFormatting>
        <x14:conditionalFormatting xmlns:xm="http://schemas.microsoft.com/office/excel/2006/main">
          <x14:cfRule type="containsText" priority="1557" operator="containsText" id="{351400A0-4FC5-45C6-A6C6-DA313C275266}">
            <xm:f>NOT(ISERROR(SEARCH($D$3,AC130)))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AC130</xm:sqref>
        </x14:conditionalFormatting>
        <x14:conditionalFormatting xmlns:xm="http://schemas.microsoft.com/office/excel/2006/main">
          <x14:cfRule type="containsText" priority="1556" operator="containsText" id="{CDF23C47-DF00-4E0C-8F08-FBD1CC7CE6E1}">
            <xm:f>NOT(ISERROR(SEARCH($D$3,AE130)))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AE130</xm:sqref>
        </x14:conditionalFormatting>
        <x14:conditionalFormatting xmlns:xm="http://schemas.microsoft.com/office/excel/2006/main">
          <x14:cfRule type="containsText" priority="1555" operator="containsText" id="{F25143C0-01AA-4446-ACA5-7407262076A4}">
            <xm:f>NOT(ISERROR(SEARCH($D$3,AF130)))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AF130:AG130</xm:sqref>
        </x14:conditionalFormatting>
        <x14:conditionalFormatting xmlns:xm="http://schemas.microsoft.com/office/excel/2006/main">
          <x14:cfRule type="containsText" priority="1554" operator="containsText" id="{ED5341B7-19F7-4459-A52E-5246864546B8}">
            <xm:f>NOT(ISERROR(SEARCH($D$3,AH130)))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AH130</xm:sqref>
        </x14:conditionalFormatting>
        <x14:conditionalFormatting xmlns:xm="http://schemas.microsoft.com/office/excel/2006/main">
          <x14:cfRule type="containsText" priority="1553" operator="containsText" id="{5FF6C08A-590E-4A39-8AB2-F0D478088118}">
            <xm:f>NOT(ISERROR(SEARCH($D$3,AJ130)))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AJ130</xm:sqref>
        </x14:conditionalFormatting>
        <x14:conditionalFormatting xmlns:xm="http://schemas.microsoft.com/office/excel/2006/main">
          <x14:cfRule type="containsText" priority="1552" operator="containsText" id="{D83CBE8E-04A4-4179-B331-AD6C4E9F5847}">
            <xm:f>NOT(ISERROR(SEARCH($D$3,AK130)))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AK130:AL130</xm:sqref>
        </x14:conditionalFormatting>
        <x14:conditionalFormatting xmlns:xm="http://schemas.microsoft.com/office/excel/2006/main">
          <x14:cfRule type="containsText" priority="1551" operator="containsText" id="{415055CA-92DD-46F7-9C81-EDF7884DF445}">
            <xm:f>NOT(ISERROR(SEARCH($D$3,AM130)))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AM130</xm:sqref>
        </x14:conditionalFormatting>
        <x14:conditionalFormatting xmlns:xm="http://schemas.microsoft.com/office/excel/2006/main">
          <x14:cfRule type="containsText" priority="1550" operator="containsText" id="{404A8CD4-8AFB-454F-AC24-09D6E54722F2}">
            <xm:f>NOT(ISERROR(SEARCH($D$3,AO130)))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AO130</xm:sqref>
        </x14:conditionalFormatting>
        <x14:conditionalFormatting xmlns:xm="http://schemas.microsoft.com/office/excel/2006/main">
          <x14:cfRule type="containsText" priority="1549" operator="containsText" id="{491BB0CF-065A-4FE0-82B9-6565E7FB6719}">
            <xm:f>NOT(ISERROR(SEARCH($D$3,AP130)))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AP130:AQ130</xm:sqref>
        </x14:conditionalFormatting>
        <x14:conditionalFormatting xmlns:xm="http://schemas.microsoft.com/office/excel/2006/main">
          <x14:cfRule type="containsText" priority="1548" operator="containsText" id="{1E19B05B-9801-4492-B8C7-3CD49C47A74F}">
            <xm:f>NOT(ISERROR(SEARCH($D$3,AR130)))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AR130</xm:sqref>
        </x14:conditionalFormatting>
        <x14:conditionalFormatting xmlns:xm="http://schemas.microsoft.com/office/excel/2006/main">
          <x14:cfRule type="containsText" priority="1547" operator="containsText" id="{11C7127C-E385-4139-8191-B7312A8928E2}">
            <xm:f>NOT(ISERROR(SEARCH($D$3,AT130)))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AT130</xm:sqref>
        </x14:conditionalFormatting>
        <x14:conditionalFormatting xmlns:xm="http://schemas.microsoft.com/office/excel/2006/main">
          <x14:cfRule type="containsText" priority="1546" operator="containsText" id="{13403D15-E61D-4223-8D87-91D6E00C0A39}">
            <xm:f>NOT(ISERROR(SEARCH($D$3,AU130)))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AU130:AV130</xm:sqref>
        </x14:conditionalFormatting>
        <x14:conditionalFormatting xmlns:xm="http://schemas.microsoft.com/office/excel/2006/main">
          <x14:cfRule type="containsText" priority="1545" operator="containsText" id="{752FB7FE-1F18-4341-9051-926B6B58A554}">
            <xm:f>NOT(ISERROR(SEARCH($D$3,AW130)))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AW130</xm:sqref>
        </x14:conditionalFormatting>
        <x14:conditionalFormatting xmlns:xm="http://schemas.microsoft.com/office/excel/2006/main">
          <x14:cfRule type="containsText" priority="1544" operator="containsText" id="{01FC8EBE-13E1-4282-B833-4E454B188C2A}">
            <xm:f>NOT(ISERROR(SEARCH($D$3,AY130)))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AY130</xm:sqref>
        </x14:conditionalFormatting>
        <x14:conditionalFormatting xmlns:xm="http://schemas.microsoft.com/office/excel/2006/main">
          <x14:cfRule type="containsText" priority="1543" operator="containsText" id="{20BBD94A-C336-46A4-9D3B-F7CA21E81396}">
            <xm:f>NOT(ISERROR(SEARCH($D$3,AZ130)))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AZ130:BA130</xm:sqref>
        </x14:conditionalFormatting>
        <x14:conditionalFormatting xmlns:xm="http://schemas.microsoft.com/office/excel/2006/main">
          <x14:cfRule type="containsText" priority="1542" operator="containsText" id="{761C4585-ACB0-47BE-9FB7-00B61669CA39}">
            <xm:f>NOT(ISERROR(SEARCH($D$3,BB130)))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BB130</xm:sqref>
        </x14:conditionalFormatting>
        <x14:conditionalFormatting xmlns:xm="http://schemas.microsoft.com/office/excel/2006/main">
          <x14:cfRule type="containsText" priority="1541" operator="containsText" id="{7EABE91E-7210-4002-A80C-9D6FEA25AC15}">
            <xm:f>NOT(ISERROR(SEARCH($D$3,BD130)))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BD130</xm:sqref>
        </x14:conditionalFormatting>
        <x14:conditionalFormatting xmlns:xm="http://schemas.microsoft.com/office/excel/2006/main">
          <x14:cfRule type="containsText" priority="1540" operator="containsText" id="{CFA6D29B-6F00-4490-8A84-6AA4341B592D}">
            <xm:f>NOT(ISERROR(SEARCH($D$3,BE130)))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BE130:BF130</xm:sqref>
        </x14:conditionalFormatting>
        <x14:conditionalFormatting xmlns:xm="http://schemas.microsoft.com/office/excel/2006/main">
          <x14:cfRule type="containsText" priority="1539" operator="containsText" id="{2B5118FC-034B-49D6-A096-922FD4FBC19F}">
            <xm:f>NOT(ISERROR(SEARCH($D$3,BG130)))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BG130</xm:sqref>
        </x14:conditionalFormatting>
        <x14:conditionalFormatting xmlns:xm="http://schemas.microsoft.com/office/excel/2006/main">
          <x14:cfRule type="containsText" priority="1538" operator="containsText" id="{7AC7CB6D-576F-4C15-8650-8C3B12276118}">
            <xm:f>NOT(ISERROR(SEARCH($D$3,BI130)))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BI130</xm:sqref>
        </x14:conditionalFormatting>
        <x14:conditionalFormatting xmlns:xm="http://schemas.microsoft.com/office/excel/2006/main">
          <x14:cfRule type="containsText" priority="1537" operator="containsText" id="{F01D0288-FC1C-4470-BC86-BE514E29FB2D}">
            <xm:f>NOT(ISERROR(SEARCH($D$3,BJ130)))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BJ130:BK130</xm:sqref>
        </x14:conditionalFormatting>
        <x14:conditionalFormatting xmlns:xm="http://schemas.microsoft.com/office/excel/2006/main">
          <x14:cfRule type="containsText" priority="1536" operator="containsText" id="{081613B9-F512-4A00-B1DC-649A62461625}">
            <xm:f>NOT(ISERROR(SEARCH($D$3,BL130)))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BL130</xm:sqref>
        </x14:conditionalFormatting>
        <x14:conditionalFormatting xmlns:xm="http://schemas.microsoft.com/office/excel/2006/main">
          <x14:cfRule type="containsText" priority="1535" operator="containsText" id="{2FDA992E-8767-4D25-9F5F-7505ED061122}">
            <xm:f>NOT(ISERROR(SEARCH($D$4,F131)))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F131:I131</xm:sqref>
        </x14:conditionalFormatting>
        <x14:conditionalFormatting xmlns:xm="http://schemas.microsoft.com/office/excel/2006/main">
          <x14:cfRule type="containsText" priority="1534" operator="containsText" id="{E99D9520-D3D4-4BCB-B3AA-C2B6EAE844DB}">
            <xm:f>NOT(ISERROR(SEARCH($D$4,K131)))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K131:N131</xm:sqref>
        </x14:conditionalFormatting>
        <x14:conditionalFormatting xmlns:xm="http://schemas.microsoft.com/office/excel/2006/main">
          <x14:cfRule type="containsText" priority="1533" operator="containsText" id="{28625B78-777D-4196-92ED-8044478C399F}">
            <xm:f>NOT(ISERROR(SEARCH($D$4,P131)))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P131:S131</xm:sqref>
        </x14:conditionalFormatting>
        <x14:conditionalFormatting xmlns:xm="http://schemas.microsoft.com/office/excel/2006/main">
          <x14:cfRule type="containsText" priority="1532" operator="containsText" id="{FF521295-8711-432F-9104-61334600C910}">
            <xm:f>NOT(ISERROR(SEARCH($D$4,U131)))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U131:X131</xm:sqref>
        </x14:conditionalFormatting>
        <x14:conditionalFormatting xmlns:xm="http://schemas.microsoft.com/office/excel/2006/main">
          <x14:cfRule type="containsText" priority="1531" operator="containsText" id="{66CDAE7B-01BD-45A0-8834-5963F88E6BE0}">
            <xm:f>NOT(ISERROR(SEARCH($D$4,Z131)))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Z131:AC131</xm:sqref>
        </x14:conditionalFormatting>
        <x14:conditionalFormatting xmlns:xm="http://schemas.microsoft.com/office/excel/2006/main">
          <x14:cfRule type="containsText" priority="1530" operator="containsText" id="{418B2861-5B88-49FE-B248-5DF77A8970F2}">
            <xm:f>NOT(ISERROR(SEARCH($D$4,AE131)))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AE131:AH131</xm:sqref>
        </x14:conditionalFormatting>
        <x14:conditionalFormatting xmlns:xm="http://schemas.microsoft.com/office/excel/2006/main">
          <x14:cfRule type="containsText" priority="1529" operator="containsText" id="{885A4B6E-8F3D-454D-8DFF-0DC1DECE07F2}">
            <xm:f>NOT(ISERROR(SEARCH($D$4,AJ131)))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AJ131:AM131</xm:sqref>
        </x14:conditionalFormatting>
        <x14:conditionalFormatting xmlns:xm="http://schemas.microsoft.com/office/excel/2006/main">
          <x14:cfRule type="containsText" priority="1528" operator="containsText" id="{845223C3-C8C8-4FBD-A0B9-F1B797BE36F5}">
            <xm:f>NOT(ISERROR(SEARCH($D$4,AO131)))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AO131:AR131</xm:sqref>
        </x14:conditionalFormatting>
        <x14:conditionalFormatting xmlns:xm="http://schemas.microsoft.com/office/excel/2006/main">
          <x14:cfRule type="containsText" priority="1527" operator="containsText" id="{4289D174-5DAD-4E6C-ADFF-0B8442AECC03}">
            <xm:f>NOT(ISERROR(SEARCH($D$4,AT131)))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AT131:AW131</xm:sqref>
        </x14:conditionalFormatting>
        <x14:conditionalFormatting xmlns:xm="http://schemas.microsoft.com/office/excel/2006/main">
          <x14:cfRule type="containsText" priority="1526" operator="containsText" id="{3B6FBFF6-BEB1-4E10-94FB-2EE3A66488CC}">
            <xm:f>NOT(ISERROR(SEARCH($D$4,AY131)))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AY131:BB131</xm:sqref>
        </x14:conditionalFormatting>
        <x14:conditionalFormatting xmlns:xm="http://schemas.microsoft.com/office/excel/2006/main">
          <x14:cfRule type="containsText" priority="1525" operator="containsText" id="{A6E7B279-51E4-4FA9-97D2-AD6693FB6D59}">
            <xm:f>NOT(ISERROR(SEARCH($D$4,BD131)))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BD131:BG131</xm:sqref>
        </x14:conditionalFormatting>
        <x14:conditionalFormatting xmlns:xm="http://schemas.microsoft.com/office/excel/2006/main">
          <x14:cfRule type="containsText" priority="1524" operator="containsText" id="{E43589DD-445B-4E00-A9EC-97307F9CAC1B}">
            <xm:f>NOT(ISERROR(SEARCH($D$4,BI131)))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BI131:BL131</xm:sqref>
        </x14:conditionalFormatting>
        <x14:conditionalFormatting xmlns:xm="http://schemas.microsoft.com/office/excel/2006/main">
          <x14:cfRule type="containsText" priority="1523" operator="containsText" id="{3C5B9411-580D-4367-9842-4E3A5A69BA99}">
            <xm:f>NOT(ISERROR(SEARCH($D$3,F132)))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F132</xm:sqref>
        </x14:conditionalFormatting>
        <x14:conditionalFormatting xmlns:xm="http://schemas.microsoft.com/office/excel/2006/main">
          <x14:cfRule type="containsText" priority="1522" operator="containsText" id="{5A5C491B-2821-470D-BD4C-CAB08739EBB4}">
            <xm:f>NOT(ISERROR(SEARCH($D$3,G132)))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G132:H132</xm:sqref>
        </x14:conditionalFormatting>
        <x14:conditionalFormatting xmlns:xm="http://schemas.microsoft.com/office/excel/2006/main">
          <x14:cfRule type="containsText" priority="1521" operator="containsText" id="{18CFE034-43E1-4DAD-9E38-789F116AD858}">
            <xm:f>NOT(ISERROR(SEARCH($D$3,I132)))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I132</xm:sqref>
        </x14:conditionalFormatting>
        <x14:conditionalFormatting xmlns:xm="http://schemas.microsoft.com/office/excel/2006/main">
          <x14:cfRule type="containsText" priority="1520" operator="containsText" id="{BE2AF8F9-8CE3-46D6-AF5C-9C4246A47E17}">
            <xm:f>NOT(ISERROR(SEARCH($D$3,K132)))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K132</xm:sqref>
        </x14:conditionalFormatting>
        <x14:conditionalFormatting xmlns:xm="http://schemas.microsoft.com/office/excel/2006/main">
          <x14:cfRule type="containsText" priority="1519" operator="containsText" id="{946E8B73-1033-40A4-94DC-88F7A4EC90E2}">
            <xm:f>NOT(ISERROR(SEARCH($D$3,L132)))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L132:M132</xm:sqref>
        </x14:conditionalFormatting>
        <x14:conditionalFormatting xmlns:xm="http://schemas.microsoft.com/office/excel/2006/main">
          <x14:cfRule type="containsText" priority="1518" operator="containsText" id="{EE073A81-EABA-4189-8B94-6BDB0C098905}">
            <xm:f>NOT(ISERROR(SEARCH($D$3,N132)))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N132</xm:sqref>
        </x14:conditionalFormatting>
        <x14:conditionalFormatting xmlns:xm="http://schemas.microsoft.com/office/excel/2006/main">
          <x14:cfRule type="containsText" priority="1517" operator="containsText" id="{24A225E2-CB0D-4261-9106-0DE5CB5F0131}">
            <xm:f>NOT(ISERROR(SEARCH($D$3,P132)))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P132</xm:sqref>
        </x14:conditionalFormatting>
        <x14:conditionalFormatting xmlns:xm="http://schemas.microsoft.com/office/excel/2006/main">
          <x14:cfRule type="containsText" priority="1516" operator="containsText" id="{06DA03F7-966A-418D-A54D-3A9CB61D39A4}">
            <xm:f>NOT(ISERROR(SEARCH($D$3,Q132)))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Q132:R132</xm:sqref>
        </x14:conditionalFormatting>
        <x14:conditionalFormatting xmlns:xm="http://schemas.microsoft.com/office/excel/2006/main">
          <x14:cfRule type="containsText" priority="1515" operator="containsText" id="{89B558C5-A705-4760-B6C7-4C45533D4DF2}">
            <xm:f>NOT(ISERROR(SEARCH($D$3,S132)))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S132</xm:sqref>
        </x14:conditionalFormatting>
        <x14:conditionalFormatting xmlns:xm="http://schemas.microsoft.com/office/excel/2006/main">
          <x14:cfRule type="containsText" priority="1514" operator="containsText" id="{30EA0EC5-996C-4670-8C24-06C8F144C9DE}">
            <xm:f>NOT(ISERROR(SEARCH($D$3,U132)))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U132</xm:sqref>
        </x14:conditionalFormatting>
        <x14:conditionalFormatting xmlns:xm="http://schemas.microsoft.com/office/excel/2006/main">
          <x14:cfRule type="containsText" priority="1513" operator="containsText" id="{711AC974-942C-4DF9-A4BF-A875E0490B5B}">
            <xm:f>NOT(ISERROR(SEARCH($D$3,V132)))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V132:W132</xm:sqref>
        </x14:conditionalFormatting>
        <x14:conditionalFormatting xmlns:xm="http://schemas.microsoft.com/office/excel/2006/main">
          <x14:cfRule type="containsText" priority="1512" operator="containsText" id="{203E93A7-45E0-4F3E-B2A9-6F0024826033}">
            <xm:f>NOT(ISERROR(SEARCH($D$3,X132)))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X132</xm:sqref>
        </x14:conditionalFormatting>
        <x14:conditionalFormatting xmlns:xm="http://schemas.microsoft.com/office/excel/2006/main">
          <x14:cfRule type="containsText" priority="1511" operator="containsText" id="{6F973E15-1AA7-4AAF-BB98-836C3662E109}">
            <xm:f>NOT(ISERROR(SEARCH($D$3,Z132)))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Z132</xm:sqref>
        </x14:conditionalFormatting>
        <x14:conditionalFormatting xmlns:xm="http://schemas.microsoft.com/office/excel/2006/main">
          <x14:cfRule type="containsText" priority="1510" operator="containsText" id="{22EAB2B3-C149-4CC0-A253-A14FCC99B698}">
            <xm:f>NOT(ISERROR(SEARCH($D$3,AA132)))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AA132:AB132</xm:sqref>
        </x14:conditionalFormatting>
        <x14:conditionalFormatting xmlns:xm="http://schemas.microsoft.com/office/excel/2006/main">
          <x14:cfRule type="containsText" priority="1509" operator="containsText" id="{237B8F7C-AA70-4365-90A3-6FBF0BBBF0D1}">
            <xm:f>NOT(ISERROR(SEARCH($D$3,AC132)))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AC132</xm:sqref>
        </x14:conditionalFormatting>
        <x14:conditionalFormatting xmlns:xm="http://schemas.microsoft.com/office/excel/2006/main">
          <x14:cfRule type="containsText" priority="1508" operator="containsText" id="{B572F059-8FA5-4ED7-B666-F03C5B7560D4}">
            <xm:f>NOT(ISERROR(SEARCH($D$3,AE132)))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AE132</xm:sqref>
        </x14:conditionalFormatting>
        <x14:conditionalFormatting xmlns:xm="http://schemas.microsoft.com/office/excel/2006/main">
          <x14:cfRule type="containsText" priority="1507" operator="containsText" id="{B55AEC1A-6A31-4AF0-89AF-1F99C68F007C}">
            <xm:f>NOT(ISERROR(SEARCH($D$3,AF132)))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AF132:AG132</xm:sqref>
        </x14:conditionalFormatting>
        <x14:conditionalFormatting xmlns:xm="http://schemas.microsoft.com/office/excel/2006/main">
          <x14:cfRule type="containsText" priority="1506" operator="containsText" id="{238093D6-A0C2-4649-8EBB-F5E32DB0E18C}">
            <xm:f>NOT(ISERROR(SEARCH($D$3,AH132)))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AH132</xm:sqref>
        </x14:conditionalFormatting>
        <x14:conditionalFormatting xmlns:xm="http://schemas.microsoft.com/office/excel/2006/main">
          <x14:cfRule type="containsText" priority="1505" operator="containsText" id="{1C0ABB6A-3E89-4FF3-AE55-0ADDBA0212FA}">
            <xm:f>NOT(ISERROR(SEARCH($D$3,AJ132)))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AJ132</xm:sqref>
        </x14:conditionalFormatting>
        <x14:conditionalFormatting xmlns:xm="http://schemas.microsoft.com/office/excel/2006/main">
          <x14:cfRule type="containsText" priority="1504" operator="containsText" id="{F1CA114E-880F-4061-8866-82FED09B50F3}">
            <xm:f>NOT(ISERROR(SEARCH($D$3,AK132)))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AK132:AL132</xm:sqref>
        </x14:conditionalFormatting>
        <x14:conditionalFormatting xmlns:xm="http://schemas.microsoft.com/office/excel/2006/main">
          <x14:cfRule type="containsText" priority="1503" operator="containsText" id="{6051BBD6-F52C-410F-9895-E7919F44679F}">
            <xm:f>NOT(ISERROR(SEARCH($D$3,AM132)))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AM132</xm:sqref>
        </x14:conditionalFormatting>
        <x14:conditionalFormatting xmlns:xm="http://schemas.microsoft.com/office/excel/2006/main">
          <x14:cfRule type="containsText" priority="1502" operator="containsText" id="{6FEDD375-080D-4BCA-9A4F-A6E089C132EC}">
            <xm:f>NOT(ISERROR(SEARCH($D$3,AO132)))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AO132</xm:sqref>
        </x14:conditionalFormatting>
        <x14:conditionalFormatting xmlns:xm="http://schemas.microsoft.com/office/excel/2006/main">
          <x14:cfRule type="containsText" priority="1501" operator="containsText" id="{5AE83C7A-3EE5-40EB-96FB-06B6F35E4CEC}">
            <xm:f>NOT(ISERROR(SEARCH($D$3,AP132)))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AP132:AQ132</xm:sqref>
        </x14:conditionalFormatting>
        <x14:conditionalFormatting xmlns:xm="http://schemas.microsoft.com/office/excel/2006/main">
          <x14:cfRule type="containsText" priority="1500" operator="containsText" id="{78B96DB6-52C5-49F5-8AC3-59A0FA627E9B}">
            <xm:f>NOT(ISERROR(SEARCH($D$3,AR132)))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AR132</xm:sqref>
        </x14:conditionalFormatting>
        <x14:conditionalFormatting xmlns:xm="http://schemas.microsoft.com/office/excel/2006/main">
          <x14:cfRule type="containsText" priority="1499" operator="containsText" id="{04A7E63A-3346-44D1-B94C-99AC0F3B2C76}">
            <xm:f>NOT(ISERROR(SEARCH($D$3,AT132)))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AT132</xm:sqref>
        </x14:conditionalFormatting>
        <x14:conditionalFormatting xmlns:xm="http://schemas.microsoft.com/office/excel/2006/main">
          <x14:cfRule type="containsText" priority="1498" operator="containsText" id="{9708512C-D541-432B-BAAE-AD47D6177AB8}">
            <xm:f>NOT(ISERROR(SEARCH($D$3,AU132)))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AU132:AV132</xm:sqref>
        </x14:conditionalFormatting>
        <x14:conditionalFormatting xmlns:xm="http://schemas.microsoft.com/office/excel/2006/main">
          <x14:cfRule type="containsText" priority="1497" operator="containsText" id="{CA9D2546-7EE3-4761-AC07-6F3B0C522241}">
            <xm:f>NOT(ISERROR(SEARCH($D$3,AW132)))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AW132</xm:sqref>
        </x14:conditionalFormatting>
        <x14:conditionalFormatting xmlns:xm="http://schemas.microsoft.com/office/excel/2006/main">
          <x14:cfRule type="containsText" priority="1496" operator="containsText" id="{1B547A01-8083-4394-9292-17DD30548DD1}">
            <xm:f>NOT(ISERROR(SEARCH($D$3,AY132)))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AY132</xm:sqref>
        </x14:conditionalFormatting>
        <x14:conditionalFormatting xmlns:xm="http://schemas.microsoft.com/office/excel/2006/main">
          <x14:cfRule type="containsText" priority="1495" operator="containsText" id="{E3D8C2B6-4C9C-4037-8FE5-FD19A6592FBB}">
            <xm:f>NOT(ISERROR(SEARCH($D$3,AZ132)))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AZ132:BA132</xm:sqref>
        </x14:conditionalFormatting>
        <x14:conditionalFormatting xmlns:xm="http://schemas.microsoft.com/office/excel/2006/main">
          <x14:cfRule type="containsText" priority="1494" operator="containsText" id="{E81D6B8F-A01D-4895-AED7-FA27727A7C68}">
            <xm:f>NOT(ISERROR(SEARCH($D$3,BB132)))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BB132</xm:sqref>
        </x14:conditionalFormatting>
        <x14:conditionalFormatting xmlns:xm="http://schemas.microsoft.com/office/excel/2006/main">
          <x14:cfRule type="containsText" priority="1493" operator="containsText" id="{4BBD54E6-2DFB-4FD3-A3A3-340730A32F60}">
            <xm:f>NOT(ISERROR(SEARCH($D$3,BD132)))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BD132</xm:sqref>
        </x14:conditionalFormatting>
        <x14:conditionalFormatting xmlns:xm="http://schemas.microsoft.com/office/excel/2006/main">
          <x14:cfRule type="containsText" priority="1492" operator="containsText" id="{BD3B692D-EBD0-4443-8A9F-C6F04F5149E6}">
            <xm:f>NOT(ISERROR(SEARCH($D$3,BE132)))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BE132:BF132</xm:sqref>
        </x14:conditionalFormatting>
        <x14:conditionalFormatting xmlns:xm="http://schemas.microsoft.com/office/excel/2006/main">
          <x14:cfRule type="containsText" priority="1491" operator="containsText" id="{5E7FCAAA-BFD2-4CB0-A571-378456C245E4}">
            <xm:f>NOT(ISERROR(SEARCH($D$3,BG132)))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BG132</xm:sqref>
        </x14:conditionalFormatting>
        <x14:conditionalFormatting xmlns:xm="http://schemas.microsoft.com/office/excel/2006/main">
          <x14:cfRule type="containsText" priority="1490" operator="containsText" id="{4D476D2D-EC2F-451E-A431-F4FADD29D0CD}">
            <xm:f>NOT(ISERROR(SEARCH($D$3,BI132)))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BI132</xm:sqref>
        </x14:conditionalFormatting>
        <x14:conditionalFormatting xmlns:xm="http://schemas.microsoft.com/office/excel/2006/main">
          <x14:cfRule type="containsText" priority="1489" operator="containsText" id="{418FA431-4F86-4613-9060-E1A82814747F}">
            <xm:f>NOT(ISERROR(SEARCH($D$3,BJ132)))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BJ132:BK132</xm:sqref>
        </x14:conditionalFormatting>
        <x14:conditionalFormatting xmlns:xm="http://schemas.microsoft.com/office/excel/2006/main">
          <x14:cfRule type="containsText" priority="1488" operator="containsText" id="{FBF98E36-355F-4A5D-B996-04B04DF67B71}">
            <xm:f>NOT(ISERROR(SEARCH($D$3,BL132)))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BL132</xm:sqref>
        </x14:conditionalFormatting>
        <x14:conditionalFormatting xmlns:xm="http://schemas.microsoft.com/office/excel/2006/main">
          <x14:cfRule type="containsText" priority="1487" operator="containsText" id="{014FF1DF-7AE1-48FD-9E5C-4102BE52AE51}">
            <xm:f>NOT(ISERROR(SEARCH($D$4,F133)))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F133:I133</xm:sqref>
        </x14:conditionalFormatting>
        <x14:conditionalFormatting xmlns:xm="http://schemas.microsoft.com/office/excel/2006/main">
          <x14:cfRule type="containsText" priority="1486" operator="containsText" id="{7FD76C57-E375-4E38-82BE-A8BC6951CE54}">
            <xm:f>NOT(ISERROR(SEARCH($D$4,K133)))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K133:N133</xm:sqref>
        </x14:conditionalFormatting>
        <x14:conditionalFormatting xmlns:xm="http://schemas.microsoft.com/office/excel/2006/main">
          <x14:cfRule type="containsText" priority="1485" operator="containsText" id="{FA320013-AEA0-4DC6-B34C-78D2494A919E}">
            <xm:f>NOT(ISERROR(SEARCH($D$4,P133)))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P133:S133</xm:sqref>
        </x14:conditionalFormatting>
        <x14:conditionalFormatting xmlns:xm="http://schemas.microsoft.com/office/excel/2006/main">
          <x14:cfRule type="containsText" priority="1484" operator="containsText" id="{5F8DC6CA-D2A3-44B5-B461-B37203875BE7}">
            <xm:f>NOT(ISERROR(SEARCH($D$4,U133)))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U133:X133</xm:sqref>
        </x14:conditionalFormatting>
        <x14:conditionalFormatting xmlns:xm="http://schemas.microsoft.com/office/excel/2006/main">
          <x14:cfRule type="containsText" priority="1483" operator="containsText" id="{9C7F1E95-C501-4173-9E5C-49350F0D81FF}">
            <xm:f>NOT(ISERROR(SEARCH($D$4,Z133)))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Z133:AC133</xm:sqref>
        </x14:conditionalFormatting>
        <x14:conditionalFormatting xmlns:xm="http://schemas.microsoft.com/office/excel/2006/main">
          <x14:cfRule type="containsText" priority="1482" operator="containsText" id="{54B0BBF4-281D-4059-BA72-9A34B7C5375F}">
            <xm:f>NOT(ISERROR(SEARCH($D$4,AE133)))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AE133:AH133</xm:sqref>
        </x14:conditionalFormatting>
        <x14:conditionalFormatting xmlns:xm="http://schemas.microsoft.com/office/excel/2006/main">
          <x14:cfRule type="containsText" priority="1481" operator="containsText" id="{8712FDD6-AD84-4F54-817C-1D3814F63D00}">
            <xm:f>NOT(ISERROR(SEARCH($D$4,AJ133)))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AJ133:AM133</xm:sqref>
        </x14:conditionalFormatting>
        <x14:conditionalFormatting xmlns:xm="http://schemas.microsoft.com/office/excel/2006/main">
          <x14:cfRule type="containsText" priority="1480" operator="containsText" id="{C38093C2-BAD0-49F6-9A3E-AD7E619825EC}">
            <xm:f>NOT(ISERROR(SEARCH($D$4,AO133)))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AO133:AR133</xm:sqref>
        </x14:conditionalFormatting>
        <x14:conditionalFormatting xmlns:xm="http://schemas.microsoft.com/office/excel/2006/main">
          <x14:cfRule type="containsText" priority="1479" operator="containsText" id="{5D9DE0D0-1BCB-484C-9440-9D53B7A2BFFC}">
            <xm:f>NOT(ISERROR(SEARCH($D$4,AT133)))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AT133:AW133</xm:sqref>
        </x14:conditionalFormatting>
        <x14:conditionalFormatting xmlns:xm="http://schemas.microsoft.com/office/excel/2006/main">
          <x14:cfRule type="containsText" priority="1478" operator="containsText" id="{C662DB68-C0B3-4319-9D5C-8FC837A1A0A6}">
            <xm:f>NOT(ISERROR(SEARCH($D$4,AY133)))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AY133:BB133</xm:sqref>
        </x14:conditionalFormatting>
        <x14:conditionalFormatting xmlns:xm="http://schemas.microsoft.com/office/excel/2006/main">
          <x14:cfRule type="containsText" priority="1477" operator="containsText" id="{745BF7F2-8DAE-4CFE-88E1-938524272843}">
            <xm:f>NOT(ISERROR(SEARCH($D$4,BD133)))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BD133:BG133</xm:sqref>
        </x14:conditionalFormatting>
        <x14:conditionalFormatting xmlns:xm="http://schemas.microsoft.com/office/excel/2006/main">
          <x14:cfRule type="containsText" priority="1476" operator="containsText" id="{FFA07EB0-9527-4075-B29F-BBE2B5B5B644}">
            <xm:f>NOT(ISERROR(SEARCH($D$4,BI133)))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BI133:BL133</xm:sqref>
        </x14:conditionalFormatting>
        <x14:conditionalFormatting xmlns:xm="http://schemas.microsoft.com/office/excel/2006/main">
          <x14:cfRule type="containsText" priority="1475" operator="containsText" id="{F1C9386B-D5A4-4A39-B8B8-837BB9127A1E}">
            <xm:f>NOT(ISERROR(SEARCH($D$3,F134)))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F134</xm:sqref>
        </x14:conditionalFormatting>
        <x14:conditionalFormatting xmlns:xm="http://schemas.microsoft.com/office/excel/2006/main">
          <x14:cfRule type="containsText" priority="1474" operator="containsText" id="{9C8B0404-0A82-4C3F-9019-A143DC8EE3A3}">
            <xm:f>NOT(ISERROR(SEARCH($D$3,G134)))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G134:H134</xm:sqref>
        </x14:conditionalFormatting>
        <x14:conditionalFormatting xmlns:xm="http://schemas.microsoft.com/office/excel/2006/main">
          <x14:cfRule type="containsText" priority="1473" operator="containsText" id="{0921745E-E579-4526-9B65-CC7D2278ACAD}">
            <xm:f>NOT(ISERROR(SEARCH($D$3,I134)))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I134</xm:sqref>
        </x14:conditionalFormatting>
        <x14:conditionalFormatting xmlns:xm="http://schemas.microsoft.com/office/excel/2006/main">
          <x14:cfRule type="containsText" priority="1472" operator="containsText" id="{E827C388-2D1C-4E5A-8604-E13D1D7735DF}">
            <xm:f>NOT(ISERROR(SEARCH($D$3,K134)))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K134</xm:sqref>
        </x14:conditionalFormatting>
        <x14:conditionalFormatting xmlns:xm="http://schemas.microsoft.com/office/excel/2006/main">
          <x14:cfRule type="containsText" priority="1471" operator="containsText" id="{CB38DFC7-DE27-4FFE-9F0E-9AFC946244C9}">
            <xm:f>NOT(ISERROR(SEARCH($D$3,L134)))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L134:M134</xm:sqref>
        </x14:conditionalFormatting>
        <x14:conditionalFormatting xmlns:xm="http://schemas.microsoft.com/office/excel/2006/main">
          <x14:cfRule type="containsText" priority="1470" operator="containsText" id="{168E17C3-F172-4305-8DE0-6FC6E9EEC685}">
            <xm:f>NOT(ISERROR(SEARCH($D$3,N134)))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N134</xm:sqref>
        </x14:conditionalFormatting>
        <x14:conditionalFormatting xmlns:xm="http://schemas.microsoft.com/office/excel/2006/main">
          <x14:cfRule type="containsText" priority="1469" operator="containsText" id="{56476092-099C-45ED-B296-F66EF736EB55}">
            <xm:f>NOT(ISERROR(SEARCH($D$3,P134)))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P134</xm:sqref>
        </x14:conditionalFormatting>
        <x14:conditionalFormatting xmlns:xm="http://schemas.microsoft.com/office/excel/2006/main">
          <x14:cfRule type="containsText" priority="1468" operator="containsText" id="{A5550810-90D7-4FC5-925F-95F7AE9FF314}">
            <xm:f>NOT(ISERROR(SEARCH($D$3,Q134)))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Q134:R134</xm:sqref>
        </x14:conditionalFormatting>
        <x14:conditionalFormatting xmlns:xm="http://schemas.microsoft.com/office/excel/2006/main">
          <x14:cfRule type="containsText" priority="1467" operator="containsText" id="{B6D19EA0-C84A-461E-8F6A-1709C82E66A5}">
            <xm:f>NOT(ISERROR(SEARCH($D$3,S134)))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S134</xm:sqref>
        </x14:conditionalFormatting>
        <x14:conditionalFormatting xmlns:xm="http://schemas.microsoft.com/office/excel/2006/main">
          <x14:cfRule type="containsText" priority="1466" operator="containsText" id="{F0EE711E-4DD0-4014-ADFC-A2D9F478A7E9}">
            <xm:f>NOT(ISERROR(SEARCH($D$3,U134)))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U134</xm:sqref>
        </x14:conditionalFormatting>
        <x14:conditionalFormatting xmlns:xm="http://schemas.microsoft.com/office/excel/2006/main">
          <x14:cfRule type="containsText" priority="1465" operator="containsText" id="{2FBFCAA8-2740-4093-AE9B-DD2B5727E1A9}">
            <xm:f>NOT(ISERROR(SEARCH($D$3,V134)))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V134:W134</xm:sqref>
        </x14:conditionalFormatting>
        <x14:conditionalFormatting xmlns:xm="http://schemas.microsoft.com/office/excel/2006/main">
          <x14:cfRule type="containsText" priority="1464" operator="containsText" id="{953CF92E-B159-4512-9BE6-0559589419F4}">
            <xm:f>NOT(ISERROR(SEARCH($D$3,X134)))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X134</xm:sqref>
        </x14:conditionalFormatting>
        <x14:conditionalFormatting xmlns:xm="http://schemas.microsoft.com/office/excel/2006/main">
          <x14:cfRule type="containsText" priority="1463" operator="containsText" id="{DC16759C-2786-458B-AA1A-A23CFA2C83EC}">
            <xm:f>NOT(ISERROR(SEARCH($D$3,Z134)))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Z134</xm:sqref>
        </x14:conditionalFormatting>
        <x14:conditionalFormatting xmlns:xm="http://schemas.microsoft.com/office/excel/2006/main">
          <x14:cfRule type="containsText" priority="1462" operator="containsText" id="{27093290-4ED9-4FCE-A4A2-ABDAC61C313D}">
            <xm:f>NOT(ISERROR(SEARCH($D$3,AA134)))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AA134:AB134</xm:sqref>
        </x14:conditionalFormatting>
        <x14:conditionalFormatting xmlns:xm="http://schemas.microsoft.com/office/excel/2006/main">
          <x14:cfRule type="containsText" priority="1461" operator="containsText" id="{FE5F2E54-04F7-4A6A-814E-4056B3B0CBBD}">
            <xm:f>NOT(ISERROR(SEARCH($D$3,AC134)))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AC134</xm:sqref>
        </x14:conditionalFormatting>
        <x14:conditionalFormatting xmlns:xm="http://schemas.microsoft.com/office/excel/2006/main">
          <x14:cfRule type="containsText" priority="1460" operator="containsText" id="{37F5DAE5-781D-4C00-960E-438979AE0650}">
            <xm:f>NOT(ISERROR(SEARCH($D$3,AE134)))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AE134</xm:sqref>
        </x14:conditionalFormatting>
        <x14:conditionalFormatting xmlns:xm="http://schemas.microsoft.com/office/excel/2006/main">
          <x14:cfRule type="containsText" priority="1459" operator="containsText" id="{F2A4813C-1B92-48BE-B275-76778F3212B4}">
            <xm:f>NOT(ISERROR(SEARCH($D$3,AF134)))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AF134:AG134</xm:sqref>
        </x14:conditionalFormatting>
        <x14:conditionalFormatting xmlns:xm="http://schemas.microsoft.com/office/excel/2006/main">
          <x14:cfRule type="containsText" priority="1458" operator="containsText" id="{86ABE7BD-0BB7-4016-9931-356EB886BF99}">
            <xm:f>NOT(ISERROR(SEARCH($D$3,AH134)))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AH134</xm:sqref>
        </x14:conditionalFormatting>
        <x14:conditionalFormatting xmlns:xm="http://schemas.microsoft.com/office/excel/2006/main">
          <x14:cfRule type="containsText" priority="1457" operator="containsText" id="{8C0A2268-DF43-4079-AAB3-6F43359CC262}">
            <xm:f>NOT(ISERROR(SEARCH($D$3,AJ134)))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AJ134</xm:sqref>
        </x14:conditionalFormatting>
        <x14:conditionalFormatting xmlns:xm="http://schemas.microsoft.com/office/excel/2006/main">
          <x14:cfRule type="containsText" priority="1456" operator="containsText" id="{AAFCE34C-3724-463A-B2AE-F71D7DE5FF74}">
            <xm:f>NOT(ISERROR(SEARCH($D$3,AK134)))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AK134:AL134</xm:sqref>
        </x14:conditionalFormatting>
        <x14:conditionalFormatting xmlns:xm="http://schemas.microsoft.com/office/excel/2006/main">
          <x14:cfRule type="containsText" priority="1455" operator="containsText" id="{FECC1550-6981-45EE-A341-2176F98F04B0}">
            <xm:f>NOT(ISERROR(SEARCH($D$3,AM134)))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AM134</xm:sqref>
        </x14:conditionalFormatting>
        <x14:conditionalFormatting xmlns:xm="http://schemas.microsoft.com/office/excel/2006/main">
          <x14:cfRule type="containsText" priority="1454" operator="containsText" id="{EB862D5E-72D9-4F40-885B-8C427BED284F}">
            <xm:f>NOT(ISERROR(SEARCH($D$3,AO134)))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AO134</xm:sqref>
        </x14:conditionalFormatting>
        <x14:conditionalFormatting xmlns:xm="http://schemas.microsoft.com/office/excel/2006/main">
          <x14:cfRule type="containsText" priority="1453" operator="containsText" id="{71B7FFF2-D2BA-43E0-B90F-702B1B15200C}">
            <xm:f>NOT(ISERROR(SEARCH($D$3,AP134)))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AP134:AQ134</xm:sqref>
        </x14:conditionalFormatting>
        <x14:conditionalFormatting xmlns:xm="http://schemas.microsoft.com/office/excel/2006/main">
          <x14:cfRule type="containsText" priority="1452" operator="containsText" id="{D49AE52B-A3AD-48D7-A059-6C9996269DC1}">
            <xm:f>NOT(ISERROR(SEARCH($D$3,AR134)))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AR134</xm:sqref>
        </x14:conditionalFormatting>
        <x14:conditionalFormatting xmlns:xm="http://schemas.microsoft.com/office/excel/2006/main">
          <x14:cfRule type="containsText" priority="1451" operator="containsText" id="{8AD1158A-3CC4-4B8D-B3A4-D3E7DC5063CE}">
            <xm:f>NOT(ISERROR(SEARCH($D$3,AT134)))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AT134</xm:sqref>
        </x14:conditionalFormatting>
        <x14:conditionalFormatting xmlns:xm="http://schemas.microsoft.com/office/excel/2006/main">
          <x14:cfRule type="containsText" priority="1450" operator="containsText" id="{E8896CB0-9FB6-4C19-9C29-FBF06C5DF21B}">
            <xm:f>NOT(ISERROR(SEARCH($D$3,AU134)))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AU134:AV134</xm:sqref>
        </x14:conditionalFormatting>
        <x14:conditionalFormatting xmlns:xm="http://schemas.microsoft.com/office/excel/2006/main">
          <x14:cfRule type="containsText" priority="1449" operator="containsText" id="{06381ACC-DD2A-445E-81DC-FA47A4EA29DB}">
            <xm:f>NOT(ISERROR(SEARCH($D$3,AW134)))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AW134</xm:sqref>
        </x14:conditionalFormatting>
        <x14:conditionalFormatting xmlns:xm="http://schemas.microsoft.com/office/excel/2006/main">
          <x14:cfRule type="containsText" priority="1448" operator="containsText" id="{12D60BC0-76D5-49A5-B53D-01C181C70F18}">
            <xm:f>NOT(ISERROR(SEARCH($D$3,AY134)))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AY134</xm:sqref>
        </x14:conditionalFormatting>
        <x14:conditionalFormatting xmlns:xm="http://schemas.microsoft.com/office/excel/2006/main">
          <x14:cfRule type="containsText" priority="1447" operator="containsText" id="{7F153C5B-4671-400A-AF01-F2C2D1E946FD}">
            <xm:f>NOT(ISERROR(SEARCH($D$3,AZ134)))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AZ134:BA134</xm:sqref>
        </x14:conditionalFormatting>
        <x14:conditionalFormatting xmlns:xm="http://schemas.microsoft.com/office/excel/2006/main">
          <x14:cfRule type="containsText" priority="1446" operator="containsText" id="{3A43D107-2FF2-40D7-9D84-9372789727E8}">
            <xm:f>NOT(ISERROR(SEARCH($D$3,BB134)))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BB134</xm:sqref>
        </x14:conditionalFormatting>
        <x14:conditionalFormatting xmlns:xm="http://schemas.microsoft.com/office/excel/2006/main">
          <x14:cfRule type="containsText" priority="1445" operator="containsText" id="{0C2502C1-FECF-4FD2-9E68-5CEB72631753}">
            <xm:f>NOT(ISERROR(SEARCH($D$3,BD134)))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BD134</xm:sqref>
        </x14:conditionalFormatting>
        <x14:conditionalFormatting xmlns:xm="http://schemas.microsoft.com/office/excel/2006/main">
          <x14:cfRule type="containsText" priority="1444" operator="containsText" id="{B7BFC098-3FE2-4390-8DC6-35E3B3E08C62}">
            <xm:f>NOT(ISERROR(SEARCH($D$3,BE134)))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BE134:BF134</xm:sqref>
        </x14:conditionalFormatting>
        <x14:conditionalFormatting xmlns:xm="http://schemas.microsoft.com/office/excel/2006/main">
          <x14:cfRule type="containsText" priority="1443" operator="containsText" id="{8F005E84-F09C-4F0D-BE50-9FB620DC729D}">
            <xm:f>NOT(ISERROR(SEARCH($D$3,BG134)))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BG134</xm:sqref>
        </x14:conditionalFormatting>
        <x14:conditionalFormatting xmlns:xm="http://schemas.microsoft.com/office/excel/2006/main">
          <x14:cfRule type="containsText" priority="1442" operator="containsText" id="{496BCD60-5B13-4A81-B50B-E1AEB9B00CE2}">
            <xm:f>NOT(ISERROR(SEARCH($D$3,BI134)))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BI134</xm:sqref>
        </x14:conditionalFormatting>
        <x14:conditionalFormatting xmlns:xm="http://schemas.microsoft.com/office/excel/2006/main">
          <x14:cfRule type="containsText" priority="1441" operator="containsText" id="{C8DD8CA8-EC9A-408B-9409-9FF4B68B12F9}">
            <xm:f>NOT(ISERROR(SEARCH($D$3,BJ134)))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BJ134:BK134</xm:sqref>
        </x14:conditionalFormatting>
        <x14:conditionalFormatting xmlns:xm="http://schemas.microsoft.com/office/excel/2006/main">
          <x14:cfRule type="containsText" priority="1440" operator="containsText" id="{FC4B74A8-85FA-4E61-9E42-2170893CB159}">
            <xm:f>NOT(ISERROR(SEARCH($D$3,BL134)))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BL134</xm:sqref>
        </x14:conditionalFormatting>
        <x14:conditionalFormatting xmlns:xm="http://schemas.microsoft.com/office/excel/2006/main">
          <x14:cfRule type="containsText" priority="1439" operator="containsText" id="{C3726490-975D-42E6-8ADB-9A0CAB005DD8}">
            <xm:f>NOT(ISERROR(SEARCH($D$4,F135)))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F135:I135</xm:sqref>
        </x14:conditionalFormatting>
        <x14:conditionalFormatting xmlns:xm="http://schemas.microsoft.com/office/excel/2006/main">
          <x14:cfRule type="containsText" priority="1438" operator="containsText" id="{F64F1F87-BD8F-4FEC-99EC-9E5A4AB7E9CD}">
            <xm:f>NOT(ISERROR(SEARCH($D$4,K135)))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K135:N135</xm:sqref>
        </x14:conditionalFormatting>
        <x14:conditionalFormatting xmlns:xm="http://schemas.microsoft.com/office/excel/2006/main">
          <x14:cfRule type="containsText" priority="1437" operator="containsText" id="{3D31D9D7-FD25-4019-9184-3C1F233FB01A}">
            <xm:f>NOT(ISERROR(SEARCH($D$4,P135)))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P135:S135</xm:sqref>
        </x14:conditionalFormatting>
        <x14:conditionalFormatting xmlns:xm="http://schemas.microsoft.com/office/excel/2006/main">
          <x14:cfRule type="containsText" priority="1436" operator="containsText" id="{E8AEE530-A00A-4542-BE8E-938D5D27C5EE}">
            <xm:f>NOT(ISERROR(SEARCH($D$4,U135)))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U135:X135</xm:sqref>
        </x14:conditionalFormatting>
        <x14:conditionalFormatting xmlns:xm="http://schemas.microsoft.com/office/excel/2006/main">
          <x14:cfRule type="containsText" priority="1435" operator="containsText" id="{35FF96E4-E789-44F0-BD83-1415EACFBABD}">
            <xm:f>NOT(ISERROR(SEARCH($D$4,Z135)))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Z135:AC135</xm:sqref>
        </x14:conditionalFormatting>
        <x14:conditionalFormatting xmlns:xm="http://schemas.microsoft.com/office/excel/2006/main">
          <x14:cfRule type="containsText" priority="1434" operator="containsText" id="{ED951A4A-1A5B-4FED-9553-249DB3679019}">
            <xm:f>NOT(ISERROR(SEARCH($D$4,AE135)))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AE135:AH135</xm:sqref>
        </x14:conditionalFormatting>
        <x14:conditionalFormatting xmlns:xm="http://schemas.microsoft.com/office/excel/2006/main">
          <x14:cfRule type="containsText" priority="1433" operator="containsText" id="{EE9ACF7E-4DFB-443D-8927-C0437393D700}">
            <xm:f>NOT(ISERROR(SEARCH($D$4,AJ135)))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AJ135:AM135</xm:sqref>
        </x14:conditionalFormatting>
        <x14:conditionalFormatting xmlns:xm="http://schemas.microsoft.com/office/excel/2006/main">
          <x14:cfRule type="containsText" priority="1432" operator="containsText" id="{86A16C54-A619-470F-A4E8-7C8E9CD70C94}">
            <xm:f>NOT(ISERROR(SEARCH($D$4,AO135)))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AO135:AR135</xm:sqref>
        </x14:conditionalFormatting>
        <x14:conditionalFormatting xmlns:xm="http://schemas.microsoft.com/office/excel/2006/main">
          <x14:cfRule type="containsText" priority="1431" operator="containsText" id="{F53D0C44-4C34-4578-B4A6-6AD1CD134D2C}">
            <xm:f>NOT(ISERROR(SEARCH($D$4,AT135)))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AT135:AW135</xm:sqref>
        </x14:conditionalFormatting>
        <x14:conditionalFormatting xmlns:xm="http://schemas.microsoft.com/office/excel/2006/main">
          <x14:cfRule type="containsText" priority="1430" operator="containsText" id="{A05D9E65-36CA-4315-B855-91BEF97F1497}">
            <xm:f>NOT(ISERROR(SEARCH($D$4,AY135)))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AY135:BB135</xm:sqref>
        </x14:conditionalFormatting>
        <x14:conditionalFormatting xmlns:xm="http://schemas.microsoft.com/office/excel/2006/main">
          <x14:cfRule type="containsText" priority="1429" operator="containsText" id="{1BDDD698-E313-4DAD-AD25-A404211C2FC3}">
            <xm:f>NOT(ISERROR(SEARCH($D$4,BD135)))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BD135:BG135</xm:sqref>
        </x14:conditionalFormatting>
        <x14:conditionalFormatting xmlns:xm="http://schemas.microsoft.com/office/excel/2006/main">
          <x14:cfRule type="containsText" priority="1428" operator="containsText" id="{FEED1F84-B681-4AF8-A3BB-6ED838A1A874}">
            <xm:f>NOT(ISERROR(SEARCH($D$4,BI135)))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BI135:BL135</xm:sqref>
        </x14:conditionalFormatting>
        <x14:conditionalFormatting xmlns:xm="http://schemas.microsoft.com/office/excel/2006/main">
          <x14:cfRule type="containsText" priority="1427" operator="containsText" id="{8991D562-C494-4426-A33E-E00692CCEB71}">
            <xm:f>NOT(ISERROR(SEARCH($D$3,F136)))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F136</xm:sqref>
        </x14:conditionalFormatting>
        <x14:conditionalFormatting xmlns:xm="http://schemas.microsoft.com/office/excel/2006/main">
          <x14:cfRule type="containsText" priority="1426" operator="containsText" id="{A9EAAD8F-ED85-4F6F-9CB9-02598B83E283}">
            <xm:f>NOT(ISERROR(SEARCH($D$3,G136)))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G136:H136</xm:sqref>
        </x14:conditionalFormatting>
        <x14:conditionalFormatting xmlns:xm="http://schemas.microsoft.com/office/excel/2006/main">
          <x14:cfRule type="containsText" priority="1425" operator="containsText" id="{69CC9670-5785-4BCF-A723-9D554169C535}">
            <xm:f>NOT(ISERROR(SEARCH($D$3,I136)))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I136</xm:sqref>
        </x14:conditionalFormatting>
        <x14:conditionalFormatting xmlns:xm="http://schemas.microsoft.com/office/excel/2006/main">
          <x14:cfRule type="containsText" priority="1424" operator="containsText" id="{22F418BB-2208-46F8-A436-28584B7F9DEC}">
            <xm:f>NOT(ISERROR(SEARCH($D$3,K136)))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K136</xm:sqref>
        </x14:conditionalFormatting>
        <x14:conditionalFormatting xmlns:xm="http://schemas.microsoft.com/office/excel/2006/main">
          <x14:cfRule type="containsText" priority="1423" operator="containsText" id="{E20C1EA0-77D8-438A-953F-194A7ABFDFE1}">
            <xm:f>NOT(ISERROR(SEARCH($D$3,L136)))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L136:M136</xm:sqref>
        </x14:conditionalFormatting>
        <x14:conditionalFormatting xmlns:xm="http://schemas.microsoft.com/office/excel/2006/main">
          <x14:cfRule type="containsText" priority="1422" operator="containsText" id="{7D8BFBA2-D4DA-46AC-B0EE-FA7F30B32ED9}">
            <xm:f>NOT(ISERROR(SEARCH($D$3,N136)))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N136</xm:sqref>
        </x14:conditionalFormatting>
        <x14:conditionalFormatting xmlns:xm="http://schemas.microsoft.com/office/excel/2006/main">
          <x14:cfRule type="containsText" priority="1421" operator="containsText" id="{F69DA1BF-7537-48CE-971F-9CA7D52A2C00}">
            <xm:f>NOT(ISERROR(SEARCH($D$3,P136)))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P136</xm:sqref>
        </x14:conditionalFormatting>
        <x14:conditionalFormatting xmlns:xm="http://schemas.microsoft.com/office/excel/2006/main">
          <x14:cfRule type="containsText" priority="1420" operator="containsText" id="{6446BAA2-8A18-4543-8B24-AE5BC1B1437A}">
            <xm:f>NOT(ISERROR(SEARCH($D$3,Q136)))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Q136:R136</xm:sqref>
        </x14:conditionalFormatting>
        <x14:conditionalFormatting xmlns:xm="http://schemas.microsoft.com/office/excel/2006/main">
          <x14:cfRule type="containsText" priority="1419" operator="containsText" id="{E19C5A90-F35E-4AAA-BABF-A18712EFD449}">
            <xm:f>NOT(ISERROR(SEARCH($D$3,S136)))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S136</xm:sqref>
        </x14:conditionalFormatting>
        <x14:conditionalFormatting xmlns:xm="http://schemas.microsoft.com/office/excel/2006/main">
          <x14:cfRule type="containsText" priority="1418" operator="containsText" id="{8D38B5EE-1C8E-4B97-9A0E-17509F6B0F12}">
            <xm:f>NOT(ISERROR(SEARCH($D$3,U136)))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U136</xm:sqref>
        </x14:conditionalFormatting>
        <x14:conditionalFormatting xmlns:xm="http://schemas.microsoft.com/office/excel/2006/main">
          <x14:cfRule type="containsText" priority="1417" operator="containsText" id="{E53D7C63-B236-4948-BF8F-4F94A6A99CB2}">
            <xm:f>NOT(ISERROR(SEARCH($D$3,V136)))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V136:W136</xm:sqref>
        </x14:conditionalFormatting>
        <x14:conditionalFormatting xmlns:xm="http://schemas.microsoft.com/office/excel/2006/main">
          <x14:cfRule type="containsText" priority="1416" operator="containsText" id="{35E855F4-4474-47F5-8B0A-B11DA8A89EB2}">
            <xm:f>NOT(ISERROR(SEARCH($D$3,X136)))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X136</xm:sqref>
        </x14:conditionalFormatting>
        <x14:conditionalFormatting xmlns:xm="http://schemas.microsoft.com/office/excel/2006/main">
          <x14:cfRule type="containsText" priority="1415" operator="containsText" id="{9A4EFB49-37B0-4953-A3C5-8F2D48CCD431}">
            <xm:f>NOT(ISERROR(SEARCH($D$3,Z136)))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Z136</xm:sqref>
        </x14:conditionalFormatting>
        <x14:conditionalFormatting xmlns:xm="http://schemas.microsoft.com/office/excel/2006/main">
          <x14:cfRule type="containsText" priority="1414" operator="containsText" id="{599C4D26-E0C2-42B7-8F79-4E2B8C922785}">
            <xm:f>NOT(ISERROR(SEARCH($D$3,AA136)))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AA136:AB136</xm:sqref>
        </x14:conditionalFormatting>
        <x14:conditionalFormatting xmlns:xm="http://schemas.microsoft.com/office/excel/2006/main">
          <x14:cfRule type="containsText" priority="1413" operator="containsText" id="{CEF182CB-EB99-48A1-A0B5-FA0E0CD004FD}">
            <xm:f>NOT(ISERROR(SEARCH($D$3,AC136)))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AC136</xm:sqref>
        </x14:conditionalFormatting>
        <x14:conditionalFormatting xmlns:xm="http://schemas.microsoft.com/office/excel/2006/main">
          <x14:cfRule type="containsText" priority="1412" operator="containsText" id="{166009DA-010F-4A72-B7C0-3177A1295823}">
            <xm:f>NOT(ISERROR(SEARCH($D$3,AE136)))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AE136</xm:sqref>
        </x14:conditionalFormatting>
        <x14:conditionalFormatting xmlns:xm="http://schemas.microsoft.com/office/excel/2006/main">
          <x14:cfRule type="containsText" priority="1411" operator="containsText" id="{D0E830BB-F1CE-4C20-905C-B2B56AF5CBA6}">
            <xm:f>NOT(ISERROR(SEARCH($D$3,AF136)))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AF136:AG136</xm:sqref>
        </x14:conditionalFormatting>
        <x14:conditionalFormatting xmlns:xm="http://schemas.microsoft.com/office/excel/2006/main">
          <x14:cfRule type="containsText" priority="1410" operator="containsText" id="{AB6BF415-A1A8-4617-83DE-4395E9AD2D9D}">
            <xm:f>NOT(ISERROR(SEARCH($D$3,AH136)))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AH136</xm:sqref>
        </x14:conditionalFormatting>
        <x14:conditionalFormatting xmlns:xm="http://schemas.microsoft.com/office/excel/2006/main">
          <x14:cfRule type="containsText" priority="1409" operator="containsText" id="{F78D6540-5E58-4DD2-A118-2BA6C747DA15}">
            <xm:f>NOT(ISERROR(SEARCH($D$3,AJ136)))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AJ136</xm:sqref>
        </x14:conditionalFormatting>
        <x14:conditionalFormatting xmlns:xm="http://schemas.microsoft.com/office/excel/2006/main">
          <x14:cfRule type="containsText" priority="1408" operator="containsText" id="{392BA106-D996-4C9A-998D-14024C40B06B}">
            <xm:f>NOT(ISERROR(SEARCH($D$3,AK136)))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AK136:AL136</xm:sqref>
        </x14:conditionalFormatting>
        <x14:conditionalFormatting xmlns:xm="http://schemas.microsoft.com/office/excel/2006/main">
          <x14:cfRule type="containsText" priority="1407" operator="containsText" id="{E61D971B-3B95-418A-A130-C0A4DEF8476B}">
            <xm:f>NOT(ISERROR(SEARCH($D$3,AM136)))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AM136</xm:sqref>
        </x14:conditionalFormatting>
        <x14:conditionalFormatting xmlns:xm="http://schemas.microsoft.com/office/excel/2006/main">
          <x14:cfRule type="containsText" priority="1406" operator="containsText" id="{2B912F38-9A83-4CE4-A09F-59865F6500EB}">
            <xm:f>NOT(ISERROR(SEARCH($D$3,AO136)))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AO136</xm:sqref>
        </x14:conditionalFormatting>
        <x14:conditionalFormatting xmlns:xm="http://schemas.microsoft.com/office/excel/2006/main">
          <x14:cfRule type="containsText" priority="1405" operator="containsText" id="{BC22444C-6F53-4BB3-BE3D-3ABB6EE8896D}">
            <xm:f>NOT(ISERROR(SEARCH($D$3,AP136)))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AP136:AQ136</xm:sqref>
        </x14:conditionalFormatting>
        <x14:conditionalFormatting xmlns:xm="http://schemas.microsoft.com/office/excel/2006/main">
          <x14:cfRule type="containsText" priority="1404" operator="containsText" id="{19BDFE2B-CDB2-4EB8-93EF-9F03CA5C93CE}">
            <xm:f>NOT(ISERROR(SEARCH($D$3,AR136)))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AR136</xm:sqref>
        </x14:conditionalFormatting>
        <x14:conditionalFormatting xmlns:xm="http://schemas.microsoft.com/office/excel/2006/main">
          <x14:cfRule type="containsText" priority="1403" operator="containsText" id="{1C8A4806-10AC-4CA6-860F-3EBAD2B4822E}">
            <xm:f>NOT(ISERROR(SEARCH($D$3,AT136)))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AT136</xm:sqref>
        </x14:conditionalFormatting>
        <x14:conditionalFormatting xmlns:xm="http://schemas.microsoft.com/office/excel/2006/main">
          <x14:cfRule type="containsText" priority="1402" operator="containsText" id="{BE407AF4-3DF0-456F-BA11-311446177FF2}">
            <xm:f>NOT(ISERROR(SEARCH($D$3,AU136)))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AU136:AV136</xm:sqref>
        </x14:conditionalFormatting>
        <x14:conditionalFormatting xmlns:xm="http://schemas.microsoft.com/office/excel/2006/main">
          <x14:cfRule type="containsText" priority="1401" operator="containsText" id="{7A5E3A03-FD3F-4E25-8F5C-C870FE44841D}">
            <xm:f>NOT(ISERROR(SEARCH($D$3,AW136)))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AW136</xm:sqref>
        </x14:conditionalFormatting>
        <x14:conditionalFormatting xmlns:xm="http://schemas.microsoft.com/office/excel/2006/main">
          <x14:cfRule type="containsText" priority="1400" operator="containsText" id="{B3C64C0C-D19C-4C24-9387-E30F12D06C2F}">
            <xm:f>NOT(ISERROR(SEARCH($D$3,AY136)))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AY136</xm:sqref>
        </x14:conditionalFormatting>
        <x14:conditionalFormatting xmlns:xm="http://schemas.microsoft.com/office/excel/2006/main">
          <x14:cfRule type="containsText" priority="1399" operator="containsText" id="{138A5FAA-161F-4B27-9E8A-A4124616D9CE}">
            <xm:f>NOT(ISERROR(SEARCH($D$3,AZ136)))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AZ136:BA136</xm:sqref>
        </x14:conditionalFormatting>
        <x14:conditionalFormatting xmlns:xm="http://schemas.microsoft.com/office/excel/2006/main">
          <x14:cfRule type="containsText" priority="1398" operator="containsText" id="{52E58673-5259-4AE2-AA13-AFEDDEB4E557}">
            <xm:f>NOT(ISERROR(SEARCH($D$3,BB136)))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BB136</xm:sqref>
        </x14:conditionalFormatting>
        <x14:conditionalFormatting xmlns:xm="http://schemas.microsoft.com/office/excel/2006/main">
          <x14:cfRule type="containsText" priority="1397" operator="containsText" id="{610EDB29-2622-4FF2-A187-DE7823A83251}">
            <xm:f>NOT(ISERROR(SEARCH($D$3,BD136)))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BD136</xm:sqref>
        </x14:conditionalFormatting>
        <x14:conditionalFormatting xmlns:xm="http://schemas.microsoft.com/office/excel/2006/main">
          <x14:cfRule type="containsText" priority="1396" operator="containsText" id="{EEA12855-AA55-4893-BC91-B89351D4F7E7}">
            <xm:f>NOT(ISERROR(SEARCH($D$3,BE136)))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BE136:BF136</xm:sqref>
        </x14:conditionalFormatting>
        <x14:conditionalFormatting xmlns:xm="http://schemas.microsoft.com/office/excel/2006/main">
          <x14:cfRule type="containsText" priority="1395" operator="containsText" id="{5EBF5CA3-D7B8-4B50-B6AE-A70E84A1F845}">
            <xm:f>NOT(ISERROR(SEARCH($D$3,BG136)))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BG136</xm:sqref>
        </x14:conditionalFormatting>
        <x14:conditionalFormatting xmlns:xm="http://schemas.microsoft.com/office/excel/2006/main">
          <x14:cfRule type="containsText" priority="1394" operator="containsText" id="{F5289EA4-53D2-4D7F-9DE4-C3566758832E}">
            <xm:f>NOT(ISERROR(SEARCH($D$3,BI136)))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BI136</xm:sqref>
        </x14:conditionalFormatting>
        <x14:conditionalFormatting xmlns:xm="http://schemas.microsoft.com/office/excel/2006/main">
          <x14:cfRule type="containsText" priority="1393" operator="containsText" id="{DF44D79E-BB19-487A-A84D-67C70C7FF281}">
            <xm:f>NOT(ISERROR(SEARCH($D$3,BJ136)))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BJ136:BK136</xm:sqref>
        </x14:conditionalFormatting>
        <x14:conditionalFormatting xmlns:xm="http://schemas.microsoft.com/office/excel/2006/main">
          <x14:cfRule type="containsText" priority="1392" operator="containsText" id="{3166708E-A175-4E5B-8908-C216E9F7DF3B}">
            <xm:f>NOT(ISERROR(SEARCH($D$3,BL136)))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BL136</xm:sqref>
        </x14:conditionalFormatting>
        <x14:conditionalFormatting xmlns:xm="http://schemas.microsoft.com/office/excel/2006/main">
          <x14:cfRule type="containsText" priority="1391" operator="containsText" id="{641D105E-1BBC-475B-8F0A-01AC13451809}">
            <xm:f>NOT(ISERROR(SEARCH($D$4,F137)))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F137:I137</xm:sqref>
        </x14:conditionalFormatting>
        <x14:conditionalFormatting xmlns:xm="http://schemas.microsoft.com/office/excel/2006/main">
          <x14:cfRule type="containsText" priority="1390" operator="containsText" id="{EB9CA81F-6D8B-4745-ADBF-3914FC6EE820}">
            <xm:f>NOT(ISERROR(SEARCH($D$4,K137)))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K137:N137</xm:sqref>
        </x14:conditionalFormatting>
        <x14:conditionalFormatting xmlns:xm="http://schemas.microsoft.com/office/excel/2006/main">
          <x14:cfRule type="containsText" priority="1389" operator="containsText" id="{2D537652-46EB-4150-BE55-65E07850CC30}">
            <xm:f>NOT(ISERROR(SEARCH($D$4,P137)))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P137:S137</xm:sqref>
        </x14:conditionalFormatting>
        <x14:conditionalFormatting xmlns:xm="http://schemas.microsoft.com/office/excel/2006/main">
          <x14:cfRule type="containsText" priority="1388" operator="containsText" id="{0F9792AF-C069-479B-81AC-56C98E04731F}">
            <xm:f>NOT(ISERROR(SEARCH($D$4,U137)))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U137:X137</xm:sqref>
        </x14:conditionalFormatting>
        <x14:conditionalFormatting xmlns:xm="http://schemas.microsoft.com/office/excel/2006/main">
          <x14:cfRule type="containsText" priority="1387" operator="containsText" id="{57307A4B-1141-4C62-94C2-FFEE2D91CBF3}">
            <xm:f>NOT(ISERROR(SEARCH($D$4,Z137)))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Z137:AC137</xm:sqref>
        </x14:conditionalFormatting>
        <x14:conditionalFormatting xmlns:xm="http://schemas.microsoft.com/office/excel/2006/main">
          <x14:cfRule type="containsText" priority="1386" operator="containsText" id="{B20CA54D-4C38-431E-AAD8-6DDB35B97835}">
            <xm:f>NOT(ISERROR(SEARCH($D$4,AE137)))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AE137:AH137</xm:sqref>
        </x14:conditionalFormatting>
        <x14:conditionalFormatting xmlns:xm="http://schemas.microsoft.com/office/excel/2006/main">
          <x14:cfRule type="containsText" priority="1385" operator="containsText" id="{7671AD18-893D-4530-8B58-5109290E7FDE}">
            <xm:f>NOT(ISERROR(SEARCH($D$4,AJ137)))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AJ137:AM137</xm:sqref>
        </x14:conditionalFormatting>
        <x14:conditionalFormatting xmlns:xm="http://schemas.microsoft.com/office/excel/2006/main">
          <x14:cfRule type="containsText" priority="1384" operator="containsText" id="{50A2767D-64A0-46F5-9DC8-D0FA318355A1}">
            <xm:f>NOT(ISERROR(SEARCH($D$4,AO137)))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AO137:AR137</xm:sqref>
        </x14:conditionalFormatting>
        <x14:conditionalFormatting xmlns:xm="http://schemas.microsoft.com/office/excel/2006/main">
          <x14:cfRule type="containsText" priority="1383" operator="containsText" id="{302E6A40-D31C-4982-B80C-92A256E7A841}">
            <xm:f>NOT(ISERROR(SEARCH($D$4,AT137)))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AT137:AW137</xm:sqref>
        </x14:conditionalFormatting>
        <x14:conditionalFormatting xmlns:xm="http://schemas.microsoft.com/office/excel/2006/main">
          <x14:cfRule type="containsText" priority="1382" operator="containsText" id="{8DFFBA51-A9E6-44A6-8F76-A3534EC13590}">
            <xm:f>NOT(ISERROR(SEARCH($D$4,AY137)))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AY137:BB137</xm:sqref>
        </x14:conditionalFormatting>
        <x14:conditionalFormatting xmlns:xm="http://schemas.microsoft.com/office/excel/2006/main">
          <x14:cfRule type="containsText" priority="1381" operator="containsText" id="{6B9544CE-DD85-4C11-A78B-48DB24D8E8C0}">
            <xm:f>NOT(ISERROR(SEARCH($D$4,BD137)))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BD137:BG137</xm:sqref>
        </x14:conditionalFormatting>
        <x14:conditionalFormatting xmlns:xm="http://schemas.microsoft.com/office/excel/2006/main">
          <x14:cfRule type="containsText" priority="1380" operator="containsText" id="{38225ADE-9EAC-4C4E-B022-4C79D75B09FE}">
            <xm:f>NOT(ISERROR(SEARCH($D$4,BI137)))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BI137:BL137</xm:sqref>
        </x14:conditionalFormatting>
        <x14:conditionalFormatting xmlns:xm="http://schemas.microsoft.com/office/excel/2006/main">
          <x14:cfRule type="containsText" priority="1379" operator="containsText" id="{38651EC6-88AA-4651-A736-99CA2A1FAAC9}">
            <xm:f>NOT(ISERROR(SEARCH($D$3,F138)))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F138</xm:sqref>
        </x14:conditionalFormatting>
        <x14:conditionalFormatting xmlns:xm="http://schemas.microsoft.com/office/excel/2006/main">
          <x14:cfRule type="containsText" priority="1378" operator="containsText" id="{050A5C28-E5B2-41CB-8E31-405493508133}">
            <xm:f>NOT(ISERROR(SEARCH($D$3,G138)))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G138:H138</xm:sqref>
        </x14:conditionalFormatting>
        <x14:conditionalFormatting xmlns:xm="http://schemas.microsoft.com/office/excel/2006/main">
          <x14:cfRule type="containsText" priority="1377" operator="containsText" id="{D3E0A977-0F22-468E-8D84-0FBAC6D7B914}">
            <xm:f>NOT(ISERROR(SEARCH($D$3,I138)))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I138</xm:sqref>
        </x14:conditionalFormatting>
        <x14:conditionalFormatting xmlns:xm="http://schemas.microsoft.com/office/excel/2006/main">
          <x14:cfRule type="containsText" priority="1376" operator="containsText" id="{052588C5-F29F-4B73-AE99-30DAC97B6094}">
            <xm:f>NOT(ISERROR(SEARCH($D$3,K138)))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K138</xm:sqref>
        </x14:conditionalFormatting>
        <x14:conditionalFormatting xmlns:xm="http://schemas.microsoft.com/office/excel/2006/main">
          <x14:cfRule type="containsText" priority="1375" operator="containsText" id="{79DA0132-D131-4BC3-903F-90145ED1A0D3}">
            <xm:f>NOT(ISERROR(SEARCH($D$3,L138)))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L138:M138</xm:sqref>
        </x14:conditionalFormatting>
        <x14:conditionalFormatting xmlns:xm="http://schemas.microsoft.com/office/excel/2006/main">
          <x14:cfRule type="containsText" priority="1374" operator="containsText" id="{C39B9550-F2EC-4F0E-AA85-9210AD7F241E}">
            <xm:f>NOT(ISERROR(SEARCH($D$3,N138)))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N138</xm:sqref>
        </x14:conditionalFormatting>
        <x14:conditionalFormatting xmlns:xm="http://schemas.microsoft.com/office/excel/2006/main">
          <x14:cfRule type="containsText" priority="1373" operator="containsText" id="{EE9BF563-6B64-46A3-A14D-67CABB690688}">
            <xm:f>NOT(ISERROR(SEARCH($D$3,P138)))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P138</xm:sqref>
        </x14:conditionalFormatting>
        <x14:conditionalFormatting xmlns:xm="http://schemas.microsoft.com/office/excel/2006/main">
          <x14:cfRule type="containsText" priority="1372" operator="containsText" id="{33C4A63D-7DEF-445C-9543-6E24846BF3F0}">
            <xm:f>NOT(ISERROR(SEARCH($D$3,Q138)))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Q138:R138</xm:sqref>
        </x14:conditionalFormatting>
        <x14:conditionalFormatting xmlns:xm="http://schemas.microsoft.com/office/excel/2006/main">
          <x14:cfRule type="containsText" priority="1371" operator="containsText" id="{4564F1E6-CD50-4B76-AA02-8AAF54EBD2E3}">
            <xm:f>NOT(ISERROR(SEARCH($D$3,S138)))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S138</xm:sqref>
        </x14:conditionalFormatting>
        <x14:conditionalFormatting xmlns:xm="http://schemas.microsoft.com/office/excel/2006/main">
          <x14:cfRule type="containsText" priority="1370" operator="containsText" id="{3D328D94-0D2D-45F7-8E43-FDF7CA9C64ED}">
            <xm:f>NOT(ISERROR(SEARCH($D$3,U138)))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U138</xm:sqref>
        </x14:conditionalFormatting>
        <x14:conditionalFormatting xmlns:xm="http://schemas.microsoft.com/office/excel/2006/main">
          <x14:cfRule type="containsText" priority="1369" operator="containsText" id="{EB7A22DA-9948-437A-9702-2AFEF5609521}">
            <xm:f>NOT(ISERROR(SEARCH($D$3,V138)))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V138:W138</xm:sqref>
        </x14:conditionalFormatting>
        <x14:conditionalFormatting xmlns:xm="http://schemas.microsoft.com/office/excel/2006/main">
          <x14:cfRule type="containsText" priority="1368" operator="containsText" id="{FD5F5277-8B90-48C9-846E-E68C543D573F}">
            <xm:f>NOT(ISERROR(SEARCH($D$3,X138)))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X138</xm:sqref>
        </x14:conditionalFormatting>
        <x14:conditionalFormatting xmlns:xm="http://schemas.microsoft.com/office/excel/2006/main">
          <x14:cfRule type="containsText" priority="1367" operator="containsText" id="{D6E4871E-486F-4E02-8614-2BCC889BA424}">
            <xm:f>NOT(ISERROR(SEARCH($D$3,Z138)))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Z138</xm:sqref>
        </x14:conditionalFormatting>
        <x14:conditionalFormatting xmlns:xm="http://schemas.microsoft.com/office/excel/2006/main">
          <x14:cfRule type="containsText" priority="1366" operator="containsText" id="{DC59B879-23B4-4A0F-A101-19C95CAD63A1}">
            <xm:f>NOT(ISERROR(SEARCH($D$3,AA138)))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AA138:AB138</xm:sqref>
        </x14:conditionalFormatting>
        <x14:conditionalFormatting xmlns:xm="http://schemas.microsoft.com/office/excel/2006/main">
          <x14:cfRule type="containsText" priority="1365" operator="containsText" id="{E3738464-A160-4423-B8D0-08DE9503BF78}">
            <xm:f>NOT(ISERROR(SEARCH($D$3,AC138)))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AC138</xm:sqref>
        </x14:conditionalFormatting>
        <x14:conditionalFormatting xmlns:xm="http://schemas.microsoft.com/office/excel/2006/main">
          <x14:cfRule type="containsText" priority="1364" operator="containsText" id="{4FBD03F6-EFC1-488A-B27E-D727D6240069}">
            <xm:f>NOT(ISERROR(SEARCH($D$3,AE138)))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AE138</xm:sqref>
        </x14:conditionalFormatting>
        <x14:conditionalFormatting xmlns:xm="http://schemas.microsoft.com/office/excel/2006/main">
          <x14:cfRule type="containsText" priority="1363" operator="containsText" id="{674E7808-4DFA-4B0A-956B-1CB9A4181248}">
            <xm:f>NOT(ISERROR(SEARCH($D$3,AF138)))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AF138:AG138</xm:sqref>
        </x14:conditionalFormatting>
        <x14:conditionalFormatting xmlns:xm="http://schemas.microsoft.com/office/excel/2006/main">
          <x14:cfRule type="containsText" priority="1362" operator="containsText" id="{EC09248F-8661-42F7-8219-0BBC2936411F}">
            <xm:f>NOT(ISERROR(SEARCH($D$3,AH138)))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AH138</xm:sqref>
        </x14:conditionalFormatting>
        <x14:conditionalFormatting xmlns:xm="http://schemas.microsoft.com/office/excel/2006/main">
          <x14:cfRule type="containsText" priority="1361" operator="containsText" id="{6DD53A8A-57DF-44BE-AA4B-39AA7747FE45}">
            <xm:f>NOT(ISERROR(SEARCH($D$3,AJ138)))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AJ138</xm:sqref>
        </x14:conditionalFormatting>
        <x14:conditionalFormatting xmlns:xm="http://schemas.microsoft.com/office/excel/2006/main">
          <x14:cfRule type="containsText" priority="1360" operator="containsText" id="{C530F995-68D4-4598-925B-00B719E964D4}">
            <xm:f>NOT(ISERROR(SEARCH($D$3,AK138)))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AK138:AL138</xm:sqref>
        </x14:conditionalFormatting>
        <x14:conditionalFormatting xmlns:xm="http://schemas.microsoft.com/office/excel/2006/main">
          <x14:cfRule type="containsText" priority="1359" operator="containsText" id="{45338813-EBEF-4F6B-9C09-9162C51D869D}">
            <xm:f>NOT(ISERROR(SEARCH($D$3,AM138)))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AM138</xm:sqref>
        </x14:conditionalFormatting>
        <x14:conditionalFormatting xmlns:xm="http://schemas.microsoft.com/office/excel/2006/main">
          <x14:cfRule type="containsText" priority="1358" operator="containsText" id="{093C339F-D7FF-42AE-B0F9-DE5FC5CB5179}">
            <xm:f>NOT(ISERROR(SEARCH($D$3,AO138)))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AO138</xm:sqref>
        </x14:conditionalFormatting>
        <x14:conditionalFormatting xmlns:xm="http://schemas.microsoft.com/office/excel/2006/main">
          <x14:cfRule type="containsText" priority="1357" operator="containsText" id="{C492FC10-4B02-442F-AC1C-24B3D78DC096}">
            <xm:f>NOT(ISERROR(SEARCH($D$3,AP138)))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AP138:AQ138</xm:sqref>
        </x14:conditionalFormatting>
        <x14:conditionalFormatting xmlns:xm="http://schemas.microsoft.com/office/excel/2006/main">
          <x14:cfRule type="containsText" priority="1356" operator="containsText" id="{8D5E9475-3D4B-4F42-920F-812617473E8F}">
            <xm:f>NOT(ISERROR(SEARCH($D$3,AR138)))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AR138</xm:sqref>
        </x14:conditionalFormatting>
        <x14:conditionalFormatting xmlns:xm="http://schemas.microsoft.com/office/excel/2006/main">
          <x14:cfRule type="containsText" priority="1355" operator="containsText" id="{BC904FE6-CE45-493A-B84A-39BEDD473430}">
            <xm:f>NOT(ISERROR(SEARCH($D$3,AT138)))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AT138</xm:sqref>
        </x14:conditionalFormatting>
        <x14:conditionalFormatting xmlns:xm="http://schemas.microsoft.com/office/excel/2006/main">
          <x14:cfRule type="containsText" priority="1354" operator="containsText" id="{4E201162-D0B3-43DA-B6DA-3F19FB982243}">
            <xm:f>NOT(ISERROR(SEARCH($D$3,AU138)))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AU138:AV138</xm:sqref>
        </x14:conditionalFormatting>
        <x14:conditionalFormatting xmlns:xm="http://schemas.microsoft.com/office/excel/2006/main">
          <x14:cfRule type="containsText" priority="1353" operator="containsText" id="{C68A5803-3E4E-4E1D-A94B-0345AC55EC4A}">
            <xm:f>NOT(ISERROR(SEARCH($D$3,AW138)))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AW138</xm:sqref>
        </x14:conditionalFormatting>
        <x14:conditionalFormatting xmlns:xm="http://schemas.microsoft.com/office/excel/2006/main">
          <x14:cfRule type="containsText" priority="1352" operator="containsText" id="{1BB986A8-F03B-47A7-BB55-40E4ED5E2321}">
            <xm:f>NOT(ISERROR(SEARCH($D$3,AY138)))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AY138</xm:sqref>
        </x14:conditionalFormatting>
        <x14:conditionalFormatting xmlns:xm="http://schemas.microsoft.com/office/excel/2006/main">
          <x14:cfRule type="containsText" priority="1351" operator="containsText" id="{D66DC9EA-9D59-4A62-B90D-F9D8A3EA090D}">
            <xm:f>NOT(ISERROR(SEARCH($D$3,AZ138)))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AZ138:BA138</xm:sqref>
        </x14:conditionalFormatting>
        <x14:conditionalFormatting xmlns:xm="http://schemas.microsoft.com/office/excel/2006/main">
          <x14:cfRule type="containsText" priority="1350" operator="containsText" id="{F3D02C67-70B2-4CD1-B3EE-2FBCB5EFB8C5}">
            <xm:f>NOT(ISERROR(SEARCH($D$3,BB138)))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BB138</xm:sqref>
        </x14:conditionalFormatting>
        <x14:conditionalFormatting xmlns:xm="http://schemas.microsoft.com/office/excel/2006/main">
          <x14:cfRule type="containsText" priority="1349" operator="containsText" id="{62590CF0-0306-47FD-BE7B-B6F3515BFA1B}">
            <xm:f>NOT(ISERROR(SEARCH($D$3,BD138)))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BD138</xm:sqref>
        </x14:conditionalFormatting>
        <x14:conditionalFormatting xmlns:xm="http://schemas.microsoft.com/office/excel/2006/main">
          <x14:cfRule type="containsText" priority="1348" operator="containsText" id="{136727EC-C7F1-4C1C-B944-1D207BB23262}">
            <xm:f>NOT(ISERROR(SEARCH($D$3,BE138)))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BE138:BF138</xm:sqref>
        </x14:conditionalFormatting>
        <x14:conditionalFormatting xmlns:xm="http://schemas.microsoft.com/office/excel/2006/main">
          <x14:cfRule type="containsText" priority="1347" operator="containsText" id="{66C051AD-7C92-42F1-94DD-10F1A6DDC129}">
            <xm:f>NOT(ISERROR(SEARCH($D$3,BG138)))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BG138</xm:sqref>
        </x14:conditionalFormatting>
        <x14:conditionalFormatting xmlns:xm="http://schemas.microsoft.com/office/excel/2006/main">
          <x14:cfRule type="containsText" priority="1346" operator="containsText" id="{D64787B9-2D4D-4E6E-B6FC-5873207308CC}">
            <xm:f>NOT(ISERROR(SEARCH($D$3,BI138)))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BI138</xm:sqref>
        </x14:conditionalFormatting>
        <x14:conditionalFormatting xmlns:xm="http://schemas.microsoft.com/office/excel/2006/main">
          <x14:cfRule type="containsText" priority="1345" operator="containsText" id="{93EDE943-0E04-48D4-BD74-84521D514EC9}">
            <xm:f>NOT(ISERROR(SEARCH($D$3,BJ138)))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BJ138:BK138</xm:sqref>
        </x14:conditionalFormatting>
        <x14:conditionalFormatting xmlns:xm="http://schemas.microsoft.com/office/excel/2006/main">
          <x14:cfRule type="containsText" priority="1344" operator="containsText" id="{D2A96051-3D82-4E03-8126-8CB04AF3BAF0}">
            <xm:f>NOT(ISERROR(SEARCH($D$3,BL138)))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BL138</xm:sqref>
        </x14:conditionalFormatting>
        <x14:conditionalFormatting xmlns:xm="http://schemas.microsoft.com/office/excel/2006/main">
          <x14:cfRule type="containsText" priority="1343" operator="containsText" id="{6E392A4B-F133-483D-94CD-B9EFD1148882}">
            <xm:f>NOT(ISERROR(SEARCH($D$4,F139)))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F139:I139</xm:sqref>
        </x14:conditionalFormatting>
        <x14:conditionalFormatting xmlns:xm="http://schemas.microsoft.com/office/excel/2006/main">
          <x14:cfRule type="containsText" priority="1342" operator="containsText" id="{7E655BAC-4569-4694-A432-F6BC418FCA59}">
            <xm:f>NOT(ISERROR(SEARCH($D$4,K139)))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K139:N139</xm:sqref>
        </x14:conditionalFormatting>
        <x14:conditionalFormatting xmlns:xm="http://schemas.microsoft.com/office/excel/2006/main">
          <x14:cfRule type="containsText" priority="1341" operator="containsText" id="{19220E9B-010C-40C2-A766-744AB844BAD3}">
            <xm:f>NOT(ISERROR(SEARCH($D$4,P139)))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P139:S139</xm:sqref>
        </x14:conditionalFormatting>
        <x14:conditionalFormatting xmlns:xm="http://schemas.microsoft.com/office/excel/2006/main">
          <x14:cfRule type="containsText" priority="1340" operator="containsText" id="{7D97255A-37D9-4BF5-B846-518FBE658D11}">
            <xm:f>NOT(ISERROR(SEARCH($D$4,U139)))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U139:X139</xm:sqref>
        </x14:conditionalFormatting>
        <x14:conditionalFormatting xmlns:xm="http://schemas.microsoft.com/office/excel/2006/main">
          <x14:cfRule type="containsText" priority="1339" operator="containsText" id="{4466D86A-02AA-4C2F-BA90-2480A9B5B2D4}">
            <xm:f>NOT(ISERROR(SEARCH($D$4,Z139)))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Z139:AC139</xm:sqref>
        </x14:conditionalFormatting>
        <x14:conditionalFormatting xmlns:xm="http://schemas.microsoft.com/office/excel/2006/main">
          <x14:cfRule type="containsText" priority="1338" operator="containsText" id="{A0D0CE6B-4143-4F37-8F88-A745903697AC}">
            <xm:f>NOT(ISERROR(SEARCH($D$4,AE139)))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AE139:AH139</xm:sqref>
        </x14:conditionalFormatting>
        <x14:conditionalFormatting xmlns:xm="http://schemas.microsoft.com/office/excel/2006/main">
          <x14:cfRule type="containsText" priority="1337" operator="containsText" id="{6895A4B9-2DD5-4053-BA97-C7EACBC76D79}">
            <xm:f>NOT(ISERROR(SEARCH($D$4,AJ139)))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AJ139:AM139</xm:sqref>
        </x14:conditionalFormatting>
        <x14:conditionalFormatting xmlns:xm="http://schemas.microsoft.com/office/excel/2006/main">
          <x14:cfRule type="containsText" priority="1336" operator="containsText" id="{2737EDFE-3BA2-44CB-AD5E-30C9E4F62547}">
            <xm:f>NOT(ISERROR(SEARCH($D$4,AO139)))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AO139:AR139</xm:sqref>
        </x14:conditionalFormatting>
        <x14:conditionalFormatting xmlns:xm="http://schemas.microsoft.com/office/excel/2006/main">
          <x14:cfRule type="containsText" priority="1335" operator="containsText" id="{61979C31-6AD8-4731-A051-E28DB5A5E3FF}">
            <xm:f>NOT(ISERROR(SEARCH($D$4,AT139)))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AT139:AW139</xm:sqref>
        </x14:conditionalFormatting>
        <x14:conditionalFormatting xmlns:xm="http://schemas.microsoft.com/office/excel/2006/main">
          <x14:cfRule type="containsText" priority="1334" operator="containsText" id="{096C37C1-2A95-4343-BF8D-246F9AC9B46C}">
            <xm:f>NOT(ISERROR(SEARCH($D$4,AY139)))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AY139:BB139</xm:sqref>
        </x14:conditionalFormatting>
        <x14:conditionalFormatting xmlns:xm="http://schemas.microsoft.com/office/excel/2006/main">
          <x14:cfRule type="containsText" priority="1333" operator="containsText" id="{88322730-F1EC-4CB6-9D53-4EDB5EE0DD85}">
            <xm:f>NOT(ISERROR(SEARCH($D$4,BD139)))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BD139:BG139</xm:sqref>
        </x14:conditionalFormatting>
        <x14:conditionalFormatting xmlns:xm="http://schemas.microsoft.com/office/excel/2006/main">
          <x14:cfRule type="containsText" priority="1332" operator="containsText" id="{D9692C12-6CDC-47BA-9B81-3BACE32C3042}">
            <xm:f>NOT(ISERROR(SEARCH($D$4,BI139)))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BI139:BL139</xm:sqref>
        </x14:conditionalFormatting>
        <x14:conditionalFormatting xmlns:xm="http://schemas.microsoft.com/office/excel/2006/main">
          <x14:cfRule type="containsText" priority="1331" operator="containsText" id="{1E672441-0C81-46BD-A2A7-3DDDCE36A069}">
            <xm:f>NOT(ISERROR(SEARCH($D$3,F141)))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F141</xm:sqref>
        </x14:conditionalFormatting>
        <x14:conditionalFormatting xmlns:xm="http://schemas.microsoft.com/office/excel/2006/main">
          <x14:cfRule type="containsText" priority="1330" operator="containsText" id="{FE21DBD5-C71A-4F1B-92FA-120E61F6CCC4}">
            <xm:f>NOT(ISERROR(SEARCH($D$3,G141)))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G141:H141</xm:sqref>
        </x14:conditionalFormatting>
        <x14:conditionalFormatting xmlns:xm="http://schemas.microsoft.com/office/excel/2006/main">
          <x14:cfRule type="containsText" priority="1329" operator="containsText" id="{F165BEE8-7198-4477-8ABC-0274462CBED6}">
            <xm:f>NOT(ISERROR(SEARCH($D$3,I141)))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I141</xm:sqref>
        </x14:conditionalFormatting>
        <x14:conditionalFormatting xmlns:xm="http://schemas.microsoft.com/office/excel/2006/main">
          <x14:cfRule type="containsText" priority="1328" operator="containsText" id="{5B674900-BC3E-4735-BE94-E59C6F6D49B2}">
            <xm:f>NOT(ISERROR(SEARCH($D$3,K141)))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K141</xm:sqref>
        </x14:conditionalFormatting>
        <x14:conditionalFormatting xmlns:xm="http://schemas.microsoft.com/office/excel/2006/main">
          <x14:cfRule type="containsText" priority="1327" operator="containsText" id="{0DF1EBA1-B18A-46D9-B0B0-B91E2AE7B88D}">
            <xm:f>NOT(ISERROR(SEARCH($D$3,L141)))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L141:M141</xm:sqref>
        </x14:conditionalFormatting>
        <x14:conditionalFormatting xmlns:xm="http://schemas.microsoft.com/office/excel/2006/main">
          <x14:cfRule type="containsText" priority="1326" operator="containsText" id="{6942C1F1-4605-4DB6-94B5-E2FA45A7D9DC}">
            <xm:f>NOT(ISERROR(SEARCH($D$3,N141)))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N141</xm:sqref>
        </x14:conditionalFormatting>
        <x14:conditionalFormatting xmlns:xm="http://schemas.microsoft.com/office/excel/2006/main">
          <x14:cfRule type="containsText" priority="1325" operator="containsText" id="{9DA4150E-8A22-4E06-BC8D-ED43FEE396F8}">
            <xm:f>NOT(ISERROR(SEARCH($D$3,P141)))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P141</xm:sqref>
        </x14:conditionalFormatting>
        <x14:conditionalFormatting xmlns:xm="http://schemas.microsoft.com/office/excel/2006/main">
          <x14:cfRule type="containsText" priority="1324" operator="containsText" id="{5BE5DF81-2EFC-4E3D-B972-AEC3A1A27C60}">
            <xm:f>NOT(ISERROR(SEARCH($D$3,Q141)))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Q141:R141</xm:sqref>
        </x14:conditionalFormatting>
        <x14:conditionalFormatting xmlns:xm="http://schemas.microsoft.com/office/excel/2006/main">
          <x14:cfRule type="containsText" priority="1323" operator="containsText" id="{19E945AC-1E02-4908-8BEB-F8F23032C870}">
            <xm:f>NOT(ISERROR(SEARCH($D$3,S141)))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S141</xm:sqref>
        </x14:conditionalFormatting>
        <x14:conditionalFormatting xmlns:xm="http://schemas.microsoft.com/office/excel/2006/main">
          <x14:cfRule type="containsText" priority="1322" operator="containsText" id="{B29AD278-C3D6-437E-B452-E6520CE7644F}">
            <xm:f>NOT(ISERROR(SEARCH($D$3,U141)))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U141</xm:sqref>
        </x14:conditionalFormatting>
        <x14:conditionalFormatting xmlns:xm="http://schemas.microsoft.com/office/excel/2006/main">
          <x14:cfRule type="containsText" priority="1321" operator="containsText" id="{F677D9F4-E3BC-4F07-BE75-104F26B36F89}">
            <xm:f>NOT(ISERROR(SEARCH($D$3,V141)))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V141:W141</xm:sqref>
        </x14:conditionalFormatting>
        <x14:conditionalFormatting xmlns:xm="http://schemas.microsoft.com/office/excel/2006/main">
          <x14:cfRule type="containsText" priority="1320" operator="containsText" id="{E685E9EC-40B2-416A-ADDE-34D473D2E9C7}">
            <xm:f>NOT(ISERROR(SEARCH($D$3,X141)))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X141</xm:sqref>
        </x14:conditionalFormatting>
        <x14:conditionalFormatting xmlns:xm="http://schemas.microsoft.com/office/excel/2006/main">
          <x14:cfRule type="containsText" priority="1319" operator="containsText" id="{F99137D0-E6D1-459A-AE4F-A212024523DF}">
            <xm:f>NOT(ISERROR(SEARCH($D$3,Z141)))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Z141</xm:sqref>
        </x14:conditionalFormatting>
        <x14:conditionalFormatting xmlns:xm="http://schemas.microsoft.com/office/excel/2006/main">
          <x14:cfRule type="containsText" priority="1318" operator="containsText" id="{729970E3-79FD-4E5A-8997-25E46906B6F0}">
            <xm:f>NOT(ISERROR(SEARCH($D$3,AA141)))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AA141:AB141</xm:sqref>
        </x14:conditionalFormatting>
        <x14:conditionalFormatting xmlns:xm="http://schemas.microsoft.com/office/excel/2006/main">
          <x14:cfRule type="containsText" priority="1317" operator="containsText" id="{DF199E4F-F0F0-40EA-A7D7-0F576CCC16EE}">
            <xm:f>NOT(ISERROR(SEARCH($D$3,AC141)))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AC141</xm:sqref>
        </x14:conditionalFormatting>
        <x14:conditionalFormatting xmlns:xm="http://schemas.microsoft.com/office/excel/2006/main">
          <x14:cfRule type="containsText" priority="1316" operator="containsText" id="{120DA307-3269-4853-B1BA-006BC137BA57}">
            <xm:f>NOT(ISERROR(SEARCH($D$3,AE141)))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AE141</xm:sqref>
        </x14:conditionalFormatting>
        <x14:conditionalFormatting xmlns:xm="http://schemas.microsoft.com/office/excel/2006/main">
          <x14:cfRule type="containsText" priority="1315" operator="containsText" id="{DF7DCACE-D0B0-4615-BFAB-C61CF87C01EF}">
            <xm:f>NOT(ISERROR(SEARCH($D$3,AF141)))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AF141:AG141</xm:sqref>
        </x14:conditionalFormatting>
        <x14:conditionalFormatting xmlns:xm="http://schemas.microsoft.com/office/excel/2006/main">
          <x14:cfRule type="containsText" priority="1314" operator="containsText" id="{B210F3D6-4B03-4ED4-845A-DE29CD518E7D}">
            <xm:f>NOT(ISERROR(SEARCH($D$3,AH141)))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AH141</xm:sqref>
        </x14:conditionalFormatting>
        <x14:conditionalFormatting xmlns:xm="http://schemas.microsoft.com/office/excel/2006/main">
          <x14:cfRule type="containsText" priority="1313" operator="containsText" id="{5130C0FC-C6C2-4C9F-B977-F4C4488EADD7}">
            <xm:f>NOT(ISERROR(SEARCH($D$3,AJ141)))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AJ141</xm:sqref>
        </x14:conditionalFormatting>
        <x14:conditionalFormatting xmlns:xm="http://schemas.microsoft.com/office/excel/2006/main">
          <x14:cfRule type="containsText" priority="1312" operator="containsText" id="{B11C5211-C435-423D-9AAA-7B83A6497121}">
            <xm:f>NOT(ISERROR(SEARCH($D$3,AK141)))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AK141:AL141</xm:sqref>
        </x14:conditionalFormatting>
        <x14:conditionalFormatting xmlns:xm="http://schemas.microsoft.com/office/excel/2006/main">
          <x14:cfRule type="containsText" priority="1311" operator="containsText" id="{A122BF35-4F4D-4984-8339-BDB7B637F175}">
            <xm:f>NOT(ISERROR(SEARCH($D$3,AM141)))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AM141</xm:sqref>
        </x14:conditionalFormatting>
        <x14:conditionalFormatting xmlns:xm="http://schemas.microsoft.com/office/excel/2006/main">
          <x14:cfRule type="containsText" priority="1310" operator="containsText" id="{A3634B30-08D3-4348-8BF0-FB6BE1FE9C19}">
            <xm:f>NOT(ISERROR(SEARCH($D$3,AO141)))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AO141</xm:sqref>
        </x14:conditionalFormatting>
        <x14:conditionalFormatting xmlns:xm="http://schemas.microsoft.com/office/excel/2006/main">
          <x14:cfRule type="containsText" priority="1309" operator="containsText" id="{12AB5074-D52C-4693-AC45-AEBF445542C7}">
            <xm:f>NOT(ISERROR(SEARCH($D$3,AP141)))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AP141:AQ141</xm:sqref>
        </x14:conditionalFormatting>
        <x14:conditionalFormatting xmlns:xm="http://schemas.microsoft.com/office/excel/2006/main">
          <x14:cfRule type="containsText" priority="1308" operator="containsText" id="{5E81E3B8-87D4-4A5D-97BF-C61A7C74CB8D}">
            <xm:f>NOT(ISERROR(SEARCH($D$3,AR141)))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AR141</xm:sqref>
        </x14:conditionalFormatting>
        <x14:conditionalFormatting xmlns:xm="http://schemas.microsoft.com/office/excel/2006/main">
          <x14:cfRule type="containsText" priority="1307" operator="containsText" id="{86B1E8C3-9E56-4807-8636-A4BD1EFCDF7A}">
            <xm:f>NOT(ISERROR(SEARCH($D$3,AT141)))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AT141</xm:sqref>
        </x14:conditionalFormatting>
        <x14:conditionalFormatting xmlns:xm="http://schemas.microsoft.com/office/excel/2006/main">
          <x14:cfRule type="containsText" priority="1306" operator="containsText" id="{47ED8333-10A5-4F1B-BB5A-6B8CF7D1120B}">
            <xm:f>NOT(ISERROR(SEARCH($D$3,AU141)))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AU141:AV141</xm:sqref>
        </x14:conditionalFormatting>
        <x14:conditionalFormatting xmlns:xm="http://schemas.microsoft.com/office/excel/2006/main">
          <x14:cfRule type="containsText" priority="1305" operator="containsText" id="{36151C1C-BFBC-4E00-9BA3-22DDE5F79090}">
            <xm:f>NOT(ISERROR(SEARCH($D$3,AW141)))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AW141</xm:sqref>
        </x14:conditionalFormatting>
        <x14:conditionalFormatting xmlns:xm="http://schemas.microsoft.com/office/excel/2006/main">
          <x14:cfRule type="containsText" priority="1304" operator="containsText" id="{C3B74362-3762-4846-ADFE-69BD3F7DA06D}">
            <xm:f>NOT(ISERROR(SEARCH($D$3,AY141)))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AY141</xm:sqref>
        </x14:conditionalFormatting>
        <x14:conditionalFormatting xmlns:xm="http://schemas.microsoft.com/office/excel/2006/main">
          <x14:cfRule type="containsText" priority="1303" operator="containsText" id="{B1FA2399-C847-40BF-9F62-65806CE5EBA0}">
            <xm:f>NOT(ISERROR(SEARCH($D$3,AZ141)))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AZ141:BA141</xm:sqref>
        </x14:conditionalFormatting>
        <x14:conditionalFormatting xmlns:xm="http://schemas.microsoft.com/office/excel/2006/main">
          <x14:cfRule type="containsText" priority="1302" operator="containsText" id="{DD89D645-C099-4041-BF46-71CFAFC10A8B}">
            <xm:f>NOT(ISERROR(SEARCH($D$3,BB141)))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BB141</xm:sqref>
        </x14:conditionalFormatting>
        <x14:conditionalFormatting xmlns:xm="http://schemas.microsoft.com/office/excel/2006/main">
          <x14:cfRule type="containsText" priority="1301" operator="containsText" id="{DB8FB6EE-251C-4900-8F54-CA427129819D}">
            <xm:f>NOT(ISERROR(SEARCH($D$3,BD141)))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BD141</xm:sqref>
        </x14:conditionalFormatting>
        <x14:conditionalFormatting xmlns:xm="http://schemas.microsoft.com/office/excel/2006/main">
          <x14:cfRule type="containsText" priority="1300" operator="containsText" id="{D14CE45D-625B-4D87-95B1-0C2C91E0F16B}">
            <xm:f>NOT(ISERROR(SEARCH($D$3,BE141)))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BE141:BF141</xm:sqref>
        </x14:conditionalFormatting>
        <x14:conditionalFormatting xmlns:xm="http://schemas.microsoft.com/office/excel/2006/main">
          <x14:cfRule type="containsText" priority="1299" operator="containsText" id="{137C9844-9BBA-4B68-B89D-074548BAADC5}">
            <xm:f>NOT(ISERROR(SEARCH($D$3,BG141)))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BG141</xm:sqref>
        </x14:conditionalFormatting>
        <x14:conditionalFormatting xmlns:xm="http://schemas.microsoft.com/office/excel/2006/main">
          <x14:cfRule type="containsText" priority="1298" operator="containsText" id="{F6E6909F-E0F2-412C-AD73-682337CD3E27}">
            <xm:f>NOT(ISERROR(SEARCH($D$3,BI141)))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BI141</xm:sqref>
        </x14:conditionalFormatting>
        <x14:conditionalFormatting xmlns:xm="http://schemas.microsoft.com/office/excel/2006/main">
          <x14:cfRule type="containsText" priority="1297" operator="containsText" id="{36B00CD4-785A-42E2-9A16-D06BBD15937B}">
            <xm:f>NOT(ISERROR(SEARCH($D$3,BJ141)))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BJ141:BK141</xm:sqref>
        </x14:conditionalFormatting>
        <x14:conditionalFormatting xmlns:xm="http://schemas.microsoft.com/office/excel/2006/main">
          <x14:cfRule type="containsText" priority="1296" operator="containsText" id="{1591A51F-8D01-4974-A835-D589E29FAD2E}">
            <xm:f>NOT(ISERROR(SEARCH($D$3,BL141)))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BL141</xm:sqref>
        </x14:conditionalFormatting>
        <x14:conditionalFormatting xmlns:xm="http://schemas.microsoft.com/office/excel/2006/main">
          <x14:cfRule type="containsText" priority="1295" operator="containsText" id="{A8CCB49F-D0D5-4EB7-9B01-F0621459C58E}">
            <xm:f>NOT(ISERROR(SEARCH($D$4,F142)))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F142:I142</xm:sqref>
        </x14:conditionalFormatting>
        <x14:conditionalFormatting xmlns:xm="http://schemas.microsoft.com/office/excel/2006/main">
          <x14:cfRule type="containsText" priority="1294" operator="containsText" id="{44691505-746C-4A60-9C61-BD65145604FB}">
            <xm:f>NOT(ISERROR(SEARCH($D$4,K142)))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K142:N142</xm:sqref>
        </x14:conditionalFormatting>
        <x14:conditionalFormatting xmlns:xm="http://schemas.microsoft.com/office/excel/2006/main">
          <x14:cfRule type="containsText" priority="1293" operator="containsText" id="{B19F61B7-B6E3-48D6-9A54-9D1EDE234469}">
            <xm:f>NOT(ISERROR(SEARCH($D$4,P142)))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P142:S142</xm:sqref>
        </x14:conditionalFormatting>
        <x14:conditionalFormatting xmlns:xm="http://schemas.microsoft.com/office/excel/2006/main">
          <x14:cfRule type="containsText" priority="1292" operator="containsText" id="{A11F46BD-AA88-4831-82CC-570630E018DE}">
            <xm:f>NOT(ISERROR(SEARCH($D$4,U142)))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U142:X142</xm:sqref>
        </x14:conditionalFormatting>
        <x14:conditionalFormatting xmlns:xm="http://schemas.microsoft.com/office/excel/2006/main">
          <x14:cfRule type="containsText" priority="1291" operator="containsText" id="{2752AD54-E621-4A4D-B262-775ED47C91DC}">
            <xm:f>NOT(ISERROR(SEARCH($D$4,Z142)))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Z142:AC142</xm:sqref>
        </x14:conditionalFormatting>
        <x14:conditionalFormatting xmlns:xm="http://schemas.microsoft.com/office/excel/2006/main">
          <x14:cfRule type="containsText" priority="1290" operator="containsText" id="{AA067DEB-6D2C-467E-B7A9-F7A840ACAB2E}">
            <xm:f>NOT(ISERROR(SEARCH($D$4,AE142)))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AE142:AH142</xm:sqref>
        </x14:conditionalFormatting>
        <x14:conditionalFormatting xmlns:xm="http://schemas.microsoft.com/office/excel/2006/main">
          <x14:cfRule type="containsText" priority="1289" operator="containsText" id="{A5C99B46-16E1-4748-BD74-CBE54CFBBAD8}">
            <xm:f>NOT(ISERROR(SEARCH($D$4,AJ142)))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AJ142:AM142</xm:sqref>
        </x14:conditionalFormatting>
        <x14:conditionalFormatting xmlns:xm="http://schemas.microsoft.com/office/excel/2006/main">
          <x14:cfRule type="containsText" priority="1288" operator="containsText" id="{EE80D3E4-F869-4DE7-8E6D-D71D0D4BD61A}">
            <xm:f>NOT(ISERROR(SEARCH($D$4,AO142)))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AO142:AR142</xm:sqref>
        </x14:conditionalFormatting>
        <x14:conditionalFormatting xmlns:xm="http://schemas.microsoft.com/office/excel/2006/main">
          <x14:cfRule type="containsText" priority="1287" operator="containsText" id="{D6AA0911-9264-4413-8E55-E8B7663806FE}">
            <xm:f>NOT(ISERROR(SEARCH($D$4,AT142)))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AT142:AW142</xm:sqref>
        </x14:conditionalFormatting>
        <x14:conditionalFormatting xmlns:xm="http://schemas.microsoft.com/office/excel/2006/main">
          <x14:cfRule type="containsText" priority="1286" operator="containsText" id="{53E6FBA7-596D-4E8B-8CDA-6A9053DDF2AF}">
            <xm:f>NOT(ISERROR(SEARCH($D$4,AY142)))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AY142:BB142</xm:sqref>
        </x14:conditionalFormatting>
        <x14:conditionalFormatting xmlns:xm="http://schemas.microsoft.com/office/excel/2006/main">
          <x14:cfRule type="containsText" priority="1285" operator="containsText" id="{13369F7F-E50E-45E1-80D7-8756CE8A110F}">
            <xm:f>NOT(ISERROR(SEARCH($D$4,BD142)))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BD142:BG142</xm:sqref>
        </x14:conditionalFormatting>
        <x14:conditionalFormatting xmlns:xm="http://schemas.microsoft.com/office/excel/2006/main">
          <x14:cfRule type="containsText" priority="1284" operator="containsText" id="{2B309237-B29A-43D0-B57C-452D79EB4C5D}">
            <xm:f>NOT(ISERROR(SEARCH($D$4,BI142)))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BI142:BL142</xm:sqref>
        </x14:conditionalFormatting>
        <x14:conditionalFormatting xmlns:xm="http://schemas.microsoft.com/office/excel/2006/main">
          <x14:cfRule type="containsText" priority="1283" operator="containsText" id="{74F89F9A-A1D6-4538-B030-2FF3A7AC01DD}">
            <xm:f>NOT(ISERROR(SEARCH($D$3,F143)))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F143</xm:sqref>
        </x14:conditionalFormatting>
        <x14:conditionalFormatting xmlns:xm="http://schemas.microsoft.com/office/excel/2006/main">
          <x14:cfRule type="containsText" priority="1282" operator="containsText" id="{31201463-B585-411B-90D8-0F2D359A7F07}">
            <xm:f>NOT(ISERROR(SEARCH($D$3,G143)))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G143:H143</xm:sqref>
        </x14:conditionalFormatting>
        <x14:conditionalFormatting xmlns:xm="http://schemas.microsoft.com/office/excel/2006/main">
          <x14:cfRule type="containsText" priority="1281" operator="containsText" id="{58B08322-E365-4B6D-9192-3C3BCE12D798}">
            <xm:f>NOT(ISERROR(SEARCH($D$3,I143)))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I143</xm:sqref>
        </x14:conditionalFormatting>
        <x14:conditionalFormatting xmlns:xm="http://schemas.microsoft.com/office/excel/2006/main">
          <x14:cfRule type="containsText" priority="1280" operator="containsText" id="{6C807BD1-DFCD-4832-BE29-AC9A13E17391}">
            <xm:f>NOT(ISERROR(SEARCH($D$3,K143)))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K143</xm:sqref>
        </x14:conditionalFormatting>
        <x14:conditionalFormatting xmlns:xm="http://schemas.microsoft.com/office/excel/2006/main">
          <x14:cfRule type="containsText" priority="1279" operator="containsText" id="{9CB55487-BBF8-42A2-B963-1C650EDBA0C6}">
            <xm:f>NOT(ISERROR(SEARCH($D$3,L143)))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L143:M143</xm:sqref>
        </x14:conditionalFormatting>
        <x14:conditionalFormatting xmlns:xm="http://schemas.microsoft.com/office/excel/2006/main">
          <x14:cfRule type="containsText" priority="1278" operator="containsText" id="{1C709078-5739-4D0B-B9EF-6114652BB376}">
            <xm:f>NOT(ISERROR(SEARCH($D$3,N143)))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N143</xm:sqref>
        </x14:conditionalFormatting>
        <x14:conditionalFormatting xmlns:xm="http://schemas.microsoft.com/office/excel/2006/main">
          <x14:cfRule type="containsText" priority="1277" operator="containsText" id="{0366BA32-5C96-4354-A7B6-2A76ED64F86F}">
            <xm:f>NOT(ISERROR(SEARCH($D$3,P143)))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P143</xm:sqref>
        </x14:conditionalFormatting>
        <x14:conditionalFormatting xmlns:xm="http://schemas.microsoft.com/office/excel/2006/main">
          <x14:cfRule type="containsText" priority="1276" operator="containsText" id="{C5FBA2EB-99E3-4593-895B-40356D06A3FD}">
            <xm:f>NOT(ISERROR(SEARCH($D$3,Q143)))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Q143:R143</xm:sqref>
        </x14:conditionalFormatting>
        <x14:conditionalFormatting xmlns:xm="http://schemas.microsoft.com/office/excel/2006/main">
          <x14:cfRule type="containsText" priority="1275" operator="containsText" id="{9E8F97C2-242A-4F15-9F7B-46B11E8FE11F}">
            <xm:f>NOT(ISERROR(SEARCH($D$3,S143)))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S143</xm:sqref>
        </x14:conditionalFormatting>
        <x14:conditionalFormatting xmlns:xm="http://schemas.microsoft.com/office/excel/2006/main">
          <x14:cfRule type="containsText" priority="1274" operator="containsText" id="{720561F8-BB11-4663-A472-FA953E72762B}">
            <xm:f>NOT(ISERROR(SEARCH($D$3,U143)))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U143</xm:sqref>
        </x14:conditionalFormatting>
        <x14:conditionalFormatting xmlns:xm="http://schemas.microsoft.com/office/excel/2006/main">
          <x14:cfRule type="containsText" priority="1273" operator="containsText" id="{4E14226E-E8A3-4B3C-8787-29118A26D0E2}">
            <xm:f>NOT(ISERROR(SEARCH($D$3,V143)))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V143:W143</xm:sqref>
        </x14:conditionalFormatting>
        <x14:conditionalFormatting xmlns:xm="http://schemas.microsoft.com/office/excel/2006/main">
          <x14:cfRule type="containsText" priority="1272" operator="containsText" id="{8D9D72BA-89B5-4915-8FA9-A8A84FA9449F}">
            <xm:f>NOT(ISERROR(SEARCH($D$3,X143)))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X143</xm:sqref>
        </x14:conditionalFormatting>
        <x14:conditionalFormatting xmlns:xm="http://schemas.microsoft.com/office/excel/2006/main">
          <x14:cfRule type="containsText" priority="1271" operator="containsText" id="{FC6E8B1C-18FA-42F8-99C8-03AED016461D}">
            <xm:f>NOT(ISERROR(SEARCH($D$3,Z143)))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Z143</xm:sqref>
        </x14:conditionalFormatting>
        <x14:conditionalFormatting xmlns:xm="http://schemas.microsoft.com/office/excel/2006/main">
          <x14:cfRule type="containsText" priority="1270" operator="containsText" id="{D7B77754-95A6-4646-8297-78E15EA0EA82}">
            <xm:f>NOT(ISERROR(SEARCH($D$3,AA143)))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AA143:AB143</xm:sqref>
        </x14:conditionalFormatting>
        <x14:conditionalFormatting xmlns:xm="http://schemas.microsoft.com/office/excel/2006/main">
          <x14:cfRule type="containsText" priority="1269" operator="containsText" id="{1B854D1F-42DC-46AC-8134-6B0B320E5712}">
            <xm:f>NOT(ISERROR(SEARCH($D$3,AC143)))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AC143</xm:sqref>
        </x14:conditionalFormatting>
        <x14:conditionalFormatting xmlns:xm="http://schemas.microsoft.com/office/excel/2006/main">
          <x14:cfRule type="containsText" priority="1268" operator="containsText" id="{0804B3F9-D5E9-4D78-9C6E-9F33EDBAEE7B}">
            <xm:f>NOT(ISERROR(SEARCH($D$3,AE143)))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AE143</xm:sqref>
        </x14:conditionalFormatting>
        <x14:conditionalFormatting xmlns:xm="http://schemas.microsoft.com/office/excel/2006/main">
          <x14:cfRule type="containsText" priority="1267" operator="containsText" id="{F22B2F31-6279-43A4-A349-AD88B888C4C2}">
            <xm:f>NOT(ISERROR(SEARCH($D$3,AF143)))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AF143:AG143</xm:sqref>
        </x14:conditionalFormatting>
        <x14:conditionalFormatting xmlns:xm="http://schemas.microsoft.com/office/excel/2006/main">
          <x14:cfRule type="containsText" priority="1266" operator="containsText" id="{AA2EE411-0D64-4318-A04E-7671839D4CD1}">
            <xm:f>NOT(ISERROR(SEARCH($D$3,AH143)))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AH143</xm:sqref>
        </x14:conditionalFormatting>
        <x14:conditionalFormatting xmlns:xm="http://schemas.microsoft.com/office/excel/2006/main">
          <x14:cfRule type="containsText" priority="1265" operator="containsText" id="{8B137F4C-6EED-476A-9F57-F65E51A08B49}">
            <xm:f>NOT(ISERROR(SEARCH($D$3,AJ143)))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AJ143</xm:sqref>
        </x14:conditionalFormatting>
        <x14:conditionalFormatting xmlns:xm="http://schemas.microsoft.com/office/excel/2006/main">
          <x14:cfRule type="containsText" priority="1264" operator="containsText" id="{5689C53D-4406-4F1B-AA0A-7FA54623BF8D}">
            <xm:f>NOT(ISERROR(SEARCH($D$3,AK143)))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AK143:AL143</xm:sqref>
        </x14:conditionalFormatting>
        <x14:conditionalFormatting xmlns:xm="http://schemas.microsoft.com/office/excel/2006/main">
          <x14:cfRule type="containsText" priority="1263" operator="containsText" id="{FB1C326A-AEB8-441F-9D0D-A8603EE64A7B}">
            <xm:f>NOT(ISERROR(SEARCH($D$3,AM143)))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AM143</xm:sqref>
        </x14:conditionalFormatting>
        <x14:conditionalFormatting xmlns:xm="http://schemas.microsoft.com/office/excel/2006/main">
          <x14:cfRule type="containsText" priority="1262" operator="containsText" id="{C741B259-173B-4C59-A70D-32D831478849}">
            <xm:f>NOT(ISERROR(SEARCH($D$3,AO143)))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AO143</xm:sqref>
        </x14:conditionalFormatting>
        <x14:conditionalFormatting xmlns:xm="http://schemas.microsoft.com/office/excel/2006/main">
          <x14:cfRule type="containsText" priority="1261" operator="containsText" id="{058F2D6B-ACD6-430E-8838-F2C4BB2E2E7A}">
            <xm:f>NOT(ISERROR(SEARCH($D$3,AP143)))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AP143:AQ143</xm:sqref>
        </x14:conditionalFormatting>
        <x14:conditionalFormatting xmlns:xm="http://schemas.microsoft.com/office/excel/2006/main">
          <x14:cfRule type="containsText" priority="1260" operator="containsText" id="{7B866A33-E697-4814-9DE0-4D612E7C00E3}">
            <xm:f>NOT(ISERROR(SEARCH($D$3,AR143)))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AR143</xm:sqref>
        </x14:conditionalFormatting>
        <x14:conditionalFormatting xmlns:xm="http://schemas.microsoft.com/office/excel/2006/main">
          <x14:cfRule type="containsText" priority="1259" operator="containsText" id="{CE36F286-1E14-44E5-B5AD-7851065C26C6}">
            <xm:f>NOT(ISERROR(SEARCH($D$3,AT143)))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AT143</xm:sqref>
        </x14:conditionalFormatting>
        <x14:conditionalFormatting xmlns:xm="http://schemas.microsoft.com/office/excel/2006/main">
          <x14:cfRule type="containsText" priority="1258" operator="containsText" id="{E845B973-08D5-40BB-A5CD-505EBDF3866D}">
            <xm:f>NOT(ISERROR(SEARCH($D$3,AU143)))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AU143:AV143</xm:sqref>
        </x14:conditionalFormatting>
        <x14:conditionalFormatting xmlns:xm="http://schemas.microsoft.com/office/excel/2006/main">
          <x14:cfRule type="containsText" priority="1257" operator="containsText" id="{F50BD589-ADB5-4473-B03A-2FEF67DA53BB}">
            <xm:f>NOT(ISERROR(SEARCH($D$3,AW143)))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AW143</xm:sqref>
        </x14:conditionalFormatting>
        <x14:conditionalFormatting xmlns:xm="http://schemas.microsoft.com/office/excel/2006/main">
          <x14:cfRule type="containsText" priority="1256" operator="containsText" id="{BA3BD09F-4C0B-42B9-8908-A1A819EABE29}">
            <xm:f>NOT(ISERROR(SEARCH($D$3,AY143)))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AY143</xm:sqref>
        </x14:conditionalFormatting>
        <x14:conditionalFormatting xmlns:xm="http://schemas.microsoft.com/office/excel/2006/main">
          <x14:cfRule type="containsText" priority="1255" operator="containsText" id="{162FB4CF-D51A-4CE1-9ECA-83650624E252}">
            <xm:f>NOT(ISERROR(SEARCH($D$3,AZ143)))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AZ143:BA143</xm:sqref>
        </x14:conditionalFormatting>
        <x14:conditionalFormatting xmlns:xm="http://schemas.microsoft.com/office/excel/2006/main">
          <x14:cfRule type="containsText" priority="1254" operator="containsText" id="{066E8EE6-F9D8-46CB-B96A-203A15CC943F}">
            <xm:f>NOT(ISERROR(SEARCH($D$3,BB143)))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BB143</xm:sqref>
        </x14:conditionalFormatting>
        <x14:conditionalFormatting xmlns:xm="http://schemas.microsoft.com/office/excel/2006/main">
          <x14:cfRule type="containsText" priority="1253" operator="containsText" id="{9F197DD2-BEFD-4E70-8D8A-7CFF04AE0DC2}">
            <xm:f>NOT(ISERROR(SEARCH($D$3,BD143)))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BD143</xm:sqref>
        </x14:conditionalFormatting>
        <x14:conditionalFormatting xmlns:xm="http://schemas.microsoft.com/office/excel/2006/main">
          <x14:cfRule type="containsText" priority="1252" operator="containsText" id="{A3746689-219F-4FE5-9433-C90AE8121009}">
            <xm:f>NOT(ISERROR(SEARCH($D$3,BE143)))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BE143:BF143</xm:sqref>
        </x14:conditionalFormatting>
        <x14:conditionalFormatting xmlns:xm="http://schemas.microsoft.com/office/excel/2006/main">
          <x14:cfRule type="containsText" priority="1251" operator="containsText" id="{7801D52D-D55F-47A4-A30F-A4B9E3CE5DCC}">
            <xm:f>NOT(ISERROR(SEARCH($D$3,BG143)))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BG143</xm:sqref>
        </x14:conditionalFormatting>
        <x14:conditionalFormatting xmlns:xm="http://schemas.microsoft.com/office/excel/2006/main">
          <x14:cfRule type="containsText" priority="1250" operator="containsText" id="{E3EBA77F-90BE-453F-8B3A-7D03BC83E215}">
            <xm:f>NOT(ISERROR(SEARCH($D$3,BI143)))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BI143</xm:sqref>
        </x14:conditionalFormatting>
        <x14:conditionalFormatting xmlns:xm="http://schemas.microsoft.com/office/excel/2006/main">
          <x14:cfRule type="containsText" priority="1249" operator="containsText" id="{5CD95043-465E-404C-A69D-C17D6F321475}">
            <xm:f>NOT(ISERROR(SEARCH($D$3,BJ143)))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BJ143:BK143</xm:sqref>
        </x14:conditionalFormatting>
        <x14:conditionalFormatting xmlns:xm="http://schemas.microsoft.com/office/excel/2006/main">
          <x14:cfRule type="containsText" priority="1248" operator="containsText" id="{7C2A1188-3567-4F43-BBEA-C3C4BC693F77}">
            <xm:f>NOT(ISERROR(SEARCH($D$3,BL143)))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BL143</xm:sqref>
        </x14:conditionalFormatting>
        <x14:conditionalFormatting xmlns:xm="http://schemas.microsoft.com/office/excel/2006/main">
          <x14:cfRule type="containsText" priority="1247" operator="containsText" id="{1D420C42-F874-40AD-8297-8987D7BD8221}">
            <xm:f>NOT(ISERROR(SEARCH($D$4,F144)))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F144:I144</xm:sqref>
        </x14:conditionalFormatting>
        <x14:conditionalFormatting xmlns:xm="http://schemas.microsoft.com/office/excel/2006/main">
          <x14:cfRule type="containsText" priority="1246" operator="containsText" id="{306EEECB-7010-4B2E-8907-69B984C205A0}">
            <xm:f>NOT(ISERROR(SEARCH($D$4,K144)))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K144:N144</xm:sqref>
        </x14:conditionalFormatting>
        <x14:conditionalFormatting xmlns:xm="http://schemas.microsoft.com/office/excel/2006/main">
          <x14:cfRule type="containsText" priority="1245" operator="containsText" id="{173A63BA-1A6C-4150-8BEB-7E8218703D39}">
            <xm:f>NOT(ISERROR(SEARCH($D$4,P144)))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P144:S144</xm:sqref>
        </x14:conditionalFormatting>
        <x14:conditionalFormatting xmlns:xm="http://schemas.microsoft.com/office/excel/2006/main">
          <x14:cfRule type="containsText" priority="1244" operator="containsText" id="{9881AA55-73FE-44D4-A2D8-7A8E5F76A672}">
            <xm:f>NOT(ISERROR(SEARCH($D$4,U144)))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U144:X144</xm:sqref>
        </x14:conditionalFormatting>
        <x14:conditionalFormatting xmlns:xm="http://schemas.microsoft.com/office/excel/2006/main">
          <x14:cfRule type="containsText" priority="1243" operator="containsText" id="{1F89BD03-47E2-4141-B5C2-A4852D1E4490}">
            <xm:f>NOT(ISERROR(SEARCH($D$4,Z144)))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Z144:AC144</xm:sqref>
        </x14:conditionalFormatting>
        <x14:conditionalFormatting xmlns:xm="http://schemas.microsoft.com/office/excel/2006/main">
          <x14:cfRule type="containsText" priority="1242" operator="containsText" id="{3D731D00-0B19-42DC-AE9C-F8991A2C7378}">
            <xm:f>NOT(ISERROR(SEARCH($D$4,AE144)))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AE144:AH144</xm:sqref>
        </x14:conditionalFormatting>
        <x14:conditionalFormatting xmlns:xm="http://schemas.microsoft.com/office/excel/2006/main">
          <x14:cfRule type="containsText" priority="1241" operator="containsText" id="{B6ED876A-1150-4F00-BC18-9110752A0D8E}">
            <xm:f>NOT(ISERROR(SEARCH($D$4,AJ144)))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AJ144:AM144</xm:sqref>
        </x14:conditionalFormatting>
        <x14:conditionalFormatting xmlns:xm="http://schemas.microsoft.com/office/excel/2006/main">
          <x14:cfRule type="containsText" priority="1240" operator="containsText" id="{796F6A29-15DE-43F0-8532-8BAD1A7823C3}">
            <xm:f>NOT(ISERROR(SEARCH($D$4,AO144)))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AO144:AR144</xm:sqref>
        </x14:conditionalFormatting>
        <x14:conditionalFormatting xmlns:xm="http://schemas.microsoft.com/office/excel/2006/main">
          <x14:cfRule type="containsText" priority="1239" operator="containsText" id="{BC20313D-5CB6-42C6-BB8E-4F1E0D7C9C68}">
            <xm:f>NOT(ISERROR(SEARCH($D$4,AT144)))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AT144:AW144</xm:sqref>
        </x14:conditionalFormatting>
        <x14:conditionalFormatting xmlns:xm="http://schemas.microsoft.com/office/excel/2006/main">
          <x14:cfRule type="containsText" priority="1238" operator="containsText" id="{5583CD9B-0585-4D34-8D03-D688B010D222}">
            <xm:f>NOT(ISERROR(SEARCH($D$4,AY144)))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AY144:BB144</xm:sqref>
        </x14:conditionalFormatting>
        <x14:conditionalFormatting xmlns:xm="http://schemas.microsoft.com/office/excel/2006/main">
          <x14:cfRule type="containsText" priority="1237" operator="containsText" id="{E7750162-89F3-4438-8E95-C112D447D6CF}">
            <xm:f>NOT(ISERROR(SEARCH($D$4,BD144)))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BD144:BG144</xm:sqref>
        </x14:conditionalFormatting>
        <x14:conditionalFormatting xmlns:xm="http://schemas.microsoft.com/office/excel/2006/main">
          <x14:cfRule type="containsText" priority="1236" operator="containsText" id="{07B5446C-D358-4296-A187-CB44F011D694}">
            <xm:f>NOT(ISERROR(SEARCH($D$4,BI144)))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BI144:BL144</xm:sqref>
        </x14:conditionalFormatting>
        <x14:conditionalFormatting xmlns:xm="http://schemas.microsoft.com/office/excel/2006/main">
          <x14:cfRule type="containsText" priority="1235" operator="containsText" id="{D68F6407-2EE7-472B-B384-F65A7B3A4B3A}">
            <xm:f>NOT(ISERROR(SEARCH($D$3,F145)))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F145</xm:sqref>
        </x14:conditionalFormatting>
        <x14:conditionalFormatting xmlns:xm="http://schemas.microsoft.com/office/excel/2006/main">
          <x14:cfRule type="containsText" priority="1234" operator="containsText" id="{D02C5BC1-238A-4692-9F94-69820AF2D96C}">
            <xm:f>NOT(ISERROR(SEARCH($D$3,G145)))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G145:H145</xm:sqref>
        </x14:conditionalFormatting>
        <x14:conditionalFormatting xmlns:xm="http://schemas.microsoft.com/office/excel/2006/main">
          <x14:cfRule type="containsText" priority="1233" operator="containsText" id="{5D22763C-6447-4D8F-A68B-1631B5141E12}">
            <xm:f>NOT(ISERROR(SEARCH($D$3,I145)))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I145</xm:sqref>
        </x14:conditionalFormatting>
        <x14:conditionalFormatting xmlns:xm="http://schemas.microsoft.com/office/excel/2006/main">
          <x14:cfRule type="containsText" priority="1232" operator="containsText" id="{4786BAA7-7C19-4C0B-B1FA-3D9DFC20084E}">
            <xm:f>NOT(ISERROR(SEARCH($D$3,K145)))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K145</xm:sqref>
        </x14:conditionalFormatting>
        <x14:conditionalFormatting xmlns:xm="http://schemas.microsoft.com/office/excel/2006/main">
          <x14:cfRule type="containsText" priority="1231" operator="containsText" id="{D63FBFD3-2F73-41FF-A883-D012ADF71CB3}">
            <xm:f>NOT(ISERROR(SEARCH($D$3,L145)))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L145:M145</xm:sqref>
        </x14:conditionalFormatting>
        <x14:conditionalFormatting xmlns:xm="http://schemas.microsoft.com/office/excel/2006/main">
          <x14:cfRule type="containsText" priority="1230" operator="containsText" id="{B2F50FBA-A03A-4BCC-BBFF-02514923E8EF}">
            <xm:f>NOT(ISERROR(SEARCH($D$3,N145)))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N145</xm:sqref>
        </x14:conditionalFormatting>
        <x14:conditionalFormatting xmlns:xm="http://schemas.microsoft.com/office/excel/2006/main">
          <x14:cfRule type="containsText" priority="1229" operator="containsText" id="{CE88F569-E35A-4BCA-B45E-DC4EA16A5C8C}">
            <xm:f>NOT(ISERROR(SEARCH($D$3,P145)))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P145</xm:sqref>
        </x14:conditionalFormatting>
        <x14:conditionalFormatting xmlns:xm="http://schemas.microsoft.com/office/excel/2006/main">
          <x14:cfRule type="containsText" priority="1228" operator="containsText" id="{F9A3CEDA-7864-4DD2-9093-F2F5F2D612DE}">
            <xm:f>NOT(ISERROR(SEARCH($D$3,Q145)))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Q145:R145</xm:sqref>
        </x14:conditionalFormatting>
        <x14:conditionalFormatting xmlns:xm="http://schemas.microsoft.com/office/excel/2006/main">
          <x14:cfRule type="containsText" priority="1227" operator="containsText" id="{5D4AD0C4-4C9E-4CA2-AD0C-A84DF5F9A136}">
            <xm:f>NOT(ISERROR(SEARCH($D$3,S145)))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S145</xm:sqref>
        </x14:conditionalFormatting>
        <x14:conditionalFormatting xmlns:xm="http://schemas.microsoft.com/office/excel/2006/main">
          <x14:cfRule type="containsText" priority="1226" operator="containsText" id="{00FE7931-BEC6-4F58-9BC2-4F6B2640FDB1}">
            <xm:f>NOT(ISERROR(SEARCH($D$3,U145)))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U145</xm:sqref>
        </x14:conditionalFormatting>
        <x14:conditionalFormatting xmlns:xm="http://schemas.microsoft.com/office/excel/2006/main">
          <x14:cfRule type="containsText" priority="1225" operator="containsText" id="{BD04AE7D-F59D-4A30-AA38-8BBA79806B0B}">
            <xm:f>NOT(ISERROR(SEARCH($D$3,V145)))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V145:W145</xm:sqref>
        </x14:conditionalFormatting>
        <x14:conditionalFormatting xmlns:xm="http://schemas.microsoft.com/office/excel/2006/main">
          <x14:cfRule type="containsText" priority="1224" operator="containsText" id="{3AE46944-3FEC-492F-BCEA-7FBDDEAE950A}">
            <xm:f>NOT(ISERROR(SEARCH($D$3,X145)))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X145</xm:sqref>
        </x14:conditionalFormatting>
        <x14:conditionalFormatting xmlns:xm="http://schemas.microsoft.com/office/excel/2006/main">
          <x14:cfRule type="containsText" priority="1223" operator="containsText" id="{D256BF49-90A3-4797-AF59-E6D7EC814148}">
            <xm:f>NOT(ISERROR(SEARCH($D$3,Z145)))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Z145</xm:sqref>
        </x14:conditionalFormatting>
        <x14:conditionalFormatting xmlns:xm="http://schemas.microsoft.com/office/excel/2006/main">
          <x14:cfRule type="containsText" priority="1222" operator="containsText" id="{5A76E0BD-A3B7-4D25-8ADD-0547F84F311C}">
            <xm:f>NOT(ISERROR(SEARCH($D$3,AA145)))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AA145:AB145</xm:sqref>
        </x14:conditionalFormatting>
        <x14:conditionalFormatting xmlns:xm="http://schemas.microsoft.com/office/excel/2006/main">
          <x14:cfRule type="containsText" priority="1221" operator="containsText" id="{C40F4295-723C-4B9E-9DC3-6436BE5B2A9A}">
            <xm:f>NOT(ISERROR(SEARCH($D$3,AC145)))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AC145</xm:sqref>
        </x14:conditionalFormatting>
        <x14:conditionalFormatting xmlns:xm="http://schemas.microsoft.com/office/excel/2006/main">
          <x14:cfRule type="containsText" priority="1220" operator="containsText" id="{24FBA4BC-B9C2-4FB7-BE26-70AB0C5210F7}">
            <xm:f>NOT(ISERROR(SEARCH($D$3,AE145)))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AE145</xm:sqref>
        </x14:conditionalFormatting>
        <x14:conditionalFormatting xmlns:xm="http://schemas.microsoft.com/office/excel/2006/main">
          <x14:cfRule type="containsText" priority="1219" operator="containsText" id="{237DEC8F-32C6-4FCF-9E1E-BDD862F9BEFB}">
            <xm:f>NOT(ISERROR(SEARCH($D$3,AF145)))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AF145:AG145</xm:sqref>
        </x14:conditionalFormatting>
        <x14:conditionalFormatting xmlns:xm="http://schemas.microsoft.com/office/excel/2006/main">
          <x14:cfRule type="containsText" priority="1218" operator="containsText" id="{03DBCFD6-94CA-45DB-B539-D4939E49AE5B}">
            <xm:f>NOT(ISERROR(SEARCH($D$3,AH145)))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AH145</xm:sqref>
        </x14:conditionalFormatting>
        <x14:conditionalFormatting xmlns:xm="http://schemas.microsoft.com/office/excel/2006/main">
          <x14:cfRule type="containsText" priority="1217" operator="containsText" id="{2DAA0536-7A12-438D-8414-49AE20EF2A18}">
            <xm:f>NOT(ISERROR(SEARCH($D$3,AJ145)))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AJ145</xm:sqref>
        </x14:conditionalFormatting>
        <x14:conditionalFormatting xmlns:xm="http://schemas.microsoft.com/office/excel/2006/main">
          <x14:cfRule type="containsText" priority="1216" operator="containsText" id="{477F2FA2-2139-4DD7-863A-32F48DD78EA2}">
            <xm:f>NOT(ISERROR(SEARCH($D$3,AK145)))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AK145:AL145</xm:sqref>
        </x14:conditionalFormatting>
        <x14:conditionalFormatting xmlns:xm="http://schemas.microsoft.com/office/excel/2006/main">
          <x14:cfRule type="containsText" priority="1215" operator="containsText" id="{02009A43-5ADB-4F47-AAB1-1EEB78662022}">
            <xm:f>NOT(ISERROR(SEARCH($D$3,AM145)))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AM145</xm:sqref>
        </x14:conditionalFormatting>
        <x14:conditionalFormatting xmlns:xm="http://schemas.microsoft.com/office/excel/2006/main">
          <x14:cfRule type="containsText" priority="1214" operator="containsText" id="{C4A45F99-D7C9-48D1-A631-AF1DED975F08}">
            <xm:f>NOT(ISERROR(SEARCH($D$3,AO145)))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AO145</xm:sqref>
        </x14:conditionalFormatting>
        <x14:conditionalFormatting xmlns:xm="http://schemas.microsoft.com/office/excel/2006/main">
          <x14:cfRule type="containsText" priority="1213" operator="containsText" id="{E39611BF-8AC5-4A3B-8491-BFE668A5AD4D}">
            <xm:f>NOT(ISERROR(SEARCH($D$3,AP145)))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AP145:AQ145</xm:sqref>
        </x14:conditionalFormatting>
        <x14:conditionalFormatting xmlns:xm="http://schemas.microsoft.com/office/excel/2006/main">
          <x14:cfRule type="containsText" priority="1212" operator="containsText" id="{EA553466-66D9-4629-980F-F4B5F8D5337A}">
            <xm:f>NOT(ISERROR(SEARCH($D$3,AR145)))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AR145</xm:sqref>
        </x14:conditionalFormatting>
        <x14:conditionalFormatting xmlns:xm="http://schemas.microsoft.com/office/excel/2006/main">
          <x14:cfRule type="containsText" priority="1211" operator="containsText" id="{6B685DB4-44CB-48DA-928D-F0F357F1A480}">
            <xm:f>NOT(ISERROR(SEARCH($D$3,AT145)))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AT145</xm:sqref>
        </x14:conditionalFormatting>
        <x14:conditionalFormatting xmlns:xm="http://schemas.microsoft.com/office/excel/2006/main">
          <x14:cfRule type="containsText" priority="1210" operator="containsText" id="{5AF478E9-E663-421A-929D-7FDF7220E6B7}">
            <xm:f>NOT(ISERROR(SEARCH($D$3,AU145)))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AU145:AV145</xm:sqref>
        </x14:conditionalFormatting>
        <x14:conditionalFormatting xmlns:xm="http://schemas.microsoft.com/office/excel/2006/main">
          <x14:cfRule type="containsText" priority="1209" operator="containsText" id="{8ABA49AD-2CDB-41DD-9233-ECDF8DAF3326}">
            <xm:f>NOT(ISERROR(SEARCH($D$3,AW145)))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AW145</xm:sqref>
        </x14:conditionalFormatting>
        <x14:conditionalFormatting xmlns:xm="http://schemas.microsoft.com/office/excel/2006/main">
          <x14:cfRule type="containsText" priority="1208" operator="containsText" id="{A3D8F8ED-8EA7-4707-8902-098ED2D067C0}">
            <xm:f>NOT(ISERROR(SEARCH($D$3,AY145)))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AY145</xm:sqref>
        </x14:conditionalFormatting>
        <x14:conditionalFormatting xmlns:xm="http://schemas.microsoft.com/office/excel/2006/main">
          <x14:cfRule type="containsText" priority="1207" operator="containsText" id="{71CF2DE9-EF82-435E-8610-C33C1387D62C}">
            <xm:f>NOT(ISERROR(SEARCH($D$3,AZ145)))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AZ145:BA145</xm:sqref>
        </x14:conditionalFormatting>
        <x14:conditionalFormatting xmlns:xm="http://schemas.microsoft.com/office/excel/2006/main">
          <x14:cfRule type="containsText" priority="1206" operator="containsText" id="{07E3BD43-5138-453C-8BF2-A925C5FD99C2}">
            <xm:f>NOT(ISERROR(SEARCH($D$3,BB145)))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BB145</xm:sqref>
        </x14:conditionalFormatting>
        <x14:conditionalFormatting xmlns:xm="http://schemas.microsoft.com/office/excel/2006/main">
          <x14:cfRule type="containsText" priority="1205" operator="containsText" id="{543778ED-6DD2-46CB-8CE4-B01CDAA6F5E6}">
            <xm:f>NOT(ISERROR(SEARCH($D$3,BD145)))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BD145</xm:sqref>
        </x14:conditionalFormatting>
        <x14:conditionalFormatting xmlns:xm="http://schemas.microsoft.com/office/excel/2006/main">
          <x14:cfRule type="containsText" priority="1204" operator="containsText" id="{3FA4A54E-C8EF-4318-B821-D94FB9AF3D25}">
            <xm:f>NOT(ISERROR(SEARCH($D$3,BE145)))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BE145:BF145</xm:sqref>
        </x14:conditionalFormatting>
        <x14:conditionalFormatting xmlns:xm="http://schemas.microsoft.com/office/excel/2006/main">
          <x14:cfRule type="containsText" priority="1203" operator="containsText" id="{F61C0D7F-7967-47FB-ABDC-BF32D4123726}">
            <xm:f>NOT(ISERROR(SEARCH($D$3,BG145)))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BG145</xm:sqref>
        </x14:conditionalFormatting>
        <x14:conditionalFormatting xmlns:xm="http://schemas.microsoft.com/office/excel/2006/main">
          <x14:cfRule type="containsText" priority="1202" operator="containsText" id="{F5CAAE81-830D-47BF-9E21-9CA289D2B281}">
            <xm:f>NOT(ISERROR(SEARCH($D$3,BI145)))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BI145</xm:sqref>
        </x14:conditionalFormatting>
        <x14:conditionalFormatting xmlns:xm="http://schemas.microsoft.com/office/excel/2006/main">
          <x14:cfRule type="containsText" priority="1201" operator="containsText" id="{E4756CE9-E7EA-4495-8431-814EA9BAE601}">
            <xm:f>NOT(ISERROR(SEARCH($D$3,BJ145)))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BJ145:BK145</xm:sqref>
        </x14:conditionalFormatting>
        <x14:conditionalFormatting xmlns:xm="http://schemas.microsoft.com/office/excel/2006/main">
          <x14:cfRule type="containsText" priority="1200" operator="containsText" id="{1C96BFF1-2B8F-44F0-BC39-156E44EC6EDA}">
            <xm:f>NOT(ISERROR(SEARCH($D$3,BL145)))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BL145</xm:sqref>
        </x14:conditionalFormatting>
        <x14:conditionalFormatting xmlns:xm="http://schemas.microsoft.com/office/excel/2006/main">
          <x14:cfRule type="containsText" priority="1199" operator="containsText" id="{10DE6E78-BCDE-4BBD-8782-9003DD26C3F9}">
            <xm:f>NOT(ISERROR(SEARCH($D$4,F146)))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F146:I146</xm:sqref>
        </x14:conditionalFormatting>
        <x14:conditionalFormatting xmlns:xm="http://schemas.microsoft.com/office/excel/2006/main">
          <x14:cfRule type="containsText" priority="1198" operator="containsText" id="{1203D404-1BDC-4C8A-94CC-967F4A9816F9}">
            <xm:f>NOT(ISERROR(SEARCH($D$4,K146)))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K146:N146</xm:sqref>
        </x14:conditionalFormatting>
        <x14:conditionalFormatting xmlns:xm="http://schemas.microsoft.com/office/excel/2006/main">
          <x14:cfRule type="containsText" priority="1197" operator="containsText" id="{04F81496-9ABF-44EA-8BF3-FEE1AF489F9D}">
            <xm:f>NOT(ISERROR(SEARCH($D$4,P146)))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P146:S146</xm:sqref>
        </x14:conditionalFormatting>
        <x14:conditionalFormatting xmlns:xm="http://schemas.microsoft.com/office/excel/2006/main">
          <x14:cfRule type="containsText" priority="1196" operator="containsText" id="{490768F3-B13F-4404-AF1B-A0DE993FA1B9}">
            <xm:f>NOT(ISERROR(SEARCH($D$4,U146)))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U146:X146</xm:sqref>
        </x14:conditionalFormatting>
        <x14:conditionalFormatting xmlns:xm="http://schemas.microsoft.com/office/excel/2006/main">
          <x14:cfRule type="containsText" priority="1195" operator="containsText" id="{D5B397B1-9372-4390-9D73-B92AC3F4DD56}">
            <xm:f>NOT(ISERROR(SEARCH($D$4,Z146)))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Z146:AC146</xm:sqref>
        </x14:conditionalFormatting>
        <x14:conditionalFormatting xmlns:xm="http://schemas.microsoft.com/office/excel/2006/main">
          <x14:cfRule type="containsText" priority="1194" operator="containsText" id="{991E10E2-D0D0-441D-8ADF-FD3C5F371071}">
            <xm:f>NOT(ISERROR(SEARCH($D$4,AE146)))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AE146:AH146</xm:sqref>
        </x14:conditionalFormatting>
        <x14:conditionalFormatting xmlns:xm="http://schemas.microsoft.com/office/excel/2006/main">
          <x14:cfRule type="containsText" priority="1193" operator="containsText" id="{1C4F7E67-375D-4F5A-9623-23879B042589}">
            <xm:f>NOT(ISERROR(SEARCH($D$4,AJ146)))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AJ146:AM146</xm:sqref>
        </x14:conditionalFormatting>
        <x14:conditionalFormatting xmlns:xm="http://schemas.microsoft.com/office/excel/2006/main">
          <x14:cfRule type="containsText" priority="1192" operator="containsText" id="{CD11C348-D2D3-4D9B-83DA-E055E8319049}">
            <xm:f>NOT(ISERROR(SEARCH($D$4,AO146)))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AO146:AR146</xm:sqref>
        </x14:conditionalFormatting>
        <x14:conditionalFormatting xmlns:xm="http://schemas.microsoft.com/office/excel/2006/main">
          <x14:cfRule type="containsText" priority="1191" operator="containsText" id="{D6BC78DF-E342-40AD-9D86-54776CF8E7AB}">
            <xm:f>NOT(ISERROR(SEARCH($D$4,AT146)))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AT146:AW146</xm:sqref>
        </x14:conditionalFormatting>
        <x14:conditionalFormatting xmlns:xm="http://schemas.microsoft.com/office/excel/2006/main">
          <x14:cfRule type="containsText" priority="1190" operator="containsText" id="{15A61C08-72C6-431F-BBD6-6423727495F1}">
            <xm:f>NOT(ISERROR(SEARCH($D$4,AY146)))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AY146:BB146</xm:sqref>
        </x14:conditionalFormatting>
        <x14:conditionalFormatting xmlns:xm="http://schemas.microsoft.com/office/excel/2006/main">
          <x14:cfRule type="containsText" priority="1189" operator="containsText" id="{85137173-1A4E-4A80-B9CF-B9DDA87491C9}">
            <xm:f>NOT(ISERROR(SEARCH($D$4,BD146)))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BD146:BG146</xm:sqref>
        </x14:conditionalFormatting>
        <x14:conditionalFormatting xmlns:xm="http://schemas.microsoft.com/office/excel/2006/main">
          <x14:cfRule type="containsText" priority="1188" operator="containsText" id="{9D8F61C7-36E9-4FBE-8297-7C6F92A4405C}">
            <xm:f>NOT(ISERROR(SEARCH($D$4,BI146)))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BI146:BL146</xm:sqref>
        </x14:conditionalFormatting>
        <x14:conditionalFormatting xmlns:xm="http://schemas.microsoft.com/office/excel/2006/main">
          <x14:cfRule type="containsText" priority="1154" operator="containsText" id="{F2DBF9F8-6626-4158-B38F-C7CB5122CCAC}">
            <xm:f>NOT(ISERROR(SEARCH($D$3,BI147)))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BI147</xm:sqref>
        </x14:conditionalFormatting>
        <x14:conditionalFormatting xmlns:xm="http://schemas.microsoft.com/office/excel/2006/main">
          <x14:cfRule type="containsText" priority="1153" operator="containsText" id="{D99A6B02-030F-432B-B95E-8D1016720BFD}">
            <xm:f>NOT(ISERROR(SEARCH($D$3,BJ147)))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BJ147:BK147</xm:sqref>
        </x14:conditionalFormatting>
        <x14:conditionalFormatting xmlns:xm="http://schemas.microsoft.com/office/excel/2006/main">
          <x14:cfRule type="containsText" priority="1152" operator="containsText" id="{EDD41F0B-47CE-43E0-A263-B30EAB5E83A9}">
            <xm:f>NOT(ISERROR(SEARCH($D$3,BL147)))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BL147</xm:sqref>
        </x14:conditionalFormatting>
        <x14:conditionalFormatting xmlns:xm="http://schemas.microsoft.com/office/excel/2006/main">
          <x14:cfRule type="containsText" priority="1151" operator="containsText" id="{A88FE3E0-F184-496F-BEF2-689F62B8785D}">
            <xm:f>NOT(ISERROR(SEARCH($D$4,F148)))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F148:I148</xm:sqref>
        </x14:conditionalFormatting>
        <x14:conditionalFormatting xmlns:xm="http://schemas.microsoft.com/office/excel/2006/main">
          <x14:cfRule type="containsText" priority="1150" operator="containsText" id="{F3CD5244-7731-4E6F-8B45-E98ECCC49BB6}">
            <xm:f>NOT(ISERROR(SEARCH($D$4,K148)))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K148:N148</xm:sqref>
        </x14:conditionalFormatting>
        <x14:conditionalFormatting xmlns:xm="http://schemas.microsoft.com/office/excel/2006/main">
          <x14:cfRule type="containsText" priority="1149" operator="containsText" id="{0C28C92C-F105-4035-A1AB-4C897BCCAA47}">
            <xm:f>NOT(ISERROR(SEARCH($D$4,P148)))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P148:S148</xm:sqref>
        </x14:conditionalFormatting>
        <x14:conditionalFormatting xmlns:xm="http://schemas.microsoft.com/office/excel/2006/main">
          <x14:cfRule type="containsText" priority="1148" operator="containsText" id="{764496FB-00C4-4628-99EE-67B6C259B121}">
            <xm:f>NOT(ISERROR(SEARCH($D$4,U148)))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U148:X148</xm:sqref>
        </x14:conditionalFormatting>
        <x14:conditionalFormatting xmlns:xm="http://schemas.microsoft.com/office/excel/2006/main">
          <x14:cfRule type="containsText" priority="1147" operator="containsText" id="{A258FE0C-433C-431B-9121-D924685C2385}">
            <xm:f>NOT(ISERROR(SEARCH($D$4,Z148)))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Z148:AC148</xm:sqref>
        </x14:conditionalFormatting>
        <x14:conditionalFormatting xmlns:xm="http://schemas.microsoft.com/office/excel/2006/main">
          <x14:cfRule type="containsText" priority="1146" operator="containsText" id="{46FE25F8-6865-4952-BB55-4FAD0BA1506A}">
            <xm:f>NOT(ISERROR(SEARCH($D$4,AE148)))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AE148:AH148</xm:sqref>
        </x14:conditionalFormatting>
        <x14:conditionalFormatting xmlns:xm="http://schemas.microsoft.com/office/excel/2006/main">
          <x14:cfRule type="containsText" priority="1145" operator="containsText" id="{CD3145D8-16E6-4F32-8BC0-90379FEB403C}">
            <xm:f>NOT(ISERROR(SEARCH($D$4,AJ148)))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AJ148:AM148</xm:sqref>
        </x14:conditionalFormatting>
        <x14:conditionalFormatting xmlns:xm="http://schemas.microsoft.com/office/excel/2006/main">
          <x14:cfRule type="containsText" priority="1144" operator="containsText" id="{6AC71E26-24F1-49AC-910E-8FCAB41C195D}">
            <xm:f>NOT(ISERROR(SEARCH($D$4,AO148)))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AO148:AR148</xm:sqref>
        </x14:conditionalFormatting>
        <x14:conditionalFormatting xmlns:xm="http://schemas.microsoft.com/office/excel/2006/main">
          <x14:cfRule type="containsText" priority="1143" operator="containsText" id="{DE90AFF9-C9A0-4259-A554-30A159754BAD}">
            <xm:f>NOT(ISERROR(SEARCH($D$4,AT148)))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AT148:AW148</xm:sqref>
        </x14:conditionalFormatting>
        <x14:conditionalFormatting xmlns:xm="http://schemas.microsoft.com/office/excel/2006/main">
          <x14:cfRule type="containsText" priority="1142" operator="containsText" id="{327436E2-B1FE-43CF-BBB6-47858CD09D57}">
            <xm:f>NOT(ISERROR(SEARCH($D$4,AY148)))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AY148:BB148</xm:sqref>
        </x14:conditionalFormatting>
        <x14:conditionalFormatting xmlns:xm="http://schemas.microsoft.com/office/excel/2006/main">
          <x14:cfRule type="containsText" priority="1141" operator="containsText" id="{AD65531D-783F-4B0B-8589-9393B7AD8855}">
            <xm:f>NOT(ISERROR(SEARCH($D$4,BD148)))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BD148:BG148</xm:sqref>
        </x14:conditionalFormatting>
        <x14:conditionalFormatting xmlns:xm="http://schemas.microsoft.com/office/excel/2006/main">
          <x14:cfRule type="containsText" priority="1140" operator="containsText" id="{9F45D554-F4CA-4C32-B5FF-30897B023BD6}">
            <xm:f>NOT(ISERROR(SEARCH($D$4,BI148)))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BI148:BL148</xm:sqref>
        </x14:conditionalFormatting>
        <x14:conditionalFormatting xmlns:xm="http://schemas.microsoft.com/office/excel/2006/main">
          <x14:cfRule type="containsText" priority="1139" operator="containsText" id="{948078B6-5D5E-4E78-94F8-1FCD523BFF6F}">
            <xm:f>NOT(ISERROR(SEARCH($D$3,F149)))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F149</xm:sqref>
        </x14:conditionalFormatting>
        <x14:conditionalFormatting xmlns:xm="http://schemas.microsoft.com/office/excel/2006/main">
          <x14:cfRule type="containsText" priority="1138" operator="containsText" id="{55CD4DD3-AD72-46FE-9243-E7349379132E}">
            <xm:f>NOT(ISERROR(SEARCH($D$3,G149)))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G149:H149</xm:sqref>
        </x14:conditionalFormatting>
        <x14:conditionalFormatting xmlns:xm="http://schemas.microsoft.com/office/excel/2006/main">
          <x14:cfRule type="containsText" priority="1137" operator="containsText" id="{603BE36B-074C-40BD-94CA-E9F7C059422D}">
            <xm:f>NOT(ISERROR(SEARCH($D$3,I149)))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I149</xm:sqref>
        </x14:conditionalFormatting>
        <x14:conditionalFormatting xmlns:xm="http://schemas.microsoft.com/office/excel/2006/main">
          <x14:cfRule type="containsText" priority="1136" operator="containsText" id="{0990BF84-7E94-4C83-B85B-1F98D958EC6E}">
            <xm:f>NOT(ISERROR(SEARCH($D$3,K149)))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K149</xm:sqref>
        </x14:conditionalFormatting>
        <x14:conditionalFormatting xmlns:xm="http://schemas.microsoft.com/office/excel/2006/main">
          <x14:cfRule type="containsText" priority="1135" operator="containsText" id="{D193EF1E-299D-417F-9FDC-47AAF7DBD2B6}">
            <xm:f>NOT(ISERROR(SEARCH($D$3,L149)))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L149:M149</xm:sqref>
        </x14:conditionalFormatting>
        <x14:conditionalFormatting xmlns:xm="http://schemas.microsoft.com/office/excel/2006/main">
          <x14:cfRule type="containsText" priority="1134" operator="containsText" id="{96F01AB7-DC72-4058-844E-D0F7627E45D0}">
            <xm:f>NOT(ISERROR(SEARCH($D$3,N149)))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N149</xm:sqref>
        </x14:conditionalFormatting>
        <x14:conditionalFormatting xmlns:xm="http://schemas.microsoft.com/office/excel/2006/main">
          <x14:cfRule type="containsText" priority="1133" operator="containsText" id="{F3D5DE80-A7DF-4040-BF71-3B2AA2115319}">
            <xm:f>NOT(ISERROR(SEARCH($D$3,P149)))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P149</xm:sqref>
        </x14:conditionalFormatting>
        <x14:conditionalFormatting xmlns:xm="http://schemas.microsoft.com/office/excel/2006/main">
          <x14:cfRule type="containsText" priority="1132" operator="containsText" id="{1314EB80-8469-46B1-AB6D-FB38051F5D68}">
            <xm:f>NOT(ISERROR(SEARCH($D$3,Q149)))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Q149:R149</xm:sqref>
        </x14:conditionalFormatting>
        <x14:conditionalFormatting xmlns:xm="http://schemas.microsoft.com/office/excel/2006/main">
          <x14:cfRule type="containsText" priority="1131" operator="containsText" id="{57222A66-63C3-4359-99E8-D2F49C1261D4}">
            <xm:f>NOT(ISERROR(SEARCH($D$3,S149)))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S149</xm:sqref>
        </x14:conditionalFormatting>
        <x14:conditionalFormatting xmlns:xm="http://schemas.microsoft.com/office/excel/2006/main">
          <x14:cfRule type="containsText" priority="1130" operator="containsText" id="{BCCF04A2-F99B-47E8-9455-E0FB70F000F2}">
            <xm:f>NOT(ISERROR(SEARCH($D$3,U149)))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U149</xm:sqref>
        </x14:conditionalFormatting>
        <x14:conditionalFormatting xmlns:xm="http://schemas.microsoft.com/office/excel/2006/main">
          <x14:cfRule type="containsText" priority="1129" operator="containsText" id="{C8A86498-B9F8-4E8D-A873-6BC18E33A789}">
            <xm:f>NOT(ISERROR(SEARCH($D$3,V149)))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V149:W149</xm:sqref>
        </x14:conditionalFormatting>
        <x14:conditionalFormatting xmlns:xm="http://schemas.microsoft.com/office/excel/2006/main">
          <x14:cfRule type="containsText" priority="1128" operator="containsText" id="{961890BA-F701-4A67-A848-AF87A360355C}">
            <xm:f>NOT(ISERROR(SEARCH($D$3,X149)))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X149</xm:sqref>
        </x14:conditionalFormatting>
        <x14:conditionalFormatting xmlns:xm="http://schemas.microsoft.com/office/excel/2006/main">
          <x14:cfRule type="containsText" priority="1127" operator="containsText" id="{9B7B18B7-3BBC-421F-B3E8-4E7100593005}">
            <xm:f>NOT(ISERROR(SEARCH($D$3,Z149)))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Z149</xm:sqref>
        </x14:conditionalFormatting>
        <x14:conditionalFormatting xmlns:xm="http://schemas.microsoft.com/office/excel/2006/main">
          <x14:cfRule type="containsText" priority="1126" operator="containsText" id="{927BABA0-CB0C-4038-AF4A-5D08C890DF45}">
            <xm:f>NOT(ISERROR(SEARCH($D$3,AA149)))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AA149:AB149</xm:sqref>
        </x14:conditionalFormatting>
        <x14:conditionalFormatting xmlns:xm="http://schemas.microsoft.com/office/excel/2006/main">
          <x14:cfRule type="containsText" priority="1125" operator="containsText" id="{0B37826A-31CD-4A83-8341-FC319FFE7242}">
            <xm:f>NOT(ISERROR(SEARCH($D$3,AC149)))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AC149</xm:sqref>
        </x14:conditionalFormatting>
        <x14:conditionalFormatting xmlns:xm="http://schemas.microsoft.com/office/excel/2006/main">
          <x14:cfRule type="containsText" priority="1124" operator="containsText" id="{AA2C61C3-D3FC-43E7-956D-30CE042F04C5}">
            <xm:f>NOT(ISERROR(SEARCH($D$3,AE149)))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AE149</xm:sqref>
        </x14:conditionalFormatting>
        <x14:conditionalFormatting xmlns:xm="http://schemas.microsoft.com/office/excel/2006/main">
          <x14:cfRule type="containsText" priority="1123" operator="containsText" id="{1881C371-AF65-40B7-8491-69C14447A75E}">
            <xm:f>NOT(ISERROR(SEARCH($D$3,AF149)))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AF149:AG149</xm:sqref>
        </x14:conditionalFormatting>
        <x14:conditionalFormatting xmlns:xm="http://schemas.microsoft.com/office/excel/2006/main">
          <x14:cfRule type="containsText" priority="1122" operator="containsText" id="{A3288635-D9A8-4B52-8791-566CCA2C8ECB}">
            <xm:f>NOT(ISERROR(SEARCH($D$3,AH149)))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AH149</xm:sqref>
        </x14:conditionalFormatting>
        <x14:conditionalFormatting xmlns:xm="http://schemas.microsoft.com/office/excel/2006/main">
          <x14:cfRule type="containsText" priority="1121" operator="containsText" id="{4493F412-95A2-4A6A-A2F1-15CFE0A41273}">
            <xm:f>NOT(ISERROR(SEARCH($D$3,AJ149)))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AJ149</xm:sqref>
        </x14:conditionalFormatting>
        <x14:conditionalFormatting xmlns:xm="http://schemas.microsoft.com/office/excel/2006/main">
          <x14:cfRule type="containsText" priority="1120" operator="containsText" id="{FC9C5EA6-3787-4A31-841A-2F7AB20893B8}">
            <xm:f>NOT(ISERROR(SEARCH($D$3,AK149)))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AK149:AL149</xm:sqref>
        </x14:conditionalFormatting>
        <x14:conditionalFormatting xmlns:xm="http://schemas.microsoft.com/office/excel/2006/main">
          <x14:cfRule type="containsText" priority="1119" operator="containsText" id="{BB805A98-8806-41F8-B70C-E1620BEAA30B}">
            <xm:f>NOT(ISERROR(SEARCH($D$3,AM149)))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AM149</xm:sqref>
        </x14:conditionalFormatting>
        <x14:conditionalFormatting xmlns:xm="http://schemas.microsoft.com/office/excel/2006/main">
          <x14:cfRule type="containsText" priority="1118" operator="containsText" id="{EEC754EB-E43C-452F-BF50-A65BAFC0912C}">
            <xm:f>NOT(ISERROR(SEARCH($D$3,AO149)))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AO149</xm:sqref>
        </x14:conditionalFormatting>
        <x14:conditionalFormatting xmlns:xm="http://schemas.microsoft.com/office/excel/2006/main">
          <x14:cfRule type="containsText" priority="1117" operator="containsText" id="{0D027138-A7ED-4F63-938C-787731707EE8}">
            <xm:f>NOT(ISERROR(SEARCH($D$3,AP149)))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AP149:AQ149</xm:sqref>
        </x14:conditionalFormatting>
        <x14:conditionalFormatting xmlns:xm="http://schemas.microsoft.com/office/excel/2006/main">
          <x14:cfRule type="containsText" priority="1116" operator="containsText" id="{D6D91A45-196A-4B59-B64E-D6184DD1FCB0}">
            <xm:f>NOT(ISERROR(SEARCH($D$3,AR149)))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AR149</xm:sqref>
        </x14:conditionalFormatting>
        <x14:conditionalFormatting xmlns:xm="http://schemas.microsoft.com/office/excel/2006/main">
          <x14:cfRule type="containsText" priority="1115" operator="containsText" id="{54F379A3-8C5C-4F8A-96E5-FF34573E4574}">
            <xm:f>NOT(ISERROR(SEARCH($D$3,AT149)))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AT149</xm:sqref>
        </x14:conditionalFormatting>
        <x14:conditionalFormatting xmlns:xm="http://schemas.microsoft.com/office/excel/2006/main">
          <x14:cfRule type="containsText" priority="1114" operator="containsText" id="{DAA4313C-489F-42A1-8BB6-DEFB737A111D}">
            <xm:f>NOT(ISERROR(SEARCH($D$3,AU149)))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AU149:AV149</xm:sqref>
        </x14:conditionalFormatting>
        <x14:conditionalFormatting xmlns:xm="http://schemas.microsoft.com/office/excel/2006/main">
          <x14:cfRule type="containsText" priority="1113" operator="containsText" id="{022EFEE5-47C8-4AF8-8992-522F6FA3AEAB}">
            <xm:f>NOT(ISERROR(SEARCH($D$3,AW149)))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AW149</xm:sqref>
        </x14:conditionalFormatting>
        <x14:conditionalFormatting xmlns:xm="http://schemas.microsoft.com/office/excel/2006/main">
          <x14:cfRule type="containsText" priority="1112" operator="containsText" id="{83BFC6A8-0B26-4D35-9825-472F13FAFA17}">
            <xm:f>NOT(ISERROR(SEARCH($D$3,AY149)))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AY149</xm:sqref>
        </x14:conditionalFormatting>
        <x14:conditionalFormatting xmlns:xm="http://schemas.microsoft.com/office/excel/2006/main">
          <x14:cfRule type="containsText" priority="1111" operator="containsText" id="{7CC73FBA-B3F4-4B1F-BD3F-9C5783005FE1}">
            <xm:f>NOT(ISERROR(SEARCH($D$3,AZ149)))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AZ149:BA149</xm:sqref>
        </x14:conditionalFormatting>
        <x14:conditionalFormatting xmlns:xm="http://schemas.microsoft.com/office/excel/2006/main">
          <x14:cfRule type="containsText" priority="1110" operator="containsText" id="{75DA17C4-8E7A-439F-AB19-8A24F2B1D266}">
            <xm:f>NOT(ISERROR(SEARCH($D$3,BB149)))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BB149</xm:sqref>
        </x14:conditionalFormatting>
        <x14:conditionalFormatting xmlns:xm="http://schemas.microsoft.com/office/excel/2006/main">
          <x14:cfRule type="containsText" priority="1109" operator="containsText" id="{8EEB602D-6AED-47FC-B081-E31EE8510EB0}">
            <xm:f>NOT(ISERROR(SEARCH($D$3,BD149)))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BD149</xm:sqref>
        </x14:conditionalFormatting>
        <x14:conditionalFormatting xmlns:xm="http://schemas.microsoft.com/office/excel/2006/main">
          <x14:cfRule type="containsText" priority="1108" operator="containsText" id="{E83BD71F-5792-41C4-A8CC-65BF2E8F4126}">
            <xm:f>NOT(ISERROR(SEARCH($D$3,BE149)))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BE149:BF149</xm:sqref>
        </x14:conditionalFormatting>
        <x14:conditionalFormatting xmlns:xm="http://schemas.microsoft.com/office/excel/2006/main">
          <x14:cfRule type="containsText" priority="1107" operator="containsText" id="{DEB94B1A-829C-4370-97B5-50ABC788950B}">
            <xm:f>NOT(ISERROR(SEARCH($D$3,BG149)))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BG149</xm:sqref>
        </x14:conditionalFormatting>
        <x14:conditionalFormatting xmlns:xm="http://schemas.microsoft.com/office/excel/2006/main">
          <x14:cfRule type="containsText" priority="1106" operator="containsText" id="{526A46A5-6F4B-428B-A333-09914030100D}">
            <xm:f>NOT(ISERROR(SEARCH($D$3,BI149)))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BI149</xm:sqref>
        </x14:conditionalFormatting>
        <x14:conditionalFormatting xmlns:xm="http://schemas.microsoft.com/office/excel/2006/main">
          <x14:cfRule type="containsText" priority="1105" operator="containsText" id="{AEF732EA-DFEF-45DF-B9AD-9539855F5A39}">
            <xm:f>NOT(ISERROR(SEARCH($D$3,BJ149)))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BJ149:BK149</xm:sqref>
        </x14:conditionalFormatting>
        <x14:conditionalFormatting xmlns:xm="http://schemas.microsoft.com/office/excel/2006/main">
          <x14:cfRule type="containsText" priority="1104" operator="containsText" id="{74E8B29C-C7CC-4E9A-A1C0-00CCE6C152B7}">
            <xm:f>NOT(ISERROR(SEARCH($D$3,BL149)))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BL149</xm:sqref>
        </x14:conditionalFormatting>
        <x14:conditionalFormatting xmlns:xm="http://schemas.microsoft.com/office/excel/2006/main">
          <x14:cfRule type="containsText" priority="1103" operator="containsText" id="{DC087D26-DEFC-4B20-9BF1-899FBE85DE1A}">
            <xm:f>NOT(ISERROR(SEARCH($D$4,F150)))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F150:I150</xm:sqref>
        </x14:conditionalFormatting>
        <x14:conditionalFormatting xmlns:xm="http://schemas.microsoft.com/office/excel/2006/main">
          <x14:cfRule type="containsText" priority="1102" operator="containsText" id="{B925F988-0DE8-4F60-BFD6-E90A9A32CFC1}">
            <xm:f>NOT(ISERROR(SEARCH($D$4,K150)))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K150:N150</xm:sqref>
        </x14:conditionalFormatting>
        <x14:conditionalFormatting xmlns:xm="http://schemas.microsoft.com/office/excel/2006/main">
          <x14:cfRule type="containsText" priority="1101" operator="containsText" id="{307156B8-707D-4CD6-B961-CB441829892A}">
            <xm:f>NOT(ISERROR(SEARCH($D$4,P150)))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P150:S150</xm:sqref>
        </x14:conditionalFormatting>
        <x14:conditionalFormatting xmlns:xm="http://schemas.microsoft.com/office/excel/2006/main">
          <x14:cfRule type="containsText" priority="1100" operator="containsText" id="{D9E8A056-AA8D-4D2D-B45E-76FEF48E3F2C}">
            <xm:f>NOT(ISERROR(SEARCH($D$4,U150)))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U150:X150</xm:sqref>
        </x14:conditionalFormatting>
        <x14:conditionalFormatting xmlns:xm="http://schemas.microsoft.com/office/excel/2006/main">
          <x14:cfRule type="containsText" priority="1099" operator="containsText" id="{6F5DB0EB-7128-41C6-9414-493A2AC41563}">
            <xm:f>NOT(ISERROR(SEARCH($D$4,Z150)))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Z150:AC150</xm:sqref>
        </x14:conditionalFormatting>
        <x14:conditionalFormatting xmlns:xm="http://schemas.microsoft.com/office/excel/2006/main">
          <x14:cfRule type="containsText" priority="1098" operator="containsText" id="{FCC562EE-FE96-468A-8F3E-0686BDEF97FA}">
            <xm:f>NOT(ISERROR(SEARCH($D$4,AE150)))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AE150:AH150</xm:sqref>
        </x14:conditionalFormatting>
        <x14:conditionalFormatting xmlns:xm="http://schemas.microsoft.com/office/excel/2006/main">
          <x14:cfRule type="containsText" priority="1097" operator="containsText" id="{5ABE39E6-54E2-4128-BAAA-FBE895877943}">
            <xm:f>NOT(ISERROR(SEARCH($D$4,AJ150)))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AJ150:AM150</xm:sqref>
        </x14:conditionalFormatting>
        <x14:conditionalFormatting xmlns:xm="http://schemas.microsoft.com/office/excel/2006/main">
          <x14:cfRule type="containsText" priority="1096" operator="containsText" id="{82DE5DE3-1BFD-46D1-8A1B-88BC50BF9DBD}">
            <xm:f>NOT(ISERROR(SEARCH($D$4,AO150)))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AO150:AR150</xm:sqref>
        </x14:conditionalFormatting>
        <x14:conditionalFormatting xmlns:xm="http://schemas.microsoft.com/office/excel/2006/main">
          <x14:cfRule type="containsText" priority="1095" operator="containsText" id="{38483B9D-AE74-4006-AB6B-5CC80690187A}">
            <xm:f>NOT(ISERROR(SEARCH($D$4,AT150)))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AT150:AW150</xm:sqref>
        </x14:conditionalFormatting>
        <x14:conditionalFormatting xmlns:xm="http://schemas.microsoft.com/office/excel/2006/main">
          <x14:cfRule type="containsText" priority="1094" operator="containsText" id="{1DE179EA-D476-4F96-9247-F55D5DBBF199}">
            <xm:f>NOT(ISERROR(SEARCH($D$4,AY150)))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AY150:BB150</xm:sqref>
        </x14:conditionalFormatting>
        <x14:conditionalFormatting xmlns:xm="http://schemas.microsoft.com/office/excel/2006/main">
          <x14:cfRule type="containsText" priority="1093" operator="containsText" id="{6F44490A-B11F-49E0-B7CF-FC01263FCFCF}">
            <xm:f>NOT(ISERROR(SEARCH($D$4,BD150)))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BD150:BG150</xm:sqref>
        </x14:conditionalFormatting>
        <x14:conditionalFormatting xmlns:xm="http://schemas.microsoft.com/office/excel/2006/main">
          <x14:cfRule type="containsText" priority="1092" operator="containsText" id="{523B8653-1DB9-463A-85B5-FFE893BBFF7B}">
            <xm:f>NOT(ISERROR(SEARCH($D$4,BI150)))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BI150:BL150</xm:sqref>
        </x14:conditionalFormatting>
        <x14:conditionalFormatting xmlns:xm="http://schemas.microsoft.com/office/excel/2006/main">
          <x14:cfRule type="containsText" priority="1091" operator="containsText" id="{8278199D-BFB5-4018-961E-688C6BB91758}">
            <xm:f>NOT(ISERROR(SEARCH($D$3,F152)))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F152</xm:sqref>
        </x14:conditionalFormatting>
        <x14:conditionalFormatting xmlns:xm="http://schemas.microsoft.com/office/excel/2006/main">
          <x14:cfRule type="containsText" priority="1090" operator="containsText" id="{1C7AB601-43C1-4C60-981F-0DEE322F1098}">
            <xm:f>NOT(ISERROR(SEARCH($D$3,G152)))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G152:H152</xm:sqref>
        </x14:conditionalFormatting>
        <x14:conditionalFormatting xmlns:xm="http://schemas.microsoft.com/office/excel/2006/main">
          <x14:cfRule type="containsText" priority="1089" operator="containsText" id="{32B99859-8C7F-4155-B8C8-5A35FDA3FB98}">
            <xm:f>NOT(ISERROR(SEARCH($D$3,I152)))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I152</xm:sqref>
        </x14:conditionalFormatting>
        <x14:conditionalFormatting xmlns:xm="http://schemas.microsoft.com/office/excel/2006/main">
          <x14:cfRule type="containsText" priority="1088" operator="containsText" id="{7C178446-6C9E-4B4B-A961-D1E9C14FD1FC}">
            <xm:f>NOT(ISERROR(SEARCH($D$3,K152)))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K152</xm:sqref>
        </x14:conditionalFormatting>
        <x14:conditionalFormatting xmlns:xm="http://schemas.microsoft.com/office/excel/2006/main">
          <x14:cfRule type="containsText" priority="1087" operator="containsText" id="{08AE2369-2155-4EBB-98ED-0A1C8EB1246E}">
            <xm:f>NOT(ISERROR(SEARCH($D$3,L152)))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L152:M152</xm:sqref>
        </x14:conditionalFormatting>
        <x14:conditionalFormatting xmlns:xm="http://schemas.microsoft.com/office/excel/2006/main">
          <x14:cfRule type="containsText" priority="1086" operator="containsText" id="{B597F57B-CCF7-43A4-B09D-5FBA939424E4}">
            <xm:f>NOT(ISERROR(SEARCH($D$3,N152)))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N152</xm:sqref>
        </x14:conditionalFormatting>
        <x14:conditionalFormatting xmlns:xm="http://schemas.microsoft.com/office/excel/2006/main">
          <x14:cfRule type="containsText" priority="1085" operator="containsText" id="{852028D5-3B89-414C-A467-B86A312A9B9D}">
            <xm:f>NOT(ISERROR(SEARCH($D$3,P152)))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P152</xm:sqref>
        </x14:conditionalFormatting>
        <x14:conditionalFormatting xmlns:xm="http://schemas.microsoft.com/office/excel/2006/main">
          <x14:cfRule type="containsText" priority="1084" operator="containsText" id="{72982150-E2F4-4EE2-8276-CA07D4AAFE75}">
            <xm:f>NOT(ISERROR(SEARCH($D$3,Q152)))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Q152:R152</xm:sqref>
        </x14:conditionalFormatting>
        <x14:conditionalFormatting xmlns:xm="http://schemas.microsoft.com/office/excel/2006/main">
          <x14:cfRule type="containsText" priority="1083" operator="containsText" id="{3AA8FCF6-C2C9-4DB3-BB4A-1DB60A2A9404}">
            <xm:f>NOT(ISERROR(SEARCH($D$3,S152)))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S152</xm:sqref>
        </x14:conditionalFormatting>
        <x14:conditionalFormatting xmlns:xm="http://schemas.microsoft.com/office/excel/2006/main">
          <x14:cfRule type="containsText" priority="1082" operator="containsText" id="{9F5C53AB-9596-457C-A2DB-C4D8AB8580BC}">
            <xm:f>NOT(ISERROR(SEARCH($D$3,U152)))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U152</xm:sqref>
        </x14:conditionalFormatting>
        <x14:conditionalFormatting xmlns:xm="http://schemas.microsoft.com/office/excel/2006/main">
          <x14:cfRule type="containsText" priority="1081" operator="containsText" id="{B4D54A21-35C3-4435-AD34-C25A74EA27E2}">
            <xm:f>NOT(ISERROR(SEARCH($D$3,V152)))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V152:W152</xm:sqref>
        </x14:conditionalFormatting>
        <x14:conditionalFormatting xmlns:xm="http://schemas.microsoft.com/office/excel/2006/main">
          <x14:cfRule type="containsText" priority="1080" operator="containsText" id="{A0101DF1-6868-48DA-ABD1-F9D5DDD2AED0}">
            <xm:f>NOT(ISERROR(SEARCH($D$3,X152)))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X152</xm:sqref>
        </x14:conditionalFormatting>
        <x14:conditionalFormatting xmlns:xm="http://schemas.microsoft.com/office/excel/2006/main">
          <x14:cfRule type="containsText" priority="1079" operator="containsText" id="{4636D34F-135A-408E-9C7C-D3191183B369}">
            <xm:f>NOT(ISERROR(SEARCH($D$3,Z152)))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Z152</xm:sqref>
        </x14:conditionalFormatting>
        <x14:conditionalFormatting xmlns:xm="http://schemas.microsoft.com/office/excel/2006/main">
          <x14:cfRule type="containsText" priority="1078" operator="containsText" id="{19DE1F29-7BBF-4462-AF21-0926A20EB31C}">
            <xm:f>NOT(ISERROR(SEARCH($D$3,AA152)))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AA152:AB152</xm:sqref>
        </x14:conditionalFormatting>
        <x14:conditionalFormatting xmlns:xm="http://schemas.microsoft.com/office/excel/2006/main">
          <x14:cfRule type="containsText" priority="1077" operator="containsText" id="{EE23D224-A4B3-4BA9-A504-DC456D0B487D}">
            <xm:f>NOT(ISERROR(SEARCH($D$3,AC152)))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AC152</xm:sqref>
        </x14:conditionalFormatting>
        <x14:conditionalFormatting xmlns:xm="http://schemas.microsoft.com/office/excel/2006/main">
          <x14:cfRule type="containsText" priority="1076" operator="containsText" id="{CDCFB902-3ECC-43C1-8227-6ACA8C884FF0}">
            <xm:f>NOT(ISERROR(SEARCH($D$3,AE152)))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AE152</xm:sqref>
        </x14:conditionalFormatting>
        <x14:conditionalFormatting xmlns:xm="http://schemas.microsoft.com/office/excel/2006/main">
          <x14:cfRule type="containsText" priority="1075" operator="containsText" id="{57D86517-D5E1-4FA3-862E-9DD22789107B}">
            <xm:f>NOT(ISERROR(SEARCH($D$3,AF152)))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AF152:AG152</xm:sqref>
        </x14:conditionalFormatting>
        <x14:conditionalFormatting xmlns:xm="http://schemas.microsoft.com/office/excel/2006/main">
          <x14:cfRule type="containsText" priority="1074" operator="containsText" id="{C71F8492-E529-47C3-9160-FF55AA54BA1B}">
            <xm:f>NOT(ISERROR(SEARCH($D$3,AH152)))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AH152</xm:sqref>
        </x14:conditionalFormatting>
        <x14:conditionalFormatting xmlns:xm="http://schemas.microsoft.com/office/excel/2006/main">
          <x14:cfRule type="containsText" priority="1073" operator="containsText" id="{15A5BA55-ED59-4CF1-9B63-D040D8103CD0}">
            <xm:f>NOT(ISERROR(SEARCH($D$3,AJ152)))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AJ152</xm:sqref>
        </x14:conditionalFormatting>
        <x14:conditionalFormatting xmlns:xm="http://schemas.microsoft.com/office/excel/2006/main">
          <x14:cfRule type="containsText" priority="1072" operator="containsText" id="{4FD311DE-96DA-47E8-BBAC-B4B420B74CDA}">
            <xm:f>NOT(ISERROR(SEARCH($D$3,AK152)))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AK152:AL152</xm:sqref>
        </x14:conditionalFormatting>
        <x14:conditionalFormatting xmlns:xm="http://schemas.microsoft.com/office/excel/2006/main">
          <x14:cfRule type="containsText" priority="1071" operator="containsText" id="{33109F96-B178-408B-B3D0-472DEB08F57A}">
            <xm:f>NOT(ISERROR(SEARCH($D$3,AM152)))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AM152</xm:sqref>
        </x14:conditionalFormatting>
        <x14:conditionalFormatting xmlns:xm="http://schemas.microsoft.com/office/excel/2006/main">
          <x14:cfRule type="containsText" priority="1070" operator="containsText" id="{A855F949-9BE9-4A11-B7D0-FCDD4B54B4B4}">
            <xm:f>NOT(ISERROR(SEARCH($D$3,AO152)))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AO152</xm:sqref>
        </x14:conditionalFormatting>
        <x14:conditionalFormatting xmlns:xm="http://schemas.microsoft.com/office/excel/2006/main">
          <x14:cfRule type="containsText" priority="1069" operator="containsText" id="{61EFB630-ED5B-432E-85A7-E55F9654AF61}">
            <xm:f>NOT(ISERROR(SEARCH($D$3,AP152)))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AP152:AQ152</xm:sqref>
        </x14:conditionalFormatting>
        <x14:conditionalFormatting xmlns:xm="http://schemas.microsoft.com/office/excel/2006/main">
          <x14:cfRule type="containsText" priority="1068" operator="containsText" id="{D50B94E6-F2E9-456F-B8BF-69B03B528119}">
            <xm:f>NOT(ISERROR(SEARCH($D$3,AR152)))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AR152</xm:sqref>
        </x14:conditionalFormatting>
        <x14:conditionalFormatting xmlns:xm="http://schemas.microsoft.com/office/excel/2006/main">
          <x14:cfRule type="containsText" priority="1067" operator="containsText" id="{09385EB3-F356-475D-96D9-BC8B5465573E}">
            <xm:f>NOT(ISERROR(SEARCH($D$3,AT152)))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AT152</xm:sqref>
        </x14:conditionalFormatting>
        <x14:conditionalFormatting xmlns:xm="http://schemas.microsoft.com/office/excel/2006/main">
          <x14:cfRule type="containsText" priority="1066" operator="containsText" id="{E5E14A86-0D65-4A50-8545-80463DA4CF0F}">
            <xm:f>NOT(ISERROR(SEARCH($D$3,AU152)))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AU152:AV152</xm:sqref>
        </x14:conditionalFormatting>
        <x14:conditionalFormatting xmlns:xm="http://schemas.microsoft.com/office/excel/2006/main">
          <x14:cfRule type="containsText" priority="1065" operator="containsText" id="{4AC6B5D7-7DAF-41B9-A1E9-9F9583A117D2}">
            <xm:f>NOT(ISERROR(SEARCH($D$3,AW152)))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AW152</xm:sqref>
        </x14:conditionalFormatting>
        <x14:conditionalFormatting xmlns:xm="http://schemas.microsoft.com/office/excel/2006/main">
          <x14:cfRule type="containsText" priority="1064" operator="containsText" id="{074C961E-B5B7-4793-A214-91FB601662DB}">
            <xm:f>NOT(ISERROR(SEARCH($D$3,AY152)))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AY152</xm:sqref>
        </x14:conditionalFormatting>
        <x14:conditionalFormatting xmlns:xm="http://schemas.microsoft.com/office/excel/2006/main">
          <x14:cfRule type="containsText" priority="1063" operator="containsText" id="{A0CCDA00-B486-4D41-A65C-83848208DC1A}">
            <xm:f>NOT(ISERROR(SEARCH($D$3,AZ152)))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AZ152:BA152</xm:sqref>
        </x14:conditionalFormatting>
        <x14:conditionalFormatting xmlns:xm="http://schemas.microsoft.com/office/excel/2006/main">
          <x14:cfRule type="containsText" priority="1062" operator="containsText" id="{2E197EB7-CDA5-4760-83E8-9B1631974521}">
            <xm:f>NOT(ISERROR(SEARCH($D$3,BB152)))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BB152</xm:sqref>
        </x14:conditionalFormatting>
        <x14:conditionalFormatting xmlns:xm="http://schemas.microsoft.com/office/excel/2006/main">
          <x14:cfRule type="containsText" priority="1061" operator="containsText" id="{F608A85F-1E38-44B3-A53A-F00A2BE8F670}">
            <xm:f>NOT(ISERROR(SEARCH($D$3,BD152)))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BD152</xm:sqref>
        </x14:conditionalFormatting>
        <x14:conditionalFormatting xmlns:xm="http://schemas.microsoft.com/office/excel/2006/main">
          <x14:cfRule type="containsText" priority="1060" operator="containsText" id="{E1C9B3F1-C8B7-4BF4-8623-E470F53268EA}">
            <xm:f>NOT(ISERROR(SEARCH($D$3,BE152)))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BE152:BF152</xm:sqref>
        </x14:conditionalFormatting>
        <x14:conditionalFormatting xmlns:xm="http://schemas.microsoft.com/office/excel/2006/main">
          <x14:cfRule type="containsText" priority="1059" operator="containsText" id="{CDF87A03-1B37-4D2E-9AB6-FC8852E36ACB}">
            <xm:f>NOT(ISERROR(SEARCH($D$3,BG152)))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BG152</xm:sqref>
        </x14:conditionalFormatting>
        <x14:conditionalFormatting xmlns:xm="http://schemas.microsoft.com/office/excel/2006/main">
          <x14:cfRule type="containsText" priority="1058" operator="containsText" id="{ADCC3833-B1FF-45C7-890F-83147D013489}">
            <xm:f>NOT(ISERROR(SEARCH($D$3,BI152)))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BI152</xm:sqref>
        </x14:conditionalFormatting>
        <x14:conditionalFormatting xmlns:xm="http://schemas.microsoft.com/office/excel/2006/main">
          <x14:cfRule type="containsText" priority="1057" operator="containsText" id="{B4967649-57F8-4011-B9A8-774E189B0D29}">
            <xm:f>NOT(ISERROR(SEARCH($D$3,BJ152)))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BJ152:BK152</xm:sqref>
        </x14:conditionalFormatting>
        <x14:conditionalFormatting xmlns:xm="http://schemas.microsoft.com/office/excel/2006/main">
          <x14:cfRule type="containsText" priority="1056" operator="containsText" id="{A7A9F75C-5F35-4B7D-9B61-7DA9C13B071A}">
            <xm:f>NOT(ISERROR(SEARCH($D$3,BL152)))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BL152</xm:sqref>
        </x14:conditionalFormatting>
        <x14:conditionalFormatting xmlns:xm="http://schemas.microsoft.com/office/excel/2006/main">
          <x14:cfRule type="containsText" priority="1055" operator="containsText" id="{CBD84740-0599-47B8-BC8D-989217B3D358}">
            <xm:f>NOT(ISERROR(SEARCH($D$4,F153)))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F153:I153</xm:sqref>
        </x14:conditionalFormatting>
        <x14:conditionalFormatting xmlns:xm="http://schemas.microsoft.com/office/excel/2006/main">
          <x14:cfRule type="containsText" priority="1054" operator="containsText" id="{AAF6C447-5D7D-43B4-B18F-DB6C2C5049EA}">
            <xm:f>NOT(ISERROR(SEARCH($D$4,K153)))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K153:N153</xm:sqref>
        </x14:conditionalFormatting>
        <x14:conditionalFormatting xmlns:xm="http://schemas.microsoft.com/office/excel/2006/main">
          <x14:cfRule type="containsText" priority="1053" operator="containsText" id="{A3BD74FC-EB85-44B8-B9EC-B041084D1427}">
            <xm:f>NOT(ISERROR(SEARCH($D$4,P153)))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P153:S153</xm:sqref>
        </x14:conditionalFormatting>
        <x14:conditionalFormatting xmlns:xm="http://schemas.microsoft.com/office/excel/2006/main">
          <x14:cfRule type="containsText" priority="1052" operator="containsText" id="{210574F9-104E-4F1D-9843-44D852D0ED2F}">
            <xm:f>NOT(ISERROR(SEARCH($D$4,U153)))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U153:X153</xm:sqref>
        </x14:conditionalFormatting>
        <x14:conditionalFormatting xmlns:xm="http://schemas.microsoft.com/office/excel/2006/main">
          <x14:cfRule type="containsText" priority="1051" operator="containsText" id="{ED2C76A2-7361-4DE7-BFCE-604609000E49}">
            <xm:f>NOT(ISERROR(SEARCH($D$4,Z153)))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Z153:AC153</xm:sqref>
        </x14:conditionalFormatting>
        <x14:conditionalFormatting xmlns:xm="http://schemas.microsoft.com/office/excel/2006/main">
          <x14:cfRule type="containsText" priority="1050" operator="containsText" id="{F0354408-3671-409A-AF1C-DCC5FA2DC5A7}">
            <xm:f>NOT(ISERROR(SEARCH($D$4,AE153)))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AE153:AH153</xm:sqref>
        </x14:conditionalFormatting>
        <x14:conditionalFormatting xmlns:xm="http://schemas.microsoft.com/office/excel/2006/main">
          <x14:cfRule type="containsText" priority="1049" operator="containsText" id="{A5B45D0E-A470-4B65-825F-FB370FD25A54}">
            <xm:f>NOT(ISERROR(SEARCH($D$4,AJ153)))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AJ153:AM153</xm:sqref>
        </x14:conditionalFormatting>
        <x14:conditionalFormatting xmlns:xm="http://schemas.microsoft.com/office/excel/2006/main">
          <x14:cfRule type="containsText" priority="1048" operator="containsText" id="{E2AE9BF4-E69F-4875-9517-A7AC1D019C0A}">
            <xm:f>NOT(ISERROR(SEARCH($D$4,AO153)))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AO153:AR153</xm:sqref>
        </x14:conditionalFormatting>
        <x14:conditionalFormatting xmlns:xm="http://schemas.microsoft.com/office/excel/2006/main">
          <x14:cfRule type="containsText" priority="1047" operator="containsText" id="{EFDBA31F-5553-49EB-B7E9-D72D435610EE}">
            <xm:f>NOT(ISERROR(SEARCH($D$4,AT153)))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AT153:AW153</xm:sqref>
        </x14:conditionalFormatting>
        <x14:conditionalFormatting xmlns:xm="http://schemas.microsoft.com/office/excel/2006/main">
          <x14:cfRule type="containsText" priority="1046" operator="containsText" id="{63EADAED-0B5F-4187-933C-1F3014940C07}">
            <xm:f>NOT(ISERROR(SEARCH($D$4,AY153)))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AY153:BB153</xm:sqref>
        </x14:conditionalFormatting>
        <x14:conditionalFormatting xmlns:xm="http://schemas.microsoft.com/office/excel/2006/main">
          <x14:cfRule type="containsText" priority="1045" operator="containsText" id="{9C607542-5BC8-4768-AE02-C86B10698694}">
            <xm:f>NOT(ISERROR(SEARCH($D$4,BD153)))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BD153:BG153</xm:sqref>
        </x14:conditionalFormatting>
        <x14:conditionalFormatting xmlns:xm="http://schemas.microsoft.com/office/excel/2006/main">
          <x14:cfRule type="containsText" priority="1044" operator="containsText" id="{FB8534F7-7435-434E-A89B-389D1D94A514}">
            <xm:f>NOT(ISERROR(SEARCH($D$4,BI153)))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BI153:BL153</xm:sqref>
        </x14:conditionalFormatting>
        <x14:conditionalFormatting xmlns:xm="http://schemas.microsoft.com/office/excel/2006/main">
          <x14:cfRule type="containsText" priority="1043" operator="containsText" id="{B0EC0C63-81A9-45CB-AC74-0F847CB209E2}">
            <xm:f>NOT(ISERROR(SEARCH($D$3,F155)))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F155</xm:sqref>
        </x14:conditionalFormatting>
        <x14:conditionalFormatting xmlns:xm="http://schemas.microsoft.com/office/excel/2006/main">
          <x14:cfRule type="containsText" priority="1042" operator="containsText" id="{C833CBD3-2B69-4F02-8B77-E45B9B1EF99F}">
            <xm:f>NOT(ISERROR(SEARCH($D$3,G155)))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G155:H155</xm:sqref>
        </x14:conditionalFormatting>
        <x14:conditionalFormatting xmlns:xm="http://schemas.microsoft.com/office/excel/2006/main">
          <x14:cfRule type="containsText" priority="1041" operator="containsText" id="{D41991FF-3373-4A50-9F6A-37207CBC2066}">
            <xm:f>NOT(ISERROR(SEARCH($D$3,I155)))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I155</xm:sqref>
        </x14:conditionalFormatting>
        <x14:conditionalFormatting xmlns:xm="http://schemas.microsoft.com/office/excel/2006/main">
          <x14:cfRule type="containsText" priority="1040" operator="containsText" id="{5D4DA08C-66D2-464E-BC5B-80D7EA24CB6D}">
            <xm:f>NOT(ISERROR(SEARCH($D$3,K155)))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K155</xm:sqref>
        </x14:conditionalFormatting>
        <x14:conditionalFormatting xmlns:xm="http://schemas.microsoft.com/office/excel/2006/main">
          <x14:cfRule type="containsText" priority="1039" operator="containsText" id="{EF3878B2-487C-4004-B4E6-75A10CCD584A}">
            <xm:f>NOT(ISERROR(SEARCH($D$3,L155)))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L155:M155</xm:sqref>
        </x14:conditionalFormatting>
        <x14:conditionalFormatting xmlns:xm="http://schemas.microsoft.com/office/excel/2006/main">
          <x14:cfRule type="containsText" priority="1038" operator="containsText" id="{543781A2-448D-40B0-8330-82C0C5598A02}">
            <xm:f>NOT(ISERROR(SEARCH($D$3,N155)))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N155</xm:sqref>
        </x14:conditionalFormatting>
        <x14:conditionalFormatting xmlns:xm="http://schemas.microsoft.com/office/excel/2006/main">
          <x14:cfRule type="containsText" priority="1037" operator="containsText" id="{FF56937B-C597-4416-B223-12D43C30FAB6}">
            <xm:f>NOT(ISERROR(SEARCH($D$3,P155)))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P155</xm:sqref>
        </x14:conditionalFormatting>
        <x14:conditionalFormatting xmlns:xm="http://schemas.microsoft.com/office/excel/2006/main">
          <x14:cfRule type="containsText" priority="1036" operator="containsText" id="{B04A2839-0BE5-4C99-97D1-D5121B8EE139}">
            <xm:f>NOT(ISERROR(SEARCH($D$3,Q155)))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Q155:R155</xm:sqref>
        </x14:conditionalFormatting>
        <x14:conditionalFormatting xmlns:xm="http://schemas.microsoft.com/office/excel/2006/main">
          <x14:cfRule type="containsText" priority="1035" operator="containsText" id="{AE9797CF-2E92-4849-B949-30C01DAC5ED5}">
            <xm:f>NOT(ISERROR(SEARCH($D$3,S155)))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S155</xm:sqref>
        </x14:conditionalFormatting>
        <x14:conditionalFormatting xmlns:xm="http://schemas.microsoft.com/office/excel/2006/main">
          <x14:cfRule type="containsText" priority="1034" operator="containsText" id="{64781D03-85C2-46D3-92E7-86A3B8D8D825}">
            <xm:f>NOT(ISERROR(SEARCH($D$3,U155)))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U155</xm:sqref>
        </x14:conditionalFormatting>
        <x14:conditionalFormatting xmlns:xm="http://schemas.microsoft.com/office/excel/2006/main">
          <x14:cfRule type="containsText" priority="1033" operator="containsText" id="{0274F16D-408C-4426-BEFB-3513E3404165}">
            <xm:f>NOT(ISERROR(SEARCH($D$3,V155)))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V155:W155</xm:sqref>
        </x14:conditionalFormatting>
        <x14:conditionalFormatting xmlns:xm="http://schemas.microsoft.com/office/excel/2006/main">
          <x14:cfRule type="containsText" priority="1032" operator="containsText" id="{C58B4A8F-FB73-4C15-9246-0AED6C31EB37}">
            <xm:f>NOT(ISERROR(SEARCH($D$3,X155)))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X155</xm:sqref>
        </x14:conditionalFormatting>
        <x14:conditionalFormatting xmlns:xm="http://schemas.microsoft.com/office/excel/2006/main">
          <x14:cfRule type="containsText" priority="1031" operator="containsText" id="{493295D8-03DA-4124-A6EE-6F641EEC0FFF}">
            <xm:f>NOT(ISERROR(SEARCH($D$3,Z155)))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Z155</xm:sqref>
        </x14:conditionalFormatting>
        <x14:conditionalFormatting xmlns:xm="http://schemas.microsoft.com/office/excel/2006/main">
          <x14:cfRule type="containsText" priority="1030" operator="containsText" id="{D08B809C-5C32-4425-926C-BD71C1660FAF}">
            <xm:f>NOT(ISERROR(SEARCH($D$3,AA155)))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AA155:AB155</xm:sqref>
        </x14:conditionalFormatting>
        <x14:conditionalFormatting xmlns:xm="http://schemas.microsoft.com/office/excel/2006/main">
          <x14:cfRule type="containsText" priority="1029" operator="containsText" id="{C3FE4E69-BFD4-4E01-ACFC-BAC4A8C3CFC1}">
            <xm:f>NOT(ISERROR(SEARCH($D$3,AC155)))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AC155</xm:sqref>
        </x14:conditionalFormatting>
        <x14:conditionalFormatting xmlns:xm="http://schemas.microsoft.com/office/excel/2006/main">
          <x14:cfRule type="containsText" priority="1028" operator="containsText" id="{6341E490-5F49-4F3F-94A0-B20AD06D88AB}">
            <xm:f>NOT(ISERROR(SEARCH($D$3,AE155)))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AE155</xm:sqref>
        </x14:conditionalFormatting>
        <x14:conditionalFormatting xmlns:xm="http://schemas.microsoft.com/office/excel/2006/main">
          <x14:cfRule type="containsText" priority="1027" operator="containsText" id="{0618E6FC-764B-42D8-875B-E64F0DCC5EE2}">
            <xm:f>NOT(ISERROR(SEARCH($D$3,AF155)))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AF155:AG155</xm:sqref>
        </x14:conditionalFormatting>
        <x14:conditionalFormatting xmlns:xm="http://schemas.microsoft.com/office/excel/2006/main">
          <x14:cfRule type="containsText" priority="1026" operator="containsText" id="{B1AEB133-0742-4DE1-9622-82960363AE54}">
            <xm:f>NOT(ISERROR(SEARCH($D$3,AH155)))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AH155</xm:sqref>
        </x14:conditionalFormatting>
        <x14:conditionalFormatting xmlns:xm="http://schemas.microsoft.com/office/excel/2006/main">
          <x14:cfRule type="containsText" priority="1025" operator="containsText" id="{1C18790C-80B1-4CC9-89F7-4688BE8338BB}">
            <xm:f>NOT(ISERROR(SEARCH($D$3,AJ155)))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AJ155</xm:sqref>
        </x14:conditionalFormatting>
        <x14:conditionalFormatting xmlns:xm="http://schemas.microsoft.com/office/excel/2006/main">
          <x14:cfRule type="containsText" priority="1024" operator="containsText" id="{1C5E55B1-1C6F-4DB1-AE33-86FD4866B383}">
            <xm:f>NOT(ISERROR(SEARCH($D$3,AK155)))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AK155:AL155</xm:sqref>
        </x14:conditionalFormatting>
        <x14:conditionalFormatting xmlns:xm="http://schemas.microsoft.com/office/excel/2006/main">
          <x14:cfRule type="containsText" priority="1023" operator="containsText" id="{A831D975-9F93-40F9-AA91-D3675B41CD46}">
            <xm:f>NOT(ISERROR(SEARCH($D$3,AM155)))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AM155</xm:sqref>
        </x14:conditionalFormatting>
        <x14:conditionalFormatting xmlns:xm="http://schemas.microsoft.com/office/excel/2006/main">
          <x14:cfRule type="containsText" priority="1022" operator="containsText" id="{57CF4CDB-005C-4476-BB0D-CC590D7EA37B}">
            <xm:f>NOT(ISERROR(SEARCH($D$3,AO155)))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AO155</xm:sqref>
        </x14:conditionalFormatting>
        <x14:conditionalFormatting xmlns:xm="http://schemas.microsoft.com/office/excel/2006/main">
          <x14:cfRule type="containsText" priority="1021" operator="containsText" id="{F94A4D99-8C64-4F89-99E4-23624C3B0D46}">
            <xm:f>NOT(ISERROR(SEARCH($D$3,AP155)))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AP155:AQ155</xm:sqref>
        </x14:conditionalFormatting>
        <x14:conditionalFormatting xmlns:xm="http://schemas.microsoft.com/office/excel/2006/main">
          <x14:cfRule type="containsText" priority="1020" operator="containsText" id="{6AB6C270-54F2-40F3-91FB-EF4111618A90}">
            <xm:f>NOT(ISERROR(SEARCH($D$3,AR155)))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AR155</xm:sqref>
        </x14:conditionalFormatting>
        <x14:conditionalFormatting xmlns:xm="http://schemas.microsoft.com/office/excel/2006/main">
          <x14:cfRule type="containsText" priority="1019" operator="containsText" id="{81E86E44-29AB-4FA7-849A-1EC2BCAB24F4}">
            <xm:f>NOT(ISERROR(SEARCH($D$3,AT155)))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AT155</xm:sqref>
        </x14:conditionalFormatting>
        <x14:conditionalFormatting xmlns:xm="http://schemas.microsoft.com/office/excel/2006/main">
          <x14:cfRule type="containsText" priority="1018" operator="containsText" id="{6F02DF0E-2323-4116-A5E8-ABDF5142377C}">
            <xm:f>NOT(ISERROR(SEARCH($D$3,AU155)))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AU155:AV155</xm:sqref>
        </x14:conditionalFormatting>
        <x14:conditionalFormatting xmlns:xm="http://schemas.microsoft.com/office/excel/2006/main">
          <x14:cfRule type="containsText" priority="1017" operator="containsText" id="{EC80963E-CA41-4905-8BA8-8E6B27317787}">
            <xm:f>NOT(ISERROR(SEARCH($D$3,AW155)))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AW155</xm:sqref>
        </x14:conditionalFormatting>
        <x14:conditionalFormatting xmlns:xm="http://schemas.microsoft.com/office/excel/2006/main">
          <x14:cfRule type="containsText" priority="1016" operator="containsText" id="{BACD17A4-2B26-4FAB-AB42-BCBC43402752}">
            <xm:f>NOT(ISERROR(SEARCH($D$3,AY155)))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AY155</xm:sqref>
        </x14:conditionalFormatting>
        <x14:conditionalFormatting xmlns:xm="http://schemas.microsoft.com/office/excel/2006/main">
          <x14:cfRule type="containsText" priority="1015" operator="containsText" id="{6B515E3B-9D9E-4A07-AE5F-DF0F52720B2A}">
            <xm:f>NOT(ISERROR(SEARCH($D$3,AZ155)))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AZ155:BA155</xm:sqref>
        </x14:conditionalFormatting>
        <x14:conditionalFormatting xmlns:xm="http://schemas.microsoft.com/office/excel/2006/main">
          <x14:cfRule type="containsText" priority="1014" operator="containsText" id="{F6ED253E-E544-4BB6-8E86-9D86F7B0CE92}">
            <xm:f>NOT(ISERROR(SEARCH($D$3,BB155)))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BB155</xm:sqref>
        </x14:conditionalFormatting>
        <x14:conditionalFormatting xmlns:xm="http://schemas.microsoft.com/office/excel/2006/main">
          <x14:cfRule type="containsText" priority="1013" operator="containsText" id="{4063FADD-EF74-4E5E-B0B9-8C6B29CE897F}">
            <xm:f>NOT(ISERROR(SEARCH($D$3,BD155)))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BD155</xm:sqref>
        </x14:conditionalFormatting>
        <x14:conditionalFormatting xmlns:xm="http://schemas.microsoft.com/office/excel/2006/main">
          <x14:cfRule type="containsText" priority="1012" operator="containsText" id="{8AF04D38-235D-4758-9547-FB3BB85D599D}">
            <xm:f>NOT(ISERROR(SEARCH($D$3,BE155)))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BE155:BF155</xm:sqref>
        </x14:conditionalFormatting>
        <x14:conditionalFormatting xmlns:xm="http://schemas.microsoft.com/office/excel/2006/main">
          <x14:cfRule type="containsText" priority="1011" operator="containsText" id="{D853D8DB-8164-4AB7-9B5C-B06C769D3AE7}">
            <xm:f>NOT(ISERROR(SEARCH($D$3,BG155)))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BG155</xm:sqref>
        </x14:conditionalFormatting>
        <x14:conditionalFormatting xmlns:xm="http://schemas.microsoft.com/office/excel/2006/main">
          <x14:cfRule type="containsText" priority="1010" operator="containsText" id="{1FD0856D-8B78-4206-951D-5D672439F4EF}">
            <xm:f>NOT(ISERROR(SEARCH($D$3,BI155)))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BI155</xm:sqref>
        </x14:conditionalFormatting>
        <x14:conditionalFormatting xmlns:xm="http://schemas.microsoft.com/office/excel/2006/main">
          <x14:cfRule type="containsText" priority="1009" operator="containsText" id="{2BD50608-FB86-4C58-B051-41AE97B5EF46}">
            <xm:f>NOT(ISERROR(SEARCH($D$3,BJ155)))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BJ155:BK155</xm:sqref>
        </x14:conditionalFormatting>
        <x14:conditionalFormatting xmlns:xm="http://schemas.microsoft.com/office/excel/2006/main">
          <x14:cfRule type="containsText" priority="1008" operator="containsText" id="{55E4CB2F-86CB-46F1-BBF8-1F8772734627}">
            <xm:f>NOT(ISERROR(SEARCH($D$3,BL155)))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BL155</xm:sqref>
        </x14:conditionalFormatting>
        <x14:conditionalFormatting xmlns:xm="http://schemas.microsoft.com/office/excel/2006/main">
          <x14:cfRule type="containsText" priority="1007" operator="containsText" id="{B1D28DFE-7027-4EBC-B557-A1A26EAD83DA}">
            <xm:f>NOT(ISERROR(SEARCH($D$4,F156)))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F156:I156</xm:sqref>
        </x14:conditionalFormatting>
        <x14:conditionalFormatting xmlns:xm="http://schemas.microsoft.com/office/excel/2006/main">
          <x14:cfRule type="containsText" priority="1006" operator="containsText" id="{7C646C94-C1B1-4B61-B199-28E9CAA6AB02}">
            <xm:f>NOT(ISERROR(SEARCH($D$4,K156)))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K156:N156</xm:sqref>
        </x14:conditionalFormatting>
        <x14:conditionalFormatting xmlns:xm="http://schemas.microsoft.com/office/excel/2006/main">
          <x14:cfRule type="containsText" priority="1005" operator="containsText" id="{042D2658-4282-499E-AF2D-538A0E8AD5F8}">
            <xm:f>NOT(ISERROR(SEARCH($D$4,P156)))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P156:S156</xm:sqref>
        </x14:conditionalFormatting>
        <x14:conditionalFormatting xmlns:xm="http://schemas.microsoft.com/office/excel/2006/main">
          <x14:cfRule type="containsText" priority="1004" operator="containsText" id="{FDF566D7-B9E4-48A5-BF4F-B366510724CC}">
            <xm:f>NOT(ISERROR(SEARCH($D$4,U156)))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U156:X156</xm:sqref>
        </x14:conditionalFormatting>
        <x14:conditionalFormatting xmlns:xm="http://schemas.microsoft.com/office/excel/2006/main">
          <x14:cfRule type="containsText" priority="1003" operator="containsText" id="{4970939C-FD72-4DA2-95AE-3526BE4F3689}">
            <xm:f>NOT(ISERROR(SEARCH($D$4,Z156)))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Z156:AC156</xm:sqref>
        </x14:conditionalFormatting>
        <x14:conditionalFormatting xmlns:xm="http://schemas.microsoft.com/office/excel/2006/main">
          <x14:cfRule type="containsText" priority="1002" operator="containsText" id="{1DC09766-BE12-45D0-B278-BDF875D06A10}">
            <xm:f>NOT(ISERROR(SEARCH($D$4,AE156)))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AE156:AH156</xm:sqref>
        </x14:conditionalFormatting>
        <x14:conditionalFormatting xmlns:xm="http://schemas.microsoft.com/office/excel/2006/main">
          <x14:cfRule type="containsText" priority="1001" operator="containsText" id="{1A4C69D1-6914-4A58-90C3-3A9D3C50A12D}">
            <xm:f>NOT(ISERROR(SEARCH($D$4,AJ156)))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AJ156:AM156</xm:sqref>
        </x14:conditionalFormatting>
        <x14:conditionalFormatting xmlns:xm="http://schemas.microsoft.com/office/excel/2006/main">
          <x14:cfRule type="containsText" priority="1000" operator="containsText" id="{E5E19AC0-7235-4F74-973B-B3545C79A2D9}">
            <xm:f>NOT(ISERROR(SEARCH($D$4,AO156)))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AO156:AR156</xm:sqref>
        </x14:conditionalFormatting>
        <x14:conditionalFormatting xmlns:xm="http://schemas.microsoft.com/office/excel/2006/main">
          <x14:cfRule type="containsText" priority="999" operator="containsText" id="{A2048B8F-7320-413C-A270-E5971ADD0E7A}">
            <xm:f>NOT(ISERROR(SEARCH($D$4,AT156)))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AT156:AW156</xm:sqref>
        </x14:conditionalFormatting>
        <x14:conditionalFormatting xmlns:xm="http://schemas.microsoft.com/office/excel/2006/main">
          <x14:cfRule type="containsText" priority="998" operator="containsText" id="{92138075-FC79-4B4D-9EB4-469A13B5432C}">
            <xm:f>NOT(ISERROR(SEARCH($D$4,AY156)))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AY156:BB156</xm:sqref>
        </x14:conditionalFormatting>
        <x14:conditionalFormatting xmlns:xm="http://schemas.microsoft.com/office/excel/2006/main">
          <x14:cfRule type="containsText" priority="997" operator="containsText" id="{3AF4124A-B2AF-483E-B41A-9DEB830188EB}">
            <xm:f>NOT(ISERROR(SEARCH($D$4,BD156)))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BD156:BG156</xm:sqref>
        </x14:conditionalFormatting>
        <x14:conditionalFormatting xmlns:xm="http://schemas.microsoft.com/office/excel/2006/main">
          <x14:cfRule type="containsText" priority="996" operator="containsText" id="{E7AEF477-04F1-4329-B0AE-C7E0970A4F70}">
            <xm:f>NOT(ISERROR(SEARCH($D$4,BI156)))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BI156:BL156</xm:sqref>
        </x14:conditionalFormatting>
        <x14:conditionalFormatting xmlns:xm="http://schemas.microsoft.com/office/excel/2006/main">
          <x14:cfRule type="containsText" priority="995" operator="containsText" id="{BDEC7F24-F7F7-41AE-A963-E4D143848E68}">
            <xm:f>NOT(ISERROR(SEARCH($D$3,F158)))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F158</xm:sqref>
        </x14:conditionalFormatting>
        <x14:conditionalFormatting xmlns:xm="http://schemas.microsoft.com/office/excel/2006/main">
          <x14:cfRule type="containsText" priority="994" operator="containsText" id="{D54EF7EE-28BF-457E-9ED6-3BA789F40B84}">
            <xm:f>NOT(ISERROR(SEARCH($D$3,G158)))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G158:H158</xm:sqref>
        </x14:conditionalFormatting>
        <x14:conditionalFormatting xmlns:xm="http://schemas.microsoft.com/office/excel/2006/main">
          <x14:cfRule type="containsText" priority="993" operator="containsText" id="{903864A1-A4D8-4343-A0A5-1C6CBE4B3264}">
            <xm:f>NOT(ISERROR(SEARCH($D$3,I158)))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I158</xm:sqref>
        </x14:conditionalFormatting>
        <x14:conditionalFormatting xmlns:xm="http://schemas.microsoft.com/office/excel/2006/main">
          <x14:cfRule type="containsText" priority="992" operator="containsText" id="{FB522F5D-826E-4465-822B-CF07715DF44E}">
            <xm:f>NOT(ISERROR(SEARCH($D$3,K158)))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K158</xm:sqref>
        </x14:conditionalFormatting>
        <x14:conditionalFormatting xmlns:xm="http://schemas.microsoft.com/office/excel/2006/main">
          <x14:cfRule type="containsText" priority="991" operator="containsText" id="{6C8CD1B6-E524-462E-B6F8-CB498D29BF22}">
            <xm:f>NOT(ISERROR(SEARCH($D$3,L158)))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L158:M158</xm:sqref>
        </x14:conditionalFormatting>
        <x14:conditionalFormatting xmlns:xm="http://schemas.microsoft.com/office/excel/2006/main">
          <x14:cfRule type="containsText" priority="990" operator="containsText" id="{F0AC6871-A9BB-49B5-89A6-9067F930E001}">
            <xm:f>NOT(ISERROR(SEARCH($D$3,N158)))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N158</xm:sqref>
        </x14:conditionalFormatting>
        <x14:conditionalFormatting xmlns:xm="http://schemas.microsoft.com/office/excel/2006/main">
          <x14:cfRule type="containsText" priority="989" operator="containsText" id="{14C65084-F579-4604-A7EA-0B4C124D5776}">
            <xm:f>NOT(ISERROR(SEARCH($D$3,P158)))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P158</xm:sqref>
        </x14:conditionalFormatting>
        <x14:conditionalFormatting xmlns:xm="http://schemas.microsoft.com/office/excel/2006/main">
          <x14:cfRule type="containsText" priority="988" operator="containsText" id="{F9B77D53-F668-45BA-9135-C2CFFCC1A919}">
            <xm:f>NOT(ISERROR(SEARCH($D$3,Q158)))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Q158:R158</xm:sqref>
        </x14:conditionalFormatting>
        <x14:conditionalFormatting xmlns:xm="http://schemas.microsoft.com/office/excel/2006/main">
          <x14:cfRule type="containsText" priority="987" operator="containsText" id="{5212DDE5-E455-4364-9F7A-DD21D1F56318}">
            <xm:f>NOT(ISERROR(SEARCH($D$3,S158)))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S158</xm:sqref>
        </x14:conditionalFormatting>
        <x14:conditionalFormatting xmlns:xm="http://schemas.microsoft.com/office/excel/2006/main">
          <x14:cfRule type="containsText" priority="986" operator="containsText" id="{562A3762-9F37-4974-B4FD-71BC9F5083AF}">
            <xm:f>NOT(ISERROR(SEARCH($D$3,U158)))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U158</xm:sqref>
        </x14:conditionalFormatting>
        <x14:conditionalFormatting xmlns:xm="http://schemas.microsoft.com/office/excel/2006/main">
          <x14:cfRule type="containsText" priority="985" operator="containsText" id="{45791C63-9167-4CE7-9FF8-F4B653BEC287}">
            <xm:f>NOT(ISERROR(SEARCH($D$3,V158)))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V158:W158</xm:sqref>
        </x14:conditionalFormatting>
        <x14:conditionalFormatting xmlns:xm="http://schemas.microsoft.com/office/excel/2006/main">
          <x14:cfRule type="containsText" priority="984" operator="containsText" id="{E3A968A0-7EF4-467B-8CBC-ED6196D8245A}">
            <xm:f>NOT(ISERROR(SEARCH($D$3,X158)))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X158</xm:sqref>
        </x14:conditionalFormatting>
        <x14:conditionalFormatting xmlns:xm="http://schemas.microsoft.com/office/excel/2006/main">
          <x14:cfRule type="containsText" priority="983" operator="containsText" id="{D867D3C2-3B67-491F-8BC6-7A7699B1CA58}">
            <xm:f>NOT(ISERROR(SEARCH($D$3,Z158)))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Z158</xm:sqref>
        </x14:conditionalFormatting>
        <x14:conditionalFormatting xmlns:xm="http://schemas.microsoft.com/office/excel/2006/main">
          <x14:cfRule type="containsText" priority="982" operator="containsText" id="{62EAE864-41D0-4410-B6B7-53668E0CDE54}">
            <xm:f>NOT(ISERROR(SEARCH($D$3,AA158)))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AA158:AB158</xm:sqref>
        </x14:conditionalFormatting>
        <x14:conditionalFormatting xmlns:xm="http://schemas.microsoft.com/office/excel/2006/main">
          <x14:cfRule type="containsText" priority="981" operator="containsText" id="{67FE8495-AC27-453B-8745-1518A4EB8F50}">
            <xm:f>NOT(ISERROR(SEARCH($D$3,AC158)))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AC158</xm:sqref>
        </x14:conditionalFormatting>
        <x14:conditionalFormatting xmlns:xm="http://schemas.microsoft.com/office/excel/2006/main">
          <x14:cfRule type="containsText" priority="980" operator="containsText" id="{7A0DF007-5072-4DFB-A0AF-592A28CBAE73}">
            <xm:f>NOT(ISERROR(SEARCH($D$3,AE158)))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AE158</xm:sqref>
        </x14:conditionalFormatting>
        <x14:conditionalFormatting xmlns:xm="http://schemas.microsoft.com/office/excel/2006/main">
          <x14:cfRule type="containsText" priority="979" operator="containsText" id="{09617A89-EE9F-48C6-9A5A-EA3C630325E0}">
            <xm:f>NOT(ISERROR(SEARCH($D$3,AF158)))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AF158:AG158</xm:sqref>
        </x14:conditionalFormatting>
        <x14:conditionalFormatting xmlns:xm="http://schemas.microsoft.com/office/excel/2006/main">
          <x14:cfRule type="containsText" priority="978" operator="containsText" id="{6C9758CC-620E-4292-9224-97FCBE3366D3}">
            <xm:f>NOT(ISERROR(SEARCH($D$3,AH158)))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AH158</xm:sqref>
        </x14:conditionalFormatting>
        <x14:conditionalFormatting xmlns:xm="http://schemas.microsoft.com/office/excel/2006/main">
          <x14:cfRule type="containsText" priority="977" operator="containsText" id="{A02C51B3-1336-4B99-A312-B36A8D99C34D}">
            <xm:f>NOT(ISERROR(SEARCH($D$3,AJ158)))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AJ158</xm:sqref>
        </x14:conditionalFormatting>
        <x14:conditionalFormatting xmlns:xm="http://schemas.microsoft.com/office/excel/2006/main">
          <x14:cfRule type="containsText" priority="976" operator="containsText" id="{97B19C0C-997B-4924-B271-40B95F5D3417}">
            <xm:f>NOT(ISERROR(SEARCH($D$3,AK158)))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AK158:AL158</xm:sqref>
        </x14:conditionalFormatting>
        <x14:conditionalFormatting xmlns:xm="http://schemas.microsoft.com/office/excel/2006/main">
          <x14:cfRule type="containsText" priority="975" operator="containsText" id="{FE3AE470-D58B-4BD5-B2F5-7F248C8BCFC5}">
            <xm:f>NOT(ISERROR(SEARCH($D$3,AM158)))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AM158</xm:sqref>
        </x14:conditionalFormatting>
        <x14:conditionalFormatting xmlns:xm="http://schemas.microsoft.com/office/excel/2006/main">
          <x14:cfRule type="containsText" priority="974" operator="containsText" id="{E7139B68-2236-4F70-8787-04CD48616DF7}">
            <xm:f>NOT(ISERROR(SEARCH($D$3,AO158)))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AO158</xm:sqref>
        </x14:conditionalFormatting>
        <x14:conditionalFormatting xmlns:xm="http://schemas.microsoft.com/office/excel/2006/main">
          <x14:cfRule type="containsText" priority="973" operator="containsText" id="{90BA0222-F028-4F84-9368-12747343CD31}">
            <xm:f>NOT(ISERROR(SEARCH($D$3,AP158)))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AP158:AQ158</xm:sqref>
        </x14:conditionalFormatting>
        <x14:conditionalFormatting xmlns:xm="http://schemas.microsoft.com/office/excel/2006/main">
          <x14:cfRule type="containsText" priority="972" operator="containsText" id="{A3C03376-CDC1-452A-BE91-4B9A0FF433C2}">
            <xm:f>NOT(ISERROR(SEARCH($D$3,AR158)))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AR158</xm:sqref>
        </x14:conditionalFormatting>
        <x14:conditionalFormatting xmlns:xm="http://schemas.microsoft.com/office/excel/2006/main">
          <x14:cfRule type="containsText" priority="971" operator="containsText" id="{610B74AF-5C23-412F-90FE-03EB51B52997}">
            <xm:f>NOT(ISERROR(SEARCH($D$3,AT158)))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AT158</xm:sqref>
        </x14:conditionalFormatting>
        <x14:conditionalFormatting xmlns:xm="http://schemas.microsoft.com/office/excel/2006/main">
          <x14:cfRule type="containsText" priority="970" operator="containsText" id="{8D3F5597-D4CB-454E-A254-309CE900ED1E}">
            <xm:f>NOT(ISERROR(SEARCH($D$3,AU158)))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AU158:AV158</xm:sqref>
        </x14:conditionalFormatting>
        <x14:conditionalFormatting xmlns:xm="http://schemas.microsoft.com/office/excel/2006/main">
          <x14:cfRule type="containsText" priority="969" operator="containsText" id="{A04B2BED-E8BE-4CC7-B2C1-C3A90DA55759}">
            <xm:f>NOT(ISERROR(SEARCH($D$3,AW158)))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AW158</xm:sqref>
        </x14:conditionalFormatting>
        <x14:conditionalFormatting xmlns:xm="http://schemas.microsoft.com/office/excel/2006/main">
          <x14:cfRule type="containsText" priority="968" operator="containsText" id="{0D6B11DC-A501-4EBC-9B35-A71D83D70ACB}">
            <xm:f>NOT(ISERROR(SEARCH($D$3,AY158)))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AY158</xm:sqref>
        </x14:conditionalFormatting>
        <x14:conditionalFormatting xmlns:xm="http://schemas.microsoft.com/office/excel/2006/main">
          <x14:cfRule type="containsText" priority="967" operator="containsText" id="{FC293456-064E-4940-B30E-146CB29EB010}">
            <xm:f>NOT(ISERROR(SEARCH($D$3,AZ158)))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AZ158:BA158</xm:sqref>
        </x14:conditionalFormatting>
        <x14:conditionalFormatting xmlns:xm="http://schemas.microsoft.com/office/excel/2006/main">
          <x14:cfRule type="containsText" priority="966" operator="containsText" id="{C9F4034B-F595-4A8D-8CD6-6FDC310E7545}">
            <xm:f>NOT(ISERROR(SEARCH($D$3,BB158)))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BB158</xm:sqref>
        </x14:conditionalFormatting>
        <x14:conditionalFormatting xmlns:xm="http://schemas.microsoft.com/office/excel/2006/main">
          <x14:cfRule type="containsText" priority="965" operator="containsText" id="{B7F5969B-7E56-4612-89D9-6673B89EF4FC}">
            <xm:f>NOT(ISERROR(SEARCH($D$3,BD158)))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BD158</xm:sqref>
        </x14:conditionalFormatting>
        <x14:conditionalFormatting xmlns:xm="http://schemas.microsoft.com/office/excel/2006/main">
          <x14:cfRule type="containsText" priority="964" operator="containsText" id="{A2BD9C7F-AB0C-44DD-9E94-1400FCC8941E}">
            <xm:f>NOT(ISERROR(SEARCH($D$3,BE158)))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BE158:BF158</xm:sqref>
        </x14:conditionalFormatting>
        <x14:conditionalFormatting xmlns:xm="http://schemas.microsoft.com/office/excel/2006/main">
          <x14:cfRule type="containsText" priority="963" operator="containsText" id="{26D4B334-79BB-4724-9EA8-07DBDDD95306}">
            <xm:f>NOT(ISERROR(SEARCH($D$3,BG158)))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BG158</xm:sqref>
        </x14:conditionalFormatting>
        <x14:conditionalFormatting xmlns:xm="http://schemas.microsoft.com/office/excel/2006/main">
          <x14:cfRule type="containsText" priority="962" operator="containsText" id="{CCBDB635-65C1-4118-A802-C8E000FACA74}">
            <xm:f>NOT(ISERROR(SEARCH($D$3,BI158)))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BI158</xm:sqref>
        </x14:conditionalFormatting>
        <x14:conditionalFormatting xmlns:xm="http://schemas.microsoft.com/office/excel/2006/main">
          <x14:cfRule type="containsText" priority="961" operator="containsText" id="{35DEB0D9-D771-4D4B-9344-A2B08DB48771}">
            <xm:f>NOT(ISERROR(SEARCH($D$3,BJ158)))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BJ158:BK158</xm:sqref>
        </x14:conditionalFormatting>
        <x14:conditionalFormatting xmlns:xm="http://schemas.microsoft.com/office/excel/2006/main">
          <x14:cfRule type="containsText" priority="960" operator="containsText" id="{1F4C5989-0C0E-4E52-9054-275696AE1D6E}">
            <xm:f>NOT(ISERROR(SEARCH($D$3,BL158)))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BL158</xm:sqref>
        </x14:conditionalFormatting>
        <x14:conditionalFormatting xmlns:xm="http://schemas.microsoft.com/office/excel/2006/main">
          <x14:cfRule type="containsText" priority="959" operator="containsText" id="{30FB57CA-A47B-450B-9E73-F1DEFE2AD84A}">
            <xm:f>NOT(ISERROR(SEARCH($D$4,F159)))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F159:I159</xm:sqref>
        </x14:conditionalFormatting>
        <x14:conditionalFormatting xmlns:xm="http://schemas.microsoft.com/office/excel/2006/main">
          <x14:cfRule type="containsText" priority="958" operator="containsText" id="{6783598A-2433-4E6C-8C88-E1ACA1BBF5BC}">
            <xm:f>NOT(ISERROR(SEARCH($D$4,K159)))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K159:N159</xm:sqref>
        </x14:conditionalFormatting>
        <x14:conditionalFormatting xmlns:xm="http://schemas.microsoft.com/office/excel/2006/main">
          <x14:cfRule type="containsText" priority="957" operator="containsText" id="{F014A1DE-293F-43C9-9350-B3BD2E3ED9B6}">
            <xm:f>NOT(ISERROR(SEARCH($D$4,P159)))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P159:S159</xm:sqref>
        </x14:conditionalFormatting>
        <x14:conditionalFormatting xmlns:xm="http://schemas.microsoft.com/office/excel/2006/main">
          <x14:cfRule type="containsText" priority="956" operator="containsText" id="{61510B98-A7F0-4B1C-B1CE-F60C7412B351}">
            <xm:f>NOT(ISERROR(SEARCH($D$4,U159)))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U159:X159</xm:sqref>
        </x14:conditionalFormatting>
        <x14:conditionalFormatting xmlns:xm="http://schemas.microsoft.com/office/excel/2006/main">
          <x14:cfRule type="containsText" priority="955" operator="containsText" id="{ACC250D1-91FA-4D32-8E70-01238057DD73}">
            <xm:f>NOT(ISERROR(SEARCH($D$4,Z159)))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Z159:AC159</xm:sqref>
        </x14:conditionalFormatting>
        <x14:conditionalFormatting xmlns:xm="http://schemas.microsoft.com/office/excel/2006/main">
          <x14:cfRule type="containsText" priority="954" operator="containsText" id="{F04D1767-9E3D-453D-A13E-7FD7DFFC7D60}">
            <xm:f>NOT(ISERROR(SEARCH($D$4,AE159)))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AE159:AH159</xm:sqref>
        </x14:conditionalFormatting>
        <x14:conditionalFormatting xmlns:xm="http://schemas.microsoft.com/office/excel/2006/main">
          <x14:cfRule type="containsText" priority="953" operator="containsText" id="{07F94191-2D8E-47CC-8DB9-4950176607A3}">
            <xm:f>NOT(ISERROR(SEARCH($D$4,AJ159)))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AJ159:AM159</xm:sqref>
        </x14:conditionalFormatting>
        <x14:conditionalFormatting xmlns:xm="http://schemas.microsoft.com/office/excel/2006/main">
          <x14:cfRule type="containsText" priority="952" operator="containsText" id="{F8B68DAE-30C3-405A-B959-7E4A30BAC31C}">
            <xm:f>NOT(ISERROR(SEARCH($D$4,AO159)))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AO159:AR159</xm:sqref>
        </x14:conditionalFormatting>
        <x14:conditionalFormatting xmlns:xm="http://schemas.microsoft.com/office/excel/2006/main">
          <x14:cfRule type="containsText" priority="951" operator="containsText" id="{40310C62-5C81-4A23-9F44-349937424525}">
            <xm:f>NOT(ISERROR(SEARCH($D$4,AT159)))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AT159:AW159</xm:sqref>
        </x14:conditionalFormatting>
        <x14:conditionalFormatting xmlns:xm="http://schemas.microsoft.com/office/excel/2006/main">
          <x14:cfRule type="containsText" priority="950" operator="containsText" id="{4A41FCE0-A224-4B74-8B62-DC5ACE77CCB0}">
            <xm:f>NOT(ISERROR(SEARCH($D$4,AY159)))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AY159:BB159</xm:sqref>
        </x14:conditionalFormatting>
        <x14:conditionalFormatting xmlns:xm="http://schemas.microsoft.com/office/excel/2006/main">
          <x14:cfRule type="containsText" priority="949" operator="containsText" id="{F5E6D279-2CD2-4C18-92BE-2DD4C0060CA4}">
            <xm:f>NOT(ISERROR(SEARCH($D$4,BD159)))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BD159:BG159</xm:sqref>
        </x14:conditionalFormatting>
        <x14:conditionalFormatting xmlns:xm="http://schemas.microsoft.com/office/excel/2006/main">
          <x14:cfRule type="containsText" priority="948" operator="containsText" id="{718D4B82-CA6B-423D-A8D3-8C4A9FE96742}">
            <xm:f>NOT(ISERROR(SEARCH($D$4,BI159)))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BI159:BL159</xm:sqref>
        </x14:conditionalFormatting>
        <x14:conditionalFormatting xmlns:xm="http://schemas.microsoft.com/office/excel/2006/main">
          <x14:cfRule type="containsText" priority="947" operator="containsText" id="{C01CBE35-1517-4829-A802-A736069DA007}">
            <xm:f>NOT(ISERROR(SEARCH($D$3,F160)))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F160</xm:sqref>
        </x14:conditionalFormatting>
        <x14:conditionalFormatting xmlns:xm="http://schemas.microsoft.com/office/excel/2006/main">
          <x14:cfRule type="containsText" priority="946" operator="containsText" id="{AAE607A5-3574-4A18-9163-8EF53A711E91}">
            <xm:f>NOT(ISERROR(SEARCH($D$3,G160)))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G160:H160</xm:sqref>
        </x14:conditionalFormatting>
        <x14:conditionalFormatting xmlns:xm="http://schemas.microsoft.com/office/excel/2006/main">
          <x14:cfRule type="containsText" priority="945" operator="containsText" id="{E50FFC7F-5681-4C4B-84D6-717E01D77507}">
            <xm:f>NOT(ISERROR(SEARCH($D$3,I160)))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I160</xm:sqref>
        </x14:conditionalFormatting>
        <x14:conditionalFormatting xmlns:xm="http://schemas.microsoft.com/office/excel/2006/main">
          <x14:cfRule type="containsText" priority="944" operator="containsText" id="{339A401B-D4B3-415C-AC7F-375EC552990F}">
            <xm:f>NOT(ISERROR(SEARCH($D$3,K160)))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K160</xm:sqref>
        </x14:conditionalFormatting>
        <x14:conditionalFormatting xmlns:xm="http://schemas.microsoft.com/office/excel/2006/main">
          <x14:cfRule type="containsText" priority="943" operator="containsText" id="{9ED53B36-F35F-4870-8E64-6A16D8582762}">
            <xm:f>NOT(ISERROR(SEARCH($D$3,L160)))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L160:M160</xm:sqref>
        </x14:conditionalFormatting>
        <x14:conditionalFormatting xmlns:xm="http://schemas.microsoft.com/office/excel/2006/main">
          <x14:cfRule type="containsText" priority="942" operator="containsText" id="{D0FF1B7A-BB8F-40CF-8A50-A4325BE24337}">
            <xm:f>NOT(ISERROR(SEARCH($D$3,P160)))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P160</xm:sqref>
        </x14:conditionalFormatting>
        <x14:conditionalFormatting xmlns:xm="http://schemas.microsoft.com/office/excel/2006/main">
          <x14:cfRule type="containsText" priority="941" operator="containsText" id="{44256ADF-8D68-4A0E-B628-68933AC7DCAE}">
            <xm:f>NOT(ISERROR(SEARCH($D$3,Q160)))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Q160:R160</xm:sqref>
        </x14:conditionalFormatting>
        <x14:conditionalFormatting xmlns:xm="http://schemas.microsoft.com/office/excel/2006/main">
          <x14:cfRule type="containsText" priority="940" operator="containsText" id="{10F0981D-9670-4079-AD4F-349D58868E90}">
            <xm:f>NOT(ISERROR(SEARCH($D$3,U160)))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U160</xm:sqref>
        </x14:conditionalFormatting>
        <x14:conditionalFormatting xmlns:xm="http://schemas.microsoft.com/office/excel/2006/main">
          <x14:cfRule type="containsText" priority="939" operator="containsText" id="{5BE8EB30-D37E-4914-A638-1FA3CB59B6D2}">
            <xm:f>NOT(ISERROR(SEARCH($D$3,V160)))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V160:W160</xm:sqref>
        </x14:conditionalFormatting>
        <x14:conditionalFormatting xmlns:xm="http://schemas.microsoft.com/office/excel/2006/main">
          <x14:cfRule type="containsText" priority="938" operator="containsText" id="{D08C124B-8876-44F9-980A-647D3AA5C5E7}">
            <xm:f>NOT(ISERROR(SEARCH($D$3,Z160)))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Z160</xm:sqref>
        </x14:conditionalFormatting>
        <x14:conditionalFormatting xmlns:xm="http://schemas.microsoft.com/office/excel/2006/main">
          <x14:cfRule type="containsText" priority="937" operator="containsText" id="{FEB80492-8266-4D22-BB7E-9E644E530783}">
            <xm:f>NOT(ISERROR(SEARCH($D$3,AA160)))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AA160:AB160</xm:sqref>
        </x14:conditionalFormatting>
        <x14:conditionalFormatting xmlns:xm="http://schemas.microsoft.com/office/excel/2006/main">
          <x14:cfRule type="containsText" priority="936" operator="containsText" id="{DD601289-4A5C-424B-A116-4FBAB385BFA6}">
            <xm:f>NOT(ISERROR(SEARCH($D$3,AE160)))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AE160</xm:sqref>
        </x14:conditionalFormatting>
        <x14:conditionalFormatting xmlns:xm="http://schemas.microsoft.com/office/excel/2006/main">
          <x14:cfRule type="containsText" priority="935" operator="containsText" id="{1C1DAD40-AEFC-4729-99CB-F2D63953434C}">
            <xm:f>NOT(ISERROR(SEARCH($D$3,AF160)))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AF160:AG160</xm:sqref>
        </x14:conditionalFormatting>
        <x14:conditionalFormatting xmlns:xm="http://schemas.microsoft.com/office/excel/2006/main">
          <x14:cfRule type="containsText" priority="934" operator="containsText" id="{51A38453-6197-49F0-B4EB-9A38DAB045C5}">
            <xm:f>NOT(ISERROR(SEARCH($D$3,AJ160)))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AJ160</xm:sqref>
        </x14:conditionalFormatting>
        <x14:conditionalFormatting xmlns:xm="http://schemas.microsoft.com/office/excel/2006/main">
          <x14:cfRule type="containsText" priority="933" operator="containsText" id="{053D6D22-444A-4795-A7AC-7514824B97C1}">
            <xm:f>NOT(ISERROR(SEARCH($D$3,AK160)))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AK160:AL160</xm:sqref>
        </x14:conditionalFormatting>
        <x14:conditionalFormatting xmlns:xm="http://schemas.microsoft.com/office/excel/2006/main">
          <x14:cfRule type="containsText" priority="932" operator="containsText" id="{3D29FE6A-6BD8-4F6D-BFB2-E0C0FA85EBE4}">
            <xm:f>NOT(ISERROR(SEARCH($D$3,AO160)))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AO160</xm:sqref>
        </x14:conditionalFormatting>
        <x14:conditionalFormatting xmlns:xm="http://schemas.microsoft.com/office/excel/2006/main">
          <x14:cfRule type="containsText" priority="931" operator="containsText" id="{10847F84-0D75-4A8F-8674-44E2B6E2455D}">
            <xm:f>NOT(ISERROR(SEARCH($D$3,AP160)))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AP160:AQ160</xm:sqref>
        </x14:conditionalFormatting>
        <x14:conditionalFormatting xmlns:xm="http://schemas.microsoft.com/office/excel/2006/main">
          <x14:cfRule type="containsText" priority="930" operator="containsText" id="{12B1AC17-DA28-4A56-9C9E-B54623DD9E1B}">
            <xm:f>NOT(ISERROR(SEARCH($D$3,AT160)))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AT160</xm:sqref>
        </x14:conditionalFormatting>
        <x14:conditionalFormatting xmlns:xm="http://schemas.microsoft.com/office/excel/2006/main">
          <x14:cfRule type="containsText" priority="929" operator="containsText" id="{E8AA02B0-8F54-4A5C-9356-E8AC2E00528E}">
            <xm:f>NOT(ISERROR(SEARCH($D$3,AU160)))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AU160:AV160</xm:sqref>
        </x14:conditionalFormatting>
        <x14:conditionalFormatting xmlns:xm="http://schemas.microsoft.com/office/excel/2006/main">
          <x14:cfRule type="containsText" priority="928" operator="containsText" id="{25FB28BB-322A-445E-B326-2AF8A83D7D7E}">
            <xm:f>NOT(ISERROR(SEARCH($D$3,AY160)))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AY160</xm:sqref>
        </x14:conditionalFormatting>
        <x14:conditionalFormatting xmlns:xm="http://schemas.microsoft.com/office/excel/2006/main">
          <x14:cfRule type="containsText" priority="927" operator="containsText" id="{EC571805-89DA-458E-B116-7BDE72CD60C6}">
            <xm:f>NOT(ISERROR(SEARCH($D$3,AZ160)))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AZ160:BA160</xm:sqref>
        </x14:conditionalFormatting>
        <x14:conditionalFormatting xmlns:xm="http://schemas.microsoft.com/office/excel/2006/main">
          <x14:cfRule type="containsText" priority="926" operator="containsText" id="{90407399-4CC4-4982-A06D-ABB3C8D7B7FB}">
            <xm:f>NOT(ISERROR(SEARCH($D$3,BD160)))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BD160</xm:sqref>
        </x14:conditionalFormatting>
        <x14:conditionalFormatting xmlns:xm="http://schemas.microsoft.com/office/excel/2006/main">
          <x14:cfRule type="containsText" priority="925" operator="containsText" id="{A83899CF-64F1-408C-972E-63F892C597DD}">
            <xm:f>NOT(ISERROR(SEARCH($D$3,BE160)))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BE160:BF160</xm:sqref>
        </x14:conditionalFormatting>
        <x14:conditionalFormatting xmlns:xm="http://schemas.microsoft.com/office/excel/2006/main">
          <x14:cfRule type="containsText" priority="924" operator="containsText" id="{8EB184E8-D2D6-43AD-B881-AA463D903005}">
            <xm:f>NOT(ISERROR(SEARCH($D$3,BI160)))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BI160</xm:sqref>
        </x14:conditionalFormatting>
        <x14:conditionalFormatting xmlns:xm="http://schemas.microsoft.com/office/excel/2006/main">
          <x14:cfRule type="containsText" priority="923" operator="containsText" id="{33FCB742-2FB9-4849-A730-9EE18C989920}">
            <xm:f>NOT(ISERROR(SEARCH($D$3,BJ160)))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BJ160:BK160</xm:sqref>
        </x14:conditionalFormatting>
        <x14:conditionalFormatting xmlns:xm="http://schemas.microsoft.com/office/excel/2006/main">
          <x14:cfRule type="containsText" priority="922" operator="containsText" id="{1DCB37E5-849C-4C18-81EA-80F265A0EBAF}">
            <xm:f>NOT(ISERROR(SEARCH($D$4,F161)))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F161:I161</xm:sqref>
        </x14:conditionalFormatting>
        <x14:conditionalFormatting xmlns:xm="http://schemas.microsoft.com/office/excel/2006/main">
          <x14:cfRule type="containsText" priority="921" operator="containsText" id="{A0C71C56-76FA-499E-8A00-917B5F132DAA}">
            <xm:f>NOT(ISERROR(SEARCH($D$4,K161)))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K161:N161</xm:sqref>
        </x14:conditionalFormatting>
        <x14:conditionalFormatting xmlns:xm="http://schemas.microsoft.com/office/excel/2006/main">
          <x14:cfRule type="containsText" priority="920" operator="containsText" id="{50611E6B-6597-43D4-9EAA-4C72F8E688C5}">
            <xm:f>NOT(ISERROR(SEARCH($D$4,P161)))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P161:S161</xm:sqref>
        </x14:conditionalFormatting>
        <x14:conditionalFormatting xmlns:xm="http://schemas.microsoft.com/office/excel/2006/main">
          <x14:cfRule type="containsText" priority="919" operator="containsText" id="{499C921D-584B-442C-B829-73E3AE60EAA6}">
            <xm:f>NOT(ISERROR(SEARCH($D$4,U161)))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U161:X161</xm:sqref>
        </x14:conditionalFormatting>
        <x14:conditionalFormatting xmlns:xm="http://schemas.microsoft.com/office/excel/2006/main">
          <x14:cfRule type="containsText" priority="918" operator="containsText" id="{5C34DD61-4B82-4853-AAD6-955CEBA9A1D7}">
            <xm:f>NOT(ISERROR(SEARCH($D$4,Z161)))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Z161:AC161</xm:sqref>
        </x14:conditionalFormatting>
        <x14:conditionalFormatting xmlns:xm="http://schemas.microsoft.com/office/excel/2006/main">
          <x14:cfRule type="containsText" priority="917" operator="containsText" id="{2E8B84BA-93AC-47DA-ADDF-805EEC40D660}">
            <xm:f>NOT(ISERROR(SEARCH($D$4,AE161)))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AE161:AH161</xm:sqref>
        </x14:conditionalFormatting>
        <x14:conditionalFormatting xmlns:xm="http://schemas.microsoft.com/office/excel/2006/main">
          <x14:cfRule type="containsText" priority="916" operator="containsText" id="{D86E4E30-187A-4ED5-8A90-84AF645E39DE}">
            <xm:f>NOT(ISERROR(SEARCH($D$4,AJ161)))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AJ161:AM161</xm:sqref>
        </x14:conditionalFormatting>
        <x14:conditionalFormatting xmlns:xm="http://schemas.microsoft.com/office/excel/2006/main">
          <x14:cfRule type="containsText" priority="915" operator="containsText" id="{BE4441F6-6AB5-4D96-A62B-2666D0354F49}">
            <xm:f>NOT(ISERROR(SEARCH($D$4,AO161)))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AO161:AR161</xm:sqref>
        </x14:conditionalFormatting>
        <x14:conditionalFormatting xmlns:xm="http://schemas.microsoft.com/office/excel/2006/main">
          <x14:cfRule type="containsText" priority="914" operator="containsText" id="{F0A74D1B-0B62-4B0A-8F9C-6324B65AD95F}">
            <xm:f>NOT(ISERROR(SEARCH($D$4,AT161)))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AT161:AW161</xm:sqref>
        </x14:conditionalFormatting>
        <x14:conditionalFormatting xmlns:xm="http://schemas.microsoft.com/office/excel/2006/main">
          <x14:cfRule type="containsText" priority="913" operator="containsText" id="{0AABF514-57B5-4547-9524-E8A3B699F089}">
            <xm:f>NOT(ISERROR(SEARCH($D$4,AY161)))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AY161:BB161</xm:sqref>
        </x14:conditionalFormatting>
        <x14:conditionalFormatting xmlns:xm="http://schemas.microsoft.com/office/excel/2006/main">
          <x14:cfRule type="containsText" priority="912" operator="containsText" id="{C4AD5D92-1F07-4A4F-85D7-BD693133B0FD}">
            <xm:f>NOT(ISERROR(SEARCH($D$4,BD161)))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BD161:BG161</xm:sqref>
        </x14:conditionalFormatting>
        <x14:conditionalFormatting xmlns:xm="http://schemas.microsoft.com/office/excel/2006/main">
          <x14:cfRule type="containsText" priority="911" operator="containsText" id="{60398DFA-0822-4338-9F27-61F4B4702CEE}">
            <xm:f>NOT(ISERROR(SEARCH($D$4,BI161)))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BI161:BL161</xm:sqref>
        </x14:conditionalFormatting>
        <x14:conditionalFormatting xmlns:xm="http://schemas.microsoft.com/office/excel/2006/main">
          <x14:cfRule type="containsText" priority="910" operator="containsText" id="{E9C57019-B363-4708-AA9E-03E2896ACECC}">
            <xm:f>NOT(ISERROR(SEARCH($D$3,F162)))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F162</xm:sqref>
        </x14:conditionalFormatting>
        <x14:conditionalFormatting xmlns:xm="http://schemas.microsoft.com/office/excel/2006/main">
          <x14:cfRule type="containsText" priority="909" operator="containsText" id="{ABA9448F-064F-445E-BC42-0F3C2335C386}">
            <xm:f>NOT(ISERROR(SEARCH($D$3,G162)))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G162:H162</xm:sqref>
        </x14:conditionalFormatting>
        <x14:conditionalFormatting xmlns:xm="http://schemas.microsoft.com/office/excel/2006/main">
          <x14:cfRule type="containsText" priority="908" operator="containsText" id="{0375AFA0-088C-4DE4-9F86-C8284A35427D}">
            <xm:f>NOT(ISERROR(SEARCH($D$3,I162)))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I162</xm:sqref>
        </x14:conditionalFormatting>
        <x14:conditionalFormatting xmlns:xm="http://schemas.microsoft.com/office/excel/2006/main">
          <x14:cfRule type="containsText" priority="907" operator="containsText" id="{D8373704-8CCB-4C21-A29A-605784FC2543}">
            <xm:f>NOT(ISERROR(SEARCH($D$3,K162)))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K162</xm:sqref>
        </x14:conditionalFormatting>
        <x14:conditionalFormatting xmlns:xm="http://schemas.microsoft.com/office/excel/2006/main">
          <x14:cfRule type="containsText" priority="906" operator="containsText" id="{F2F78737-F4F0-44B4-B868-796A3BDE7363}">
            <xm:f>NOT(ISERROR(SEARCH($D$3,L162)))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L162:M162</xm:sqref>
        </x14:conditionalFormatting>
        <x14:conditionalFormatting xmlns:xm="http://schemas.microsoft.com/office/excel/2006/main">
          <x14:cfRule type="containsText" priority="905" operator="containsText" id="{AFD1FE27-10E5-4440-835B-3C9771DDDDC6}">
            <xm:f>NOT(ISERROR(SEARCH($D$3,P162)))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P162</xm:sqref>
        </x14:conditionalFormatting>
        <x14:conditionalFormatting xmlns:xm="http://schemas.microsoft.com/office/excel/2006/main">
          <x14:cfRule type="containsText" priority="904" operator="containsText" id="{AF356560-AC80-4F7D-9342-AA08C3DA779C}">
            <xm:f>NOT(ISERROR(SEARCH($D$3,Q162)))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Q162:R162</xm:sqref>
        </x14:conditionalFormatting>
        <x14:conditionalFormatting xmlns:xm="http://schemas.microsoft.com/office/excel/2006/main">
          <x14:cfRule type="containsText" priority="903" operator="containsText" id="{29664AF1-50EB-4627-A6CE-FAE102D9BA71}">
            <xm:f>NOT(ISERROR(SEARCH($D$3,U162)))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U162</xm:sqref>
        </x14:conditionalFormatting>
        <x14:conditionalFormatting xmlns:xm="http://schemas.microsoft.com/office/excel/2006/main">
          <x14:cfRule type="containsText" priority="902" operator="containsText" id="{E25EDD72-E01A-424E-A61A-6997FFE1C5B6}">
            <xm:f>NOT(ISERROR(SEARCH($D$3,V162)))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V162:W162</xm:sqref>
        </x14:conditionalFormatting>
        <x14:conditionalFormatting xmlns:xm="http://schemas.microsoft.com/office/excel/2006/main">
          <x14:cfRule type="containsText" priority="901" operator="containsText" id="{7E8D7496-BE9F-42B6-8BD9-8E654D7F8EA0}">
            <xm:f>NOT(ISERROR(SEARCH($D$3,Z162)))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Z162</xm:sqref>
        </x14:conditionalFormatting>
        <x14:conditionalFormatting xmlns:xm="http://schemas.microsoft.com/office/excel/2006/main">
          <x14:cfRule type="containsText" priority="900" operator="containsText" id="{BD650359-AAE5-4196-A621-728810615D87}">
            <xm:f>NOT(ISERROR(SEARCH($D$3,AA162)))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AA162:AB162</xm:sqref>
        </x14:conditionalFormatting>
        <x14:conditionalFormatting xmlns:xm="http://schemas.microsoft.com/office/excel/2006/main">
          <x14:cfRule type="containsText" priority="899" operator="containsText" id="{CA51DAF9-CADB-41E2-B888-CCE416935695}">
            <xm:f>NOT(ISERROR(SEARCH($D$3,AE162)))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AE162</xm:sqref>
        </x14:conditionalFormatting>
        <x14:conditionalFormatting xmlns:xm="http://schemas.microsoft.com/office/excel/2006/main">
          <x14:cfRule type="containsText" priority="898" operator="containsText" id="{8B056E99-202A-461D-B234-779056153024}">
            <xm:f>NOT(ISERROR(SEARCH($D$3,AF162)))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AF162:AG162</xm:sqref>
        </x14:conditionalFormatting>
        <x14:conditionalFormatting xmlns:xm="http://schemas.microsoft.com/office/excel/2006/main">
          <x14:cfRule type="containsText" priority="897" operator="containsText" id="{865737B3-4A81-49E2-8219-7213F76F92F2}">
            <xm:f>NOT(ISERROR(SEARCH($D$3,AJ162)))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AJ162</xm:sqref>
        </x14:conditionalFormatting>
        <x14:conditionalFormatting xmlns:xm="http://schemas.microsoft.com/office/excel/2006/main">
          <x14:cfRule type="containsText" priority="896" operator="containsText" id="{4C07B9BA-5EBD-4B69-8787-852F6F81FA35}">
            <xm:f>NOT(ISERROR(SEARCH($D$3,AK162)))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AK162:AL162</xm:sqref>
        </x14:conditionalFormatting>
        <x14:conditionalFormatting xmlns:xm="http://schemas.microsoft.com/office/excel/2006/main">
          <x14:cfRule type="containsText" priority="895" operator="containsText" id="{0D9B3B8E-F8CB-4C87-B56C-C3E5C44FEB23}">
            <xm:f>NOT(ISERROR(SEARCH($D$3,AO162)))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AO162</xm:sqref>
        </x14:conditionalFormatting>
        <x14:conditionalFormatting xmlns:xm="http://schemas.microsoft.com/office/excel/2006/main">
          <x14:cfRule type="containsText" priority="894" operator="containsText" id="{6BBE048C-007D-40C7-9E42-CD8BABE80EDE}">
            <xm:f>NOT(ISERROR(SEARCH($D$3,AP162)))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AP162:AQ162</xm:sqref>
        </x14:conditionalFormatting>
        <x14:conditionalFormatting xmlns:xm="http://schemas.microsoft.com/office/excel/2006/main">
          <x14:cfRule type="containsText" priority="893" operator="containsText" id="{4AE625BC-8867-493B-A42A-AAFD15F0A3C0}">
            <xm:f>NOT(ISERROR(SEARCH($D$3,AT162)))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AT162</xm:sqref>
        </x14:conditionalFormatting>
        <x14:conditionalFormatting xmlns:xm="http://schemas.microsoft.com/office/excel/2006/main">
          <x14:cfRule type="containsText" priority="892" operator="containsText" id="{FB114D3B-53E0-4F45-B844-6C6865D614D0}">
            <xm:f>NOT(ISERROR(SEARCH($D$3,AU162)))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AU162:AV162</xm:sqref>
        </x14:conditionalFormatting>
        <x14:conditionalFormatting xmlns:xm="http://schemas.microsoft.com/office/excel/2006/main">
          <x14:cfRule type="containsText" priority="891" operator="containsText" id="{AAD5C5C5-A183-4646-9B41-425D927CF56D}">
            <xm:f>NOT(ISERROR(SEARCH($D$3,AY162)))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AY162</xm:sqref>
        </x14:conditionalFormatting>
        <x14:conditionalFormatting xmlns:xm="http://schemas.microsoft.com/office/excel/2006/main">
          <x14:cfRule type="containsText" priority="890" operator="containsText" id="{D8118214-623D-4281-9512-ABCB11DD9BDD}">
            <xm:f>NOT(ISERROR(SEARCH($D$3,AZ162)))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AZ162:BA162</xm:sqref>
        </x14:conditionalFormatting>
        <x14:conditionalFormatting xmlns:xm="http://schemas.microsoft.com/office/excel/2006/main">
          <x14:cfRule type="containsText" priority="889" operator="containsText" id="{C00F7527-5B5B-418B-B708-A0D2EDE9A0B5}">
            <xm:f>NOT(ISERROR(SEARCH($D$3,BD162)))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BD162</xm:sqref>
        </x14:conditionalFormatting>
        <x14:conditionalFormatting xmlns:xm="http://schemas.microsoft.com/office/excel/2006/main">
          <x14:cfRule type="containsText" priority="888" operator="containsText" id="{F46149AE-7146-493A-B0B2-A20852759541}">
            <xm:f>NOT(ISERROR(SEARCH($D$3,BE162)))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BE162:BF162</xm:sqref>
        </x14:conditionalFormatting>
        <x14:conditionalFormatting xmlns:xm="http://schemas.microsoft.com/office/excel/2006/main">
          <x14:cfRule type="containsText" priority="887" operator="containsText" id="{C7E22329-16BC-4922-A0C2-B8D3CD053BE4}">
            <xm:f>NOT(ISERROR(SEARCH($D$3,BI162)))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BI162</xm:sqref>
        </x14:conditionalFormatting>
        <x14:conditionalFormatting xmlns:xm="http://schemas.microsoft.com/office/excel/2006/main">
          <x14:cfRule type="containsText" priority="886" operator="containsText" id="{1E4491A7-0384-451F-BE25-127438493D42}">
            <xm:f>NOT(ISERROR(SEARCH($D$3,BJ162)))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BJ162:BK162</xm:sqref>
        </x14:conditionalFormatting>
        <x14:conditionalFormatting xmlns:xm="http://schemas.microsoft.com/office/excel/2006/main">
          <x14:cfRule type="containsText" priority="885" operator="containsText" id="{EB4AAFFB-4A1F-4198-9477-7B70B74FBE56}">
            <xm:f>NOT(ISERROR(SEARCH($D$4,F163)))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F163:I163</xm:sqref>
        </x14:conditionalFormatting>
        <x14:conditionalFormatting xmlns:xm="http://schemas.microsoft.com/office/excel/2006/main">
          <x14:cfRule type="containsText" priority="884" operator="containsText" id="{6D288791-A90A-4226-B120-1D0E289B09FF}">
            <xm:f>NOT(ISERROR(SEARCH($D$4,K163)))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K163:N163</xm:sqref>
        </x14:conditionalFormatting>
        <x14:conditionalFormatting xmlns:xm="http://schemas.microsoft.com/office/excel/2006/main">
          <x14:cfRule type="containsText" priority="883" operator="containsText" id="{1D308ACA-3D52-4B02-99B7-E2E28A65FB7E}">
            <xm:f>NOT(ISERROR(SEARCH($D$4,P163)))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P163:S163</xm:sqref>
        </x14:conditionalFormatting>
        <x14:conditionalFormatting xmlns:xm="http://schemas.microsoft.com/office/excel/2006/main">
          <x14:cfRule type="containsText" priority="882" operator="containsText" id="{7CF30B90-9B74-48AF-979E-F8E951C79D7E}">
            <xm:f>NOT(ISERROR(SEARCH($D$4,U163)))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U163:X163</xm:sqref>
        </x14:conditionalFormatting>
        <x14:conditionalFormatting xmlns:xm="http://schemas.microsoft.com/office/excel/2006/main">
          <x14:cfRule type="containsText" priority="881" operator="containsText" id="{AB85B1D0-2ED8-4D09-B399-97B8B84C21B1}">
            <xm:f>NOT(ISERROR(SEARCH($D$4,Z163)))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Z163:AC163</xm:sqref>
        </x14:conditionalFormatting>
        <x14:conditionalFormatting xmlns:xm="http://schemas.microsoft.com/office/excel/2006/main">
          <x14:cfRule type="containsText" priority="880" operator="containsText" id="{E1BFAAB4-1D0D-4434-B620-91B3742FF5F7}">
            <xm:f>NOT(ISERROR(SEARCH($D$4,AE163)))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AE163:AH163</xm:sqref>
        </x14:conditionalFormatting>
        <x14:conditionalFormatting xmlns:xm="http://schemas.microsoft.com/office/excel/2006/main">
          <x14:cfRule type="containsText" priority="879" operator="containsText" id="{7DD2999D-4A44-4BDD-BA0A-7F4BA9D59FDC}">
            <xm:f>NOT(ISERROR(SEARCH($D$4,AJ163)))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AJ163:AM163</xm:sqref>
        </x14:conditionalFormatting>
        <x14:conditionalFormatting xmlns:xm="http://schemas.microsoft.com/office/excel/2006/main">
          <x14:cfRule type="containsText" priority="878" operator="containsText" id="{21BAFD8B-0B08-4B63-93F4-4AD1AFD8164A}">
            <xm:f>NOT(ISERROR(SEARCH($D$4,AO163)))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AO163:AR163</xm:sqref>
        </x14:conditionalFormatting>
        <x14:conditionalFormatting xmlns:xm="http://schemas.microsoft.com/office/excel/2006/main">
          <x14:cfRule type="containsText" priority="877" operator="containsText" id="{7D59F315-5CB7-4FB0-B5DD-C59AE75BB0DA}">
            <xm:f>NOT(ISERROR(SEARCH($D$4,AT163)))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AT163:AW163</xm:sqref>
        </x14:conditionalFormatting>
        <x14:conditionalFormatting xmlns:xm="http://schemas.microsoft.com/office/excel/2006/main">
          <x14:cfRule type="containsText" priority="876" operator="containsText" id="{06A49EA5-7729-4F3A-8572-FC6998788807}">
            <xm:f>NOT(ISERROR(SEARCH($D$4,AY163)))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AY163:BB163</xm:sqref>
        </x14:conditionalFormatting>
        <x14:conditionalFormatting xmlns:xm="http://schemas.microsoft.com/office/excel/2006/main">
          <x14:cfRule type="containsText" priority="875" operator="containsText" id="{FF856CB1-411D-440C-A2DD-C0DFA7FE6D60}">
            <xm:f>NOT(ISERROR(SEARCH($D$4,BD163)))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BD163:BG163</xm:sqref>
        </x14:conditionalFormatting>
        <x14:conditionalFormatting xmlns:xm="http://schemas.microsoft.com/office/excel/2006/main">
          <x14:cfRule type="containsText" priority="874" operator="containsText" id="{1B9829DE-A87F-40B3-BE9C-21461D340168}">
            <xm:f>NOT(ISERROR(SEARCH($D$4,BI163)))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BI163:BL163</xm:sqref>
        </x14:conditionalFormatting>
        <x14:conditionalFormatting xmlns:xm="http://schemas.microsoft.com/office/excel/2006/main">
          <x14:cfRule type="containsText" priority="873" operator="containsText" id="{E7F046F4-5E1D-4B6F-9368-D233910CE07B}">
            <xm:f>NOT(ISERROR(SEARCH($D$3,F164)))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F164</xm:sqref>
        </x14:conditionalFormatting>
        <x14:conditionalFormatting xmlns:xm="http://schemas.microsoft.com/office/excel/2006/main">
          <x14:cfRule type="containsText" priority="872" operator="containsText" id="{4FFDE3C9-A25C-4522-ADB3-CD46CEA335C0}">
            <xm:f>NOT(ISERROR(SEARCH($D$3,G164)))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G164:H164</xm:sqref>
        </x14:conditionalFormatting>
        <x14:conditionalFormatting xmlns:xm="http://schemas.microsoft.com/office/excel/2006/main">
          <x14:cfRule type="containsText" priority="871" operator="containsText" id="{E22BF8C4-0A85-46D2-816D-5F79990D5952}">
            <xm:f>NOT(ISERROR(SEARCH($D$3,I164)))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I164</xm:sqref>
        </x14:conditionalFormatting>
        <x14:conditionalFormatting xmlns:xm="http://schemas.microsoft.com/office/excel/2006/main">
          <x14:cfRule type="containsText" priority="870" operator="containsText" id="{93EFEFA4-FEA9-454B-A5D3-1992DBF49589}">
            <xm:f>NOT(ISERROR(SEARCH($D$3,K164)))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K164</xm:sqref>
        </x14:conditionalFormatting>
        <x14:conditionalFormatting xmlns:xm="http://schemas.microsoft.com/office/excel/2006/main">
          <x14:cfRule type="containsText" priority="869" operator="containsText" id="{2F3EC0B3-EF03-4623-8185-DCC7CA267237}">
            <xm:f>NOT(ISERROR(SEARCH($D$3,L164)))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L164:M164</xm:sqref>
        </x14:conditionalFormatting>
        <x14:conditionalFormatting xmlns:xm="http://schemas.microsoft.com/office/excel/2006/main">
          <x14:cfRule type="containsText" priority="868" operator="containsText" id="{C09DF2EB-193F-45F6-9D15-942FE5718E14}">
            <xm:f>NOT(ISERROR(SEARCH($D$3,N164)))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N164</xm:sqref>
        </x14:conditionalFormatting>
        <x14:conditionalFormatting xmlns:xm="http://schemas.microsoft.com/office/excel/2006/main">
          <x14:cfRule type="containsText" priority="867" operator="containsText" id="{D7905315-1DD8-4FD1-BE91-4A35FD80A9EC}">
            <xm:f>NOT(ISERROR(SEARCH($D$3,P164)))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P164</xm:sqref>
        </x14:conditionalFormatting>
        <x14:conditionalFormatting xmlns:xm="http://schemas.microsoft.com/office/excel/2006/main">
          <x14:cfRule type="containsText" priority="866" operator="containsText" id="{7277D23E-6899-41E0-BA42-87D04E2FA1FF}">
            <xm:f>NOT(ISERROR(SEARCH($D$3,Q164)))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Q164:R164</xm:sqref>
        </x14:conditionalFormatting>
        <x14:conditionalFormatting xmlns:xm="http://schemas.microsoft.com/office/excel/2006/main">
          <x14:cfRule type="containsText" priority="865" operator="containsText" id="{3D3DC979-F062-4B9B-B7A5-BEF3BC067AD4}">
            <xm:f>NOT(ISERROR(SEARCH($D$3,S164)))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S164</xm:sqref>
        </x14:conditionalFormatting>
        <x14:conditionalFormatting xmlns:xm="http://schemas.microsoft.com/office/excel/2006/main">
          <x14:cfRule type="containsText" priority="864" operator="containsText" id="{909A4A3A-368B-497E-8764-62C6441CAAC1}">
            <xm:f>NOT(ISERROR(SEARCH($D$3,U164)))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U164</xm:sqref>
        </x14:conditionalFormatting>
        <x14:conditionalFormatting xmlns:xm="http://schemas.microsoft.com/office/excel/2006/main">
          <x14:cfRule type="containsText" priority="863" operator="containsText" id="{CFAAF9FD-3AF1-4BF1-B188-4A27294FA58B}">
            <xm:f>NOT(ISERROR(SEARCH($D$3,V164)))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V164:W164</xm:sqref>
        </x14:conditionalFormatting>
        <x14:conditionalFormatting xmlns:xm="http://schemas.microsoft.com/office/excel/2006/main">
          <x14:cfRule type="containsText" priority="862" operator="containsText" id="{B22143ED-2901-4D2D-A0E9-B86F1924040F}">
            <xm:f>NOT(ISERROR(SEARCH($D$3,X164)))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X164</xm:sqref>
        </x14:conditionalFormatting>
        <x14:conditionalFormatting xmlns:xm="http://schemas.microsoft.com/office/excel/2006/main">
          <x14:cfRule type="containsText" priority="861" operator="containsText" id="{80A2005D-7D92-457D-ABEA-0833A5878EAA}">
            <xm:f>NOT(ISERROR(SEARCH($D$3,Z164)))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Z164</xm:sqref>
        </x14:conditionalFormatting>
        <x14:conditionalFormatting xmlns:xm="http://schemas.microsoft.com/office/excel/2006/main">
          <x14:cfRule type="containsText" priority="860" operator="containsText" id="{C190E07C-EEEA-4D68-B6AF-EABBC8507C32}">
            <xm:f>NOT(ISERROR(SEARCH($D$3,AA164)))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AA164:AB164</xm:sqref>
        </x14:conditionalFormatting>
        <x14:conditionalFormatting xmlns:xm="http://schemas.microsoft.com/office/excel/2006/main">
          <x14:cfRule type="containsText" priority="859" operator="containsText" id="{61A87F5F-DA31-49DD-909B-45ACCC8591C5}">
            <xm:f>NOT(ISERROR(SEARCH($D$3,AC164)))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AC164</xm:sqref>
        </x14:conditionalFormatting>
        <x14:conditionalFormatting xmlns:xm="http://schemas.microsoft.com/office/excel/2006/main">
          <x14:cfRule type="containsText" priority="858" operator="containsText" id="{919A8ACA-D686-43BF-A041-EE0D32C3CEC1}">
            <xm:f>NOT(ISERROR(SEARCH($D$3,AE164)))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AE164</xm:sqref>
        </x14:conditionalFormatting>
        <x14:conditionalFormatting xmlns:xm="http://schemas.microsoft.com/office/excel/2006/main">
          <x14:cfRule type="containsText" priority="857" operator="containsText" id="{8649B0F5-23C2-45B2-8D8B-42826E686593}">
            <xm:f>NOT(ISERROR(SEARCH($D$3,AF164)))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AF164:AG164</xm:sqref>
        </x14:conditionalFormatting>
        <x14:conditionalFormatting xmlns:xm="http://schemas.microsoft.com/office/excel/2006/main">
          <x14:cfRule type="containsText" priority="856" operator="containsText" id="{39ED3CA3-6082-4EC6-8820-A70B31EF93AF}">
            <xm:f>NOT(ISERROR(SEARCH($D$3,AH164)))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AH164</xm:sqref>
        </x14:conditionalFormatting>
        <x14:conditionalFormatting xmlns:xm="http://schemas.microsoft.com/office/excel/2006/main">
          <x14:cfRule type="containsText" priority="855" operator="containsText" id="{AD368731-C085-4649-82A3-830BCCE60AF0}">
            <xm:f>NOT(ISERROR(SEARCH($D$3,AJ164)))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AJ164</xm:sqref>
        </x14:conditionalFormatting>
        <x14:conditionalFormatting xmlns:xm="http://schemas.microsoft.com/office/excel/2006/main">
          <x14:cfRule type="containsText" priority="854" operator="containsText" id="{6EA70934-BF0F-4DDA-A1CD-10CDDD038867}">
            <xm:f>NOT(ISERROR(SEARCH($D$3,AK164)))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AK164:AL164</xm:sqref>
        </x14:conditionalFormatting>
        <x14:conditionalFormatting xmlns:xm="http://schemas.microsoft.com/office/excel/2006/main">
          <x14:cfRule type="containsText" priority="853" operator="containsText" id="{1C0DCDDF-2FD1-4444-B858-6C16053C7C9C}">
            <xm:f>NOT(ISERROR(SEARCH($D$3,AM164)))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AM164</xm:sqref>
        </x14:conditionalFormatting>
        <x14:conditionalFormatting xmlns:xm="http://schemas.microsoft.com/office/excel/2006/main">
          <x14:cfRule type="containsText" priority="852" operator="containsText" id="{46083326-07CE-462E-AFD2-22C7D79CAF42}">
            <xm:f>NOT(ISERROR(SEARCH($D$3,AO164)))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AO164</xm:sqref>
        </x14:conditionalFormatting>
        <x14:conditionalFormatting xmlns:xm="http://schemas.microsoft.com/office/excel/2006/main">
          <x14:cfRule type="containsText" priority="851" operator="containsText" id="{DEE2A77A-0DB9-4748-88C5-882D98EBEAD6}">
            <xm:f>NOT(ISERROR(SEARCH($D$3,AP164)))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AP164:AQ164</xm:sqref>
        </x14:conditionalFormatting>
        <x14:conditionalFormatting xmlns:xm="http://schemas.microsoft.com/office/excel/2006/main">
          <x14:cfRule type="containsText" priority="850" operator="containsText" id="{30C15593-6578-4EC9-A26A-1B9524AC62B5}">
            <xm:f>NOT(ISERROR(SEARCH($D$3,AR164)))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AR164</xm:sqref>
        </x14:conditionalFormatting>
        <x14:conditionalFormatting xmlns:xm="http://schemas.microsoft.com/office/excel/2006/main">
          <x14:cfRule type="containsText" priority="849" operator="containsText" id="{51932485-35D4-4958-9733-488AF0BC501F}">
            <xm:f>NOT(ISERROR(SEARCH($D$3,AT164)))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AT164</xm:sqref>
        </x14:conditionalFormatting>
        <x14:conditionalFormatting xmlns:xm="http://schemas.microsoft.com/office/excel/2006/main">
          <x14:cfRule type="containsText" priority="848" operator="containsText" id="{5229DEBC-B23D-45FE-AD23-258D58D82067}">
            <xm:f>NOT(ISERROR(SEARCH($D$3,AU164)))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AU164:AV164</xm:sqref>
        </x14:conditionalFormatting>
        <x14:conditionalFormatting xmlns:xm="http://schemas.microsoft.com/office/excel/2006/main">
          <x14:cfRule type="containsText" priority="847" operator="containsText" id="{C121B8A4-245F-4007-9982-1A7E647F6943}">
            <xm:f>NOT(ISERROR(SEARCH($D$3,AW164)))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AW164</xm:sqref>
        </x14:conditionalFormatting>
        <x14:conditionalFormatting xmlns:xm="http://schemas.microsoft.com/office/excel/2006/main">
          <x14:cfRule type="containsText" priority="846" operator="containsText" id="{DFB9CEBB-42BC-4029-9C4A-176AE935B5D4}">
            <xm:f>NOT(ISERROR(SEARCH($D$3,AY164)))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AY164</xm:sqref>
        </x14:conditionalFormatting>
        <x14:conditionalFormatting xmlns:xm="http://schemas.microsoft.com/office/excel/2006/main">
          <x14:cfRule type="containsText" priority="845" operator="containsText" id="{C2D9A5D0-93C9-45F7-951A-843E1A14B143}">
            <xm:f>NOT(ISERROR(SEARCH($D$3,AZ164)))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AZ164:BA164</xm:sqref>
        </x14:conditionalFormatting>
        <x14:conditionalFormatting xmlns:xm="http://schemas.microsoft.com/office/excel/2006/main">
          <x14:cfRule type="containsText" priority="844" operator="containsText" id="{5844C759-3D6E-4A39-80E3-4BF7952D43C5}">
            <xm:f>NOT(ISERROR(SEARCH($D$3,BB164)))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BB164</xm:sqref>
        </x14:conditionalFormatting>
        <x14:conditionalFormatting xmlns:xm="http://schemas.microsoft.com/office/excel/2006/main">
          <x14:cfRule type="containsText" priority="843" operator="containsText" id="{38D71941-30DC-4358-A1F1-E7AC77404CCB}">
            <xm:f>NOT(ISERROR(SEARCH($D$3,BD164)))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BD164</xm:sqref>
        </x14:conditionalFormatting>
        <x14:conditionalFormatting xmlns:xm="http://schemas.microsoft.com/office/excel/2006/main">
          <x14:cfRule type="containsText" priority="842" operator="containsText" id="{345ADE08-5380-4F13-A3F0-0E2F68906985}">
            <xm:f>NOT(ISERROR(SEARCH($D$3,BE164)))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BE164:BF164</xm:sqref>
        </x14:conditionalFormatting>
        <x14:conditionalFormatting xmlns:xm="http://schemas.microsoft.com/office/excel/2006/main">
          <x14:cfRule type="containsText" priority="841" operator="containsText" id="{81DC5BBA-7D45-4874-99D6-E0B3DFF81107}">
            <xm:f>NOT(ISERROR(SEARCH($D$3,BG164)))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BG164</xm:sqref>
        </x14:conditionalFormatting>
        <x14:conditionalFormatting xmlns:xm="http://schemas.microsoft.com/office/excel/2006/main">
          <x14:cfRule type="containsText" priority="840" operator="containsText" id="{3EA7FE4D-6A93-474E-9105-65C6EE989D7A}">
            <xm:f>NOT(ISERROR(SEARCH($D$3,BI164)))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BI164</xm:sqref>
        </x14:conditionalFormatting>
        <x14:conditionalFormatting xmlns:xm="http://schemas.microsoft.com/office/excel/2006/main">
          <x14:cfRule type="containsText" priority="839" operator="containsText" id="{75FF83D1-EE41-4FD3-AF44-FA76C789DDF8}">
            <xm:f>NOT(ISERROR(SEARCH($D$3,BJ164)))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BJ164:BK164</xm:sqref>
        </x14:conditionalFormatting>
        <x14:conditionalFormatting xmlns:xm="http://schemas.microsoft.com/office/excel/2006/main">
          <x14:cfRule type="containsText" priority="838" operator="containsText" id="{27F5B24F-4D69-4A1F-B50D-2C9828CFE08A}">
            <xm:f>NOT(ISERROR(SEARCH($D$3,BL164)))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BL164</xm:sqref>
        </x14:conditionalFormatting>
        <x14:conditionalFormatting xmlns:xm="http://schemas.microsoft.com/office/excel/2006/main">
          <x14:cfRule type="containsText" priority="837" operator="containsText" id="{29500ECD-45C9-41FA-88F6-AD6A25E900C3}">
            <xm:f>NOT(ISERROR(SEARCH($D$4,F165)))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F165:I165</xm:sqref>
        </x14:conditionalFormatting>
        <x14:conditionalFormatting xmlns:xm="http://schemas.microsoft.com/office/excel/2006/main">
          <x14:cfRule type="containsText" priority="836" operator="containsText" id="{94A5D1A9-C465-4DEE-9549-FD85D776B46A}">
            <xm:f>NOT(ISERROR(SEARCH($D$4,K165)))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K165:N165</xm:sqref>
        </x14:conditionalFormatting>
        <x14:conditionalFormatting xmlns:xm="http://schemas.microsoft.com/office/excel/2006/main">
          <x14:cfRule type="containsText" priority="835" operator="containsText" id="{D0EB4EDB-4B20-4759-8B01-00C673531877}">
            <xm:f>NOT(ISERROR(SEARCH($D$4,P165)))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P165:S165</xm:sqref>
        </x14:conditionalFormatting>
        <x14:conditionalFormatting xmlns:xm="http://schemas.microsoft.com/office/excel/2006/main">
          <x14:cfRule type="containsText" priority="834" operator="containsText" id="{6136984B-BECE-4A20-AE95-9EF646B2074E}">
            <xm:f>NOT(ISERROR(SEARCH($D$4,U165)))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U165:X165</xm:sqref>
        </x14:conditionalFormatting>
        <x14:conditionalFormatting xmlns:xm="http://schemas.microsoft.com/office/excel/2006/main">
          <x14:cfRule type="containsText" priority="833" operator="containsText" id="{854F1EBC-BAF6-424B-A30A-342019D65C9F}">
            <xm:f>NOT(ISERROR(SEARCH($D$4,Z165)))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Z165:AC165</xm:sqref>
        </x14:conditionalFormatting>
        <x14:conditionalFormatting xmlns:xm="http://schemas.microsoft.com/office/excel/2006/main">
          <x14:cfRule type="containsText" priority="832" operator="containsText" id="{BFE91F68-B281-4247-BC96-554A2EDA1A13}">
            <xm:f>NOT(ISERROR(SEARCH($D$4,AE165)))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AE165:AH165</xm:sqref>
        </x14:conditionalFormatting>
        <x14:conditionalFormatting xmlns:xm="http://schemas.microsoft.com/office/excel/2006/main">
          <x14:cfRule type="containsText" priority="831" operator="containsText" id="{C1D91F29-65B6-4DF1-91AB-A22F4130F0D0}">
            <xm:f>NOT(ISERROR(SEARCH($D$4,AJ165)))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AJ165:AM165</xm:sqref>
        </x14:conditionalFormatting>
        <x14:conditionalFormatting xmlns:xm="http://schemas.microsoft.com/office/excel/2006/main">
          <x14:cfRule type="containsText" priority="830" operator="containsText" id="{03EFAD46-662E-4EF4-9112-1E7E37B79245}">
            <xm:f>NOT(ISERROR(SEARCH($D$4,AO165)))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AO165:AR165</xm:sqref>
        </x14:conditionalFormatting>
        <x14:conditionalFormatting xmlns:xm="http://schemas.microsoft.com/office/excel/2006/main">
          <x14:cfRule type="containsText" priority="829" operator="containsText" id="{CF0C2D1D-8479-4EFF-9BFA-FB39145014DE}">
            <xm:f>NOT(ISERROR(SEARCH($D$4,AT165)))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AT165:AW165</xm:sqref>
        </x14:conditionalFormatting>
        <x14:conditionalFormatting xmlns:xm="http://schemas.microsoft.com/office/excel/2006/main">
          <x14:cfRule type="containsText" priority="828" operator="containsText" id="{6F89D347-F87C-44EC-85A9-CF791D1A94EF}">
            <xm:f>NOT(ISERROR(SEARCH($D$4,AY165)))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AY165:BB165</xm:sqref>
        </x14:conditionalFormatting>
        <x14:conditionalFormatting xmlns:xm="http://schemas.microsoft.com/office/excel/2006/main">
          <x14:cfRule type="containsText" priority="827" operator="containsText" id="{9E13068F-C9A6-4AC7-B5E5-0479C56CC08C}">
            <xm:f>NOT(ISERROR(SEARCH($D$4,BD165)))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BD165:BG165</xm:sqref>
        </x14:conditionalFormatting>
        <x14:conditionalFormatting xmlns:xm="http://schemas.microsoft.com/office/excel/2006/main">
          <x14:cfRule type="containsText" priority="826" operator="containsText" id="{35652A22-1E60-4163-B37A-E8E011E4105A}">
            <xm:f>NOT(ISERROR(SEARCH($D$4,BI165)))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BI165:BL165</xm:sqref>
        </x14:conditionalFormatting>
        <x14:conditionalFormatting xmlns:xm="http://schemas.microsoft.com/office/excel/2006/main">
          <x14:cfRule type="containsText" priority="825" operator="containsText" id="{FACF868D-E04B-4FC4-B543-B3CDFD8C0FC7}">
            <xm:f>NOT(ISERROR(SEARCH($D$4,F168)))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F168:I168</xm:sqref>
        </x14:conditionalFormatting>
        <x14:conditionalFormatting xmlns:xm="http://schemas.microsoft.com/office/excel/2006/main">
          <x14:cfRule type="containsText" priority="824" operator="containsText" id="{0A739699-7F52-4FFC-9772-DC6E7A2F5AF7}">
            <xm:f>NOT(ISERROR(SEARCH($D$4,K168)))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K168:N168</xm:sqref>
        </x14:conditionalFormatting>
        <x14:conditionalFormatting xmlns:xm="http://schemas.microsoft.com/office/excel/2006/main">
          <x14:cfRule type="containsText" priority="823" operator="containsText" id="{3F4AAB4D-F657-4DBF-9C4F-BC78AB2DC335}">
            <xm:f>NOT(ISERROR(SEARCH($D$4,P168)))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P168:S168</xm:sqref>
        </x14:conditionalFormatting>
        <x14:conditionalFormatting xmlns:xm="http://schemas.microsoft.com/office/excel/2006/main">
          <x14:cfRule type="containsText" priority="822" operator="containsText" id="{EC6F2BD7-FD15-400B-B600-7CF24C7D7EC8}">
            <xm:f>NOT(ISERROR(SEARCH($D$4,U168)))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U168:X168</xm:sqref>
        </x14:conditionalFormatting>
        <x14:conditionalFormatting xmlns:xm="http://schemas.microsoft.com/office/excel/2006/main">
          <x14:cfRule type="containsText" priority="821" operator="containsText" id="{D5D1C39B-8826-46EC-B6EF-AAA6F7DD28C6}">
            <xm:f>NOT(ISERROR(SEARCH($D$4,Z168)))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Z168:AC168</xm:sqref>
        </x14:conditionalFormatting>
        <x14:conditionalFormatting xmlns:xm="http://schemas.microsoft.com/office/excel/2006/main">
          <x14:cfRule type="containsText" priority="820" operator="containsText" id="{704C6C69-6A73-411C-B041-358E88B8F952}">
            <xm:f>NOT(ISERROR(SEARCH($D$4,AE168)))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AE168:AH168</xm:sqref>
        </x14:conditionalFormatting>
        <x14:conditionalFormatting xmlns:xm="http://schemas.microsoft.com/office/excel/2006/main">
          <x14:cfRule type="containsText" priority="819" operator="containsText" id="{6D851461-21B6-49BF-861D-754F8C53714A}">
            <xm:f>NOT(ISERROR(SEARCH($D$4,AJ168)))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AJ168:AM168</xm:sqref>
        </x14:conditionalFormatting>
        <x14:conditionalFormatting xmlns:xm="http://schemas.microsoft.com/office/excel/2006/main">
          <x14:cfRule type="containsText" priority="818" operator="containsText" id="{99036BBF-77A2-4713-8CCC-620E654A09C1}">
            <xm:f>NOT(ISERROR(SEARCH($D$4,AO168)))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AO168:AR168</xm:sqref>
        </x14:conditionalFormatting>
        <x14:conditionalFormatting xmlns:xm="http://schemas.microsoft.com/office/excel/2006/main">
          <x14:cfRule type="containsText" priority="817" operator="containsText" id="{501A891B-A4A4-48C6-AE97-2302B97F1937}">
            <xm:f>NOT(ISERROR(SEARCH($D$4,AT168)))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AT168:AW168</xm:sqref>
        </x14:conditionalFormatting>
        <x14:conditionalFormatting xmlns:xm="http://schemas.microsoft.com/office/excel/2006/main">
          <x14:cfRule type="containsText" priority="816" operator="containsText" id="{86C20AC1-27C0-4513-940F-4C5958976CD0}">
            <xm:f>NOT(ISERROR(SEARCH($D$4,AY168)))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AY168:BB168</xm:sqref>
        </x14:conditionalFormatting>
        <x14:conditionalFormatting xmlns:xm="http://schemas.microsoft.com/office/excel/2006/main">
          <x14:cfRule type="containsText" priority="815" operator="containsText" id="{98582DA4-8E50-4611-8905-5FD4B219BF28}">
            <xm:f>NOT(ISERROR(SEARCH($D$4,BD168)))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BD168:BG168</xm:sqref>
        </x14:conditionalFormatting>
        <x14:conditionalFormatting xmlns:xm="http://schemas.microsoft.com/office/excel/2006/main">
          <x14:cfRule type="containsText" priority="814" operator="containsText" id="{93A76816-F6BD-42F6-B0C5-2ADBF62DEC1B}">
            <xm:f>NOT(ISERROR(SEARCH($D$4,BI168)))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BI168:BL168</xm:sqref>
        </x14:conditionalFormatting>
        <x14:conditionalFormatting xmlns:xm="http://schemas.microsoft.com/office/excel/2006/main">
          <x14:cfRule type="containsText" priority="813" operator="containsText" id="{F8CF86FE-0454-402A-BAAC-CB9B496178FE}">
            <xm:f>NOT(ISERROR(SEARCH($D$3,F169)))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F169</xm:sqref>
        </x14:conditionalFormatting>
        <x14:conditionalFormatting xmlns:xm="http://schemas.microsoft.com/office/excel/2006/main">
          <x14:cfRule type="containsText" priority="812" operator="containsText" id="{AC490765-2296-4327-A841-5091A6DFFDF9}">
            <xm:f>NOT(ISERROR(SEARCH($D$3,G169)))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G169:H169</xm:sqref>
        </x14:conditionalFormatting>
        <x14:conditionalFormatting xmlns:xm="http://schemas.microsoft.com/office/excel/2006/main">
          <x14:cfRule type="containsText" priority="811" operator="containsText" id="{5702B125-34A3-4066-93C3-B06A0B6F85CA}">
            <xm:f>NOT(ISERROR(SEARCH($D$3,I169)))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I169</xm:sqref>
        </x14:conditionalFormatting>
        <x14:conditionalFormatting xmlns:xm="http://schemas.microsoft.com/office/excel/2006/main">
          <x14:cfRule type="containsText" priority="810" operator="containsText" id="{EE03FB1B-C7FA-4BAF-BBEE-CF93CBD994D5}">
            <xm:f>NOT(ISERROR(SEARCH($D$3,K169)))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K169</xm:sqref>
        </x14:conditionalFormatting>
        <x14:conditionalFormatting xmlns:xm="http://schemas.microsoft.com/office/excel/2006/main">
          <x14:cfRule type="containsText" priority="809" operator="containsText" id="{C76129AB-61FA-43EC-950E-C2E3718BE2B0}">
            <xm:f>NOT(ISERROR(SEARCH($D$3,L169)))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L169:M169</xm:sqref>
        </x14:conditionalFormatting>
        <x14:conditionalFormatting xmlns:xm="http://schemas.microsoft.com/office/excel/2006/main">
          <x14:cfRule type="containsText" priority="808" operator="containsText" id="{6578E709-3DEA-40E5-9C93-152EEEC8633A}">
            <xm:f>NOT(ISERROR(SEARCH($D$3,N169)))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N169</xm:sqref>
        </x14:conditionalFormatting>
        <x14:conditionalFormatting xmlns:xm="http://schemas.microsoft.com/office/excel/2006/main">
          <x14:cfRule type="containsText" priority="807" operator="containsText" id="{0B93EE1E-AF1A-4695-98C1-2003A73CFB5F}">
            <xm:f>NOT(ISERROR(SEARCH($D$3,P169)))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P169</xm:sqref>
        </x14:conditionalFormatting>
        <x14:conditionalFormatting xmlns:xm="http://schemas.microsoft.com/office/excel/2006/main">
          <x14:cfRule type="containsText" priority="806" operator="containsText" id="{9037A703-1ABC-4268-AEDA-BC22CD494756}">
            <xm:f>NOT(ISERROR(SEARCH($D$3,Q169)))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Q169:R169</xm:sqref>
        </x14:conditionalFormatting>
        <x14:conditionalFormatting xmlns:xm="http://schemas.microsoft.com/office/excel/2006/main">
          <x14:cfRule type="containsText" priority="805" operator="containsText" id="{44735AC3-4E58-42E7-82B6-9A03631FB15F}">
            <xm:f>NOT(ISERROR(SEARCH($D$3,S169)))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S169</xm:sqref>
        </x14:conditionalFormatting>
        <x14:conditionalFormatting xmlns:xm="http://schemas.microsoft.com/office/excel/2006/main">
          <x14:cfRule type="containsText" priority="804" operator="containsText" id="{4A62F054-5809-4A22-8DB9-95C3FE9652E5}">
            <xm:f>NOT(ISERROR(SEARCH($D$3,U169)))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U169</xm:sqref>
        </x14:conditionalFormatting>
        <x14:conditionalFormatting xmlns:xm="http://schemas.microsoft.com/office/excel/2006/main">
          <x14:cfRule type="containsText" priority="803" operator="containsText" id="{D9DC9F92-1A70-4B0E-83FA-B1E6983C8662}">
            <xm:f>NOT(ISERROR(SEARCH($D$3,V169)))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V169:W169</xm:sqref>
        </x14:conditionalFormatting>
        <x14:conditionalFormatting xmlns:xm="http://schemas.microsoft.com/office/excel/2006/main">
          <x14:cfRule type="containsText" priority="802" operator="containsText" id="{5426D4E8-0F26-4356-8F15-B10B2BD16F1B}">
            <xm:f>NOT(ISERROR(SEARCH($D$3,X169)))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X169</xm:sqref>
        </x14:conditionalFormatting>
        <x14:conditionalFormatting xmlns:xm="http://schemas.microsoft.com/office/excel/2006/main">
          <x14:cfRule type="containsText" priority="801" operator="containsText" id="{6C209EA5-F977-44BA-AF52-5BE28106C662}">
            <xm:f>NOT(ISERROR(SEARCH($D$3,Z169)))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Z169</xm:sqref>
        </x14:conditionalFormatting>
        <x14:conditionalFormatting xmlns:xm="http://schemas.microsoft.com/office/excel/2006/main">
          <x14:cfRule type="containsText" priority="800" operator="containsText" id="{17616D3C-C47F-4C63-A8C7-6AF9C2CA6CF7}">
            <xm:f>NOT(ISERROR(SEARCH($D$3,AA169)))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AA169:AB169</xm:sqref>
        </x14:conditionalFormatting>
        <x14:conditionalFormatting xmlns:xm="http://schemas.microsoft.com/office/excel/2006/main">
          <x14:cfRule type="containsText" priority="799" operator="containsText" id="{A6174333-7180-4B62-9CFC-2EF26CB12263}">
            <xm:f>NOT(ISERROR(SEARCH($D$3,AC169)))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AC169</xm:sqref>
        </x14:conditionalFormatting>
        <x14:conditionalFormatting xmlns:xm="http://schemas.microsoft.com/office/excel/2006/main">
          <x14:cfRule type="containsText" priority="798" operator="containsText" id="{FB16F6F3-DE1E-49E0-82C1-2F8F9A4AC9B8}">
            <xm:f>NOT(ISERROR(SEARCH($D$3,AE169)))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AE169</xm:sqref>
        </x14:conditionalFormatting>
        <x14:conditionalFormatting xmlns:xm="http://schemas.microsoft.com/office/excel/2006/main">
          <x14:cfRule type="containsText" priority="797" operator="containsText" id="{75CDD6FD-5454-4D37-B11D-1D341CAD80EB}">
            <xm:f>NOT(ISERROR(SEARCH($D$3,AF169)))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AF169:AG169</xm:sqref>
        </x14:conditionalFormatting>
        <x14:conditionalFormatting xmlns:xm="http://schemas.microsoft.com/office/excel/2006/main">
          <x14:cfRule type="containsText" priority="796" operator="containsText" id="{7E95E6EA-72FC-44E8-8F7B-731C31E7CB4A}">
            <xm:f>NOT(ISERROR(SEARCH($D$3,AH169)))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AH169</xm:sqref>
        </x14:conditionalFormatting>
        <x14:conditionalFormatting xmlns:xm="http://schemas.microsoft.com/office/excel/2006/main">
          <x14:cfRule type="containsText" priority="795" operator="containsText" id="{E89506BC-E600-40E3-8112-64241B255FBC}">
            <xm:f>NOT(ISERROR(SEARCH($D$3,AJ169)))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AJ169</xm:sqref>
        </x14:conditionalFormatting>
        <x14:conditionalFormatting xmlns:xm="http://schemas.microsoft.com/office/excel/2006/main">
          <x14:cfRule type="containsText" priority="794" operator="containsText" id="{33E63815-82B5-40E6-B295-5F6350F4554E}">
            <xm:f>NOT(ISERROR(SEARCH($D$3,AK169)))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AK169:AL169</xm:sqref>
        </x14:conditionalFormatting>
        <x14:conditionalFormatting xmlns:xm="http://schemas.microsoft.com/office/excel/2006/main">
          <x14:cfRule type="containsText" priority="793" operator="containsText" id="{ADE02DFD-64D7-4DB9-82A3-840F6FD104ED}">
            <xm:f>NOT(ISERROR(SEARCH($D$3,AM169)))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AM169</xm:sqref>
        </x14:conditionalFormatting>
        <x14:conditionalFormatting xmlns:xm="http://schemas.microsoft.com/office/excel/2006/main">
          <x14:cfRule type="containsText" priority="792" operator="containsText" id="{8211F60D-C52B-496E-AB26-890FA502121F}">
            <xm:f>NOT(ISERROR(SEARCH($D$3,AO169)))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AO169</xm:sqref>
        </x14:conditionalFormatting>
        <x14:conditionalFormatting xmlns:xm="http://schemas.microsoft.com/office/excel/2006/main">
          <x14:cfRule type="containsText" priority="791" operator="containsText" id="{74729A79-46A9-4AC3-AB9E-6641F75AA58B}">
            <xm:f>NOT(ISERROR(SEARCH($D$3,AP169)))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AP169:AQ169</xm:sqref>
        </x14:conditionalFormatting>
        <x14:conditionalFormatting xmlns:xm="http://schemas.microsoft.com/office/excel/2006/main">
          <x14:cfRule type="containsText" priority="790" operator="containsText" id="{EEDA0A89-9A2D-4B1A-A5E9-AFA056C4839B}">
            <xm:f>NOT(ISERROR(SEARCH($D$3,AR169)))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AR169</xm:sqref>
        </x14:conditionalFormatting>
        <x14:conditionalFormatting xmlns:xm="http://schemas.microsoft.com/office/excel/2006/main">
          <x14:cfRule type="containsText" priority="789" operator="containsText" id="{297F37C9-CF10-4507-91F4-133EB0EFF5C0}">
            <xm:f>NOT(ISERROR(SEARCH($D$3,AT169)))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AT169</xm:sqref>
        </x14:conditionalFormatting>
        <x14:conditionalFormatting xmlns:xm="http://schemas.microsoft.com/office/excel/2006/main">
          <x14:cfRule type="containsText" priority="788" operator="containsText" id="{2789887E-A66E-44FA-8F20-B1537E3280AD}">
            <xm:f>NOT(ISERROR(SEARCH($D$3,AU169)))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AU169:AV169</xm:sqref>
        </x14:conditionalFormatting>
        <x14:conditionalFormatting xmlns:xm="http://schemas.microsoft.com/office/excel/2006/main">
          <x14:cfRule type="containsText" priority="787" operator="containsText" id="{F19A3F16-E751-4400-B8CB-39A9A9D6ECB8}">
            <xm:f>NOT(ISERROR(SEARCH($D$3,AW169)))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AW169</xm:sqref>
        </x14:conditionalFormatting>
        <x14:conditionalFormatting xmlns:xm="http://schemas.microsoft.com/office/excel/2006/main">
          <x14:cfRule type="containsText" priority="786" operator="containsText" id="{49226331-16EA-4428-8F9E-F14062A20B17}">
            <xm:f>NOT(ISERROR(SEARCH($D$3,AY169)))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AY169</xm:sqref>
        </x14:conditionalFormatting>
        <x14:conditionalFormatting xmlns:xm="http://schemas.microsoft.com/office/excel/2006/main">
          <x14:cfRule type="containsText" priority="785" operator="containsText" id="{27056037-A4E8-4C09-B354-5F71EA295C6C}">
            <xm:f>NOT(ISERROR(SEARCH($D$3,AZ169)))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AZ169:BA169</xm:sqref>
        </x14:conditionalFormatting>
        <x14:conditionalFormatting xmlns:xm="http://schemas.microsoft.com/office/excel/2006/main">
          <x14:cfRule type="containsText" priority="784" operator="containsText" id="{A563026C-46B3-4448-838E-D8FDD22ED3CA}">
            <xm:f>NOT(ISERROR(SEARCH($D$3,BB169)))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BB169</xm:sqref>
        </x14:conditionalFormatting>
        <x14:conditionalFormatting xmlns:xm="http://schemas.microsoft.com/office/excel/2006/main">
          <x14:cfRule type="containsText" priority="783" operator="containsText" id="{8CF7D2F0-AD87-4F29-A335-6073B7306395}">
            <xm:f>NOT(ISERROR(SEARCH($D$3,BD169)))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BD169</xm:sqref>
        </x14:conditionalFormatting>
        <x14:conditionalFormatting xmlns:xm="http://schemas.microsoft.com/office/excel/2006/main">
          <x14:cfRule type="containsText" priority="782" operator="containsText" id="{4C1CB62B-E6B6-499B-94F3-8C257BA81D35}">
            <xm:f>NOT(ISERROR(SEARCH($D$3,BE169)))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BE169:BF169</xm:sqref>
        </x14:conditionalFormatting>
        <x14:conditionalFormatting xmlns:xm="http://schemas.microsoft.com/office/excel/2006/main">
          <x14:cfRule type="containsText" priority="781" operator="containsText" id="{5654FC93-B266-4B31-B35F-844C69D9D35D}">
            <xm:f>NOT(ISERROR(SEARCH($D$3,BG169)))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BG169</xm:sqref>
        </x14:conditionalFormatting>
        <x14:conditionalFormatting xmlns:xm="http://schemas.microsoft.com/office/excel/2006/main">
          <x14:cfRule type="containsText" priority="780" operator="containsText" id="{420DEE24-9AA6-48B2-A9A2-D9144047E0D7}">
            <xm:f>NOT(ISERROR(SEARCH($D$3,BI169)))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BI169</xm:sqref>
        </x14:conditionalFormatting>
        <x14:conditionalFormatting xmlns:xm="http://schemas.microsoft.com/office/excel/2006/main">
          <x14:cfRule type="containsText" priority="779" operator="containsText" id="{9AF9054C-1B37-4157-B795-6C48632CB27A}">
            <xm:f>NOT(ISERROR(SEARCH($D$3,BJ169)))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BJ169:BK169</xm:sqref>
        </x14:conditionalFormatting>
        <x14:conditionalFormatting xmlns:xm="http://schemas.microsoft.com/office/excel/2006/main">
          <x14:cfRule type="containsText" priority="778" operator="containsText" id="{78923F12-5378-4581-947B-1DA1ADA1BCB4}">
            <xm:f>NOT(ISERROR(SEARCH($D$3,BL169)))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BL169</xm:sqref>
        </x14:conditionalFormatting>
        <x14:conditionalFormatting xmlns:xm="http://schemas.microsoft.com/office/excel/2006/main">
          <x14:cfRule type="containsText" priority="777" operator="containsText" id="{C6D22119-5A18-42AA-BE19-E1BA5BB85094}">
            <xm:f>NOT(ISERROR(SEARCH($D$4,F170)))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F170:I170</xm:sqref>
        </x14:conditionalFormatting>
        <x14:conditionalFormatting xmlns:xm="http://schemas.microsoft.com/office/excel/2006/main">
          <x14:cfRule type="containsText" priority="776" operator="containsText" id="{558694E8-29F2-40FD-87EF-AC6C77D12D06}">
            <xm:f>NOT(ISERROR(SEARCH($D$4,K170)))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K170:N170</xm:sqref>
        </x14:conditionalFormatting>
        <x14:conditionalFormatting xmlns:xm="http://schemas.microsoft.com/office/excel/2006/main">
          <x14:cfRule type="containsText" priority="775" operator="containsText" id="{2AED9731-FA4F-4930-B79F-394D7C7E2A66}">
            <xm:f>NOT(ISERROR(SEARCH($D$4,P170)))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P170:S170</xm:sqref>
        </x14:conditionalFormatting>
        <x14:conditionalFormatting xmlns:xm="http://schemas.microsoft.com/office/excel/2006/main">
          <x14:cfRule type="containsText" priority="774" operator="containsText" id="{47387677-84AD-401E-8921-F84CE1966C68}">
            <xm:f>NOT(ISERROR(SEARCH($D$4,U170)))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U170:X170</xm:sqref>
        </x14:conditionalFormatting>
        <x14:conditionalFormatting xmlns:xm="http://schemas.microsoft.com/office/excel/2006/main">
          <x14:cfRule type="containsText" priority="773" operator="containsText" id="{E3A98726-BD5A-4DC1-BF5C-7D6017B131CE}">
            <xm:f>NOT(ISERROR(SEARCH($D$4,Z170)))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Z170:AC170</xm:sqref>
        </x14:conditionalFormatting>
        <x14:conditionalFormatting xmlns:xm="http://schemas.microsoft.com/office/excel/2006/main">
          <x14:cfRule type="containsText" priority="772" operator="containsText" id="{9A8F3E92-4774-4CC5-8E79-E337D0C85522}">
            <xm:f>NOT(ISERROR(SEARCH($D$4,AE170)))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AE170:AH170</xm:sqref>
        </x14:conditionalFormatting>
        <x14:conditionalFormatting xmlns:xm="http://schemas.microsoft.com/office/excel/2006/main">
          <x14:cfRule type="containsText" priority="771" operator="containsText" id="{9E22FD00-7FF4-43B6-BAA4-A5835CADBEC2}">
            <xm:f>NOT(ISERROR(SEARCH($D$4,AJ170)))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AJ170:AM170</xm:sqref>
        </x14:conditionalFormatting>
        <x14:conditionalFormatting xmlns:xm="http://schemas.microsoft.com/office/excel/2006/main">
          <x14:cfRule type="containsText" priority="770" operator="containsText" id="{2452788B-D60E-4410-99D4-13836376737A}">
            <xm:f>NOT(ISERROR(SEARCH($D$4,AO170)))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AO170:AR170</xm:sqref>
        </x14:conditionalFormatting>
        <x14:conditionalFormatting xmlns:xm="http://schemas.microsoft.com/office/excel/2006/main">
          <x14:cfRule type="containsText" priority="769" operator="containsText" id="{53325BEB-B256-402D-ACF4-F2A7A6B6D99F}">
            <xm:f>NOT(ISERROR(SEARCH($D$4,AT170)))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AT170:AW170</xm:sqref>
        </x14:conditionalFormatting>
        <x14:conditionalFormatting xmlns:xm="http://schemas.microsoft.com/office/excel/2006/main">
          <x14:cfRule type="containsText" priority="768" operator="containsText" id="{51771AD1-1B4E-46A6-AEB2-4272A3ECE3F2}">
            <xm:f>NOT(ISERROR(SEARCH($D$4,AY170)))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AY170:BB170</xm:sqref>
        </x14:conditionalFormatting>
        <x14:conditionalFormatting xmlns:xm="http://schemas.microsoft.com/office/excel/2006/main">
          <x14:cfRule type="containsText" priority="767" operator="containsText" id="{E1A55779-5F8B-4F8C-8A19-3DC873D79377}">
            <xm:f>NOT(ISERROR(SEARCH($D$4,BD170)))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BD170:BG170</xm:sqref>
        </x14:conditionalFormatting>
        <x14:conditionalFormatting xmlns:xm="http://schemas.microsoft.com/office/excel/2006/main">
          <x14:cfRule type="containsText" priority="766" operator="containsText" id="{C2AE03DA-5875-4F74-B1EF-91A05660BCCE}">
            <xm:f>NOT(ISERROR(SEARCH($D$4,BI170)))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BI170:BL170</xm:sqref>
        </x14:conditionalFormatting>
        <x14:conditionalFormatting xmlns:xm="http://schemas.microsoft.com/office/excel/2006/main">
          <x14:cfRule type="containsText" priority="753" operator="containsText" id="{E6EB487E-A045-45D9-947B-EEEC2D43404F}">
            <xm:f>NOT(ISERROR(SEARCH($D$3,Z172)))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Z172</xm:sqref>
        </x14:conditionalFormatting>
        <x14:conditionalFormatting xmlns:xm="http://schemas.microsoft.com/office/excel/2006/main">
          <x14:cfRule type="containsText" priority="752" operator="containsText" id="{F281FCBE-CAD3-427F-8FFC-FC9078B6DE33}">
            <xm:f>NOT(ISERROR(SEARCH($D$3,AA172)))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AA172:AB172</xm:sqref>
        </x14:conditionalFormatting>
        <x14:conditionalFormatting xmlns:xm="http://schemas.microsoft.com/office/excel/2006/main">
          <x14:cfRule type="containsText" priority="751" operator="containsText" id="{80CB08DA-9237-4A58-A204-91D3A281FADD}">
            <xm:f>NOT(ISERROR(SEARCH($D$3,AC172)))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AC172</xm:sqref>
        </x14:conditionalFormatting>
        <x14:conditionalFormatting xmlns:xm="http://schemas.microsoft.com/office/excel/2006/main">
          <x14:cfRule type="containsText" priority="750" operator="containsText" id="{CED27B66-7743-45F1-89E6-79DE4CAC5EC8}">
            <xm:f>NOT(ISERROR(SEARCH($D$3,AE172)))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AE172</xm:sqref>
        </x14:conditionalFormatting>
        <x14:conditionalFormatting xmlns:xm="http://schemas.microsoft.com/office/excel/2006/main">
          <x14:cfRule type="containsText" priority="749" operator="containsText" id="{82F1E4A2-E02E-4EDB-8269-946CC7F1761D}">
            <xm:f>NOT(ISERROR(SEARCH($D$3,AF172)))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AF172:AG172</xm:sqref>
        </x14:conditionalFormatting>
        <x14:conditionalFormatting xmlns:xm="http://schemas.microsoft.com/office/excel/2006/main">
          <x14:cfRule type="containsText" priority="748" operator="containsText" id="{9E22D298-5884-49D3-B485-C681E60D874A}">
            <xm:f>NOT(ISERROR(SEARCH($D$3,AH172)))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AH172</xm:sqref>
        </x14:conditionalFormatting>
        <x14:conditionalFormatting xmlns:xm="http://schemas.microsoft.com/office/excel/2006/main">
          <x14:cfRule type="containsText" priority="747" operator="containsText" id="{9A50CF84-742B-4AD9-961C-8AECC0433C05}">
            <xm:f>NOT(ISERROR(SEARCH($D$3,AJ172)))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AJ172</xm:sqref>
        </x14:conditionalFormatting>
        <x14:conditionalFormatting xmlns:xm="http://schemas.microsoft.com/office/excel/2006/main">
          <x14:cfRule type="containsText" priority="746" operator="containsText" id="{C90D848A-85F2-4119-848A-82B2E734B556}">
            <xm:f>NOT(ISERROR(SEARCH($D$3,AK172)))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AK172:AL172</xm:sqref>
        </x14:conditionalFormatting>
        <x14:conditionalFormatting xmlns:xm="http://schemas.microsoft.com/office/excel/2006/main">
          <x14:cfRule type="containsText" priority="745" operator="containsText" id="{34171110-3014-44E2-B0D8-74D7D8EA5298}">
            <xm:f>NOT(ISERROR(SEARCH($D$3,AM172)))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AM172</xm:sqref>
        </x14:conditionalFormatting>
        <x14:conditionalFormatting xmlns:xm="http://schemas.microsoft.com/office/excel/2006/main">
          <x14:cfRule type="containsText" priority="744" operator="containsText" id="{EA5F0D14-04F3-46F6-80E6-965B17045F35}">
            <xm:f>NOT(ISERROR(SEARCH($D$3,AO172)))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AO172</xm:sqref>
        </x14:conditionalFormatting>
        <x14:conditionalFormatting xmlns:xm="http://schemas.microsoft.com/office/excel/2006/main">
          <x14:cfRule type="containsText" priority="743" operator="containsText" id="{0A5DCFDD-04F9-487E-A716-31C65497B233}">
            <xm:f>NOT(ISERROR(SEARCH($D$3,AP172)))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AP172:AQ172</xm:sqref>
        </x14:conditionalFormatting>
        <x14:conditionalFormatting xmlns:xm="http://schemas.microsoft.com/office/excel/2006/main">
          <x14:cfRule type="containsText" priority="742" operator="containsText" id="{4DEFF202-C55D-4958-8518-552DA8DF960B}">
            <xm:f>NOT(ISERROR(SEARCH($D$3,AR172)))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AR172</xm:sqref>
        </x14:conditionalFormatting>
        <x14:conditionalFormatting xmlns:xm="http://schemas.microsoft.com/office/excel/2006/main">
          <x14:cfRule type="containsText" priority="741" operator="containsText" id="{C50E6AB1-1A96-41E1-94C2-4E5CC685D162}">
            <xm:f>NOT(ISERROR(SEARCH($D$3,AT172)))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AT172</xm:sqref>
        </x14:conditionalFormatting>
        <x14:conditionalFormatting xmlns:xm="http://schemas.microsoft.com/office/excel/2006/main">
          <x14:cfRule type="containsText" priority="740" operator="containsText" id="{0C9E4214-41F1-4615-B92D-13293BC314D5}">
            <xm:f>NOT(ISERROR(SEARCH($D$3,AU172)))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AU172:AV172</xm:sqref>
        </x14:conditionalFormatting>
        <x14:conditionalFormatting xmlns:xm="http://schemas.microsoft.com/office/excel/2006/main">
          <x14:cfRule type="containsText" priority="739" operator="containsText" id="{3957F489-D3F5-4637-BFC8-8A07AEEA6E53}">
            <xm:f>NOT(ISERROR(SEARCH($D$3,AW172)))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AW172</xm:sqref>
        </x14:conditionalFormatting>
        <x14:conditionalFormatting xmlns:xm="http://schemas.microsoft.com/office/excel/2006/main">
          <x14:cfRule type="containsText" priority="738" operator="containsText" id="{E91F8E10-66BC-433E-ADD0-CA18AF05FACD}">
            <xm:f>NOT(ISERROR(SEARCH($D$3,AY172)))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AY172</xm:sqref>
        </x14:conditionalFormatting>
        <x14:conditionalFormatting xmlns:xm="http://schemas.microsoft.com/office/excel/2006/main">
          <x14:cfRule type="containsText" priority="737" operator="containsText" id="{8C7D2359-DA71-4CC0-ADBE-9089DDFB0A70}">
            <xm:f>NOT(ISERROR(SEARCH($D$3,AZ172)))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AZ172:BA172</xm:sqref>
        </x14:conditionalFormatting>
        <x14:conditionalFormatting xmlns:xm="http://schemas.microsoft.com/office/excel/2006/main">
          <x14:cfRule type="containsText" priority="736" operator="containsText" id="{33B01473-C5B9-40C3-B605-C3CBC7C36A7F}">
            <xm:f>NOT(ISERROR(SEARCH($D$3,BB172)))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BB172</xm:sqref>
        </x14:conditionalFormatting>
        <x14:conditionalFormatting xmlns:xm="http://schemas.microsoft.com/office/excel/2006/main">
          <x14:cfRule type="containsText" priority="735" operator="containsText" id="{F46C9282-B2AD-4E59-9CAA-C66B1D4F30AD}">
            <xm:f>NOT(ISERROR(SEARCH($D$3,BD172)))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BD172</xm:sqref>
        </x14:conditionalFormatting>
        <x14:conditionalFormatting xmlns:xm="http://schemas.microsoft.com/office/excel/2006/main">
          <x14:cfRule type="containsText" priority="734" operator="containsText" id="{3E87F71D-A159-4BB9-9803-0078D4D5528B}">
            <xm:f>NOT(ISERROR(SEARCH($D$3,BE172)))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BE172:BF172</xm:sqref>
        </x14:conditionalFormatting>
        <x14:conditionalFormatting xmlns:xm="http://schemas.microsoft.com/office/excel/2006/main">
          <x14:cfRule type="containsText" priority="733" operator="containsText" id="{989F4659-ADD1-4F94-9083-A331556E6AD8}">
            <xm:f>NOT(ISERROR(SEARCH($D$3,BG172)))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BG172</xm:sqref>
        </x14:conditionalFormatting>
        <x14:conditionalFormatting xmlns:xm="http://schemas.microsoft.com/office/excel/2006/main">
          <x14:cfRule type="containsText" priority="732" operator="containsText" id="{C1B9C098-562E-4088-A3C3-F82315D6987D}">
            <xm:f>NOT(ISERROR(SEARCH($D$3,BI172)))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BI172</xm:sqref>
        </x14:conditionalFormatting>
        <x14:conditionalFormatting xmlns:xm="http://schemas.microsoft.com/office/excel/2006/main">
          <x14:cfRule type="containsText" priority="731" operator="containsText" id="{833A9C1D-C337-4846-9027-66F34900DEFA}">
            <xm:f>NOT(ISERROR(SEARCH($D$3,BJ172)))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BJ172:BK172</xm:sqref>
        </x14:conditionalFormatting>
        <x14:conditionalFormatting xmlns:xm="http://schemas.microsoft.com/office/excel/2006/main">
          <x14:cfRule type="containsText" priority="730" operator="containsText" id="{50ABF4E2-0B04-4D8C-AAFB-11892CB4CFD7}">
            <xm:f>NOT(ISERROR(SEARCH($D$3,BL172)))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BL172</xm:sqref>
        </x14:conditionalFormatting>
        <x14:conditionalFormatting xmlns:xm="http://schemas.microsoft.com/office/excel/2006/main">
          <x14:cfRule type="containsText" priority="729" operator="containsText" id="{22BD2EB1-2C4D-4E44-A705-2E6BC128E6B6}">
            <xm:f>NOT(ISERROR(SEARCH($D$4,F173)))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F173:I173</xm:sqref>
        </x14:conditionalFormatting>
        <x14:conditionalFormatting xmlns:xm="http://schemas.microsoft.com/office/excel/2006/main">
          <x14:cfRule type="containsText" priority="728" operator="containsText" id="{6F844F28-EA5A-4D7F-B432-52FCE05C0E83}">
            <xm:f>NOT(ISERROR(SEARCH($D$4,K173)))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K173:N173</xm:sqref>
        </x14:conditionalFormatting>
        <x14:conditionalFormatting xmlns:xm="http://schemas.microsoft.com/office/excel/2006/main">
          <x14:cfRule type="containsText" priority="727" operator="containsText" id="{4329100C-ABB3-45B2-AB86-25FEEEE6CE37}">
            <xm:f>NOT(ISERROR(SEARCH($D$4,P173)))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P173:S173</xm:sqref>
        </x14:conditionalFormatting>
        <x14:conditionalFormatting xmlns:xm="http://schemas.microsoft.com/office/excel/2006/main">
          <x14:cfRule type="containsText" priority="726" operator="containsText" id="{5AEEC619-314B-4F13-BE30-24EB72EACE83}">
            <xm:f>NOT(ISERROR(SEARCH($D$4,U173)))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U173:X173</xm:sqref>
        </x14:conditionalFormatting>
        <x14:conditionalFormatting xmlns:xm="http://schemas.microsoft.com/office/excel/2006/main">
          <x14:cfRule type="containsText" priority="725" operator="containsText" id="{BCC299DA-25C1-4881-A307-9E0BEDA8795B}">
            <xm:f>NOT(ISERROR(SEARCH($D$4,Z173)))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Z173:AC173</xm:sqref>
        </x14:conditionalFormatting>
        <x14:conditionalFormatting xmlns:xm="http://schemas.microsoft.com/office/excel/2006/main">
          <x14:cfRule type="containsText" priority="724" operator="containsText" id="{A92A70A6-F8DC-46C0-A7D8-805C0AB56C8A}">
            <xm:f>NOT(ISERROR(SEARCH($D$4,AE173)))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AE173:AH173</xm:sqref>
        </x14:conditionalFormatting>
        <x14:conditionalFormatting xmlns:xm="http://schemas.microsoft.com/office/excel/2006/main">
          <x14:cfRule type="containsText" priority="723" operator="containsText" id="{68F54729-F97C-46B7-AB83-47192B0D776D}">
            <xm:f>NOT(ISERROR(SEARCH($D$4,AJ173)))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AJ173:AM173</xm:sqref>
        </x14:conditionalFormatting>
        <x14:conditionalFormatting xmlns:xm="http://schemas.microsoft.com/office/excel/2006/main">
          <x14:cfRule type="containsText" priority="722" operator="containsText" id="{9BF2FCDF-5773-4A7F-91E1-AA0EB1BE8A8E}">
            <xm:f>NOT(ISERROR(SEARCH($D$4,AO173)))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AO173:AR173</xm:sqref>
        </x14:conditionalFormatting>
        <x14:conditionalFormatting xmlns:xm="http://schemas.microsoft.com/office/excel/2006/main">
          <x14:cfRule type="containsText" priority="721" operator="containsText" id="{00406E8C-3D03-4833-998E-9BA948E3C71E}">
            <xm:f>NOT(ISERROR(SEARCH($D$4,AT173)))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AT173:AW173</xm:sqref>
        </x14:conditionalFormatting>
        <x14:conditionalFormatting xmlns:xm="http://schemas.microsoft.com/office/excel/2006/main">
          <x14:cfRule type="containsText" priority="720" operator="containsText" id="{FF1F1EDA-644B-478A-BDD7-135602CC1BCB}">
            <xm:f>NOT(ISERROR(SEARCH($D$4,AY173)))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AY173:BB173</xm:sqref>
        </x14:conditionalFormatting>
        <x14:conditionalFormatting xmlns:xm="http://schemas.microsoft.com/office/excel/2006/main">
          <x14:cfRule type="containsText" priority="719" operator="containsText" id="{D3947E1F-2844-4932-A6EA-BB8923240931}">
            <xm:f>NOT(ISERROR(SEARCH($D$4,BD173)))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BD173:BG173</xm:sqref>
        </x14:conditionalFormatting>
        <x14:conditionalFormatting xmlns:xm="http://schemas.microsoft.com/office/excel/2006/main">
          <x14:cfRule type="containsText" priority="718" operator="containsText" id="{F2569094-F66B-4CAE-991F-16E8794E1F6D}">
            <xm:f>NOT(ISERROR(SEARCH($D$4,BI173)))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BI173:BL173</xm:sqref>
        </x14:conditionalFormatting>
        <x14:conditionalFormatting xmlns:xm="http://schemas.microsoft.com/office/excel/2006/main">
          <x14:cfRule type="containsText" priority="717" operator="containsText" id="{0348726C-2F13-4D7B-A955-AFDDFF9C2097}">
            <xm:f>NOT(ISERROR(SEARCH($D$3,F175)))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F175</xm:sqref>
        </x14:conditionalFormatting>
        <x14:conditionalFormatting xmlns:xm="http://schemas.microsoft.com/office/excel/2006/main">
          <x14:cfRule type="containsText" priority="716" operator="containsText" id="{383D2739-F9FB-4A2A-AD41-D9689984C921}">
            <xm:f>NOT(ISERROR(SEARCH($D$3,G175)))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G175:H175</xm:sqref>
        </x14:conditionalFormatting>
        <x14:conditionalFormatting xmlns:xm="http://schemas.microsoft.com/office/excel/2006/main">
          <x14:cfRule type="containsText" priority="715" operator="containsText" id="{0A83C508-3965-4BAC-9BCB-17291471D2C6}">
            <xm:f>NOT(ISERROR(SEARCH($D$3,I175)))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I175</xm:sqref>
        </x14:conditionalFormatting>
        <x14:conditionalFormatting xmlns:xm="http://schemas.microsoft.com/office/excel/2006/main">
          <x14:cfRule type="containsText" priority="714" operator="containsText" id="{DA2141E1-7487-4539-8C34-2AAEA57C28C3}">
            <xm:f>NOT(ISERROR(SEARCH($D$3,K175)))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K175</xm:sqref>
        </x14:conditionalFormatting>
        <x14:conditionalFormatting xmlns:xm="http://schemas.microsoft.com/office/excel/2006/main">
          <x14:cfRule type="containsText" priority="713" operator="containsText" id="{F56A0FBC-FF41-4A5D-A6C9-213F6E143F38}">
            <xm:f>NOT(ISERROR(SEARCH($D$3,L175)))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L175:M175</xm:sqref>
        </x14:conditionalFormatting>
        <x14:conditionalFormatting xmlns:xm="http://schemas.microsoft.com/office/excel/2006/main">
          <x14:cfRule type="containsText" priority="712" operator="containsText" id="{004F62EE-FB74-45BF-8C46-683706505B4F}">
            <xm:f>NOT(ISERROR(SEARCH($D$3,N175)))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N175</xm:sqref>
        </x14:conditionalFormatting>
        <x14:conditionalFormatting xmlns:xm="http://schemas.microsoft.com/office/excel/2006/main">
          <x14:cfRule type="containsText" priority="711" operator="containsText" id="{C3FAB6AC-C331-40CF-834D-87BE586D26E8}">
            <xm:f>NOT(ISERROR(SEARCH($D$3,P175)))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P175</xm:sqref>
        </x14:conditionalFormatting>
        <x14:conditionalFormatting xmlns:xm="http://schemas.microsoft.com/office/excel/2006/main">
          <x14:cfRule type="containsText" priority="710" operator="containsText" id="{DD537221-5403-4648-A29D-EE3EE067F44D}">
            <xm:f>NOT(ISERROR(SEARCH($D$3,Q175)))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Q175:R175</xm:sqref>
        </x14:conditionalFormatting>
        <x14:conditionalFormatting xmlns:xm="http://schemas.microsoft.com/office/excel/2006/main">
          <x14:cfRule type="containsText" priority="709" operator="containsText" id="{1AA65793-2C0B-4BB2-B388-A1B744D2016C}">
            <xm:f>NOT(ISERROR(SEARCH($D$3,S175)))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S175</xm:sqref>
        </x14:conditionalFormatting>
        <x14:conditionalFormatting xmlns:xm="http://schemas.microsoft.com/office/excel/2006/main">
          <x14:cfRule type="containsText" priority="708" operator="containsText" id="{394D9DA3-0D89-41C8-A97D-8F9893274AB7}">
            <xm:f>NOT(ISERROR(SEARCH($D$3,U175)))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U175</xm:sqref>
        </x14:conditionalFormatting>
        <x14:conditionalFormatting xmlns:xm="http://schemas.microsoft.com/office/excel/2006/main">
          <x14:cfRule type="containsText" priority="707" operator="containsText" id="{0A11AF05-B061-4639-B5F7-F58E0470BD22}">
            <xm:f>NOT(ISERROR(SEARCH($D$3,V175)))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V175:W175</xm:sqref>
        </x14:conditionalFormatting>
        <x14:conditionalFormatting xmlns:xm="http://schemas.microsoft.com/office/excel/2006/main">
          <x14:cfRule type="containsText" priority="706" operator="containsText" id="{6F213037-13AC-41B4-B8F6-007162DB28EA}">
            <xm:f>NOT(ISERROR(SEARCH($D$3,X175)))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X175</xm:sqref>
        </x14:conditionalFormatting>
        <x14:conditionalFormatting xmlns:xm="http://schemas.microsoft.com/office/excel/2006/main">
          <x14:cfRule type="containsText" priority="705" operator="containsText" id="{58C0E757-614A-43B5-9842-3EDFFC2E7D4B}">
            <xm:f>NOT(ISERROR(SEARCH($D$3,Z175)))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Z175</xm:sqref>
        </x14:conditionalFormatting>
        <x14:conditionalFormatting xmlns:xm="http://schemas.microsoft.com/office/excel/2006/main">
          <x14:cfRule type="containsText" priority="704" operator="containsText" id="{2BE34BAC-5AA3-4CB6-8371-0B5A55762C34}">
            <xm:f>NOT(ISERROR(SEARCH($D$3,AA175)))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AA175:AB175</xm:sqref>
        </x14:conditionalFormatting>
        <x14:conditionalFormatting xmlns:xm="http://schemas.microsoft.com/office/excel/2006/main">
          <x14:cfRule type="containsText" priority="703" operator="containsText" id="{6406166B-A825-41D3-A997-EAD03983E9BB}">
            <xm:f>NOT(ISERROR(SEARCH($D$3,AC175)))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AC175</xm:sqref>
        </x14:conditionalFormatting>
        <x14:conditionalFormatting xmlns:xm="http://schemas.microsoft.com/office/excel/2006/main">
          <x14:cfRule type="containsText" priority="702" operator="containsText" id="{A441AC0E-ED1A-462B-95C3-C4211E274952}">
            <xm:f>NOT(ISERROR(SEARCH($D$3,AE175)))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AE175</xm:sqref>
        </x14:conditionalFormatting>
        <x14:conditionalFormatting xmlns:xm="http://schemas.microsoft.com/office/excel/2006/main">
          <x14:cfRule type="containsText" priority="701" operator="containsText" id="{B536767E-0287-4FE5-821B-C60C57DF9DD5}">
            <xm:f>NOT(ISERROR(SEARCH($D$3,AF175)))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AF175:AG175</xm:sqref>
        </x14:conditionalFormatting>
        <x14:conditionalFormatting xmlns:xm="http://schemas.microsoft.com/office/excel/2006/main">
          <x14:cfRule type="containsText" priority="700" operator="containsText" id="{CB701D41-2FA8-42C3-B121-1E629D33C489}">
            <xm:f>NOT(ISERROR(SEARCH($D$3,AH175)))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AH175</xm:sqref>
        </x14:conditionalFormatting>
        <x14:conditionalFormatting xmlns:xm="http://schemas.microsoft.com/office/excel/2006/main">
          <x14:cfRule type="containsText" priority="699" operator="containsText" id="{E729A4CE-94AB-4D99-A39A-610D2CBC25BA}">
            <xm:f>NOT(ISERROR(SEARCH($D$3,AJ175)))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AJ175</xm:sqref>
        </x14:conditionalFormatting>
        <x14:conditionalFormatting xmlns:xm="http://schemas.microsoft.com/office/excel/2006/main">
          <x14:cfRule type="containsText" priority="698" operator="containsText" id="{EEA8FA22-8361-4989-98C4-36E993ADDC1A}">
            <xm:f>NOT(ISERROR(SEARCH($D$3,AK175)))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AK175:AL175</xm:sqref>
        </x14:conditionalFormatting>
        <x14:conditionalFormatting xmlns:xm="http://schemas.microsoft.com/office/excel/2006/main">
          <x14:cfRule type="containsText" priority="697" operator="containsText" id="{D8C726FC-A2BE-40C1-9682-0D60FBD61941}">
            <xm:f>NOT(ISERROR(SEARCH($D$3,AM175)))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AM175</xm:sqref>
        </x14:conditionalFormatting>
        <x14:conditionalFormatting xmlns:xm="http://schemas.microsoft.com/office/excel/2006/main">
          <x14:cfRule type="containsText" priority="696" operator="containsText" id="{E4A84004-D23A-4F8A-965F-0B952C75C898}">
            <xm:f>NOT(ISERROR(SEARCH($D$3,AO175)))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AO175</xm:sqref>
        </x14:conditionalFormatting>
        <x14:conditionalFormatting xmlns:xm="http://schemas.microsoft.com/office/excel/2006/main">
          <x14:cfRule type="containsText" priority="695" operator="containsText" id="{5A6B2092-1D06-47C4-900B-37F53329BEDE}">
            <xm:f>NOT(ISERROR(SEARCH($D$3,AP175)))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AP175:AQ175</xm:sqref>
        </x14:conditionalFormatting>
        <x14:conditionalFormatting xmlns:xm="http://schemas.microsoft.com/office/excel/2006/main">
          <x14:cfRule type="containsText" priority="694" operator="containsText" id="{F61E60A5-F6C9-432B-9112-BA4F97737B04}">
            <xm:f>NOT(ISERROR(SEARCH($D$3,AR175)))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AR175</xm:sqref>
        </x14:conditionalFormatting>
        <x14:conditionalFormatting xmlns:xm="http://schemas.microsoft.com/office/excel/2006/main">
          <x14:cfRule type="containsText" priority="693" operator="containsText" id="{F71F3857-A43E-4032-924F-98BC41BA1CC6}">
            <xm:f>NOT(ISERROR(SEARCH($D$3,AT175)))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AT175</xm:sqref>
        </x14:conditionalFormatting>
        <x14:conditionalFormatting xmlns:xm="http://schemas.microsoft.com/office/excel/2006/main">
          <x14:cfRule type="containsText" priority="692" operator="containsText" id="{9A6A91E6-A578-4930-BE20-D3338CED2421}">
            <xm:f>NOT(ISERROR(SEARCH($D$3,AU175)))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AU175:AV175</xm:sqref>
        </x14:conditionalFormatting>
        <x14:conditionalFormatting xmlns:xm="http://schemas.microsoft.com/office/excel/2006/main">
          <x14:cfRule type="containsText" priority="691" operator="containsText" id="{D96CBA79-DEE9-41F1-9AE8-41D9D1B258B1}">
            <xm:f>NOT(ISERROR(SEARCH($D$3,AW175)))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AW175</xm:sqref>
        </x14:conditionalFormatting>
        <x14:conditionalFormatting xmlns:xm="http://schemas.microsoft.com/office/excel/2006/main">
          <x14:cfRule type="containsText" priority="690" operator="containsText" id="{E2CE3331-CAD1-472E-86DC-9036C01402E0}">
            <xm:f>NOT(ISERROR(SEARCH($D$3,AY175)))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AY175</xm:sqref>
        </x14:conditionalFormatting>
        <x14:conditionalFormatting xmlns:xm="http://schemas.microsoft.com/office/excel/2006/main">
          <x14:cfRule type="containsText" priority="689" operator="containsText" id="{B0988A6F-FD9F-40DF-81A6-4A3BB2A4AE59}">
            <xm:f>NOT(ISERROR(SEARCH($D$3,AZ175)))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AZ175:BA175</xm:sqref>
        </x14:conditionalFormatting>
        <x14:conditionalFormatting xmlns:xm="http://schemas.microsoft.com/office/excel/2006/main">
          <x14:cfRule type="containsText" priority="688" operator="containsText" id="{A311633E-99AC-4E22-931F-9158AD5B93AB}">
            <xm:f>NOT(ISERROR(SEARCH($D$3,BB175)))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BB175</xm:sqref>
        </x14:conditionalFormatting>
        <x14:conditionalFormatting xmlns:xm="http://schemas.microsoft.com/office/excel/2006/main">
          <x14:cfRule type="containsText" priority="687" operator="containsText" id="{9F5F92B5-D40C-418B-8B4D-34D142C10DEA}">
            <xm:f>NOT(ISERROR(SEARCH($D$3,BD175)))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BD175</xm:sqref>
        </x14:conditionalFormatting>
        <x14:conditionalFormatting xmlns:xm="http://schemas.microsoft.com/office/excel/2006/main">
          <x14:cfRule type="containsText" priority="686" operator="containsText" id="{8BE8DB51-9DCF-4311-A455-BEA01E380B37}">
            <xm:f>NOT(ISERROR(SEARCH($D$3,BE175)))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BE175:BF175</xm:sqref>
        </x14:conditionalFormatting>
        <x14:conditionalFormatting xmlns:xm="http://schemas.microsoft.com/office/excel/2006/main">
          <x14:cfRule type="containsText" priority="685" operator="containsText" id="{935B13E5-FE7D-41AF-BE49-4461612C45BD}">
            <xm:f>NOT(ISERROR(SEARCH($D$3,BG175)))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BG175</xm:sqref>
        </x14:conditionalFormatting>
        <x14:conditionalFormatting xmlns:xm="http://schemas.microsoft.com/office/excel/2006/main">
          <x14:cfRule type="containsText" priority="684" operator="containsText" id="{083A1AD4-783A-4449-9E94-7485F2CA7FF3}">
            <xm:f>NOT(ISERROR(SEARCH($D$3,BI175)))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BI175</xm:sqref>
        </x14:conditionalFormatting>
        <x14:conditionalFormatting xmlns:xm="http://schemas.microsoft.com/office/excel/2006/main">
          <x14:cfRule type="containsText" priority="683" operator="containsText" id="{8CB919A4-46DE-49BC-A10B-17FE6A46A5BE}">
            <xm:f>NOT(ISERROR(SEARCH($D$3,BJ175)))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BJ175:BK175</xm:sqref>
        </x14:conditionalFormatting>
        <x14:conditionalFormatting xmlns:xm="http://schemas.microsoft.com/office/excel/2006/main">
          <x14:cfRule type="containsText" priority="682" operator="containsText" id="{EE3D39BE-54F2-46BD-BE37-490BE7BDEF69}">
            <xm:f>NOT(ISERROR(SEARCH($D$3,BL175)))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BL175</xm:sqref>
        </x14:conditionalFormatting>
        <x14:conditionalFormatting xmlns:xm="http://schemas.microsoft.com/office/excel/2006/main">
          <x14:cfRule type="containsText" priority="681" operator="containsText" id="{FEE6A783-80F3-48B9-B083-1A637209595B}">
            <xm:f>NOT(ISERROR(SEARCH($D$4,F176)))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F176:I176</xm:sqref>
        </x14:conditionalFormatting>
        <x14:conditionalFormatting xmlns:xm="http://schemas.microsoft.com/office/excel/2006/main">
          <x14:cfRule type="containsText" priority="680" operator="containsText" id="{1A1C7C14-8C82-47A8-9461-78F56EFAD158}">
            <xm:f>NOT(ISERROR(SEARCH($D$4,K176)))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K176:N176</xm:sqref>
        </x14:conditionalFormatting>
        <x14:conditionalFormatting xmlns:xm="http://schemas.microsoft.com/office/excel/2006/main">
          <x14:cfRule type="containsText" priority="679" operator="containsText" id="{F4FC6D46-16B8-44B1-B2C3-B15A8821B641}">
            <xm:f>NOT(ISERROR(SEARCH($D$4,P176)))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P176:S176</xm:sqref>
        </x14:conditionalFormatting>
        <x14:conditionalFormatting xmlns:xm="http://schemas.microsoft.com/office/excel/2006/main">
          <x14:cfRule type="containsText" priority="678" operator="containsText" id="{3DBE7CCC-16EC-4D78-8DFE-D4FD365B3497}">
            <xm:f>NOT(ISERROR(SEARCH($D$4,U176)))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U176:X176</xm:sqref>
        </x14:conditionalFormatting>
        <x14:conditionalFormatting xmlns:xm="http://schemas.microsoft.com/office/excel/2006/main">
          <x14:cfRule type="containsText" priority="677" operator="containsText" id="{2168F1ED-CB2D-4925-A0C8-FB802B531C89}">
            <xm:f>NOT(ISERROR(SEARCH($D$4,Z176)))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Z176:AC176</xm:sqref>
        </x14:conditionalFormatting>
        <x14:conditionalFormatting xmlns:xm="http://schemas.microsoft.com/office/excel/2006/main">
          <x14:cfRule type="containsText" priority="676" operator="containsText" id="{7C89283F-D7D5-4A12-A30F-EB407559E013}">
            <xm:f>NOT(ISERROR(SEARCH($D$4,AE176)))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AE176:AH176</xm:sqref>
        </x14:conditionalFormatting>
        <x14:conditionalFormatting xmlns:xm="http://schemas.microsoft.com/office/excel/2006/main">
          <x14:cfRule type="containsText" priority="675" operator="containsText" id="{94AE872F-A052-4FF3-82BB-01A11F31412F}">
            <xm:f>NOT(ISERROR(SEARCH($D$4,AJ176)))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AJ176:AM176</xm:sqref>
        </x14:conditionalFormatting>
        <x14:conditionalFormatting xmlns:xm="http://schemas.microsoft.com/office/excel/2006/main">
          <x14:cfRule type="containsText" priority="674" operator="containsText" id="{1F7B4A64-A039-4131-BA7A-B227448DC2E0}">
            <xm:f>NOT(ISERROR(SEARCH($D$4,AO176)))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AO176:AR176</xm:sqref>
        </x14:conditionalFormatting>
        <x14:conditionalFormatting xmlns:xm="http://schemas.microsoft.com/office/excel/2006/main">
          <x14:cfRule type="containsText" priority="673" operator="containsText" id="{CFBCE34C-7891-41FD-8053-EE928273F81C}">
            <xm:f>NOT(ISERROR(SEARCH($D$4,AT176)))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AT176:AW176</xm:sqref>
        </x14:conditionalFormatting>
        <x14:conditionalFormatting xmlns:xm="http://schemas.microsoft.com/office/excel/2006/main">
          <x14:cfRule type="containsText" priority="672" operator="containsText" id="{2EDD46FA-AB0E-48D6-8964-65AE71E8CD59}">
            <xm:f>NOT(ISERROR(SEARCH($D$4,AY176)))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AY176:BB176</xm:sqref>
        </x14:conditionalFormatting>
        <x14:conditionalFormatting xmlns:xm="http://schemas.microsoft.com/office/excel/2006/main">
          <x14:cfRule type="containsText" priority="671" operator="containsText" id="{12666A6B-4207-4F7E-9A88-AF45625905FD}">
            <xm:f>NOT(ISERROR(SEARCH($D$4,BD176)))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BD176:BG176</xm:sqref>
        </x14:conditionalFormatting>
        <x14:conditionalFormatting xmlns:xm="http://schemas.microsoft.com/office/excel/2006/main">
          <x14:cfRule type="containsText" priority="670" operator="containsText" id="{1DD9DA93-8177-4738-9845-236363680B11}">
            <xm:f>NOT(ISERROR(SEARCH($D$4,BI176)))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BI176:BL176</xm:sqref>
        </x14:conditionalFormatting>
        <x14:conditionalFormatting xmlns:xm="http://schemas.microsoft.com/office/excel/2006/main">
          <x14:cfRule type="containsText" priority="669" operator="containsText" id="{642DC9DF-FE1B-41A7-9E72-9090F89074ED}">
            <xm:f>NOT(ISERROR(SEARCH($D$3,N58)))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N58</xm:sqref>
        </x14:conditionalFormatting>
        <x14:conditionalFormatting xmlns:xm="http://schemas.microsoft.com/office/excel/2006/main">
          <x14:cfRule type="containsText" priority="668" operator="containsText" id="{2A7D9455-3CC5-4EB8-8743-24D896550E79}">
            <xm:f>NOT(ISERROR(SEARCH($D$3,S58)))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S58</xm:sqref>
        </x14:conditionalFormatting>
        <x14:conditionalFormatting xmlns:xm="http://schemas.microsoft.com/office/excel/2006/main">
          <x14:cfRule type="containsText" priority="667" operator="containsText" id="{EAA8D8D6-A4A9-4193-85DF-638310B7F4F8}">
            <xm:f>NOT(ISERROR(SEARCH($D$3,X58)))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X58</xm:sqref>
        </x14:conditionalFormatting>
        <x14:conditionalFormatting xmlns:xm="http://schemas.microsoft.com/office/excel/2006/main">
          <x14:cfRule type="containsText" priority="666" operator="containsText" id="{B00A2D9E-586B-4D38-B39A-8FE01C2EBE80}">
            <xm:f>NOT(ISERROR(SEARCH($D$3,AC58)))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AC58</xm:sqref>
        </x14:conditionalFormatting>
        <x14:conditionalFormatting xmlns:xm="http://schemas.microsoft.com/office/excel/2006/main">
          <x14:cfRule type="containsText" priority="665" operator="containsText" id="{F849546B-847D-4D61-BEBA-1425A36529B2}">
            <xm:f>NOT(ISERROR(SEARCH($D$3,AH58)))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AH58</xm:sqref>
        </x14:conditionalFormatting>
        <x14:conditionalFormatting xmlns:xm="http://schemas.microsoft.com/office/excel/2006/main">
          <x14:cfRule type="containsText" priority="664" operator="containsText" id="{5CD48B44-991C-44F1-BF77-992DF0441DA6}">
            <xm:f>NOT(ISERROR(SEARCH($D$3,AM58)))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AM58</xm:sqref>
        </x14:conditionalFormatting>
        <x14:conditionalFormatting xmlns:xm="http://schemas.microsoft.com/office/excel/2006/main">
          <x14:cfRule type="containsText" priority="663" operator="containsText" id="{931DE5AE-E57A-482A-B090-46682FF27E11}">
            <xm:f>NOT(ISERROR(SEARCH($D$3,AR58)))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AR58</xm:sqref>
        </x14:conditionalFormatting>
        <x14:conditionalFormatting xmlns:xm="http://schemas.microsoft.com/office/excel/2006/main">
          <x14:cfRule type="containsText" priority="662" operator="containsText" id="{12D2B5AC-6F6B-4F08-8D62-D9F07B0713CA}">
            <xm:f>NOT(ISERROR(SEARCH($D$3,AW58)))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AW58</xm:sqref>
        </x14:conditionalFormatting>
        <x14:conditionalFormatting xmlns:xm="http://schemas.microsoft.com/office/excel/2006/main">
          <x14:cfRule type="containsText" priority="661" operator="containsText" id="{A43C34BE-119B-441B-9324-C17B54B5CC8D}">
            <xm:f>NOT(ISERROR(SEARCH($D$3,BB58)))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BB58</xm:sqref>
        </x14:conditionalFormatting>
        <x14:conditionalFormatting xmlns:xm="http://schemas.microsoft.com/office/excel/2006/main">
          <x14:cfRule type="containsText" priority="660" operator="containsText" id="{4D708D18-2033-4E5D-A3C1-78858736C100}">
            <xm:f>NOT(ISERROR(SEARCH($D$3,BG58)))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BG58</xm:sqref>
        </x14:conditionalFormatting>
        <x14:conditionalFormatting xmlns:xm="http://schemas.microsoft.com/office/excel/2006/main">
          <x14:cfRule type="containsText" priority="659" operator="containsText" id="{A808957B-F6DB-4F14-BBDC-2AB14F0FF915}">
            <xm:f>NOT(ISERROR(SEARCH($D$3,BL58)))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BL58</xm:sqref>
        </x14:conditionalFormatting>
        <x14:conditionalFormatting xmlns:xm="http://schemas.microsoft.com/office/excel/2006/main">
          <x14:cfRule type="containsText" priority="658" operator="containsText" id="{88598035-EC5A-493E-832D-8A689CA24E11}">
            <xm:f>NOT(ISERROR(SEARCH($D$3,N160)))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N160</xm:sqref>
        </x14:conditionalFormatting>
        <x14:conditionalFormatting xmlns:xm="http://schemas.microsoft.com/office/excel/2006/main">
          <x14:cfRule type="containsText" priority="657" operator="containsText" id="{1351673A-141E-4100-83A2-6C8C052B568A}">
            <xm:f>NOT(ISERROR(SEARCH($D$3,S160)))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S160</xm:sqref>
        </x14:conditionalFormatting>
        <x14:conditionalFormatting xmlns:xm="http://schemas.microsoft.com/office/excel/2006/main">
          <x14:cfRule type="containsText" priority="656" operator="containsText" id="{EE94CE45-CC78-4039-8F3E-2CB66870E270}">
            <xm:f>NOT(ISERROR(SEARCH($D$3,X160)))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X160</xm:sqref>
        </x14:conditionalFormatting>
        <x14:conditionalFormatting xmlns:xm="http://schemas.microsoft.com/office/excel/2006/main">
          <x14:cfRule type="containsText" priority="655" operator="containsText" id="{45CEA3BB-8D55-4D02-9302-80C63B111720}">
            <xm:f>NOT(ISERROR(SEARCH($D$3,AC160)))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AC160</xm:sqref>
        </x14:conditionalFormatting>
        <x14:conditionalFormatting xmlns:xm="http://schemas.microsoft.com/office/excel/2006/main">
          <x14:cfRule type="containsText" priority="654" operator="containsText" id="{2570974B-A3A6-4DCE-8477-06DA94A0AA9B}">
            <xm:f>NOT(ISERROR(SEARCH($D$3,AH160)))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AH160</xm:sqref>
        </x14:conditionalFormatting>
        <x14:conditionalFormatting xmlns:xm="http://schemas.microsoft.com/office/excel/2006/main">
          <x14:cfRule type="containsText" priority="653" operator="containsText" id="{F23A52E5-BEC9-45D8-99C7-83C11F73BE77}">
            <xm:f>NOT(ISERROR(SEARCH($D$3,AM160)))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AM160</xm:sqref>
        </x14:conditionalFormatting>
        <x14:conditionalFormatting xmlns:xm="http://schemas.microsoft.com/office/excel/2006/main">
          <x14:cfRule type="containsText" priority="652" operator="containsText" id="{2CCC4BE8-6EBC-4A4D-B914-63501F60EEAF}">
            <xm:f>NOT(ISERROR(SEARCH($D$3,AR160)))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AR160</xm:sqref>
        </x14:conditionalFormatting>
        <x14:conditionalFormatting xmlns:xm="http://schemas.microsoft.com/office/excel/2006/main">
          <x14:cfRule type="containsText" priority="651" operator="containsText" id="{AE629F05-751A-4357-A71A-63DDC4ADF978}">
            <xm:f>NOT(ISERROR(SEARCH($D$3,AW160)))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AW160</xm:sqref>
        </x14:conditionalFormatting>
        <x14:conditionalFormatting xmlns:xm="http://schemas.microsoft.com/office/excel/2006/main">
          <x14:cfRule type="containsText" priority="650" operator="containsText" id="{5C94CB13-D6D7-4C5F-BDD7-C5D03D3FBA8A}">
            <xm:f>NOT(ISERROR(SEARCH($D$3,BB160)))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BB160</xm:sqref>
        </x14:conditionalFormatting>
        <x14:conditionalFormatting xmlns:xm="http://schemas.microsoft.com/office/excel/2006/main">
          <x14:cfRule type="containsText" priority="649" operator="containsText" id="{C8FDD375-CF02-4BE1-A619-B3944A287C76}">
            <xm:f>NOT(ISERROR(SEARCH($D$3,BG160)))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BG160</xm:sqref>
        </x14:conditionalFormatting>
        <x14:conditionalFormatting xmlns:xm="http://schemas.microsoft.com/office/excel/2006/main">
          <x14:cfRule type="containsText" priority="648" operator="containsText" id="{22530DCA-1C18-47AD-A534-730D7D940E49}">
            <xm:f>NOT(ISERROR(SEARCH($D$3,BL160)))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BL160</xm:sqref>
        </x14:conditionalFormatting>
        <x14:conditionalFormatting xmlns:xm="http://schemas.microsoft.com/office/excel/2006/main">
          <x14:cfRule type="containsText" priority="647" operator="containsText" id="{65E48A13-0AB2-43AC-8154-8EA0AB23629C}">
            <xm:f>NOT(ISERROR(SEARCH($D$3,N162)))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N162</xm:sqref>
        </x14:conditionalFormatting>
        <x14:conditionalFormatting xmlns:xm="http://schemas.microsoft.com/office/excel/2006/main">
          <x14:cfRule type="containsText" priority="646" operator="containsText" id="{2CC6F891-38EC-4EE5-B289-D8383C0B2FE0}">
            <xm:f>NOT(ISERROR(SEARCH($D$3,S162)))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S162</xm:sqref>
        </x14:conditionalFormatting>
        <x14:conditionalFormatting xmlns:xm="http://schemas.microsoft.com/office/excel/2006/main">
          <x14:cfRule type="containsText" priority="645" operator="containsText" id="{880382E2-493D-4BA7-85BB-A2A8F42DEDF7}">
            <xm:f>NOT(ISERROR(SEARCH($D$3,X162)))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X162</xm:sqref>
        </x14:conditionalFormatting>
        <x14:conditionalFormatting xmlns:xm="http://schemas.microsoft.com/office/excel/2006/main">
          <x14:cfRule type="containsText" priority="644" operator="containsText" id="{5F068B69-93B1-4DBA-AE1B-59ABCC1E1964}">
            <xm:f>NOT(ISERROR(SEARCH($D$3,AC162)))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AC162</xm:sqref>
        </x14:conditionalFormatting>
        <x14:conditionalFormatting xmlns:xm="http://schemas.microsoft.com/office/excel/2006/main">
          <x14:cfRule type="containsText" priority="643" operator="containsText" id="{936BB2DF-8625-455B-8B69-7BA732685A8D}">
            <xm:f>NOT(ISERROR(SEARCH($D$3,AH162)))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AH162</xm:sqref>
        </x14:conditionalFormatting>
        <x14:conditionalFormatting xmlns:xm="http://schemas.microsoft.com/office/excel/2006/main">
          <x14:cfRule type="containsText" priority="642" operator="containsText" id="{DAA358E8-EB4A-402B-8170-312D9F052362}">
            <xm:f>NOT(ISERROR(SEARCH($D$3,AM162)))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AM162</xm:sqref>
        </x14:conditionalFormatting>
        <x14:conditionalFormatting xmlns:xm="http://schemas.microsoft.com/office/excel/2006/main">
          <x14:cfRule type="containsText" priority="641" operator="containsText" id="{B0A44A1C-4C81-445A-A74B-A0AD6157DEAA}">
            <xm:f>NOT(ISERROR(SEARCH($D$3,AR162)))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AR162</xm:sqref>
        </x14:conditionalFormatting>
        <x14:conditionalFormatting xmlns:xm="http://schemas.microsoft.com/office/excel/2006/main">
          <x14:cfRule type="containsText" priority="640" operator="containsText" id="{BF1B6333-3828-44B8-A2A7-FDB54C1497D0}">
            <xm:f>NOT(ISERROR(SEARCH($D$3,AW162)))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AW162</xm:sqref>
        </x14:conditionalFormatting>
        <x14:conditionalFormatting xmlns:xm="http://schemas.microsoft.com/office/excel/2006/main">
          <x14:cfRule type="containsText" priority="639" operator="containsText" id="{A19961BE-3321-435C-9630-5518DFBEF0CD}">
            <xm:f>NOT(ISERROR(SEARCH($D$3,BB162)))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BB162</xm:sqref>
        </x14:conditionalFormatting>
        <x14:conditionalFormatting xmlns:xm="http://schemas.microsoft.com/office/excel/2006/main">
          <x14:cfRule type="containsText" priority="638" operator="containsText" id="{5BD7E0C1-13ED-4AA6-A944-3873F6D372EF}">
            <xm:f>NOT(ISERROR(SEARCH($D$3,BG162)))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BG162</xm:sqref>
        </x14:conditionalFormatting>
        <x14:conditionalFormatting xmlns:xm="http://schemas.microsoft.com/office/excel/2006/main">
          <x14:cfRule type="containsText" priority="637" operator="containsText" id="{DA68A3DA-8B20-4BAC-9F9D-51C1C6D52162}">
            <xm:f>NOT(ISERROR(SEARCH($D$3,BL162)))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BL162</xm:sqref>
        </x14:conditionalFormatting>
        <x14:conditionalFormatting xmlns:xm="http://schemas.microsoft.com/office/excel/2006/main">
          <x14:cfRule type="containsText" priority="636" operator="containsText" id="{AF004A2E-E881-4579-B9BC-E7460EBFCF76}">
            <xm:f>NOT(ISERROR(SEARCH($D$3,F167)))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F167</xm:sqref>
        </x14:conditionalFormatting>
        <x14:conditionalFormatting xmlns:xm="http://schemas.microsoft.com/office/excel/2006/main">
          <x14:cfRule type="containsText" priority="635" operator="containsText" id="{E9E02ED8-CF1E-406D-BF50-98BA1CC42C05}">
            <xm:f>NOT(ISERROR(SEARCH($D$3,G167)))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G167:H167</xm:sqref>
        </x14:conditionalFormatting>
        <x14:conditionalFormatting xmlns:xm="http://schemas.microsoft.com/office/excel/2006/main">
          <x14:cfRule type="containsText" priority="634" operator="containsText" id="{A5EC6769-A24F-4752-9262-573596C680E4}">
            <xm:f>NOT(ISERROR(SEARCH($D$3,I167)))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I167</xm:sqref>
        </x14:conditionalFormatting>
        <x14:conditionalFormatting xmlns:xm="http://schemas.microsoft.com/office/excel/2006/main">
          <x14:cfRule type="containsText" priority="633" operator="containsText" id="{3C5D813C-30F3-48C1-93CF-07ACE437426D}">
            <xm:f>NOT(ISERROR(SEARCH($D$3,K167)))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K167</xm:sqref>
        </x14:conditionalFormatting>
        <x14:conditionalFormatting xmlns:xm="http://schemas.microsoft.com/office/excel/2006/main">
          <x14:cfRule type="containsText" priority="632" operator="containsText" id="{DF86A0A7-2920-42FB-9720-CF9A1E940B17}">
            <xm:f>NOT(ISERROR(SEARCH($D$3,L167)))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L167:M167</xm:sqref>
        </x14:conditionalFormatting>
        <x14:conditionalFormatting xmlns:xm="http://schemas.microsoft.com/office/excel/2006/main">
          <x14:cfRule type="containsText" priority="631" operator="containsText" id="{047B280C-DD68-4DBC-8784-016837BE2024}">
            <xm:f>NOT(ISERROR(SEARCH($D$3,P167)))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P167</xm:sqref>
        </x14:conditionalFormatting>
        <x14:conditionalFormatting xmlns:xm="http://schemas.microsoft.com/office/excel/2006/main">
          <x14:cfRule type="containsText" priority="630" operator="containsText" id="{17E7E6E1-FC63-49FF-953A-B59893387F50}">
            <xm:f>NOT(ISERROR(SEARCH($D$3,Q167)))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Q167:R167</xm:sqref>
        </x14:conditionalFormatting>
        <x14:conditionalFormatting xmlns:xm="http://schemas.microsoft.com/office/excel/2006/main">
          <x14:cfRule type="containsText" priority="629" operator="containsText" id="{279CE2BD-25D7-4AD9-ADA9-5C5DE46F5499}">
            <xm:f>NOT(ISERROR(SEARCH($D$3,U167)))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U167</xm:sqref>
        </x14:conditionalFormatting>
        <x14:conditionalFormatting xmlns:xm="http://schemas.microsoft.com/office/excel/2006/main">
          <x14:cfRule type="containsText" priority="628" operator="containsText" id="{29B5B829-C379-4348-A17A-86DD53C88DA9}">
            <xm:f>NOT(ISERROR(SEARCH($D$3,V167)))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V167:W167</xm:sqref>
        </x14:conditionalFormatting>
        <x14:conditionalFormatting xmlns:xm="http://schemas.microsoft.com/office/excel/2006/main">
          <x14:cfRule type="containsText" priority="627" operator="containsText" id="{C0836078-2C31-4784-ABB1-1627AAFEBE32}">
            <xm:f>NOT(ISERROR(SEARCH($D$3,Z167)))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Z167</xm:sqref>
        </x14:conditionalFormatting>
        <x14:conditionalFormatting xmlns:xm="http://schemas.microsoft.com/office/excel/2006/main">
          <x14:cfRule type="containsText" priority="626" operator="containsText" id="{EA7C3653-10C2-49A9-B850-D6CB19299DA8}">
            <xm:f>NOT(ISERROR(SEARCH($D$3,AA167)))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AA167:AB167</xm:sqref>
        </x14:conditionalFormatting>
        <x14:conditionalFormatting xmlns:xm="http://schemas.microsoft.com/office/excel/2006/main">
          <x14:cfRule type="containsText" priority="625" operator="containsText" id="{68BFB8CB-AC7B-4C75-BBE2-B80D83A179F9}">
            <xm:f>NOT(ISERROR(SEARCH($D$3,AE167)))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AE167</xm:sqref>
        </x14:conditionalFormatting>
        <x14:conditionalFormatting xmlns:xm="http://schemas.microsoft.com/office/excel/2006/main">
          <x14:cfRule type="containsText" priority="624" operator="containsText" id="{288E626E-5DD0-47AE-B415-5FFA96C9A2CF}">
            <xm:f>NOT(ISERROR(SEARCH($D$3,AF167)))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AF167:AG167</xm:sqref>
        </x14:conditionalFormatting>
        <x14:conditionalFormatting xmlns:xm="http://schemas.microsoft.com/office/excel/2006/main">
          <x14:cfRule type="containsText" priority="623" operator="containsText" id="{C9B3D338-38D8-46AB-BF1F-93D27ACE9CFC}">
            <xm:f>NOT(ISERROR(SEARCH($D$3,AJ167)))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AJ167</xm:sqref>
        </x14:conditionalFormatting>
        <x14:conditionalFormatting xmlns:xm="http://schemas.microsoft.com/office/excel/2006/main">
          <x14:cfRule type="containsText" priority="622" operator="containsText" id="{4BD529DE-5460-403B-AF3B-140398DB5BEC}">
            <xm:f>NOT(ISERROR(SEARCH($D$3,AK167)))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AK167:AL167</xm:sqref>
        </x14:conditionalFormatting>
        <x14:conditionalFormatting xmlns:xm="http://schemas.microsoft.com/office/excel/2006/main">
          <x14:cfRule type="containsText" priority="621" operator="containsText" id="{882C7EAF-9566-400C-BF4C-72ED83233F45}">
            <xm:f>NOT(ISERROR(SEARCH($D$3,AO167)))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AO167</xm:sqref>
        </x14:conditionalFormatting>
        <x14:conditionalFormatting xmlns:xm="http://schemas.microsoft.com/office/excel/2006/main">
          <x14:cfRule type="containsText" priority="620" operator="containsText" id="{1ADF3B28-1B6C-4724-BFEC-5B03F7CE4A7C}">
            <xm:f>NOT(ISERROR(SEARCH($D$3,AP167)))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AP167:AQ167</xm:sqref>
        </x14:conditionalFormatting>
        <x14:conditionalFormatting xmlns:xm="http://schemas.microsoft.com/office/excel/2006/main">
          <x14:cfRule type="containsText" priority="619" operator="containsText" id="{1E8C7478-8E53-4BB5-BF50-EF282A756B66}">
            <xm:f>NOT(ISERROR(SEARCH($D$3,AT167)))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AT167</xm:sqref>
        </x14:conditionalFormatting>
        <x14:conditionalFormatting xmlns:xm="http://schemas.microsoft.com/office/excel/2006/main">
          <x14:cfRule type="containsText" priority="618" operator="containsText" id="{845D5213-1BF2-4A9F-924A-74A651ECFC33}">
            <xm:f>NOT(ISERROR(SEARCH($D$3,AU167)))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AU167:AV167</xm:sqref>
        </x14:conditionalFormatting>
        <x14:conditionalFormatting xmlns:xm="http://schemas.microsoft.com/office/excel/2006/main">
          <x14:cfRule type="containsText" priority="617" operator="containsText" id="{7521452D-FE02-4C3F-9014-77E89565B8CE}">
            <xm:f>NOT(ISERROR(SEARCH($D$3,AY167)))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AY167</xm:sqref>
        </x14:conditionalFormatting>
        <x14:conditionalFormatting xmlns:xm="http://schemas.microsoft.com/office/excel/2006/main">
          <x14:cfRule type="containsText" priority="616" operator="containsText" id="{E56A8E08-CFE0-434C-B6ED-08B801E13E7C}">
            <xm:f>NOT(ISERROR(SEARCH($D$3,AZ167)))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AZ167:BA167</xm:sqref>
        </x14:conditionalFormatting>
        <x14:conditionalFormatting xmlns:xm="http://schemas.microsoft.com/office/excel/2006/main">
          <x14:cfRule type="containsText" priority="615" operator="containsText" id="{4A99C4D7-9958-457B-8C9E-4B3FB3305581}">
            <xm:f>NOT(ISERROR(SEARCH($D$3,BD167)))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BD167</xm:sqref>
        </x14:conditionalFormatting>
        <x14:conditionalFormatting xmlns:xm="http://schemas.microsoft.com/office/excel/2006/main">
          <x14:cfRule type="containsText" priority="614" operator="containsText" id="{59299ECD-B859-4E1E-89AF-A1CEA96AB8D2}">
            <xm:f>NOT(ISERROR(SEARCH($D$3,BE167)))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BE167:BF167</xm:sqref>
        </x14:conditionalFormatting>
        <x14:conditionalFormatting xmlns:xm="http://schemas.microsoft.com/office/excel/2006/main">
          <x14:cfRule type="containsText" priority="613" operator="containsText" id="{6D004A1D-1BA7-4371-8BBD-92DD1886A490}">
            <xm:f>NOT(ISERROR(SEARCH($D$3,BI167)))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BI167</xm:sqref>
        </x14:conditionalFormatting>
        <x14:conditionalFormatting xmlns:xm="http://schemas.microsoft.com/office/excel/2006/main">
          <x14:cfRule type="containsText" priority="612" operator="containsText" id="{DA2BC67E-BABC-4050-8781-02E5810ABEB2}">
            <xm:f>NOT(ISERROR(SEARCH($D$3,BJ167)))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BJ167:BK167</xm:sqref>
        </x14:conditionalFormatting>
        <x14:conditionalFormatting xmlns:xm="http://schemas.microsoft.com/office/excel/2006/main">
          <x14:cfRule type="containsText" priority="611" operator="containsText" id="{80A073CC-FC03-497B-AAE2-FCABEDCE6E32}">
            <xm:f>NOT(ISERROR(SEARCH($D$3,N167)))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N167</xm:sqref>
        </x14:conditionalFormatting>
        <x14:conditionalFormatting xmlns:xm="http://schemas.microsoft.com/office/excel/2006/main">
          <x14:cfRule type="containsText" priority="610" operator="containsText" id="{B44EF575-072D-4E46-AF2A-7279C42BEF02}">
            <xm:f>NOT(ISERROR(SEARCH($D$3,S167)))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S167</xm:sqref>
        </x14:conditionalFormatting>
        <x14:conditionalFormatting xmlns:xm="http://schemas.microsoft.com/office/excel/2006/main">
          <x14:cfRule type="containsText" priority="609" operator="containsText" id="{4CE34253-3270-4CAA-8AC9-742654753D3B}">
            <xm:f>NOT(ISERROR(SEARCH($D$3,X167)))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X167</xm:sqref>
        </x14:conditionalFormatting>
        <x14:conditionalFormatting xmlns:xm="http://schemas.microsoft.com/office/excel/2006/main">
          <x14:cfRule type="containsText" priority="608" operator="containsText" id="{73A05919-2538-4A77-BA2C-375CF110C06B}">
            <xm:f>NOT(ISERROR(SEARCH($D$3,AC167)))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AC167</xm:sqref>
        </x14:conditionalFormatting>
        <x14:conditionalFormatting xmlns:xm="http://schemas.microsoft.com/office/excel/2006/main">
          <x14:cfRule type="containsText" priority="607" operator="containsText" id="{22F00E5F-AC13-45A3-9C35-5CC2CC26E6AD}">
            <xm:f>NOT(ISERROR(SEARCH($D$3,AH167)))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AH167</xm:sqref>
        </x14:conditionalFormatting>
        <x14:conditionalFormatting xmlns:xm="http://schemas.microsoft.com/office/excel/2006/main">
          <x14:cfRule type="containsText" priority="606" operator="containsText" id="{B5E2D0CE-AA83-416B-B439-F43AF47CE98B}">
            <xm:f>NOT(ISERROR(SEARCH($D$3,AM167)))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AM167</xm:sqref>
        </x14:conditionalFormatting>
        <x14:conditionalFormatting xmlns:xm="http://schemas.microsoft.com/office/excel/2006/main">
          <x14:cfRule type="containsText" priority="605" operator="containsText" id="{4CB117C1-D529-40F8-B3C4-22FA9DF7D0AD}">
            <xm:f>NOT(ISERROR(SEARCH($D$3,AR167)))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AR167</xm:sqref>
        </x14:conditionalFormatting>
        <x14:conditionalFormatting xmlns:xm="http://schemas.microsoft.com/office/excel/2006/main">
          <x14:cfRule type="containsText" priority="604" operator="containsText" id="{83AEB26D-1B1C-47D8-9DFE-759E3801A3E3}">
            <xm:f>NOT(ISERROR(SEARCH($D$3,AW167)))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AW167</xm:sqref>
        </x14:conditionalFormatting>
        <x14:conditionalFormatting xmlns:xm="http://schemas.microsoft.com/office/excel/2006/main">
          <x14:cfRule type="containsText" priority="603" operator="containsText" id="{8A57C931-60BF-4E69-9E7A-58A599DE39BE}">
            <xm:f>NOT(ISERROR(SEARCH($D$3,BB167)))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BB167</xm:sqref>
        </x14:conditionalFormatting>
        <x14:conditionalFormatting xmlns:xm="http://schemas.microsoft.com/office/excel/2006/main">
          <x14:cfRule type="containsText" priority="602" operator="containsText" id="{6AC0B0A1-E929-43B9-BD0F-916C0A357357}">
            <xm:f>NOT(ISERROR(SEARCH($D$3,BG167)))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BG167</xm:sqref>
        </x14:conditionalFormatting>
        <x14:conditionalFormatting xmlns:xm="http://schemas.microsoft.com/office/excel/2006/main">
          <x14:cfRule type="containsText" priority="601" operator="containsText" id="{3AFD2534-88C6-482F-B190-04DA1442DE8F}">
            <xm:f>NOT(ISERROR(SEARCH($D$3,BL167)))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BL167</xm:sqref>
        </x14:conditionalFormatting>
        <x14:conditionalFormatting xmlns:xm="http://schemas.microsoft.com/office/excel/2006/main">
          <x14:cfRule type="containsText" priority="600" operator="containsText" id="{3EB0A42F-8652-48C5-847C-972BF6E9B9E6}">
            <xm:f>NOT(ISERROR(SEARCH($D$3,K62)))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K62</xm:sqref>
        </x14:conditionalFormatting>
        <x14:conditionalFormatting xmlns:xm="http://schemas.microsoft.com/office/excel/2006/main">
          <x14:cfRule type="containsText" priority="599" operator="containsText" id="{2396CE32-B66F-476C-99FC-D2CF03CBEA85}">
            <xm:f>NOT(ISERROR(SEARCH($D$3,L62)))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L62:M62</xm:sqref>
        </x14:conditionalFormatting>
        <x14:conditionalFormatting xmlns:xm="http://schemas.microsoft.com/office/excel/2006/main">
          <x14:cfRule type="containsText" priority="598" operator="containsText" id="{E5D8CFE4-04A5-4452-AC79-DD46E454CCE7}">
            <xm:f>NOT(ISERROR(SEARCH($D$3,P62)))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P62</xm:sqref>
        </x14:conditionalFormatting>
        <x14:conditionalFormatting xmlns:xm="http://schemas.microsoft.com/office/excel/2006/main">
          <x14:cfRule type="containsText" priority="597" operator="containsText" id="{28737D5C-B7A9-44ED-96EF-481EF1F591F3}">
            <xm:f>NOT(ISERROR(SEARCH($D$3,Q62)))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Q62:R62</xm:sqref>
        </x14:conditionalFormatting>
        <x14:conditionalFormatting xmlns:xm="http://schemas.microsoft.com/office/excel/2006/main">
          <x14:cfRule type="containsText" priority="596" operator="containsText" id="{90CE649F-52DF-45DC-A597-FA5C4A9A72CF}">
            <xm:f>NOT(ISERROR(SEARCH($D$3,U62)))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U62</xm:sqref>
        </x14:conditionalFormatting>
        <x14:conditionalFormatting xmlns:xm="http://schemas.microsoft.com/office/excel/2006/main">
          <x14:cfRule type="containsText" priority="595" operator="containsText" id="{710CFD87-C1CF-4D80-AB91-A6866DF2B4BA}">
            <xm:f>NOT(ISERROR(SEARCH($D$3,V62)))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V62:W62</xm:sqref>
        </x14:conditionalFormatting>
        <x14:conditionalFormatting xmlns:xm="http://schemas.microsoft.com/office/excel/2006/main">
          <x14:cfRule type="containsText" priority="594" operator="containsText" id="{0971B550-B797-4AD1-87DE-568C09A0E222}">
            <xm:f>NOT(ISERROR(SEARCH($D$3,Z62)))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Z62</xm:sqref>
        </x14:conditionalFormatting>
        <x14:conditionalFormatting xmlns:xm="http://schemas.microsoft.com/office/excel/2006/main">
          <x14:cfRule type="containsText" priority="593" operator="containsText" id="{DC17A33A-E6A5-40C1-97D2-FAB3A9DC3386}">
            <xm:f>NOT(ISERROR(SEARCH($D$3,AA62)))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AA62:AB62</xm:sqref>
        </x14:conditionalFormatting>
        <x14:conditionalFormatting xmlns:xm="http://schemas.microsoft.com/office/excel/2006/main">
          <x14:cfRule type="containsText" priority="592" operator="containsText" id="{88282C73-19F2-4D50-9AA4-BD7C8D364694}">
            <xm:f>NOT(ISERROR(SEARCH($D$3,AE62)))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AE62</xm:sqref>
        </x14:conditionalFormatting>
        <x14:conditionalFormatting xmlns:xm="http://schemas.microsoft.com/office/excel/2006/main">
          <x14:cfRule type="containsText" priority="591" operator="containsText" id="{D618E12B-5247-4929-AD2E-B23FB49FDF0D}">
            <xm:f>NOT(ISERROR(SEARCH($D$3,AF62)))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AF62:AG62</xm:sqref>
        </x14:conditionalFormatting>
        <x14:conditionalFormatting xmlns:xm="http://schemas.microsoft.com/office/excel/2006/main">
          <x14:cfRule type="containsText" priority="590" operator="containsText" id="{B53CCED5-61C0-4285-B977-A6E095E0AB56}">
            <xm:f>NOT(ISERROR(SEARCH($D$3,AJ62)))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AJ62</xm:sqref>
        </x14:conditionalFormatting>
        <x14:conditionalFormatting xmlns:xm="http://schemas.microsoft.com/office/excel/2006/main">
          <x14:cfRule type="containsText" priority="589" operator="containsText" id="{EAB57D36-A26A-46AC-B488-D292936231E7}">
            <xm:f>NOT(ISERROR(SEARCH($D$3,AK62)))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AK62:AL62</xm:sqref>
        </x14:conditionalFormatting>
        <x14:conditionalFormatting xmlns:xm="http://schemas.microsoft.com/office/excel/2006/main">
          <x14:cfRule type="containsText" priority="588" operator="containsText" id="{DF382E7E-FD9B-468F-95FA-A5D1205DDA23}">
            <xm:f>NOT(ISERROR(SEARCH($D$3,AO62)))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AO62</xm:sqref>
        </x14:conditionalFormatting>
        <x14:conditionalFormatting xmlns:xm="http://schemas.microsoft.com/office/excel/2006/main">
          <x14:cfRule type="containsText" priority="587" operator="containsText" id="{3672EDC9-BA3C-4976-856D-BA50DC9D60BE}">
            <xm:f>NOT(ISERROR(SEARCH($D$3,AP62)))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AP62:AQ62</xm:sqref>
        </x14:conditionalFormatting>
        <x14:conditionalFormatting xmlns:xm="http://schemas.microsoft.com/office/excel/2006/main">
          <x14:cfRule type="containsText" priority="586" operator="containsText" id="{3825F2AC-5438-4602-830D-B818CF5ED7F1}">
            <xm:f>NOT(ISERROR(SEARCH($D$3,AT62)))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AT62</xm:sqref>
        </x14:conditionalFormatting>
        <x14:conditionalFormatting xmlns:xm="http://schemas.microsoft.com/office/excel/2006/main">
          <x14:cfRule type="containsText" priority="585" operator="containsText" id="{6EFC7DC6-B515-4EFE-9DDC-92FBE58E3F15}">
            <xm:f>NOT(ISERROR(SEARCH($D$3,AU62)))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AU62:AV62</xm:sqref>
        </x14:conditionalFormatting>
        <x14:conditionalFormatting xmlns:xm="http://schemas.microsoft.com/office/excel/2006/main">
          <x14:cfRule type="containsText" priority="584" operator="containsText" id="{024E07A7-AD8B-4225-ABD2-8DD2BB051985}">
            <xm:f>NOT(ISERROR(SEARCH($D$3,AY62)))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AY62</xm:sqref>
        </x14:conditionalFormatting>
        <x14:conditionalFormatting xmlns:xm="http://schemas.microsoft.com/office/excel/2006/main">
          <x14:cfRule type="containsText" priority="583" operator="containsText" id="{C7A04D3F-3F4B-4F36-8EEB-FCE06B05CB3B}">
            <xm:f>NOT(ISERROR(SEARCH($D$3,AZ62)))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AZ62:BA62</xm:sqref>
        </x14:conditionalFormatting>
        <x14:conditionalFormatting xmlns:xm="http://schemas.microsoft.com/office/excel/2006/main">
          <x14:cfRule type="containsText" priority="582" operator="containsText" id="{22CAF8BC-4670-4CF4-BDC7-3C527E8B0377}">
            <xm:f>NOT(ISERROR(SEARCH($D$3,BD62)))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BD62</xm:sqref>
        </x14:conditionalFormatting>
        <x14:conditionalFormatting xmlns:xm="http://schemas.microsoft.com/office/excel/2006/main">
          <x14:cfRule type="containsText" priority="581" operator="containsText" id="{9EE417F1-C4FE-4A1B-BF14-43F7DEFF85DB}">
            <xm:f>NOT(ISERROR(SEARCH($D$3,BE62)))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BE62:BF62</xm:sqref>
        </x14:conditionalFormatting>
        <x14:conditionalFormatting xmlns:xm="http://schemas.microsoft.com/office/excel/2006/main">
          <x14:cfRule type="containsText" priority="580" operator="containsText" id="{E1E18483-8A5B-4144-A5B8-CCD328BBA0CB}">
            <xm:f>NOT(ISERROR(SEARCH($D$3,BI62)))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BI62</xm:sqref>
        </x14:conditionalFormatting>
        <x14:conditionalFormatting xmlns:xm="http://schemas.microsoft.com/office/excel/2006/main">
          <x14:cfRule type="containsText" priority="579" operator="containsText" id="{F9A214A3-3049-4383-B040-EECFAFC4777E}">
            <xm:f>NOT(ISERROR(SEARCH($D$3,BJ62)))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BJ62:BK62</xm:sqref>
        </x14:conditionalFormatting>
        <x14:conditionalFormatting xmlns:xm="http://schemas.microsoft.com/office/excel/2006/main">
          <x14:cfRule type="containsText" priority="578" operator="containsText" id="{2B2A8E7A-612A-4F71-8EB2-0B37A83B25B4}">
            <xm:f>NOT(ISERROR(SEARCH($D$3,N62)))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N62</xm:sqref>
        </x14:conditionalFormatting>
        <x14:conditionalFormatting xmlns:xm="http://schemas.microsoft.com/office/excel/2006/main">
          <x14:cfRule type="containsText" priority="577" operator="containsText" id="{A4081C5F-1C96-4D9F-B46F-5B518CA2C468}">
            <xm:f>NOT(ISERROR(SEARCH($D$3,S62)))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S62</xm:sqref>
        </x14:conditionalFormatting>
        <x14:conditionalFormatting xmlns:xm="http://schemas.microsoft.com/office/excel/2006/main">
          <x14:cfRule type="containsText" priority="576" operator="containsText" id="{BD462843-1975-4894-B350-D3E9657ED220}">
            <xm:f>NOT(ISERROR(SEARCH($D$3,X62)))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X62</xm:sqref>
        </x14:conditionalFormatting>
        <x14:conditionalFormatting xmlns:xm="http://schemas.microsoft.com/office/excel/2006/main">
          <x14:cfRule type="containsText" priority="575" operator="containsText" id="{0301D066-BEF9-47AE-9293-CF12AE585D93}">
            <xm:f>NOT(ISERROR(SEARCH($D$3,AC62)))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AC62</xm:sqref>
        </x14:conditionalFormatting>
        <x14:conditionalFormatting xmlns:xm="http://schemas.microsoft.com/office/excel/2006/main">
          <x14:cfRule type="containsText" priority="574" operator="containsText" id="{FF5991F7-25DF-42F4-BB31-DA9C7A74A30C}">
            <xm:f>NOT(ISERROR(SEARCH($D$3,AH62)))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AH62</xm:sqref>
        </x14:conditionalFormatting>
        <x14:conditionalFormatting xmlns:xm="http://schemas.microsoft.com/office/excel/2006/main">
          <x14:cfRule type="containsText" priority="573" operator="containsText" id="{123BF29A-3DDA-45F3-AE9A-0343BBCAE9E1}">
            <xm:f>NOT(ISERROR(SEARCH($D$3,AM62)))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AM62</xm:sqref>
        </x14:conditionalFormatting>
        <x14:conditionalFormatting xmlns:xm="http://schemas.microsoft.com/office/excel/2006/main">
          <x14:cfRule type="containsText" priority="572" operator="containsText" id="{20E1B1AB-8CA1-4F65-A2D0-4335921A01CA}">
            <xm:f>NOT(ISERROR(SEARCH($D$3,AR62)))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AR62</xm:sqref>
        </x14:conditionalFormatting>
        <x14:conditionalFormatting xmlns:xm="http://schemas.microsoft.com/office/excel/2006/main">
          <x14:cfRule type="containsText" priority="571" operator="containsText" id="{05CDCD20-F04B-4285-8AC3-CBA831ADF248}">
            <xm:f>NOT(ISERROR(SEARCH($D$3,AW62)))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AW62</xm:sqref>
        </x14:conditionalFormatting>
        <x14:conditionalFormatting xmlns:xm="http://schemas.microsoft.com/office/excel/2006/main">
          <x14:cfRule type="containsText" priority="570" operator="containsText" id="{9116A42C-0956-4245-8C0F-816409DC6D04}">
            <xm:f>NOT(ISERROR(SEARCH($D$3,BB62)))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BB62</xm:sqref>
        </x14:conditionalFormatting>
        <x14:conditionalFormatting xmlns:xm="http://schemas.microsoft.com/office/excel/2006/main">
          <x14:cfRule type="containsText" priority="569" operator="containsText" id="{E6E7E2DC-2124-48B6-AB86-0294A3EA136D}">
            <xm:f>NOT(ISERROR(SEARCH($D$3,BG62)))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BG62</xm:sqref>
        </x14:conditionalFormatting>
        <x14:conditionalFormatting xmlns:xm="http://schemas.microsoft.com/office/excel/2006/main">
          <x14:cfRule type="containsText" priority="568" operator="containsText" id="{62CACED2-B2D8-4E79-803D-99F0163992A7}">
            <xm:f>NOT(ISERROR(SEARCH($D$3,BL62)))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BL62</xm:sqref>
        </x14:conditionalFormatting>
        <x14:conditionalFormatting xmlns:xm="http://schemas.microsoft.com/office/excel/2006/main">
          <x14:cfRule type="containsText" priority="567" operator="containsText" id="{55A8C98C-FD73-49BF-92C8-68534CA447E0}">
            <xm:f>NOT(ISERROR(SEARCH($D$3,K35)))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K35</xm:sqref>
        </x14:conditionalFormatting>
        <x14:conditionalFormatting xmlns:xm="http://schemas.microsoft.com/office/excel/2006/main">
          <x14:cfRule type="containsText" priority="566" operator="containsText" id="{03EF33A9-04B7-4BB9-8B12-DDA968916B17}">
            <xm:f>NOT(ISERROR(SEARCH($D$3,L35)))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L35:M35</xm:sqref>
        </x14:conditionalFormatting>
        <x14:conditionalFormatting xmlns:xm="http://schemas.microsoft.com/office/excel/2006/main">
          <x14:cfRule type="containsText" priority="565" operator="containsText" id="{616AB7B8-57AD-4C93-82AE-8C374B4FC9A1}">
            <xm:f>NOT(ISERROR(SEARCH($D$3,P35)))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P35</xm:sqref>
        </x14:conditionalFormatting>
        <x14:conditionalFormatting xmlns:xm="http://schemas.microsoft.com/office/excel/2006/main">
          <x14:cfRule type="containsText" priority="564" operator="containsText" id="{18DBD7D9-59AB-43AA-BE73-9F987A59BA64}">
            <xm:f>NOT(ISERROR(SEARCH($D$3,Q35)))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Q35:R35</xm:sqref>
        </x14:conditionalFormatting>
        <x14:conditionalFormatting xmlns:xm="http://schemas.microsoft.com/office/excel/2006/main">
          <x14:cfRule type="containsText" priority="563" operator="containsText" id="{2EC6EA31-A996-4992-B2D1-ECE7ECE1A24A}">
            <xm:f>NOT(ISERROR(SEARCH($D$3,U35)))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U35</xm:sqref>
        </x14:conditionalFormatting>
        <x14:conditionalFormatting xmlns:xm="http://schemas.microsoft.com/office/excel/2006/main">
          <x14:cfRule type="containsText" priority="562" operator="containsText" id="{8E61F038-009C-4B2B-8DF5-46AA2CE6396E}">
            <xm:f>NOT(ISERROR(SEARCH($D$3,V35)))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V35:W35</xm:sqref>
        </x14:conditionalFormatting>
        <x14:conditionalFormatting xmlns:xm="http://schemas.microsoft.com/office/excel/2006/main">
          <x14:cfRule type="containsText" priority="561" operator="containsText" id="{C36C9124-0011-4CAE-8327-191DD15FFE04}">
            <xm:f>NOT(ISERROR(SEARCH($D$3,Z35)))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Z35</xm:sqref>
        </x14:conditionalFormatting>
        <x14:conditionalFormatting xmlns:xm="http://schemas.microsoft.com/office/excel/2006/main">
          <x14:cfRule type="containsText" priority="560" operator="containsText" id="{49C25B5A-F9DC-4DB9-870B-5CD898A349ED}">
            <xm:f>NOT(ISERROR(SEARCH($D$3,AA35)))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AA35:AB35</xm:sqref>
        </x14:conditionalFormatting>
        <x14:conditionalFormatting xmlns:xm="http://schemas.microsoft.com/office/excel/2006/main">
          <x14:cfRule type="containsText" priority="559" operator="containsText" id="{1CC9A809-9F49-4238-B1EA-F30C6CDC3DC6}">
            <xm:f>NOT(ISERROR(SEARCH($D$3,AE35)))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AE35</xm:sqref>
        </x14:conditionalFormatting>
        <x14:conditionalFormatting xmlns:xm="http://schemas.microsoft.com/office/excel/2006/main">
          <x14:cfRule type="containsText" priority="558" operator="containsText" id="{A0BAD74E-F7ED-4390-88C5-EA5EE4E9D0CA}">
            <xm:f>NOT(ISERROR(SEARCH($D$3,AF35)))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AF35:AG35</xm:sqref>
        </x14:conditionalFormatting>
        <x14:conditionalFormatting xmlns:xm="http://schemas.microsoft.com/office/excel/2006/main">
          <x14:cfRule type="containsText" priority="557" operator="containsText" id="{16B2FF93-EFD6-4549-BEDD-B27C60D5E3D8}">
            <xm:f>NOT(ISERROR(SEARCH($D$3,AJ35)))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AJ35</xm:sqref>
        </x14:conditionalFormatting>
        <x14:conditionalFormatting xmlns:xm="http://schemas.microsoft.com/office/excel/2006/main">
          <x14:cfRule type="containsText" priority="556" operator="containsText" id="{5F52A0E7-0EE3-46E6-A151-58EA19989D16}">
            <xm:f>NOT(ISERROR(SEARCH($D$3,AK35)))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AK35:AL35</xm:sqref>
        </x14:conditionalFormatting>
        <x14:conditionalFormatting xmlns:xm="http://schemas.microsoft.com/office/excel/2006/main">
          <x14:cfRule type="containsText" priority="555" operator="containsText" id="{04676712-309C-470C-A7D5-2801A7875203}">
            <xm:f>NOT(ISERROR(SEARCH($D$3,AO35)))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AO35</xm:sqref>
        </x14:conditionalFormatting>
        <x14:conditionalFormatting xmlns:xm="http://schemas.microsoft.com/office/excel/2006/main">
          <x14:cfRule type="containsText" priority="554" operator="containsText" id="{72E12DFC-AC71-4B87-9D86-92DAEE56A62B}">
            <xm:f>NOT(ISERROR(SEARCH($D$3,AP35)))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AP35:AQ35</xm:sqref>
        </x14:conditionalFormatting>
        <x14:conditionalFormatting xmlns:xm="http://schemas.microsoft.com/office/excel/2006/main">
          <x14:cfRule type="containsText" priority="553" operator="containsText" id="{B0D4B367-81FA-4326-AB08-28557E3F9290}">
            <xm:f>NOT(ISERROR(SEARCH($D$3,AT35)))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AT35</xm:sqref>
        </x14:conditionalFormatting>
        <x14:conditionalFormatting xmlns:xm="http://schemas.microsoft.com/office/excel/2006/main">
          <x14:cfRule type="containsText" priority="552" operator="containsText" id="{B1DCB586-9444-430A-9BE7-CB7D2147AC88}">
            <xm:f>NOT(ISERROR(SEARCH($D$3,AU35)))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AU35:AV35</xm:sqref>
        </x14:conditionalFormatting>
        <x14:conditionalFormatting xmlns:xm="http://schemas.microsoft.com/office/excel/2006/main">
          <x14:cfRule type="containsText" priority="551" operator="containsText" id="{3AB8323D-7B54-4F43-A8E2-FE56E61980F2}">
            <xm:f>NOT(ISERROR(SEARCH($D$3,AY35)))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AY35</xm:sqref>
        </x14:conditionalFormatting>
        <x14:conditionalFormatting xmlns:xm="http://schemas.microsoft.com/office/excel/2006/main">
          <x14:cfRule type="containsText" priority="550" operator="containsText" id="{FFEBA458-9DB8-452C-A32C-952A96BC9DBD}">
            <xm:f>NOT(ISERROR(SEARCH($D$3,AZ35)))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AZ35:BA35</xm:sqref>
        </x14:conditionalFormatting>
        <x14:conditionalFormatting xmlns:xm="http://schemas.microsoft.com/office/excel/2006/main">
          <x14:cfRule type="containsText" priority="549" operator="containsText" id="{CAD461DF-4267-4A35-877B-1BE587A9D4B2}">
            <xm:f>NOT(ISERROR(SEARCH($D$3,BD35)))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BD35</xm:sqref>
        </x14:conditionalFormatting>
        <x14:conditionalFormatting xmlns:xm="http://schemas.microsoft.com/office/excel/2006/main">
          <x14:cfRule type="containsText" priority="548" operator="containsText" id="{F255523C-BC64-450B-98DC-8CB2AF05A1F5}">
            <xm:f>NOT(ISERROR(SEARCH($D$3,BE35)))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BE35:BF35</xm:sqref>
        </x14:conditionalFormatting>
        <x14:conditionalFormatting xmlns:xm="http://schemas.microsoft.com/office/excel/2006/main">
          <x14:cfRule type="containsText" priority="547" operator="containsText" id="{B691337A-CC08-4A2B-A462-B48D40C41B11}">
            <xm:f>NOT(ISERROR(SEARCH($D$3,BI35)))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BI35</xm:sqref>
        </x14:conditionalFormatting>
        <x14:conditionalFormatting xmlns:xm="http://schemas.microsoft.com/office/excel/2006/main">
          <x14:cfRule type="containsText" priority="546" operator="containsText" id="{128FD450-C386-4EC6-802D-EAB24A301671}">
            <xm:f>NOT(ISERROR(SEARCH($D$3,BJ35)))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BJ35:BK35</xm:sqref>
        </x14:conditionalFormatting>
        <x14:conditionalFormatting xmlns:xm="http://schemas.microsoft.com/office/excel/2006/main">
          <x14:cfRule type="containsText" priority="545" operator="containsText" id="{BFD69143-0313-45FE-8497-A71C596EF78C}">
            <xm:f>NOT(ISERROR(SEARCH($D$3,N35)))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N35</xm:sqref>
        </x14:conditionalFormatting>
        <x14:conditionalFormatting xmlns:xm="http://schemas.microsoft.com/office/excel/2006/main">
          <x14:cfRule type="containsText" priority="544" operator="containsText" id="{7E3F8495-334C-4A0D-B7D7-F25793F128E0}">
            <xm:f>NOT(ISERROR(SEARCH($D$3,S35)))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S35</xm:sqref>
        </x14:conditionalFormatting>
        <x14:conditionalFormatting xmlns:xm="http://schemas.microsoft.com/office/excel/2006/main">
          <x14:cfRule type="containsText" priority="543" operator="containsText" id="{BE1F926D-D477-4169-B5E8-41543DC1BA95}">
            <xm:f>NOT(ISERROR(SEARCH($D$3,X35)))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X35</xm:sqref>
        </x14:conditionalFormatting>
        <x14:conditionalFormatting xmlns:xm="http://schemas.microsoft.com/office/excel/2006/main">
          <x14:cfRule type="containsText" priority="542" operator="containsText" id="{68314BF6-30CB-45E2-A72F-FC7D860F9B69}">
            <xm:f>NOT(ISERROR(SEARCH($D$3,AC35)))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AC35</xm:sqref>
        </x14:conditionalFormatting>
        <x14:conditionalFormatting xmlns:xm="http://schemas.microsoft.com/office/excel/2006/main">
          <x14:cfRule type="containsText" priority="541" operator="containsText" id="{58DEAC3B-8C77-4F39-8092-80D96082D518}">
            <xm:f>NOT(ISERROR(SEARCH($D$3,AH35)))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AH35</xm:sqref>
        </x14:conditionalFormatting>
        <x14:conditionalFormatting xmlns:xm="http://schemas.microsoft.com/office/excel/2006/main">
          <x14:cfRule type="containsText" priority="540" operator="containsText" id="{B993462F-93A1-41BE-A624-9EB5647E0142}">
            <xm:f>NOT(ISERROR(SEARCH($D$3,AM35)))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AM35</xm:sqref>
        </x14:conditionalFormatting>
        <x14:conditionalFormatting xmlns:xm="http://schemas.microsoft.com/office/excel/2006/main">
          <x14:cfRule type="containsText" priority="539" operator="containsText" id="{D627D6A1-79C2-4874-AC9A-1C78DA6C5129}">
            <xm:f>NOT(ISERROR(SEARCH($D$3,AR35)))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AR35</xm:sqref>
        </x14:conditionalFormatting>
        <x14:conditionalFormatting xmlns:xm="http://schemas.microsoft.com/office/excel/2006/main">
          <x14:cfRule type="containsText" priority="538" operator="containsText" id="{5CFF3786-3D00-4EDE-8677-EDB4337619EC}">
            <xm:f>NOT(ISERROR(SEARCH($D$3,AW35)))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AW35</xm:sqref>
        </x14:conditionalFormatting>
        <x14:conditionalFormatting xmlns:xm="http://schemas.microsoft.com/office/excel/2006/main">
          <x14:cfRule type="containsText" priority="537" operator="containsText" id="{BD17DF99-6A3D-4020-AFB3-3E38D75BF104}">
            <xm:f>NOT(ISERROR(SEARCH($D$3,BB35)))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BB35</xm:sqref>
        </x14:conditionalFormatting>
        <x14:conditionalFormatting xmlns:xm="http://schemas.microsoft.com/office/excel/2006/main">
          <x14:cfRule type="containsText" priority="536" operator="containsText" id="{62936A43-BDCC-4849-A49B-1355F711CE47}">
            <xm:f>NOT(ISERROR(SEARCH($D$3,BG35)))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BG35</xm:sqref>
        </x14:conditionalFormatting>
        <x14:conditionalFormatting xmlns:xm="http://schemas.microsoft.com/office/excel/2006/main">
          <x14:cfRule type="containsText" priority="535" operator="containsText" id="{355CD595-F455-437D-9789-FAC301581C06}">
            <xm:f>NOT(ISERROR(SEARCH($D$3,BL35)))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BL35</xm:sqref>
        </x14:conditionalFormatting>
        <x14:conditionalFormatting xmlns:xm="http://schemas.microsoft.com/office/excel/2006/main">
          <x14:cfRule type="containsText" priority="534" operator="containsText" id="{B75E693F-6261-4754-B539-24EF2BAADB49}">
            <xm:f>NOT(ISERROR(SEARCH($D$3,K101)))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K101</xm:sqref>
        </x14:conditionalFormatting>
        <x14:conditionalFormatting xmlns:xm="http://schemas.microsoft.com/office/excel/2006/main">
          <x14:cfRule type="containsText" priority="533" operator="containsText" id="{7D5A6FAE-5903-412B-9973-573C5756E605}">
            <xm:f>NOT(ISERROR(SEARCH($D$3,L101)))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L101:M101</xm:sqref>
        </x14:conditionalFormatting>
        <x14:conditionalFormatting xmlns:xm="http://schemas.microsoft.com/office/excel/2006/main">
          <x14:cfRule type="containsText" priority="532" operator="containsText" id="{C8CB38E1-CB58-4AA7-8D61-A296EA917F68}">
            <xm:f>NOT(ISERROR(SEARCH($D$3,P101)))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P101</xm:sqref>
        </x14:conditionalFormatting>
        <x14:conditionalFormatting xmlns:xm="http://schemas.microsoft.com/office/excel/2006/main">
          <x14:cfRule type="containsText" priority="531" operator="containsText" id="{7B852493-0DA4-441F-9362-A875F27C12F6}">
            <xm:f>NOT(ISERROR(SEARCH($D$3,Q101)))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Q101:R101</xm:sqref>
        </x14:conditionalFormatting>
        <x14:conditionalFormatting xmlns:xm="http://schemas.microsoft.com/office/excel/2006/main">
          <x14:cfRule type="containsText" priority="530" operator="containsText" id="{16079A42-6E8B-428F-97BF-59AB09A889A3}">
            <xm:f>NOT(ISERROR(SEARCH($D$3,U101)))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U101</xm:sqref>
        </x14:conditionalFormatting>
        <x14:conditionalFormatting xmlns:xm="http://schemas.microsoft.com/office/excel/2006/main">
          <x14:cfRule type="containsText" priority="529" operator="containsText" id="{3A5FD8F7-23FD-4234-8001-6CEB8AD099F2}">
            <xm:f>NOT(ISERROR(SEARCH($D$3,V101)))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V101:W101</xm:sqref>
        </x14:conditionalFormatting>
        <x14:conditionalFormatting xmlns:xm="http://schemas.microsoft.com/office/excel/2006/main">
          <x14:cfRule type="containsText" priority="528" operator="containsText" id="{D25C9C54-3EDE-4A3B-8DD3-8DE599085843}">
            <xm:f>NOT(ISERROR(SEARCH($D$3,Z101)))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Z101</xm:sqref>
        </x14:conditionalFormatting>
        <x14:conditionalFormatting xmlns:xm="http://schemas.microsoft.com/office/excel/2006/main">
          <x14:cfRule type="containsText" priority="527" operator="containsText" id="{D7E63D8D-E7E3-445F-AFC6-0849AB762971}">
            <xm:f>NOT(ISERROR(SEARCH($D$3,AA101)))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AA101:AB101</xm:sqref>
        </x14:conditionalFormatting>
        <x14:conditionalFormatting xmlns:xm="http://schemas.microsoft.com/office/excel/2006/main">
          <x14:cfRule type="containsText" priority="526" operator="containsText" id="{35579102-5868-4F44-AE82-69135B0A9E37}">
            <xm:f>NOT(ISERROR(SEARCH($D$3,AE101)))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AE101</xm:sqref>
        </x14:conditionalFormatting>
        <x14:conditionalFormatting xmlns:xm="http://schemas.microsoft.com/office/excel/2006/main">
          <x14:cfRule type="containsText" priority="525" operator="containsText" id="{C6759C61-F25F-4F7A-AF4A-4F8137E9B345}">
            <xm:f>NOT(ISERROR(SEARCH($D$3,AF101)))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AF101:AG101</xm:sqref>
        </x14:conditionalFormatting>
        <x14:conditionalFormatting xmlns:xm="http://schemas.microsoft.com/office/excel/2006/main">
          <x14:cfRule type="containsText" priority="524" operator="containsText" id="{9DAD22E6-C08A-473B-B7D2-84402480D702}">
            <xm:f>NOT(ISERROR(SEARCH($D$3,AJ101)))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AJ101</xm:sqref>
        </x14:conditionalFormatting>
        <x14:conditionalFormatting xmlns:xm="http://schemas.microsoft.com/office/excel/2006/main">
          <x14:cfRule type="containsText" priority="523" operator="containsText" id="{A3CB371C-BDB6-41B6-B549-D79C7FC13989}">
            <xm:f>NOT(ISERROR(SEARCH($D$3,AK101)))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AK101:AL101</xm:sqref>
        </x14:conditionalFormatting>
        <x14:conditionalFormatting xmlns:xm="http://schemas.microsoft.com/office/excel/2006/main">
          <x14:cfRule type="containsText" priority="522" operator="containsText" id="{250EC952-2C91-4C0D-9D93-29A15241414C}">
            <xm:f>NOT(ISERROR(SEARCH($D$3,AO101)))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AO101</xm:sqref>
        </x14:conditionalFormatting>
        <x14:conditionalFormatting xmlns:xm="http://schemas.microsoft.com/office/excel/2006/main">
          <x14:cfRule type="containsText" priority="521" operator="containsText" id="{70B96349-5FAD-4919-9453-E7CFCEB45E88}">
            <xm:f>NOT(ISERROR(SEARCH($D$3,AP101)))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AP101:AQ101</xm:sqref>
        </x14:conditionalFormatting>
        <x14:conditionalFormatting xmlns:xm="http://schemas.microsoft.com/office/excel/2006/main">
          <x14:cfRule type="containsText" priority="520" operator="containsText" id="{C6FB2619-0153-46EE-95CA-DCCB5317A548}">
            <xm:f>NOT(ISERROR(SEARCH($D$3,AT101)))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AT101</xm:sqref>
        </x14:conditionalFormatting>
        <x14:conditionalFormatting xmlns:xm="http://schemas.microsoft.com/office/excel/2006/main">
          <x14:cfRule type="containsText" priority="519" operator="containsText" id="{931CF466-081D-43DC-88BD-DB91582312DC}">
            <xm:f>NOT(ISERROR(SEARCH($D$3,AU101)))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AU101:AV101</xm:sqref>
        </x14:conditionalFormatting>
        <x14:conditionalFormatting xmlns:xm="http://schemas.microsoft.com/office/excel/2006/main">
          <x14:cfRule type="containsText" priority="518" operator="containsText" id="{0EA2221D-6805-491C-A383-DFE47A22BA7F}">
            <xm:f>NOT(ISERROR(SEARCH($D$3,AY101)))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AY101</xm:sqref>
        </x14:conditionalFormatting>
        <x14:conditionalFormatting xmlns:xm="http://schemas.microsoft.com/office/excel/2006/main">
          <x14:cfRule type="containsText" priority="517" operator="containsText" id="{76B8CFBF-2E3D-4154-BE11-49C3F1711742}">
            <xm:f>NOT(ISERROR(SEARCH($D$3,AZ101)))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AZ101:BA101</xm:sqref>
        </x14:conditionalFormatting>
        <x14:conditionalFormatting xmlns:xm="http://schemas.microsoft.com/office/excel/2006/main">
          <x14:cfRule type="containsText" priority="516" operator="containsText" id="{6B342A11-E312-4365-8DF3-9A5EBC0E22FF}">
            <xm:f>NOT(ISERROR(SEARCH($D$3,BD101)))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BD101</xm:sqref>
        </x14:conditionalFormatting>
        <x14:conditionalFormatting xmlns:xm="http://schemas.microsoft.com/office/excel/2006/main">
          <x14:cfRule type="containsText" priority="515" operator="containsText" id="{43F09C29-AF79-412A-B20E-00F1C09DA058}">
            <xm:f>NOT(ISERROR(SEARCH($D$3,BE101)))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BE101:BF101</xm:sqref>
        </x14:conditionalFormatting>
        <x14:conditionalFormatting xmlns:xm="http://schemas.microsoft.com/office/excel/2006/main">
          <x14:cfRule type="containsText" priority="514" operator="containsText" id="{20EAE1D2-8870-4E3B-AC0D-C1B6C2485070}">
            <xm:f>NOT(ISERROR(SEARCH($D$3,BI101)))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BI101</xm:sqref>
        </x14:conditionalFormatting>
        <x14:conditionalFormatting xmlns:xm="http://schemas.microsoft.com/office/excel/2006/main">
          <x14:cfRule type="containsText" priority="513" operator="containsText" id="{2C251DCB-1ADA-4152-9E61-62294724403C}">
            <xm:f>NOT(ISERROR(SEARCH($D$3,BJ101)))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BJ101:BK101</xm:sqref>
        </x14:conditionalFormatting>
        <x14:conditionalFormatting xmlns:xm="http://schemas.microsoft.com/office/excel/2006/main">
          <x14:cfRule type="containsText" priority="512" operator="containsText" id="{F3C1E0FC-9516-4CD8-B544-0F828EAEF3FF}">
            <xm:f>NOT(ISERROR(SEARCH($D$3,N101)))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N101</xm:sqref>
        </x14:conditionalFormatting>
        <x14:conditionalFormatting xmlns:xm="http://schemas.microsoft.com/office/excel/2006/main">
          <x14:cfRule type="containsText" priority="511" operator="containsText" id="{1374FC15-ECBC-4C79-8323-CDB9843DBA75}">
            <xm:f>NOT(ISERROR(SEARCH($D$3,S101)))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S101</xm:sqref>
        </x14:conditionalFormatting>
        <x14:conditionalFormatting xmlns:xm="http://schemas.microsoft.com/office/excel/2006/main">
          <x14:cfRule type="containsText" priority="510" operator="containsText" id="{4C92C921-E0C0-43B8-B077-DAFD15C74D16}">
            <xm:f>NOT(ISERROR(SEARCH($D$3,X101)))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X101</xm:sqref>
        </x14:conditionalFormatting>
        <x14:conditionalFormatting xmlns:xm="http://schemas.microsoft.com/office/excel/2006/main">
          <x14:cfRule type="containsText" priority="509" operator="containsText" id="{4B602EE6-0B4A-45E7-AD70-B5CA70FB6DBA}">
            <xm:f>NOT(ISERROR(SEARCH($D$3,AC101)))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AC101</xm:sqref>
        </x14:conditionalFormatting>
        <x14:conditionalFormatting xmlns:xm="http://schemas.microsoft.com/office/excel/2006/main">
          <x14:cfRule type="containsText" priority="508" operator="containsText" id="{C9BECE1B-655D-435A-8B6C-19E3688EDC22}">
            <xm:f>NOT(ISERROR(SEARCH($D$3,AH101)))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AH101</xm:sqref>
        </x14:conditionalFormatting>
        <x14:conditionalFormatting xmlns:xm="http://schemas.microsoft.com/office/excel/2006/main">
          <x14:cfRule type="containsText" priority="507" operator="containsText" id="{7D15747E-21DF-4169-BB04-EBA36C02AC6B}">
            <xm:f>NOT(ISERROR(SEARCH($D$3,AM101)))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AM101</xm:sqref>
        </x14:conditionalFormatting>
        <x14:conditionalFormatting xmlns:xm="http://schemas.microsoft.com/office/excel/2006/main">
          <x14:cfRule type="containsText" priority="506" operator="containsText" id="{CE18271E-53B7-4144-AAB9-1FC4856AF7CB}">
            <xm:f>NOT(ISERROR(SEARCH($D$3,AR101)))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AR101</xm:sqref>
        </x14:conditionalFormatting>
        <x14:conditionalFormatting xmlns:xm="http://schemas.microsoft.com/office/excel/2006/main">
          <x14:cfRule type="containsText" priority="505" operator="containsText" id="{55263BA8-2B4C-4268-B194-9501D9294A2D}">
            <xm:f>NOT(ISERROR(SEARCH($D$3,AW101)))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AW101</xm:sqref>
        </x14:conditionalFormatting>
        <x14:conditionalFormatting xmlns:xm="http://schemas.microsoft.com/office/excel/2006/main">
          <x14:cfRule type="containsText" priority="504" operator="containsText" id="{987FDE4B-622C-4D55-B0E0-555082251294}">
            <xm:f>NOT(ISERROR(SEARCH($D$3,BB101)))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BB101</xm:sqref>
        </x14:conditionalFormatting>
        <x14:conditionalFormatting xmlns:xm="http://schemas.microsoft.com/office/excel/2006/main">
          <x14:cfRule type="containsText" priority="503" operator="containsText" id="{8B863E96-1CE3-4088-8CE0-2A3D57E8BC7B}">
            <xm:f>NOT(ISERROR(SEARCH($D$3,BG101)))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BG101</xm:sqref>
        </x14:conditionalFormatting>
        <x14:conditionalFormatting xmlns:xm="http://schemas.microsoft.com/office/excel/2006/main">
          <x14:cfRule type="containsText" priority="502" operator="containsText" id="{4F3F078B-15D7-4914-A4CC-F1A23C0BC949}">
            <xm:f>NOT(ISERROR(SEARCH($D$3,BL101)))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BL101</xm:sqref>
        </x14:conditionalFormatting>
        <x14:conditionalFormatting xmlns:xm="http://schemas.microsoft.com/office/excel/2006/main">
          <x14:cfRule type="containsText" priority="501" operator="containsText" id="{43DDC217-45C2-4685-ACA4-4C5503603B17}">
            <xm:f>NOT(ISERROR(SEARCH($D$3,P112)))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P112</xm:sqref>
        </x14:conditionalFormatting>
        <x14:conditionalFormatting xmlns:xm="http://schemas.microsoft.com/office/excel/2006/main">
          <x14:cfRule type="containsText" priority="500" operator="containsText" id="{B28EFD04-05E5-4B60-8835-E2C9D85E08A3}">
            <xm:f>NOT(ISERROR(SEARCH($D$3,Q112)))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Q112:R112</xm:sqref>
        </x14:conditionalFormatting>
        <x14:conditionalFormatting xmlns:xm="http://schemas.microsoft.com/office/excel/2006/main">
          <x14:cfRule type="containsText" priority="499" operator="containsText" id="{32102743-7FF6-460B-A0DA-D184213BD8F2}">
            <xm:f>NOT(ISERROR(SEARCH($D$3,S112)))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S112</xm:sqref>
        </x14:conditionalFormatting>
        <x14:conditionalFormatting xmlns:xm="http://schemas.microsoft.com/office/excel/2006/main">
          <x14:cfRule type="containsText" priority="498" operator="containsText" id="{D800AE71-A227-4CB5-8A6A-EDD626B950C4}">
            <xm:f>NOT(ISERROR(SEARCH($D$3,U112)))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U112</xm:sqref>
        </x14:conditionalFormatting>
        <x14:conditionalFormatting xmlns:xm="http://schemas.microsoft.com/office/excel/2006/main">
          <x14:cfRule type="containsText" priority="497" operator="containsText" id="{D5F008CB-5464-4D54-BC88-D8218EFDC88B}">
            <xm:f>NOT(ISERROR(SEARCH($D$3,V112)))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V112:W112</xm:sqref>
        </x14:conditionalFormatting>
        <x14:conditionalFormatting xmlns:xm="http://schemas.microsoft.com/office/excel/2006/main">
          <x14:cfRule type="containsText" priority="496" operator="containsText" id="{F6E02D16-8A50-45FC-853C-7F18290D5B64}">
            <xm:f>NOT(ISERROR(SEARCH($D$3,X112)))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X112</xm:sqref>
        </x14:conditionalFormatting>
        <x14:conditionalFormatting xmlns:xm="http://schemas.microsoft.com/office/excel/2006/main">
          <x14:cfRule type="containsText" priority="495" operator="containsText" id="{AFEDD696-AED7-4DFF-90FF-C2E1A857E6FD}">
            <xm:f>NOT(ISERROR(SEARCH($D$3,Z112)))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Z112</xm:sqref>
        </x14:conditionalFormatting>
        <x14:conditionalFormatting xmlns:xm="http://schemas.microsoft.com/office/excel/2006/main">
          <x14:cfRule type="containsText" priority="494" operator="containsText" id="{F6825268-6113-4782-A0E6-F60013EA780C}">
            <xm:f>NOT(ISERROR(SEARCH($D$3,AA112)))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AA112:AB112</xm:sqref>
        </x14:conditionalFormatting>
        <x14:conditionalFormatting xmlns:xm="http://schemas.microsoft.com/office/excel/2006/main">
          <x14:cfRule type="containsText" priority="493" operator="containsText" id="{7FB675E8-AF97-4C1B-9C30-8376C4A751E3}">
            <xm:f>NOT(ISERROR(SEARCH($D$3,AC112)))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AC112</xm:sqref>
        </x14:conditionalFormatting>
        <x14:conditionalFormatting xmlns:xm="http://schemas.microsoft.com/office/excel/2006/main">
          <x14:cfRule type="containsText" priority="492" operator="containsText" id="{20B7F6CA-A704-44C4-8B72-24B81DD8CDFE}">
            <xm:f>NOT(ISERROR(SEARCH($D$3,AE112)))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AE112</xm:sqref>
        </x14:conditionalFormatting>
        <x14:conditionalFormatting xmlns:xm="http://schemas.microsoft.com/office/excel/2006/main">
          <x14:cfRule type="containsText" priority="491" operator="containsText" id="{C90A6D42-1B5F-4A0E-B7EB-919BE1C87303}">
            <xm:f>NOT(ISERROR(SEARCH($D$3,AF112)))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AF112:AG112</xm:sqref>
        </x14:conditionalFormatting>
        <x14:conditionalFormatting xmlns:xm="http://schemas.microsoft.com/office/excel/2006/main">
          <x14:cfRule type="containsText" priority="490" operator="containsText" id="{81FB7185-152D-4C73-9778-5C06E21532E2}">
            <xm:f>NOT(ISERROR(SEARCH($D$3,AH112)))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AH112</xm:sqref>
        </x14:conditionalFormatting>
        <x14:conditionalFormatting xmlns:xm="http://schemas.microsoft.com/office/excel/2006/main">
          <x14:cfRule type="containsText" priority="489" operator="containsText" id="{97F86266-1C72-4C51-A41D-CD042A39E45E}">
            <xm:f>NOT(ISERROR(SEARCH($D$3,AJ112)))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AJ112</xm:sqref>
        </x14:conditionalFormatting>
        <x14:conditionalFormatting xmlns:xm="http://schemas.microsoft.com/office/excel/2006/main">
          <x14:cfRule type="containsText" priority="488" operator="containsText" id="{69FC6E3D-CC4A-4DD2-BA44-E019C81B7799}">
            <xm:f>NOT(ISERROR(SEARCH($D$3,AK112)))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AK112:AL112</xm:sqref>
        </x14:conditionalFormatting>
        <x14:conditionalFormatting xmlns:xm="http://schemas.microsoft.com/office/excel/2006/main">
          <x14:cfRule type="containsText" priority="487" operator="containsText" id="{1B9E429B-2704-4BC9-9DAF-5C36CB854E79}">
            <xm:f>NOT(ISERROR(SEARCH($D$3,AM112)))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AM112</xm:sqref>
        </x14:conditionalFormatting>
        <x14:conditionalFormatting xmlns:xm="http://schemas.microsoft.com/office/excel/2006/main">
          <x14:cfRule type="containsText" priority="486" operator="containsText" id="{1D8D4FB4-4AC2-4598-B053-76AF85893A0E}">
            <xm:f>NOT(ISERROR(SEARCH($D$3,AO112)))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AO112</xm:sqref>
        </x14:conditionalFormatting>
        <x14:conditionalFormatting xmlns:xm="http://schemas.microsoft.com/office/excel/2006/main">
          <x14:cfRule type="containsText" priority="485" operator="containsText" id="{855FC02B-ABE1-4F4F-8AFC-F0C79F004FB6}">
            <xm:f>NOT(ISERROR(SEARCH($D$3,AP112)))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AP112:AQ112</xm:sqref>
        </x14:conditionalFormatting>
        <x14:conditionalFormatting xmlns:xm="http://schemas.microsoft.com/office/excel/2006/main">
          <x14:cfRule type="containsText" priority="484" operator="containsText" id="{78F3B2C1-A86C-46B0-9A63-2953199AE2F8}">
            <xm:f>NOT(ISERROR(SEARCH($D$3,AR112)))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AR112</xm:sqref>
        </x14:conditionalFormatting>
        <x14:conditionalFormatting xmlns:xm="http://schemas.microsoft.com/office/excel/2006/main">
          <x14:cfRule type="containsText" priority="483" operator="containsText" id="{6AEFABF3-C600-4B5B-A8FE-3CA15F77EC83}">
            <xm:f>NOT(ISERROR(SEARCH($D$3,AT112)))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AT112</xm:sqref>
        </x14:conditionalFormatting>
        <x14:conditionalFormatting xmlns:xm="http://schemas.microsoft.com/office/excel/2006/main">
          <x14:cfRule type="containsText" priority="482" operator="containsText" id="{E5553F57-C9FF-4B93-BAA9-02E55805D2A4}">
            <xm:f>NOT(ISERROR(SEARCH($D$3,AU112)))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AU112:AV112</xm:sqref>
        </x14:conditionalFormatting>
        <x14:conditionalFormatting xmlns:xm="http://schemas.microsoft.com/office/excel/2006/main">
          <x14:cfRule type="containsText" priority="481" operator="containsText" id="{E921CAC5-D637-4666-A3E4-C5757D69CEAD}">
            <xm:f>NOT(ISERROR(SEARCH($D$3,AW112)))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AW112</xm:sqref>
        </x14:conditionalFormatting>
        <x14:conditionalFormatting xmlns:xm="http://schemas.microsoft.com/office/excel/2006/main">
          <x14:cfRule type="containsText" priority="480" operator="containsText" id="{D33AF6BE-34AD-469C-A765-882A6067DE9F}">
            <xm:f>NOT(ISERROR(SEARCH($D$3,AY112)))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AY112</xm:sqref>
        </x14:conditionalFormatting>
        <x14:conditionalFormatting xmlns:xm="http://schemas.microsoft.com/office/excel/2006/main">
          <x14:cfRule type="containsText" priority="479" operator="containsText" id="{CF4DCEFC-7FF8-40F4-854F-D84BC0F62482}">
            <xm:f>NOT(ISERROR(SEARCH($D$3,AZ112)))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AZ112:BA112</xm:sqref>
        </x14:conditionalFormatting>
        <x14:conditionalFormatting xmlns:xm="http://schemas.microsoft.com/office/excel/2006/main">
          <x14:cfRule type="containsText" priority="478" operator="containsText" id="{DCE8E614-989E-4377-8B3D-08AD2AFF8E6A}">
            <xm:f>NOT(ISERROR(SEARCH($D$3,BB112)))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BB112</xm:sqref>
        </x14:conditionalFormatting>
        <x14:conditionalFormatting xmlns:xm="http://schemas.microsoft.com/office/excel/2006/main">
          <x14:cfRule type="containsText" priority="477" operator="containsText" id="{74F6A938-D2EF-4B6E-8939-72E2AD0C6E36}">
            <xm:f>NOT(ISERROR(SEARCH($D$3,BD112)))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BD112</xm:sqref>
        </x14:conditionalFormatting>
        <x14:conditionalFormatting xmlns:xm="http://schemas.microsoft.com/office/excel/2006/main">
          <x14:cfRule type="containsText" priority="476" operator="containsText" id="{B9420681-ED79-4B9C-80B0-BF15AA6A238A}">
            <xm:f>NOT(ISERROR(SEARCH($D$3,BE112)))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BE112:BF112</xm:sqref>
        </x14:conditionalFormatting>
        <x14:conditionalFormatting xmlns:xm="http://schemas.microsoft.com/office/excel/2006/main">
          <x14:cfRule type="containsText" priority="475" operator="containsText" id="{8448EFDB-9DAE-4DC5-88BD-DF22DF4DD60B}">
            <xm:f>NOT(ISERROR(SEARCH($D$3,BG112)))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BG112</xm:sqref>
        </x14:conditionalFormatting>
        <x14:conditionalFormatting xmlns:xm="http://schemas.microsoft.com/office/excel/2006/main">
          <x14:cfRule type="containsText" priority="474" operator="containsText" id="{7F5B85E3-13EB-480D-911A-D2212ED3886B}">
            <xm:f>NOT(ISERROR(SEARCH($D$3,BI112)))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BI112</xm:sqref>
        </x14:conditionalFormatting>
        <x14:conditionalFormatting xmlns:xm="http://schemas.microsoft.com/office/excel/2006/main">
          <x14:cfRule type="containsText" priority="473" operator="containsText" id="{070DF65F-D6E7-47BD-8F9B-26BA24C8D189}">
            <xm:f>NOT(ISERROR(SEARCH($D$3,BJ112)))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BJ112:BK112</xm:sqref>
        </x14:conditionalFormatting>
        <x14:conditionalFormatting xmlns:xm="http://schemas.microsoft.com/office/excel/2006/main">
          <x14:cfRule type="containsText" priority="472" operator="containsText" id="{D2AC2C1A-E691-4A56-9AD6-4B24E3614DC5}">
            <xm:f>NOT(ISERROR(SEARCH($D$3,BL112)))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BL112</xm:sqref>
        </x14:conditionalFormatting>
        <x14:conditionalFormatting xmlns:xm="http://schemas.microsoft.com/office/excel/2006/main">
          <x14:cfRule type="containsText" priority="471" operator="containsText" id="{8757F029-7949-46E2-B71D-C57DA50B25BA}">
            <xm:f>NOT(ISERROR(SEARCH($D$3,P120)))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P120</xm:sqref>
        </x14:conditionalFormatting>
        <x14:conditionalFormatting xmlns:xm="http://schemas.microsoft.com/office/excel/2006/main">
          <x14:cfRule type="containsText" priority="470" operator="containsText" id="{05B7C548-0FA7-4E20-AFA7-93E85337E4FA}">
            <xm:f>NOT(ISERROR(SEARCH($D$3,Q120)))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Q120:R120</xm:sqref>
        </x14:conditionalFormatting>
        <x14:conditionalFormatting xmlns:xm="http://schemas.microsoft.com/office/excel/2006/main">
          <x14:cfRule type="containsText" priority="469" operator="containsText" id="{0474401F-A20B-4F1F-928D-5EE861682399}">
            <xm:f>NOT(ISERROR(SEARCH($D$3,S120)))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S120</xm:sqref>
        </x14:conditionalFormatting>
        <x14:conditionalFormatting xmlns:xm="http://schemas.microsoft.com/office/excel/2006/main">
          <x14:cfRule type="containsText" priority="468" operator="containsText" id="{2CEE7EF4-9ABF-42BB-A833-B60648E8C1F8}">
            <xm:f>NOT(ISERROR(SEARCH($D$3,U120)))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U120</xm:sqref>
        </x14:conditionalFormatting>
        <x14:conditionalFormatting xmlns:xm="http://schemas.microsoft.com/office/excel/2006/main">
          <x14:cfRule type="containsText" priority="467" operator="containsText" id="{32D389CB-129D-4D16-9568-D082FC2A0E38}">
            <xm:f>NOT(ISERROR(SEARCH($D$3,V120)))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V120:W120</xm:sqref>
        </x14:conditionalFormatting>
        <x14:conditionalFormatting xmlns:xm="http://schemas.microsoft.com/office/excel/2006/main">
          <x14:cfRule type="containsText" priority="466" operator="containsText" id="{781466B5-1EAB-49C5-BB2F-AA33E2FBA7DB}">
            <xm:f>NOT(ISERROR(SEARCH($D$3,X120)))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X120</xm:sqref>
        </x14:conditionalFormatting>
        <x14:conditionalFormatting xmlns:xm="http://schemas.microsoft.com/office/excel/2006/main">
          <x14:cfRule type="containsText" priority="465" operator="containsText" id="{FBB380BC-E2F4-4F7C-844D-A3FB5EE2BFA7}">
            <xm:f>NOT(ISERROR(SEARCH($D$3,Z120)))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Z120</xm:sqref>
        </x14:conditionalFormatting>
        <x14:conditionalFormatting xmlns:xm="http://schemas.microsoft.com/office/excel/2006/main">
          <x14:cfRule type="containsText" priority="464" operator="containsText" id="{74593B51-15F8-4BB1-851D-8273938102AD}">
            <xm:f>NOT(ISERROR(SEARCH($D$3,AA120)))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AA120:AB120</xm:sqref>
        </x14:conditionalFormatting>
        <x14:conditionalFormatting xmlns:xm="http://schemas.microsoft.com/office/excel/2006/main">
          <x14:cfRule type="containsText" priority="463" operator="containsText" id="{1B0A51B0-27B2-473A-9892-20571C412E11}">
            <xm:f>NOT(ISERROR(SEARCH($D$3,AC120)))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AC120</xm:sqref>
        </x14:conditionalFormatting>
        <x14:conditionalFormatting xmlns:xm="http://schemas.microsoft.com/office/excel/2006/main">
          <x14:cfRule type="containsText" priority="462" operator="containsText" id="{159B6D95-F1D9-4303-926C-1C7ECB99F9B6}">
            <xm:f>NOT(ISERROR(SEARCH($D$3,AE120)))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AE120</xm:sqref>
        </x14:conditionalFormatting>
        <x14:conditionalFormatting xmlns:xm="http://schemas.microsoft.com/office/excel/2006/main">
          <x14:cfRule type="containsText" priority="461" operator="containsText" id="{E4F03FD6-0974-4FEE-BEA2-E34AA1872944}">
            <xm:f>NOT(ISERROR(SEARCH($D$3,AF120)))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AF120:AG120</xm:sqref>
        </x14:conditionalFormatting>
        <x14:conditionalFormatting xmlns:xm="http://schemas.microsoft.com/office/excel/2006/main">
          <x14:cfRule type="containsText" priority="460" operator="containsText" id="{97B805BE-1041-431C-8FD7-020DFD48C169}">
            <xm:f>NOT(ISERROR(SEARCH($D$3,AH120)))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AH120</xm:sqref>
        </x14:conditionalFormatting>
        <x14:conditionalFormatting xmlns:xm="http://schemas.microsoft.com/office/excel/2006/main">
          <x14:cfRule type="containsText" priority="459" operator="containsText" id="{27E3D244-D1BC-4646-9A18-ABD4122B46F7}">
            <xm:f>NOT(ISERROR(SEARCH($D$3,AJ120)))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AJ120</xm:sqref>
        </x14:conditionalFormatting>
        <x14:conditionalFormatting xmlns:xm="http://schemas.microsoft.com/office/excel/2006/main">
          <x14:cfRule type="containsText" priority="458" operator="containsText" id="{30C1D4D7-8879-4D54-B58C-E75D318AB727}">
            <xm:f>NOT(ISERROR(SEARCH($D$3,AK120)))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AK120:AL120</xm:sqref>
        </x14:conditionalFormatting>
        <x14:conditionalFormatting xmlns:xm="http://schemas.microsoft.com/office/excel/2006/main">
          <x14:cfRule type="containsText" priority="457" operator="containsText" id="{7E6B1757-610D-4D9D-8CD3-A1B1112E591C}">
            <xm:f>NOT(ISERROR(SEARCH($D$3,AM120)))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AM120</xm:sqref>
        </x14:conditionalFormatting>
        <x14:conditionalFormatting xmlns:xm="http://schemas.microsoft.com/office/excel/2006/main">
          <x14:cfRule type="containsText" priority="456" operator="containsText" id="{CC3F9EB7-2757-46FB-A7C5-185C3E495AC4}">
            <xm:f>NOT(ISERROR(SEARCH($D$3,AO120)))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AO120</xm:sqref>
        </x14:conditionalFormatting>
        <x14:conditionalFormatting xmlns:xm="http://schemas.microsoft.com/office/excel/2006/main">
          <x14:cfRule type="containsText" priority="455" operator="containsText" id="{DB61B352-0ED6-450D-AA49-E69F857CEE49}">
            <xm:f>NOT(ISERROR(SEARCH($D$3,AP120)))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AP120:AQ120</xm:sqref>
        </x14:conditionalFormatting>
        <x14:conditionalFormatting xmlns:xm="http://schemas.microsoft.com/office/excel/2006/main">
          <x14:cfRule type="containsText" priority="454" operator="containsText" id="{35F442AD-C872-4529-A9C8-D07A1485E040}">
            <xm:f>NOT(ISERROR(SEARCH($D$3,AR120)))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AR120</xm:sqref>
        </x14:conditionalFormatting>
        <x14:conditionalFormatting xmlns:xm="http://schemas.microsoft.com/office/excel/2006/main">
          <x14:cfRule type="containsText" priority="453" operator="containsText" id="{B7B5C035-9CF7-45EE-AE91-CC043497F4E0}">
            <xm:f>NOT(ISERROR(SEARCH($D$3,AT120)))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AT120</xm:sqref>
        </x14:conditionalFormatting>
        <x14:conditionalFormatting xmlns:xm="http://schemas.microsoft.com/office/excel/2006/main">
          <x14:cfRule type="containsText" priority="452" operator="containsText" id="{77FAFAF0-9AFB-4876-B7B3-DE3D1057B7D5}">
            <xm:f>NOT(ISERROR(SEARCH($D$3,AU120)))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AU120:AV120</xm:sqref>
        </x14:conditionalFormatting>
        <x14:conditionalFormatting xmlns:xm="http://schemas.microsoft.com/office/excel/2006/main">
          <x14:cfRule type="containsText" priority="451" operator="containsText" id="{CB476883-45CA-4E1F-91BA-546292C606C3}">
            <xm:f>NOT(ISERROR(SEARCH($D$3,AW120)))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AW120</xm:sqref>
        </x14:conditionalFormatting>
        <x14:conditionalFormatting xmlns:xm="http://schemas.microsoft.com/office/excel/2006/main">
          <x14:cfRule type="containsText" priority="450" operator="containsText" id="{492DDBAC-5904-4BC5-8A3B-89FA1D989481}">
            <xm:f>NOT(ISERROR(SEARCH($D$3,AY120)))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AY120</xm:sqref>
        </x14:conditionalFormatting>
        <x14:conditionalFormatting xmlns:xm="http://schemas.microsoft.com/office/excel/2006/main">
          <x14:cfRule type="containsText" priority="449" operator="containsText" id="{751E91F1-6A8A-4F88-81FD-02920B5E1DAA}">
            <xm:f>NOT(ISERROR(SEARCH($D$3,AZ120)))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AZ120:BA120</xm:sqref>
        </x14:conditionalFormatting>
        <x14:conditionalFormatting xmlns:xm="http://schemas.microsoft.com/office/excel/2006/main">
          <x14:cfRule type="containsText" priority="448" operator="containsText" id="{37FB68E2-BAD5-45BE-A982-C75AFF50D585}">
            <xm:f>NOT(ISERROR(SEARCH($D$3,BB120)))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BB120</xm:sqref>
        </x14:conditionalFormatting>
        <x14:conditionalFormatting xmlns:xm="http://schemas.microsoft.com/office/excel/2006/main">
          <x14:cfRule type="containsText" priority="447" operator="containsText" id="{3A8A1279-0A67-4C9E-BF8E-6D76AA81700D}">
            <xm:f>NOT(ISERROR(SEARCH($D$3,BD120)))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BD120</xm:sqref>
        </x14:conditionalFormatting>
        <x14:conditionalFormatting xmlns:xm="http://schemas.microsoft.com/office/excel/2006/main">
          <x14:cfRule type="containsText" priority="446" operator="containsText" id="{E8CB8BAA-C30F-497E-ACC2-767B8723B885}">
            <xm:f>NOT(ISERROR(SEARCH($D$3,BE120)))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BE120:BF120</xm:sqref>
        </x14:conditionalFormatting>
        <x14:conditionalFormatting xmlns:xm="http://schemas.microsoft.com/office/excel/2006/main">
          <x14:cfRule type="containsText" priority="445" operator="containsText" id="{209A0BF2-7EF3-4750-A0D5-1196F32075CA}">
            <xm:f>NOT(ISERROR(SEARCH($D$3,BG120)))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BG120</xm:sqref>
        </x14:conditionalFormatting>
        <x14:conditionalFormatting xmlns:xm="http://schemas.microsoft.com/office/excel/2006/main">
          <x14:cfRule type="containsText" priority="444" operator="containsText" id="{AB2BA4EE-F97D-408B-A41D-EC5A343E085B}">
            <xm:f>NOT(ISERROR(SEARCH($D$3,BI120)))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BI120</xm:sqref>
        </x14:conditionalFormatting>
        <x14:conditionalFormatting xmlns:xm="http://schemas.microsoft.com/office/excel/2006/main">
          <x14:cfRule type="containsText" priority="443" operator="containsText" id="{9D1B2C6B-8F21-401A-90AB-A235F32A0133}">
            <xm:f>NOT(ISERROR(SEARCH($D$3,BJ120)))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BJ120:BK120</xm:sqref>
        </x14:conditionalFormatting>
        <x14:conditionalFormatting xmlns:xm="http://schemas.microsoft.com/office/excel/2006/main">
          <x14:cfRule type="containsText" priority="442" operator="containsText" id="{95EDA0AD-E289-42C7-A59E-CFDA9C04BEBB}">
            <xm:f>NOT(ISERROR(SEARCH($D$3,BL120)))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BL120</xm:sqref>
        </x14:conditionalFormatting>
        <x14:conditionalFormatting xmlns:xm="http://schemas.microsoft.com/office/excel/2006/main">
          <x14:cfRule type="containsText" priority="441" operator="containsText" id="{E105D081-CD0D-4895-8A0D-C2A5AC610BC9}">
            <xm:f>NOT(ISERROR(SEARCH($D$3,F52)))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F52</xm:sqref>
        </x14:conditionalFormatting>
        <x14:conditionalFormatting xmlns:xm="http://schemas.microsoft.com/office/excel/2006/main">
          <x14:cfRule type="containsText" priority="440" operator="containsText" id="{BBE624D7-7E84-4D9C-9292-6C74560D0E7E}">
            <xm:f>NOT(ISERROR(SEARCH($D$3,G52)))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G52:H52</xm:sqref>
        </x14:conditionalFormatting>
        <x14:conditionalFormatting xmlns:xm="http://schemas.microsoft.com/office/excel/2006/main">
          <x14:cfRule type="containsText" priority="439" operator="containsText" id="{D6C71A51-2A38-4089-86D6-40A6AC734899}">
            <xm:f>NOT(ISERROR(SEARCH($D$3,I52)))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I52</xm:sqref>
        </x14:conditionalFormatting>
        <x14:conditionalFormatting xmlns:xm="http://schemas.microsoft.com/office/excel/2006/main">
          <x14:cfRule type="containsText" priority="438" operator="containsText" id="{7B7634CB-F838-403F-995A-E2ED8689A941}">
            <xm:f>NOT(ISERROR(SEARCH($D$3,K52)))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K52</xm:sqref>
        </x14:conditionalFormatting>
        <x14:conditionalFormatting xmlns:xm="http://schemas.microsoft.com/office/excel/2006/main">
          <x14:cfRule type="containsText" priority="437" operator="containsText" id="{D03BCE2F-C844-4B79-A8B4-A4AF3A8C338D}">
            <xm:f>NOT(ISERROR(SEARCH($D$3,L52)))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L52:M52</xm:sqref>
        </x14:conditionalFormatting>
        <x14:conditionalFormatting xmlns:xm="http://schemas.microsoft.com/office/excel/2006/main">
          <x14:cfRule type="containsText" priority="436" operator="containsText" id="{669ED110-2AFD-49E5-A93A-2983117CCF8F}">
            <xm:f>NOT(ISERROR(SEARCH($D$3,N52)))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N52</xm:sqref>
        </x14:conditionalFormatting>
        <x14:conditionalFormatting xmlns:xm="http://schemas.microsoft.com/office/excel/2006/main">
          <x14:cfRule type="containsText" priority="435" operator="containsText" id="{68806B62-91BD-4256-97C5-A95A2D224BF2}">
            <xm:f>NOT(ISERROR(SEARCH($D$3,P52)))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P52</xm:sqref>
        </x14:conditionalFormatting>
        <x14:conditionalFormatting xmlns:xm="http://schemas.microsoft.com/office/excel/2006/main">
          <x14:cfRule type="containsText" priority="434" operator="containsText" id="{5F8E6DB1-951C-4AC5-AE05-A946FFE0FD94}">
            <xm:f>NOT(ISERROR(SEARCH($D$3,Q52)))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Q52:R52</xm:sqref>
        </x14:conditionalFormatting>
        <x14:conditionalFormatting xmlns:xm="http://schemas.microsoft.com/office/excel/2006/main">
          <x14:cfRule type="containsText" priority="433" operator="containsText" id="{0B278828-5DA4-45C8-A13A-0C78C0C077BD}">
            <xm:f>NOT(ISERROR(SEARCH($D$3,S52)))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S52</xm:sqref>
        </x14:conditionalFormatting>
        <x14:conditionalFormatting xmlns:xm="http://schemas.microsoft.com/office/excel/2006/main">
          <x14:cfRule type="containsText" priority="432" operator="containsText" id="{2DEA17B9-07EB-4F11-BCDD-7CECC40AEF43}">
            <xm:f>NOT(ISERROR(SEARCH($D$3,U52)))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U52</xm:sqref>
        </x14:conditionalFormatting>
        <x14:conditionalFormatting xmlns:xm="http://schemas.microsoft.com/office/excel/2006/main">
          <x14:cfRule type="containsText" priority="431" operator="containsText" id="{651738F3-F9E0-4F57-B1D6-1CF7BA90FBFB}">
            <xm:f>NOT(ISERROR(SEARCH($D$3,V52)))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V52:W52</xm:sqref>
        </x14:conditionalFormatting>
        <x14:conditionalFormatting xmlns:xm="http://schemas.microsoft.com/office/excel/2006/main">
          <x14:cfRule type="containsText" priority="430" operator="containsText" id="{A1FDDA5D-EF20-44D1-A10F-A5FB8A9266AB}">
            <xm:f>NOT(ISERROR(SEARCH($D$3,X52)))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X52</xm:sqref>
        </x14:conditionalFormatting>
        <x14:conditionalFormatting xmlns:xm="http://schemas.microsoft.com/office/excel/2006/main">
          <x14:cfRule type="containsText" priority="429" operator="containsText" id="{94FC4604-8FEA-42F1-B41C-791A2299FC94}">
            <xm:f>NOT(ISERROR(SEARCH($D$3,Z52)))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Z52</xm:sqref>
        </x14:conditionalFormatting>
        <x14:conditionalFormatting xmlns:xm="http://schemas.microsoft.com/office/excel/2006/main">
          <x14:cfRule type="containsText" priority="428" operator="containsText" id="{43006DB3-FCE5-4917-9295-114A34CCB875}">
            <xm:f>NOT(ISERROR(SEARCH($D$3,AA52)))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AA52:AB52</xm:sqref>
        </x14:conditionalFormatting>
        <x14:conditionalFormatting xmlns:xm="http://schemas.microsoft.com/office/excel/2006/main">
          <x14:cfRule type="containsText" priority="427" operator="containsText" id="{81305342-EC60-42AC-9E68-53C3BE712358}">
            <xm:f>NOT(ISERROR(SEARCH($D$3,AC52)))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AC52</xm:sqref>
        </x14:conditionalFormatting>
        <x14:conditionalFormatting xmlns:xm="http://schemas.microsoft.com/office/excel/2006/main">
          <x14:cfRule type="containsText" priority="426" operator="containsText" id="{7A943C73-6E69-4197-B53B-EBA32E5052D4}">
            <xm:f>NOT(ISERROR(SEARCH($D$3,AE52)))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AE52</xm:sqref>
        </x14:conditionalFormatting>
        <x14:conditionalFormatting xmlns:xm="http://schemas.microsoft.com/office/excel/2006/main">
          <x14:cfRule type="containsText" priority="425" operator="containsText" id="{5EEE4317-A67D-48FE-9BDA-EF3957A3BEDC}">
            <xm:f>NOT(ISERROR(SEARCH($D$3,AF52)))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AF52:AG52</xm:sqref>
        </x14:conditionalFormatting>
        <x14:conditionalFormatting xmlns:xm="http://schemas.microsoft.com/office/excel/2006/main">
          <x14:cfRule type="containsText" priority="424" operator="containsText" id="{3E3ACD21-E9A7-45DF-8275-2749A5AB61C6}">
            <xm:f>NOT(ISERROR(SEARCH($D$3,AH52)))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AH52</xm:sqref>
        </x14:conditionalFormatting>
        <x14:conditionalFormatting xmlns:xm="http://schemas.microsoft.com/office/excel/2006/main">
          <x14:cfRule type="containsText" priority="423" operator="containsText" id="{B5B22819-64FC-4494-AD40-B8DE04B60973}">
            <xm:f>NOT(ISERROR(SEARCH($D$3,AJ52)))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AJ52</xm:sqref>
        </x14:conditionalFormatting>
        <x14:conditionalFormatting xmlns:xm="http://schemas.microsoft.com/office/excel/2006/main">
          <x14:cfRule type="containsText" priority="422" operator="containsText" id="{474E21BF-96A8-45E5-B1E8-E90B461D4D4F}">
            <xm:f>NOT(ISERROR(SEARCH($D$3,AK52)))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AK52:AL52</xm:sqref>
        </x14:conditionalFormatting>
        <x14:conditionalFormatting xmlns:xm="http://schemas.microsoft.com/office/excel/2006/main">
          <x14:cfRule type="containsText" priority="421" operator="containsText" id="{9A63DE8F-1EA4-41B7-BFD3-77E4A4BE758B}">
            <xm:f>NOT(ISERROR(SEARCH($D$3,AM52)))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AM52</xm:sqref>
        </x14:conditionalFormatting>
        <x14:conditionalFormatting xmlns:xm="http://schemas.microsoft.com/office/excel/2006/main">
          <x14:cfRule type="containsText" priority="420" operator="containsText" id="{509382E7-F26D-467A-B521-136299EEE238}">
            <xm:f>NOT(ISERROR(SEARCH($D$3,AO52)))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AO52</xm:sqref>
        </x14:conditionalFormatting>
        <x14:conditionalFormatting xmlns:xm="http://schemas.microsoft.com/office/excel/2006/main">
          <x14:cfRule type="containsText" priority="419" operator="containsText" id="{B2BDDBBA-C627-45C6-BEE3-AF49E67DE8F7}">
            <xm:f>NOT(ISERROR(SEARCH($D$3,AP52)))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AP52:AQ52</xm:sqref>
        </x14:conditionalFormatting>
        <x14:conditionalFormatting xmlns:xm="http://schemas.microsoft.com/office/excel/2006/main">
          <x14:cfRule type="containsText" priority="418" operator="containsText" id="{0CE23260-9FB7-469D-BC2A-1E12B71E4D9D}">
            <xm:f>NOT(ISERROR(SEARCH($D$3,AR52)))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AR52</xm:sqref>
        </x14:conditionalFormatting>
        <x14:conditionalFormatting xmlns:xm="http://schemas.microsoft.com/office/excel/2006/main">
          <x14:cfRule type="containsText" priority="417" operator="containsText" id="{CB2CBAD8-CF6A-479A-BC85-4F8DF9C1E961}">
            <xm:f>NOT(ISERROR(SEARCH($D$3,AT52)))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AT52</xm:sqref>
        </x14:conditionalFormatting>
        <x14:conditionalFormatting xmlns:xm="http://schemas.microsoft.com/office/excel/2006/main">
          <x14:cfRule type="containsText" priority="416" operator="containsText" id="{337CEC7E-C28E-4224-895F-730673EFF755}">
            <xm:f>NOT(ISERROR(SEARCH($D$3,AU52)))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AU52:AV52</xm:sqref>
        </x14:conditionalFormatting>
        <x14:conditionalFormatting xmlns:xm="http://schemas.microsoft.com/office/excel/2006/main">
          <x14:cfRule type="containsText" priority="415" operator="containsText" id="{365A444E-FFEB-48F1-AC2B-DDC99BC42DAC}">
            <xm:f>NOT(ISERROR(SEARCH($D$3,AW52)))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AW52</xm:sqref>
        </x14:conditionalFormatting>
        <x14:conditionalFormatting xmlns:xm="http://schemas.microsoft.com/office/excel/2006/main">
          <x14:cfRule type="containsText" priority="414" operator="containsText" id="{B084BA70-44CD-4202-85ED-C29E7C329C8F}">
            <xm:f>NOT(ISERROR(SEARCH($D$3,AY52)))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AY52</xm:sqref>
        </x14:conditionalFormatting>
        <x14:conditionalFormatting xmlns:xm="http://schemas.microsoft.com/office/excel/2006/main">
          <x14:cfRule type="containsText" priority="413" operator="containsText" id="{051000BA-2C0A-43E2-8BF7-90C3177A0CC3}">
            <xm:f>NOT(ISERROR(SEARCH($D$3,AZ52)))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AZ52:BA52</xm:sqref>
        </x14:conditionalFormatting>
        <x14:conditionalFormatting xmlns:xm="http://schemas.microsoft.com/office/excel/2006/main">
          <x14:cfRule type="containsText" priority="412" operator="containsText" id="{7A4204B9-F28F-468A-BAEB-29FF0435AED6}">
            <xm:f>NOT(ISERROR(SEARCH($D$3,BB52)))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BB52</xm:sqref>
        </x14:conditionalFormatting>
        <x14:conditionalFormatting xmlns:xm="http://schemas.microsoft.com/office/excel/2006/main">
          <x14:cfRule type="containsText" priority="411" operator="containsText" id="{B57E1E32-9EE1-426F-90AD-D1293B47150C}">
            <xm:f>NOT(ISERROR(SEARCH($D$3,BD52)))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BD52</xm:sqref>
        </x14:conditionalFormatting>
        <x14:conditionalFormatting xmlns:xm="http://schemas.microsoft.com/office/excel/2006/main">
          <x14:cfRule type="containsText" priority="410" operator="containsText" id="{AEEF8CC7-E0A4-4781-AD1D-7872F691CD02}">
            <xm:f>NOT(ISERROR(SEARCH($D$3,BE52)))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BE52:BF52</xm:sqref>
        </x14:conditionalFormatting>
        <x14:conditionalFormatting xmlns:xm="http://schemas.microsoft.com/office/excel/2006/main">
          <x14:cfRule type="containsText" priority="409" operator="containsText" id="{99F1E849-AC83-4248-BCBD-49511E704D3A}">
            <xm:f>NOT(ISERROR(SEARCH($D$3,BG52)))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BG52</xm:sqref>
        </x14:conditionalFormatting>
        <x14:conditionalFormatting xmlns:xm="http://schemas.microsoft.com/office/excel/2006/main">
          <x14:cfRule type="containsText" priority="408" operator="containsText" id="{B770C02E-BE78-42EA-89A8-6CE116D83417}">
            <xm:f>NOT(ISERROR(SEARCH($D$3,BI52)))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BI52</xm:sqref>
        </x14:conditionalFormatting>
        <x14:conditionalFormatting xmlns:xm="http://schemas.microsoft.com/office/excel/2006/main">
          <x14:cfRule type="containsText" priority="407" operator="containsText" id="{0897AAB0-8FF2-4CDF-9A9B-7D6DACADD514}">
            <xm:f>NOT(ISERROR(SEARCH($D$3,BJ52)))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BJ52:BK52</xm:sqref>
        </x14:conditionalFormatting>
        <x14:conditionalFormatting xmlns:xm="http://schemas.microsoft.com/office/excel/2006/main">
          <x14:cfRule type="containsText" priority="406" operator="containsText" id="{E048270A-3C4C-46E1-A4A2-83E78C64C369}">
            <xm:f>NOT(ISERROR(SEARCH($D$3,BL52)))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BL52</xm:sqref>
        </x14:conditionalFormatting>
        <x14:conditionalFormatting xmlns:xm="http://schemas.microsoft.com/office/excel/2006/main">
          <x14:cfRule type="containsText" priority="405" operator="containsText" id="{28523D6B-0C1E-4ECE-87D4-35BF41F1FCDA}">
            <xm:f>NOT(ISERROR(SEARCH($D$3,F54)))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F54</xm:sqref>
        </x14:conditionalFormatting>
        <x14:conditionalFormatting xmlns:xm="http://schemas.microsoft.com/office/excel/2006/main">
          <x14:cfRule type="containsText" priority="404" operator="containsText" id="{85B55B0D-98ED-4A24-B35B-5F6FDF8F3A36}">
            <xm:f>NOT(ISERROR(SEARCH($D$3,G54)))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G54:H54</xm:sqref>
        </x14:conditionalFormatting>
        <x14:conditionalFormatting xmlns:xm="http://schemas.microsoft.com/office/excel/2006/main">
          <x14:cfRule type="containsText" priority="403" operator="containsText" id="{19E4457C-C9DA-4901-8B5C-693C3FD6917B}">
            <xm:f>NOT(ISERROR(SEARCH($D$3,I54)))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I54</xm:sqref>
        </x14:conditionalFormatting>
        <x14:conditionalFormatting xmlns:xm="http://schemas.microsoft.com/office/excel/2006/main">
          <x14:cfRule type="containsText" priority="402" operator="containsText" id="{887AE3FE-1575-4647-86D2-4A754CEBCC7B}">
            <xm:f>NOT(ISERROR(SEARCH($D$3,K54)))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K54</xm:sqref>
        </x14:conditionalFormatting>
        <x14:conditionalFormatting xmlns:xm="http://schemas.microsoft.com/office/excel/2006/main">
          <x14:cfRule type="containsText" priority="401" operator="containsText" id="{6FB31878-B8F1-426D-8652-3A3AFE04EDF1}">
            <xm:f>NOT(ISERROR(SEARCH($D$3,L54)))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L54:M54</xm:sqref>
        </x14:conditionalFormatting>
        <x14:conditionalFormatting xmlns:xm="http://schemas.microsoft.com/office/excel/2006/main">
          <x14:cfRule type="containsText" priority="400" operator="containsText" id="{CD888D74-E2B0-4FD8-AF9E-DA5F43006F3E}">
            <xm:f>NOT(ISERROR(SEARCH($D$3,N54)))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N54</xm:sqref>
        </x14:conditionalFormatting>
        <x14:conditionalFormatting xmlns:xm="http://schemas.microsoft.com/office/excel/2006/main">
          <x14:cfRule type="containsText" priority="399" operator="containsText" id="{6D3B16BD-125C-4B6C-8EBC-029F89B1BA29}">
            <xm:f>NOT(ISERROR(SEARCH($D$3,P54)))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P54</xm:sqref>
        </x14:conditionalFormatting>
        <x14:conditionalFormatting xmlns:xm="http://schemas.microsoft.com/office/excel/2006/main">
          <x14:cfRule type="containsText" priority="398" operator="containsText" id="{87E02E7E-A8D6-4C50-878A-2826B4E2E04E}">
            <xm:f>NOT(ISERROR(SEARCH($D$3,Q54)))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Q54:R54</xm:sqref>
        </x14:conditionalFormatting>
        <x14:conditionalFormatting xmlns:xm="http://schemas.microsoft.com/office/excel/2006/main">
          <x14:cfRule type="containsText" priority="397" operator="containsText" id="{3B8D0433-4304-4C45-8254-D011B84FBCD2}">
            <xm:f>NOT(ISERROR(SEARCH($D$3,S54)))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S54</xm:sqref>
        </x14:conditionalFormatting>
        <x14:conditionalFormatting xmlns:xm="http://schemas.microsoft.com/office/excel/2006/main">
          <x14:cfRule type="containsText" priority="396" operator="containsText" id="{B2703439-81DA-4A95-A9FB-F5F6C323C085}">
            <xm:f>NOT(ISERROR(SEARCH($D$3,U54)))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U54</xm:sqref>
        </x14:conditionalFormatting>
        <x14:conditionalFormatting xmlns:xm="http://schemas.microsoft.com/office/excel/2006/main">
          <x14:cfRule type="containsText" priority="395" operator="containsText" id="{2F92CCA0-38B3-4162-A51B-49D6D1B53AF5}">
            <xm:f>NOT(ISERROR(SEARCH($D$3,V54)))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V54:W54</xm:sqref>
        </x14:conditionalFormatting>
        <x14:conditionalFormatting xmlns:xm="http://schemas.microsoft.com/office/excel/2006/main">
          <x14:cfRule type="containsText" priority="394" operator="containsText" id="{3BFEFB3F-5B97-43F1-BCB1-317FE6BD3023}">
            <xm:f>NOT(ISERROR(SEARCH($D$3,X54)))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X54</xm:sqref>
        </x14:conditionalFormatting>
        <x14:conditionalFormatting xmlns:xm="http://schemas.microsoft.com/office/excel/2006/main">
          <x14:cfRule type="containsText" priority="393" operator="containsText" id="{88CE75D0-AB36-4916-8F62-B277210BCEA7}">
            <xm:f>NOT(ISERROR(SEARCH($D$3,Z54)))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Z54</xm:sqref>
        </x14:conditionalFormatting>
        <x14:conditionalFormatting xmlns:xm="http://schemas.microsoft.com/office/excel/2006/main">
          <x14:cfRule type="containsText" priority="392" operator="containsText" id="{C629D8F5-0BEF-4A90-A92D-26A6D3143AD2}">
            <xm:f>NOT(ISERROR(SEARCH($D$3,AA54)))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AA54:AB54</xm:sqref>
        </x14:conditionalFormatting>
        <x14:conditionalFormatting xmlns:xm="http://schemas.microsoft.com/office/excel/2006/main">
          <x14:cfRule type="containsText" priority="391" operator="containsText" id="{6084759D-68CD-4E9A-B251-20CAE68404FC}">
            <xm:f>NOT(ISERROR(SEARCH($D$3,AC54)))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AC54</xm:sqref>
        </x14:conditionalFormatting>
        <x14:conditionalFormatting xmlns:xm="http://schemas.microsoft.com/office/excel/2006/main">
          <x14:cfRule type="containsText" priority="390" operator="containsText" id="{53DB5F92-022E-489A-930D-1FDF91DF904D}">
            <xm:f>NOT(ISERROR(SEARCH($D$3,AE54)))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AE54</xm:sqref>
        </x14:conditionalFormatting>
        <x14:conditionalFormatting xmlns:xm="http://schemas.microsoft.com/office/excel/2006/main">
          <x14:cfRule type="containsText" priority="389" operator="containsText" id="{DA58C861-7A0D-4971-A83D-1DD60D6828E2}">
            <xm:f>NOT(ISERROR(SEARCH($D$3,AF54)))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AF54:AG54</xm:sqref>
        </x14:conditionalFormatting>
        <x14:conditionalFormatting xmlns:xm="http://schemas.microsoft.com/office/excel/2006/main">
          <x14:cfRule type="containsText" priority="388" operator="containsText" id="{1454888A-65DB-40AF-9252-1729874A1B3D}">
            <xm:f>NOT(ISERROR(SEARCH($D$3,AH54)))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AH54</xm:sqref>
        </x14:conditionalFormatting>
        <x14:conditionalFormatting xmlns:xm="http://schemas.microsoft.com/office/excel/2006/main">
          <x14:cfRule type="containsText" priority="387" operator="containsText" id="{20564F0C-4ACB-4F00-9848-453F302F3594}">
            <xm:f>NOT(ISERROR(SEARCH($D$3,AJ54)))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AJ54</xm:sqref>
        </x14:conditionalFormatting>
        <x14:conditionalFormatting xmlns:xm="http://schemas.microsoft.com/office/excel/2006/main">
          <x14:cfRule type="containsText" priority="386" operator="containsText" id="{83418D17-D618-405A-A07E-32D2A0B970F0}">
            <xm:f>NOT(ISERROR(SEARCH($D$3,AK54)))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AK54:AL54</xm:sqref>
        </x14:conditionalFormatting>
        <x14:conditionalFormatting xmlns:xm="http://schemas.microsoft.com/office/excel/2006/main">
          <x14:cfRule type="containsText" priority="385" operator="containsText" id="{370D7A92-1447-47AC-9ED4-FC702B16D1A2}">
            <xm:f>NOT(ISERROR(SEARCH($D$3,AM54)))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AM54</xm:sqref>
        </x14:conditionalFormatting>
        <x14:conditionalFormatting xmlns:xm="http://schemas.microsoft.com/office/excel/2006/main">
          <x14:cfRule type="containsText" priority="384" operator="containsText" id="{E6BE6CF1-42E2-4AED-AACA-61C63A9B9C7E}">
            <xm:f>NOT(ISERROR(SEARCH($D$3,AO54)))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AO54</xm:sqref>
        </x14:conditionalFormatting>
        <x14:conditionalFormatting xmlns:xm="http://schemas.microsoft.com/office/excel/2006/main">
          <x14:cfRule type="containsText" priority="383" operator="containsText" id="{DAC37941-F5EA-48AB-86BD-97DC0408AEE6}">
            <xm:f>NOT(ISERROR(SEARCH($D$3,AP54)))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AP54:AQ54</xm:sqref>
        </x14:conditionalFormatting>
        <x14:conditionalFormatting xmlns:xm="http://schemas.microsoft.com/office/excel/2006/main">
          <x14:cfRule type="containsText" priority="382" operator="containsText" id="{C0D38991-3662-4D1B-8BAF-FF73EABBA4CC}">
            <xm:f>NOT(ISERROR(SEARCH($D$3,AR54)))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AR54</xm:sqref>
        </x14:conditionalFormatting>
        <x14:conditionalFormatting xmlns:xm="http://schemas.microsoft.com/office/excel/2006/main">
          <x14:cfRule type="containsText" priority="381" operator="containsText" id="{ED59F0BF-F854-4250-9A7F-63F079AF8C1B}">
            <xm:f>NOT(ISERROR(SEARCH($D$3,AT54)))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AT54</xm:sqref>
        </x14:conditionalFormatting>
        <x14:conditionalFormatting xmlns:xm="http://schemas.microsoft.com/office/excel/2006/main">
          <x14:cfRule type="containsText" priority="380" operator="containsText" id="{8D7615D8-C141-45F8-99DE-3C0E033C29BA}">
            <xm:f>NOT(ISERROR(SEARCH($D$3,AU54)))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AU54:AV54</xm:sqref>
        </x14:conditionalFormatting>
        <x14:conditionalFormatting xmlns:xm="http://schemas.microsoft.com/office/excel/2006/main">
          <x14:cfRule type="containsText" priority="379" operator="containsText" id="{80CC8495-94D3-41D7-A36D-12FA90FD1852}">
            <xm:f>NOT(ISERROR(SEARCH($D$3,AW54)))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AW54</xm:sqref>
        </x14:conditionalFormatting>
        <x14:conditionalFormatting xmlns:xm="http://schemas.microsoft.com/office/excel/2006/main">
          <x14:cfRule type="containsText" priority="378" operator="containsText" id="{565D957C-873B-4677-B4FA-5BF0DF77F20A}">
            <xm:f>NOT(ISERROR(SEARCH($D$3,AY54)))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AY54</xm:sqref>
        </x14:conditionalFormatting>
        <x14:conditionalFormatting xmlns:xm="http://schemas.microsoft.com/office/excel/2006/main">
          <x14:cfRule type="containsText" priority="377" operator="containsText" id="{A3C01969-43E1-431B-B57C-B57064E200A1}">
            <xm:f>NOT(ISERROR(SEARCH($D$3,AZ54)))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AZ54:BA54</xm:sqref>
        </x14:conditionalFormatting>
        <x14:conditionalFormatting xmlns:xm="http://schemas.microsoft.com/office/excel/2006/main">
          <x14:cfRule type="containsText" priority="376" operator="containsText" id="{F0CBE350-0DE6-4AFA-A556-FFA628E62A2D}">
            <xm:f>NOT(ISERROR(SEARCH($D$3,BB54)))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BB54</xm:sqref>
        </x14:conditionalFormatting>
        <x14:conditionalFormatting xmlns:xm="http://schemas.microsoft.com/office/excel/2006/main">
          <x14:cfRule type="containsText" priority="375" operator="containsText" id="{6D8B586E-DBE0-4256-8376-1DEA2098ACF4}">
            <xm:f>NOT(ISERROR(SEARCH($D$3,BD54)))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BD54</xm:sqref>
        </x14:conditionalFormatting>
        <x14:conditionalFormatting xmlns:xm="http://schemas.microsoft.com/office/excel/2006/main">
          <x14:cfRule type="containsText" priority="374" operator="containsText" id="{FCF5C992-04E6-4624-8E5F-3A6C8EFC41D8}">
            <xm:f>NOT(ISERROR(SEARCH($D$3,BE54)))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BE54:BF54</xm:sqref>
        </x14:conditionalFormatting>
        <x14:conditionalFormatting xmlns:xm="http://schemas.microsoft.com/office/excel/2006/main">
          <x14:cfRule type="containsText" priority="373" operator="containsText" id="{7657D7E9-5332-4813-9232-B65138E1E64F}">
            <xm:f>NOT(ISERROR(SEARCH($D$3,BG54)))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BG54</xm:sqref>
        </x14:conditionalFormatting>
        <x14:conditionalFormatting xmlns:xm="http://schemas.microsoft.com/office/excel/2006/main">
          <x14:cfRule type="containsText" priority="372" operator="containsText" id="{D71737D1-F156-44BA-94CC-CE96BF2BB1F2}">
            <xm:f>NOT(ISERROR(SEARCH($D$3,BI54)))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BI54</xm:sqref>
        </x14:conditionalFormatting>
        <x14:conditionalFormatting xmlns:xm="http://schemas.microsoft.com/office/excel/2006/main">
          <x14:cfRule type="containsText" priority="371" operator="containsText" id="{8412677E-A089-488C-B8A6-99667A83ED6C}">
            <xm:f>NOT(ISERROR(SEARCH($D$3,BJ54)))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BJ54:BK54</xm:sqref>
        </x14:conditionalFormatting>
        <x14:conditionalFormatting xmlns:xm="http://schemas.microsoft.com/office/excel/2006/main">
          <x14:cfRule type="containsText" priority="370" operator="containsText" id="{D20920FF-FE0C-4777-9D78-DD7166753C89}">
            <xm:f>NOT(ISERROR(SEARCH($D$3,BL54)))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BL54</xm:sqref>
        </x14:conditionalFormatting>
        <x14:conditionalFormatting xmlns:xm="http://schemas.microsoft.com/office/excel/2006/main">
          <x14:cfRule type="containsText" priority="369" operator="containsText" id="{EE7C06F2-DA88-4034-BF72-FDA92F519B3C}">
            <xm:f>NOT(ISERROR(SEARCH($D$3,F56)))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F56</xm:sqref>
        </x14:conditionalFormatting>
        <x14:conditionalFormatting xmlns:xm="http://schemas.microsoft.com/office/excel/2006/main">
          <x14:cfRule type="containsText" priority="368" operator="containsText" id="{02506B07-00F5-4C5B-9E3D-BE9B3096EC30}">
            <xm:f>NOT(ISERROR(SEARCH($D$3,G56)))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G56:H56</xm:sqref>
        </x14:conditionalFormatting>
        <x14:conditionalFormatting xmlns:xm="http://schemas.microsoft.com/office/excel/2006/main">
          <x14:cfRule type="containsText" priority="367" operator="containsText" id="{13AF9D6B-BBA3-44BD-AB31-FAB22C2734EB}">
            <xm:f>NOT(ISERROR(SEARCH($D$3,I56)))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I56</xm:sqref>
        </x14:conditionalFormatting>
        <x14:conditionalFormatting xmlns:xm="http://schemas.microsoft.com/office/excel/2006/main">
          <x14:cfRule type="containsText" priority="366" operator="containsText" id="{658B0398-51FD-4BFB-9FBE-AA0E7B7EF67B}">
            <xm:f>NOT(ISERROR(SEARCH($D$3,K56)))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K56</xm:sqref>
        </x14:conditionalFormatting>
        <x14:conditionalFormatting xmlns:xm="http://schemas.microsoft.com/office/excel/2006/main">
          <x14:cfRule type="containsText" priority="365" operator="containsText" id="{AB8EF790-02E4-4134-9BB4-35230DD7DDC9}">
            <xm:f>NOT(ISERROR(SEARCH($D$3,L56)))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L56:M56</xm:sqref>
        </x14:conditionalFormatting>
        <x14:conditionalFormatting xmlns:xm="http://schemas.microsoft.com/office/excel/2006/main">
          <x14:cfRule type="containsText" priority="364" operator="containsText" id="{086F3632-8CA8-41AB-97DD-0FBCCEFE5EF0}">
            <xm:f>NOT(ISERROR(SEARCH($D$3,N56)))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N56</xm:sqref>
        </x14:conditionalFormatting>
        <x14:conditionalFormatting xmlns:xm="http://schemas.microsoft.com/office/excel/2006/main">
          <x14:cfRule type="containsText" priority="363" operator="containsText" id="{4E9838AB-EE5C-47CC-AA67-DD12811CBE0D}">
            <xm:f>NOT(ISERROR(SEARCH($D$3,P56)))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P56</xm:sqref>
        </x14:conditionalFormatting>
        <x14:conditionalFormatting xmlns:xm="http://schemas.microsoft.com/office/excel/2006/main">
          <x14:cfRule type="containsText" priority="362" operator="containsText" id="{97DAFA3B-4547-4158-A41F-45E482E8DA8A}">
            <xm:f>NOT(ISERROR(SEARCH($D$3,Q56)))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Q56:R56</xm:sqref>
        </x14:conditionalFormatting>
        <x14:conditionalFormatting xmlns:xm="http://schemas.microsoft.com/office/excel/2006/main">
          <x14:cfRule type="containsText" priority="361" operator="containsText" id="{19603730-13FE-443E-A493-F1384A6CCDBF}">
            <xm:f>NOT(ISERROR(SEARCH($D$3,S56)))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S56</xm:sqref>
        </x14:conditionalFormatting>
        <x14:conditionalFormatting xmlns:xm="http://schemas.microsoft.com/office/excel/2006/main">
          <x14:cfRule type="containsText" priority="360" operator="containsText" id="{8A7A65C8-7555-472A-93AE-EF302D5E6B32}">
            <xm:f>NOT(ISERROR(SEARCH($D$3,U56)))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U56</xm:sqref>
        </x14:conditionalFormatting>
        <x14:conditionalFormatting xmlns:xm="http://schemas.microsoft.com/office/excel/2006/main">
          <x14:cfRule type="containsText" priority="359" operator="containsText" id="{766418BB-0F96-4AE6-8576-0D951C8F42B7}">
            <xm:f>NOT(ISERROR(SEARCH($D$3,V56)))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V56:W56</xm:sqref>
        </x14:conditionalFormatting>
        <x14:conditionalFormatting xmlns:xm="http://schemas.microsoft.com/office/excel/2006/main">
          <x14:cfRule type="containsText" priority="358" operator="containsText" id="{3D5BD8C6-EBDA-4795-87A3-E6DB5511E870}">
            <xm:f>NOT(ISERROR(SEARCH($D$3,X56)))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X56</xm:sqref>
        </x14:conditionalFormatting>
        <x14:conditionalFormatting xmlns:xm="http://schemas.microsoft.com/office/excel/2006/main">
          <x14:cfRule type="containsText" priority="357" operator="containsText" id="{89FFD623-D9FC-483F-987A-EAEC432B00D0}">
            <xm:f>NOT(ISERROR(SEARCH($D$3,Z56)))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Z56</xm:sqref>
        </x14:conditionalFormatting>
        <x14:conditionalFormatting xmlns:xm="http://schemas.microsoft.com/office/excel/2006/main">
          <x14:cfRule type="containsText" priority="356" operator="containsText" id="{9417E77A-950B-41EE-9DC3-DCA0EB624C02}">
            <xm:f>NOT(ISERROR(SEARCH($D$3,AA56)))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AA56:AB56</xm:sqref>
        </x14:conditionalFormatting>
        <x14:conditionalFormatting xmlns:xm="http://schemas.microsoft.com/office/excel/2006/main">
          <x14:cfRule type="containsText" priority="355" operator="containsText" id="{55CCCFDF-B063-4841-97EE-3CB0C29F721D}">
            <xm:f>NOT(ISERROR(SEARCH($D$3,AC56)))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AC56</xm:sqref>
        </x14:conditionalFormatting>
        <x14:conditionalFormatting xmlns:xm="http://schemas.microsoft.com/office/excel/2006/main">
          <x14:cfRule type="containsText" priority="354" operator="containsText" id="{2AC1716B-F966-4226-9165-977DFDFDF744}">
            <xm:f>NOT(ISERROR(SEARCH($D$3,AE56)))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AE56</xm:sqref>
        </x14:conditionalFormatting>
        <x14:conditionalFormatting xmlns:xm="http://schemas.microsoft.com/office/excel/2006/main">
          <x14:cfRule type="containsText" priority="353" operator="containsText" id="{CA5EA434-4391-4495-87A6-518DD531BC4B}">
            <xm:f>NOT(ISERROR(SEARCH($D$3,AF56)))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AF56:AG56</xm:sqref>
        </x14:conditionalFormatting>
        <x14:conditionalFormatting xmlns:xm="http://schemas.microsoft.com/office/excel/2006/main">
          <x14:cfRule type="containsText" priority="352" operator="containsText" id="{7CA506F4-F5A3-4202-B087-5DE780366C00}">
            <xm:f>NOT(ISERROR(SEARCH($D$3,AH56)))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AH56</xm:sqref>
        </x14:conditionalFormatting>
        <x14:conditionalFormatting xmlns:xm="http://schemas.microsoft.com/office/excel/2006/main">
          <x14:cfRule type="containsText" priority="351" operator="containsText" id="{2A12EEC7-9593-4401-B3EE-0FF59D704F22}">
            <xm:f>NOT(ISERROR(SEARCH($D$3,AJ56)))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AJ56</xm:sqref>
        </x14:conditionalFormatting>
        <x14:conditionalFormatting xmlns:xm="http://schemas.microsoft.com/office/excel/2006/main">
          <x14:cfRule type="containsText" priority="350" operator="containsText" id="{DB045A56-A3DB-46BE-AB87-35F88E32C1A8}">
            <xm:f>NOT(ISERROR(SEARCH($D$3,AK56)))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AK56:AL56</xm:sqref>
        </x14:conditionalFormatting>
        <x14:conditionalFormatting xmlns:xm="http://schemas.microsoft.com/office/excel/2006/main">
          <x14:cfRule type="containsText" priority="349" operator="containsText" id="{7EA35C2C-6338-43F2-925F-7E1B0AD9AE4C}">
            <xm:f>NOT(ISERROR(SEARCH($D$3,AM56)))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AM56</xm:sqref>
        </x14:conditionalFormatting>
        <x14:conditionalFormatting xmlns:xm="http://schemas.microsoft.com/office/excel/2006/main">
          <x14:cfRule type="containsText" priority="348" operator="containsText" id="{720FD333-CFD2-4BC5-9E21-2F5A6E1056F1}">
            <xm:f>NOT(ISERROR(SEARCH($D$3,AO56)))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AO56</xm:sqref>
        </x14:conditionalFormatting>
        <x14:conditionalFormatting xmlns:xm="http://schemas.microsoft.com/office/excel/2006/main">
          <x14:cfRule type="containsText" priority="347" operator="containsText" id="{123E8DA1-945C-4619-B5B5-9FB48D5E1F4F}">
            <xm:f>NOT(ISERROR(SEARCH($D$3,AP56)))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AP56:AQ56</xm:sqref>
        </x14:conditionalFormatting>
        <x14:conditionalFormatting xmlns:xm="http://schemas.microsoft.com/office/excel/2006/main">
          <x14:cfRule type="containsText" priority="346" operator="containsText" id="{EAD15945-F595-411C-988F-BB90D3A28429}">
            <xm:f>NOT(ISERROR(SEARCH($D$3,AR56)))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AR56</xm:sqref>
        </x14:conditionalFormatting>
        <x14:conditionalFormatting xmlns:xm="http://schemas.microsoft.com/office/excel/2006/main">
          <x14:cfRule type="containsText" priority="345" operator="containsText" id="{41E76B88-8943-4354-81CD-08829851BD25}">
            <xm:f>NOT(ISERROR(SEARCH($D$3,AT56)))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AT56</xm:sqref>
        </x14:conditionalFormatting>
        <x14:conditionalFormatting xmlns:xm="http://schemas.microsoft.com/office/excel/2006/main">
          <x14:cfRule type="containsText" priority="344" operator="containsText" id="{BE459602-6B4E-4684-A296-D04C15FD12DB}">
            <xm:f>NOT(ISERROR(SEARCH($D$3,AU56)))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AU56:AV56</xm:sqref>
        </x14:conditionalFormatting>
        <x14:conditionalFormatting xmlns:xm="http://schemas.microsoft.com/office/excel/2006/main">
          <x14:cfRule type="containsText" priority="343" operator="containsText" id="{DE7B30CA-0F97-4C7F-B7C5-774623B40A69}">
            <xm:f>NOT(ISERROR(SEARCH($D$3,AW56)))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AW56</xm:sqref>
        </x14:conditionalFormatting>
        <x14:conditionalFormatting xmlns:xm="http://schemas.microsoft.com/office/excel/2006/main">
          <x14:cfRule type="containsText" priority="342" operator="containsText" id="{23AF7D76-9C2B-4387-A2B2-ED4EECF41834}">
            <xm:f>NOT(ISERROR(SEARCH($D$3,AY56)))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AY56</xm:sqref>
        </x14:conditionalFormatting>
        <x14:conditionalFormatting xmlns:xm="http://schemas.microsoft.com/office/excel/2006/main">
          <x14:cfRule type="containsText" priority="341" operator="containsText" id="{CB849325-5A60-4EB2-BE7F-6B433CD0B1DA}">
            <xm:f>NOT(ISERROR(SEARCH($D$3,AZ56)))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AZ56:BA56</xm:sqref>
        </x14:conditionalFormatting>
        <x14:conditionalFormatting xmlns:xm="http://schemas.microsoft.com/office/excel/2006/main">
          <x14:cfRule type="containsText" priority="340" operator="containsText" id="{BAFDDA6D-DC59-4094-A3AA-8C68A0DD2D6E}">
            <xm:f>NOT(ISERROR(SEARCH($D$3,BB56)))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BB56</xm:sqref>
        </x14:conditionalFormatting>
        <x14:conditionalFormatting xmlns:xm="http://schemas.microsoft.com/office/excel/2006/main">
          <x14:cfRule type="containsText" priority="339" operator="containsText" id="{CF23CA08-41E7-403C-B039-F7EB19C22F9C}">
            <xm:f>NOT(ISERROR(SEARCH($D$3,BD56)))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BD56</xm:sqref>
        </x14:conditionalFormatting>
        <x14:conditionalFormatting xmlns:xm="http://schemas.microsoft.com/office/excel/2006/main">
          <x14:cfRule type="containsText" priority="338" operator="containsText" id="{6561D361-E13A-43A8-B312-74508719C8F4}">
            <xm:f>NOT(ISERROR(SEARCH($D$3,BE56)))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BE56:BF56</xm:sqref>
        </x14:conditionalFormatting>
        <x14:conditionalFormatting xmlns:xm="http://schemas.microsoft.com/office/excel/2006/main">
          <x14:cfRule type="containsText" priority="337" operator="containsText" id="{E6AA7111-CF49-435D-B4AD-C8958FFCB342}">
            <xm:f>NOT(ISERROR(SEARCH($D$3,BG56)))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BG56</xm:sqref>
        </x14:conditionalFormatting>
        <x14:conditionalFormatting xmlns:xm="http://schemas.microsoft.com/office/excel/2006/main">
          <x14:cfRule type="containsText" priority="336" operator="containsText" id="{A5718E17-9C0A-4981-BBF3-EB9300BF8530}">
            <xm:f>NOT(ISERROR(SEARCH($D$3,BI56)))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BI56</xm:sqref>
        </x14:conditionalFormatting>
        <x14:conditionalFormatting xmlns:xm="http://schemas.microsoft.com/office/excel/2006/main">
          <x14:cfRule type="containsText" priority="335" operator="containsText" id="{BED6A141-F563-47F2-BA1E-1B6CDBF6CBC7}">
            <xm:f>NOT(ISERROR(SEARCH($D$3,BJ56)))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BJ56:BK56</xm:sqref>
        </x14:conditionalFormatting>
        <x14:conditionalFormatting xmlns:xm="http://schemas.microsoft.com/office/excel/2006/main">
          <x14:cfRule type="containsText" priority="334" operator="containsText" id="{0FF4A741-A819-4A45-843E-D33D2F1A3080}">
            <xm:f>NOT(ISERROR(SEARCH($D$3,BL56)))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BL56</xm:sqref>
        </x14:conditionalFormatting>
        <x14:conditionalFormatting xmlns:xm="http://schemas.microsoft.com/office/excel/2006/main">
          <x14:cfRule type="containsText" priority="333" operator="containsText" id="{4033A499-EF0C-4CC5-9AF6-2C266B348FA8}">
            <xm:f>NOT(ISERROR(SEARCH($D$3,F46)))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F46</xm:sqref>
        </x14:conditionalFormatting>
        <x14:conditionalFormatting xmlns:xm="http://schemas.microsoft.com/office/excel/2006/main">
          <x14:cfRule type="containsText" priority="332" operator="containsText" id="{066F9F84-0761-4ADA-907B-09D42E9B0C51}">
            <xm:f>NOT(ISERROR(SEARCH($D$3,G46)))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G46:H46</xm:sqref>
        </x14:conditionalFormatting>
        <x14:conditionalFormatting xmlns:xm="http://schemas.microsoft.com/office/excel/2006/main">
          <x14:cfRule type="containsText" priority="331" operator="containsText" id="{6368D83B-1FD6-4D96-9E58-7432ADFFDE23}">
            <xm:f>NOT(ISERROR(SEARCH($D$3,I46)))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I46</xm:sqref>
        </x14:conditionalFormatting>
        <x14:conditionalFormatting xmlns:xm="http://schemas.microsoft.com/office/excel/2006/main">
          <x14:cfRule type="containsText" priority="330" operator="containsText" id="{470EF18E-134A-4B74-BA81-1017D288D2B6}">
            <xm:f>NOT(ISERROR(SEARCH($D$3,K46)))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K46</xm:sqref>
        </x14:conditionalFormatting>
        <x14:conditionalFormatting xmlns:xm="http://schemas.microsoft.com/office/excel/2006/main">
          <x14:cfRule type="containsText" priority="329" operator="containsText" id="{712190A6-1D8B-455F-B973-AB8E707DF385}">
            <xm:f>NOT(ISERROR(SEARCH($D$3,L46)))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L46:M46</xm:sqref>
        </x14:conditionalFormatting>
        <x14:conditionalFormatting xmlns:xm="http://schemas.microsoft.com/office/excel/2006/main">
          <x14:cfRule type="containsText" priority="328" operator="containsText" id="{89948F69-FBC4-4E2D-8D3A-C12EFA1C02D4}">
            <xm:f>NOT(ISERROR(SEARCH($D$3,N46)))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N46</xm:sqref>
        </x14:conditionalFormatting>
        <x14:conditionalFormatting xmlns:xm="http://schemas.microsoft.com/office/excel/2006/main">
          <x14:cfRule type="containsText" priority="327" operator="containsText" id="{E220754E-3738-4AF3-9B72-690AD28D39AD}">
            <xm:f>NOT(ISERROR(SEARCH($D$3,P46)))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P46</xm:sqref>
        </x14:conditionalFormatting>
        <x14:conditionalFormatting xmlns:xm="http://schemas.microsoft.com/office/excel/2006/main">
          <x14:cfRule type="containsText" priority="326" operator="containsText" id="{D070D406-44EE-4A56-90ED-B0350768E4B6}">
            <xm:f>NOT(ISERROR(SEARCH($D$3,Q46)))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Q46:R46</xm:sqref>
        </x14:conditionalFormatting>
        <x14:conditionalFormatting xmlns:xm="http://schemas.microsoft.com/office/excel/2006/main">
          <x14:cfRule type="containsText" priority="325" operator="containsText" id="{60EAC21A-3307-41F4-A72A-34BF15FB66F5}">
            <xm:f>NOT(ISERROR(SEARCH($D$3,S46)))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S46</xm:sqref>
        </x14:conditionalFormatting>
        <x14:conditionalFormatting xmlns:xm="http://schemas.microsoft.com/office/excel/2006/main">
          <x14:cfRule type="containsText" priority="324" operator="containsText" id="{28654049-E4FF-4856-937E-63BAD451B31B}">
            <xm:f>NOT(ISERROR(SEARCH($D$3,U46)))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U46</xm:sqref>
        </x14:conditionalFormatting>
        <x14:conditionalFormatting xmlns:xm="http://schemas.microsoft.com/office/excel/2006/main">
          <x14:cfRule type="containsText" priority="323" operator="containsText" id="{0365C11F-5E97-44F2-AB92-9D79E7FCE97C}">
            <xm:f>NOT(ISERROR(SEARCH($D$3,V46)))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V46:W46</xm:sqref>
        </x14:conditionalFormatting>
        <x14:conditionalFormatting xmlns:xm="http://schemas.microsoft.com/office/excel/2006/main">
          <x14:cfRule type="containsText" priority="322" operator="containsText" id="{DCB92474-4240-4E77-AF1B-19C66EB51781}">
            <xm:f>NOT(ISERROR(SEARCH($D$3,X46)))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X46</xm:sqref>
        </x14:conditionalFormatting>
        <x14:conditionalFormatting xmlns:xm="http://schemas.microsoft.com/office/excel/2006/main">
          <x14:cfRule type="containsText" priority="321" operator="containsText" id="{EBE0F443-B133-4B29-824F-70401DC8E8CC}">
            <xm:f>NOT(ISERROR(SEARCH($D$3,Z46)))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Z46</xm:sqref>
        </x14:conditionalFormatting>
        <x14:conditionalFormatting xmlns:xm="http://schemas.microsoft.com/office/excel/2006/main">
          <x14:cfRule type="containsText" priority="320" operator="containsText" id="{998E542A-351C-4FE7-9356-0DF1F6BA632F}">
            <xm:f>NOT(ISERROR(SEARCH($D$3,AA46)))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AA46:AB46</xm:sqref>
        </x14:conditionalFormatting>
        <x14:conditionalFormatting xmlns:xm="http://schemas.microsoft.com/office/excel/2006/main">
          <x14:cfRule type="containsText" priority="319" operator="containsText" id="{9F9AF4CE-6954-485F-BEE1-B542CFFE43FD}">
            <xm:f>NOT(ISERROR(SEARCH($D$3,AC46)))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AC46</xm:sqref>
        </x14:conditionalFormatting>
        <x14:conditionalFormatting xmlns:xm="http://schemas.microsoft.com/office/excel/2006/main">
          <x14:cfRule type="containsText" priority="318" operator="containsText" id="{3E52F523-7CEF-42DD-BE50-8AF7773108C1}">
            <xm:f>NOT(ISERROR(SEARCH($D$3,AE46)))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AE46</xm:sqref>
        </x14:conditionalFormatting>
        <x14:conditionalFormatting xmlns:xm="http://schemas.microsoft.com/office/excel/2006/main">
          <x14:cfRule type="containsText" priority="317" operator="containsText" id="{CEE8C1C6-0F7F-4C38-817B-91F42DD49CE8}">
            <xm:f>NOT(ISERROR(SEARCH($D$3,AF46)))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AF46:AG46</xm:sqref>
        </x14:conditionalFormatting>
        <x14:conditionalFormatting xmlns:xm="http://schemas.microsoft.com/office/excel/2006/main">
          <x14:cfRule type="containsText" priority="316" operator="containsText" id="{D855626E-2FC3-4ABD-BC40-3D5973F9AB09}">
            <xm:f>NOT(ISERROR(SEARCH($D$3,AH46)))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AH46</xm:sqref>
        </x14:conditionalFormatting>
        <x14:conditionalFormatting xmlns:xm="http://schemas.microsoft.com/office/excel/2006/main">
          <x14:cfRule type="containsText" priority="315" operator="containsText" id="{20701746-2B8C-485E-8A8B-82EF2586FE4F}">
            <xm:f>NOT(ISERROR(SEARCH($D$3,AJ46)))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AJ46</xm:sqref>
        </x14:conditionalFormatting>
        <x14:conditionalFormatting xmlns:xm="http://schemas.microsoft.com/office/excel/2006/main">
          <x14:cfRule type="containsText" priority="314" operator="containsText" id="{FCC33920-C272-498C-B178-B56A67A108CC}">
            <xm:f>NOT(ISERROR(SEARCH($D$3,AK46)))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AK46:AL46</xm:sqref>
        </x14:conditionalFormatting>
        <x14:conditionalFormatting xmlns:xm="http://schemas.microsoft.com/office/excel/2006/main">
          <x14:cfRule type="containsText" priority="313" operator="containsText" id="{819E6ED4-6FAA-4E3A-9CBD-2127EA07BF79}">
            <xm:f>NOT(ISERROR(SEARCH($D$3,AM46)))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AM46</xm:sqref>
        </x14:conditionalFormatting>
        <x14:conditionalFormatting xmlns:xm="http://schemas.microsoft.com/office/excel/2006/main">
          <x14:cfRule type="containsText" priority="312" operator="containsText" id="{B9CC2FE1-2288-4C2C-BE05-AE55E0A0E4A9}">
            <xm:f>NOT(ISERROR(SEARCH($D$3,AO46)))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AO46</xm:sqref>
        </x14:conditionalFormatting>
        <x14:conditionalFormatting xmlns:xm="http://schemas.microsoft.com/office/excel/2006/main">
          <x14:cfRule type="containsText" priority="311" operator="containsText" id="{EDFC1CA6-D370-4DBE-9B00-04C2EFD2FEB3}">
            <xm:f>NOT(ISERROR(SEARCH($D$3,AP46)))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AP46:AQ46</xm:sqref>
        </x14:conditionalFormatting>
        <x14:conditionalFormatting xmlns:xm="http://schemas.microsoft.com/office/excel/2006/main">
          <x14:cfRule type="containsText" priority="310" operator="containsText" id="{91CE43D6-CE67-4428-8555-1BCF06927D8E}">
            <xm:f>NOT(ISERROR(SEARCH($D$3,AR46)))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AR46</xm:sqref>
        </x14:conditionalFormatting>
        <x14:conditionalFormatting xmlns:xm="http://schemas.microsoft.com/office/excel/2006/main">
          <x14:cfRule type="containsText" priority="309" operator="containsText" id="{4ACE3792-F558-404F-9CE9-ADBBF29F3E1C}">
            <xm:f>NOT(ISERROR(SEARCH($D$3,AT46)))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AT46</xm:sqref>
        </x14:conditionalFormatting>
        <x14:conditionalFormatting xmlns:xm="http://schemas.microsoft.com/office/excel/2006/main">
          <x14:cfRule type="containsText" priority="308" operator="containsText" id="{E8D10832-1393-4DDF-8D68-6ED40B074F85}">
            <xm:f>NOT(ISERROR(SEARCH($D$3,AU46)))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AU46:AV46</xm:sqref>
        </x14:conditionalFormatting>
        <x14:conditionalFormatting xmlns:xm="http://schemas.microsoft.com/office/excel/2006/main">
          <x14:cfRule type="containsText" priority="307" operator="containsText" id="{8D96513B-810F-4D6F-8B32-94A1EC4C5BA9}">
            <xm:f>NOT(ISERROR(SEARCH($D$3,AW46)))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AW46</xm:sqref>
        </x14:conditionalFormatting>
        <x14:conditionalFormatting xmlns:xm="http://schemas.microsoft.com/office/excel/2006/main">
          <x14:cfRule type="containsText" priority="306" operator="containsText" id="{26144313-4ED1-407F-8F00-F448DB878189}">
            <xm:f>NOT(ISERROR(SEARCH($D$3,AY46)))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AY46</xm:sqref>
        </x14:conditionalFormatting>
        <x14:conditionalFormatting xmlns:xm="http://schemas.microsoft.com/office/excel/2006/main">
          <x14:cfRule type="containsText" priority="305" operator="containsText" id="{1A002DE8-E0DE-4FEC-B8B4-568C7A0024A8}">
            <xm:f>NOT(ISERROR(SEARCH($D$3,AZ46)))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AZ46:BA46</xm:sqref>
        </x14:conditionalFormatting>
        <x14:conditionalFormatting xmlns:xm="http://schemas.microsoft.com/office/excel/2006/main">
          <x14:cfRule type="containsText" priority="304" operator="containsText" id="{86B0857D-9370-4361-B682-FD6D1AF96844}">
            <xm:f>NOT(ISERROR(SEARCH($D$3,BB46)))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BB46</xm:sqref>
        </x14:conditionalFormatting>
        <x14:conditionalFormatting xmlns:xm="http://schemas.microsoft.com/office/excel/2006/main">
          <x14:cfRule type="containsText" priority="303" operator="containsText" id="{68D20209-7855-4FE6-9F0F-4F9E7F3BEED4}">
            <xm:f>NOT(ISERROR(SEARCH($D$3,BD46)))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BD46</xm:sqref>
        </x14:conditionalFormatting>
        <x14:conditionalFormatting xmlns:xm="http://schemas.microsoft.com/office/excel/2006/main">
          <x14:cfRule type="containsText" priority="302" operator="containsText" id="{A1AA4ED9-36D1-4C9E-B0FF-F861C3AA87A0}">
            <xm:f>NOT(ISERROR(SEARCH($D$3,BE46)))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BE46:BF46</xm:sqref>
        </x14:conditionalFormatting>
        <x14:conditionalFormatting xmlns:xm="http://schemas.microsoft.com/office/excel/2006/main">
          <x14:cfRule type="containsText" priority="301" operator="containsText" id="{3BBC5A59-87E8-4AEC-8F0C-0FA9699118E1}">
            <xm:f>NOT(ISERROR(SEARCH($D$3,BG46)))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BG46</xm:sqref>
        </x14:conditionalFormatting>
        <x14:conditionalFormatting xmlns:xm="http://schemas.microsoft.com/office/excel/2006/main">
          <x14:cfRule type="containsText" priority="300" operator="containsText" id="{DF0BDEAF-ED78-4632-9D27-253AE5A83EAE}">
            <xm:f>NOT(ISERROR(SEARCH($D$3,BI46)))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BI46</xm:sqref>
        </x14:conditionalFormatting>
        <x14:conditionalFormatting xmlns:xm="http://schemas.microsoft.com/office/excel/2006/main">
          <x14:cfRule type="containsText" priority="299" operator="containsText" id="{421A69D9-55B1-42A6-A923-BE77B532690E}">
            <xm:f>NOT(ISERROR(SEARCH($D$3,BJ46)))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BJ46:BK46</xm:sqref>
        </x14:conditionalFormatting>
        <x14:conditionalFormatting xmlns:xm="http://schemas.microsoft.com/office/excel/2006/main">
          <x14:cfRule type="containsText" priority="298" operator="containsText" id="{DE4FCD01-EA70-46F7-8745-A1C8735FD95B}">
            <xm:f>NOT(ISERROR(SEARCH($D$3,BL46)))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BL46</xm:sqref>
        </x14:conditionalFormatting>
        <x14:conditionalFormatting xmlns:xm="http://schemas.microsoft.com/office/excel/2006/main">
          <x14:cfRule type="containsText" priority="297" operator="containsText" id="{0C005EF4-B374-4E0C-86DB-8B8D0117F097}">
            <xm:f>NOT(ISERROR(SEARCH($D$4,F47)))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F47:I47</xm:sqref>
        </x14:conditionalFormatting>
        <x14:conditionalFormatting xmlns:xm="http://schemas.microsoft.com/office/excel/2006/main">
          <x14:cfRule type="containsText" priority="296" operator="containsText" id="{2801F854-163F-4C90-8CA6-53EDD5DBF848}">
            <xm:f>NOT(ISERROR(SEARCH($D$4,K47)))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K47:N47</xm:sqref>
        </x14:conditionalFormatting>
        <x14:conditionalFormatting xmlns:xm="http://schemas.microsoft.com/office/excel/2006/main">
          <x14:cfRule type="containsText" priority="295" operator="containsText" id="{73C68527-B5B7-4F0A-8C9D-72964CE1D21E}">
            <xm:f>NOT(ISERROR(SEARCH($D$4,P47)))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P47:S47</xm:sqref>
        </x14:conditionalFormatting>
        <x14:conditionalFormatting xmlns:xm="http://schemas.microsoft.com/office/excel/2006/main">
          <x14:cfRule type="containsText" priority="294" operator="containsText" id="{45E22CFF-3172-4412-A387-75BAD370D499}">
            <xm:f>NOT(ISERROR(SEARCH($D$4,U47)))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U47:X47</xm:sqref>
        </x14:conditionalFormatting>
        <x14:conditionalFormatting xmlns:xm="http://schemas.microsoft.com/office/excel/2006/main">
          <x14:cfRule type="containsText" priority="293" operator="containsText" id="{DBFD6AE9-BA30-4751-B720-4075A861C5D5}">
            <xm:f>NOT(ISERROR(SEARCH($D$4,Z47)))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Z47:AC47</xm:sqref>
        </x14:conditionalFormatting>
        <x14:conditionalFormatting xmlns:xm="http://schemas.microsoft.com/office/excel/2006/main">
          <x14:cfRule type="containsText" priority="292" operator="containsText" id="{87564461-4559-4D7D-9198-03CEC10770BB}">
            <xm:f>NOT(ISERROR(SEARCH($D$4,AE47)))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AE47:AH47</xm:sqref>
        </x14:conditionalFormatting>
        <x14:conditionalFormatting xmlns:xm="http://schemas.microsoft.com/office/excel/2006/main">
          <x14:cfRule type="containsText" priority="291" operator="containsText" id="{6B6AB58E-F8FB-4C7A-8D8F-712457C79EDE}">
            <xm:f>NOT(ISERROR(SEARCH($D$4,AJ47)))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AJ47:AM47</xm:sqref>
        </x14:conditionalFormatting>
        <x14:conditionalFormatting xmlns:xm="http://schemas.microsoft.com/office/excel/2006/main">
          <x14:cfRule type="containsText" priority="290" operator="containsText" id="{B1325ADA-1B5B-4125-8015-FA71C4B05D7D}">
            <xm:f>NOT(ISERROR(SEARCH($D$4,AO47)))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AO47:AR47</xm:sqref>
        </x14:conditionalFormatting>
        <x14:conditionalFormatting xmlns:xm="http://schemas.microsoft.com/office/excel/2006/main">
          <x14:cfRule type="containsText" priority="289" operator="containsText" id="{7FDFD758-6067-4DEE-A56B-BED6A46898E4}">
            <xm:f>NOT(ISERROR(SEARCH($D$4,AT47)))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AT47:AW47</xm:sqref>
        </x14:conditionalFormatting>
        <x14:conditionalFormatting xmlns:xm="http://schemas.microsoft.com/office/excel/2006/main">
          <x14:cfRule type="containsText" priority="288" operator="containsText" id="{BC3B3494-EDFD-43E2-980B-F35FBF454BEE}">
            <xm:f>NOT(ISERROR(SEARCH($D$4,AY47)))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AY47:BB47</xm:sqref>
        </x14:conditionalFormatting>
        <x14:conditionalFormatting xmlns:xm="http://schemas.microsoft.com/office/excel/2006/main">
          <x14:cfRule type="containsText" priority="287" operator="containsText" id="{E93AB057-52A4-4975-8901-624DDA6DF135}">
            <xm:f>NOT(ISERROR(SEARCH($D$4,BD47)))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BD47:BG47</xm:sqref>
        </x14:conditionalFormatting>
        <x14:conditionalFormatting xmlns:xm="http://schemas.microsoft.com/office/excel/2006/main">
          <x14:cfRule type="containsText" priority="286" operator="containsText" id="{FF49066D-32DB-409C-9564-10D00AED1E7C}">
            <xm:f>NOT(ISERROR(SEARCH($D$4,BI47)))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BI47:BL47</xm:sqref>
        </x14:conditionalFormatting>
        <x14:conditionalFormatting xmlns:xm="http://schemas.microsoft.com/office/excel/2006/main">
          <x14:cfRule type="containsText" priority="45" operator="containsText" id="{521F46FD-1B20-4800-A0BE-945844145098}">
            <xm:f>NOT(ISERROR(SEARCH($D$3,F147)))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F147</xm:sqref>
        </x14:conditionalFormatting>
        <x14:conditionalFormatting xmlns:xm="http://schemas.microsoft.com/office/excel/2006/main">
          <x14:cfRule type="containsText" priority="44" operator="containsText" id="{DE1C1002-2B0C-4AD5-A5F0-B84E5898C717}">
            <xm:f>NOT(ISERROR(SEARCH($D$3,G147)))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G147:H147</xm:sqref>
        </x14:conditionalFormatting>
        <x14:conditionalFormatting xmlns:xm="http://schemas.microsoft.com/office/excel/2006/main">
          <x14:cfRule type="containsText" priority="43" operator="containsText" id="{E10BBA5C-5228-47B6-820D-2E4AE4A1A136}">
            <xm:f>NOT(ISERROR(SEARCH($D$3,I147)))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I147</xm:sqref>
        </x14:conditionalFormatting>
        <x14:conditionalFormatting xmlns:xm="http://schemas.microsoft.com/office/excel/2006/main">
          <x14:cfRule type="containsText" priority="42" operator="containsText" id="{6CE101ED-A28F-47D9-993F-F37CF5A0CD8E}">
            <xm:f>NOT(ISERROR(SEARCH($D$3,K147)))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K147</xm:sqref>
        </x14:conditionalFormatting>
        <x14:conditionalFormatting xmlns:xm="http://schemas.microsoft.com/office/excel/2006/main">
          <x14:cfRule type="containsText" priority="41" operator="containsText" id="{46F14389-203C-47EB-A907-252B179F6685}">
            <xm:f>NOT(ISERROR(SEARCH($D$3,L147)))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L147:M147</xm:sqref>
        </x14:conditionalFormatting>
        <x14:conditionalFormatting xmlns:xm="http://schemas.microsoft.com/office/excel/2006/main">
          <x14:cfRule type="containsText" priority="40" operator="containsText" id="{36883EB3-1098-4A24-B76C-314F0279C569}">
            <xm:f>NOT(ISERROR(SEARCH($D$3,N147)))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N147</xm:sqref>
        </x14:conditionalFormatting>
        <x14:conditionalFormatting xmlns:xm="http://schemas.microsoft.com/office/excel/2006/main">
          <x14:cfRule type="containsText" priority="39" operator="containsText" id="{62AC4621-5869-45FC-850A-7F14F5EDD717}">
            <xm:f>NOT(ISERROR(SEARCH($D$3,P147)))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P147</xm:sqref>
        </x14:conditionalFormatting>
        <x14:conditionalFormatting xmlns:xm="http://schemas.microsoft.com/office/excel/2006/main">
          <x14:cfRule type="containsText" priority="38" operator="containsText" id="{F140DFF0-4218-4B5B-A64F-51D4CEECBB7B}">
            <xm:f>NOT(ISERROR(SEARCH($D$3,Q147)))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Q147:R147</xm:sqref>
        </x14:conditionalFormatting>
        <x14:conditionalFormatting xmlns:xm="http://schemas.microsoft.com/office/excel/2006/main">
          <x14:cfRule type="containsText" priority="37" operator="containsText" id="{E5A40B9A-E7EA-42E7-9B09-19098897E4D7}">
            <xm:f>NOT(ISERROR(SEARCH($D$3,S147)))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S147</xm:sqref>
        </x14:conditionalFormatting>
        <x14:conditionalFormatting xmlns:xm="http://schemas.microsoft.com/office/excel/2006/main">
          <x14:cfRule type="containsText" priority="36" operator="containsText" id="{5DEB19A1-58E1-454D-936A-587E4552264A}">
            <xm:f>NOT(ISERROR(SEARCH($D$3,U147)))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U147</xm:sqref>
        </x14:conditionalFormatting>
        <x14:conditionalFormatting xmlns:xm="http://schemas.microsoft.com/office/excel/2006/main">
          <x14:cfRule type="containsText" priority="35" operator="containsText" id="{47010FB3-9C8A-43D9-80F0-622257BA24E6}">
            <xm:f>NOT(ISERROR(SEARCH($D$3,V147)))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V147:W147</xm:sqref>
        </x14:conditionalFormatting>
        <x14:conditionalFormatting xmlns:xm="http://schemas.microsoft.com/office/excel/2006/main">
          <x14:cfRule type="containsText" priority="34" operator="containsText" id="{A8C51CA0-46F7-4446-B448-1AEE52C9458C}">
            <xm:f>NOT(ISERROR(SEARCH($D$3,X147)))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X147</xm:sqref>
        </x14:conditionalFormatting>
        <x14:conditionalFormatting xmlns:xm="http://schemas.microsoft.com/office/excel/2006/main">
          <x14:cfRule type="containsText" priority="33" operator="containsText" id="{FFA4EA91-0781-4D8A-BAD3-27D03B592910}">
            <xm:f>NOT(ISERROR(SEARCH($D$3,Z147)))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Z147</xm:sqref>
        </x14:conditionalFormatting>
        <x14:conditionalFormatting xmlns:xm="http://schemas.microsoft.com/office/excel/2006/main">
          <x14:cfRule type="containsText" priority="32" operator="containsText" id="{05755596-FCA8-4523-A6CA-4DC9405BC963}">
            <xm:f>NOT(ISERROR(SEARCH($D$3,AA147)))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AA147:AB147</xm:sqref>
        </x14:conditionalFormatting>
        <x14:conditionalFormatting xmlns:xm="http://schemas.microsoft.com/office/excel/2006/main">
          <x14:cfRule type="containsText" priority="31" operator="containsText" id="{72C4B743-AB8A-466E-BB32-4A5FDF4D2147}">
            <xm:f>NOT(ISERROR(SEARCH($D$3,AC147)))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AC147</xm:sqref>
        </x14:conditionalFormatting>
        <x14:conditionalFormatting xmlns:xm="http://schemas.microsoft.com/office/excel/2006/main">
          <x14:cfRule type="containsText" priority="30" operator="containsText" id="{818101E9-6618-4212-B9F8-DD56F970F0E8}">
            <xm:f>NOT(ISERROR(SEARCH($D$3,AE147)))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AE147</xm:sqref>
        </x14:conditionalFormatting>
        <x14:conditionalFormatting xmlns:xm="http://schemas.microsoft.com/office/excel/2006/main">
          <x14:cfRule type="containsText" priority="29" operator="containsText" id="{B9EB9744-88DC-43D6-8FC8-4FB38E8D1389}">
            <xm:f>NOT(ISERROR(SEARCH($D$3,AF147)))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AF147:AG147</xm:sqref>
        </x14:conditionalFormatting>
        <x14:conditionalFormatting xmlns:xm="http://schemas.microsoft.com/office/excel/2006/main">
          <x14:cfRule type="containsText" priority="28" operator="containsText" id="{E1B070CF-EE93-4E5C-B799-FF4A07C3A3D4}">
            <xm:f>NOT(ISERROR(SEARCH($D$3,AH147)))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AH147</xm:sqref>
        </x14:conditionalFormatting>
        <x14:conditionalFormatting xmlns:xm="http://schemas.microsoft.com/office/excel/2006/main">
          <x14:cfRule type="containsText" priority="27" operator="containsText" id="{5649729D-C2B6-430B-A8B7-37B822DF7A92}">
            <xm:f>NOT(ISERROR(SEARCH($D$3,AJ147)))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AJ147</xm:sqref>
        </x14:conditionalFormatting>
        <x14:conditionalFormatting xmlns:xm="http://schemas.microsoft.com/office/excel/2006/main">
          <x14:cfRule type="containsText" priority="26" operator="containsText" id="{E17D0B28-DF99-46B6-85DE-5C4BC3D4BED2}">
            <xm:f>NOT(ISERROR(SEARCH($D$3,AK147)))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AK147:AL147</xm:sqref>
        </x14:conditionalFormatting>
        <x14:conditionalFormatting xmlns:xm="http://schemas.microsoft.com/office/excel/2006/main">
          <x14:cfRule type="containsText" priority="25" operator="containsText" id="{540DEB8D-DC0C-45CA-8DBD-571D7AD9AEA9}">
            <xm:f>NOT(ISERROR(SEARCH($D$3,AM147)))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AM147</xm:sqref>
        </x14:conditionalFormatting>
        <x14:conditionalFormatting xmlns:xm="http://schemas.microsoft.com/office/excel/2006/main">
          <x14:cfRule type="containsText" priority="24" operator="containsText" id="{0DAAEC46-F5FF-4BEA-BCC6-A53A17C445D3}">
            <xm:f>NOT(ISERROR(SEARCH($D$3,AO147)))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AO147</xm:sqref>
        </x14:conditionalFormatting>
        <x14:conditionalFormatting xmlns:xm="http://schemas.microsoft.com/office/excel/2006/main">
          <x14:cfRule type="containsText" priority="23" operator="containsText" id="{D434D6CD-E79B-4C34-BFB3-E46BFC432C79}">
            <xm:f>NOT(ISERROR(SEARCH($D$3,AP147)))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AP147:AQ147</xm:sqref>
        </x14:conditionalFormatting>
        <x14:conditionalFormatting xmlns:xm="http://schemas.microsoft.com/office/excel/2006/main">
          <x14:cfRule type="containsText" priority="22" operator="containsText" id="{1D3D5482-72F8-43C1-9A98-3C7923FEDCF7}">
            <xm:f>NOT(ISERROR(SEARCH($D$3,AR147)))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AR147</xm:sqref>
        </x14:conditionalFormatting>
        <x14:conditionalFormatting xmlns:xm="http://schemas.microsoft.com/office/excel/2006/main">
          <x14:cfRule type="containsText" priority="21" operator="containsText" id="{429D5E86-A64B-4695-8189-B85C6E610948}">
            <xm:f>NOT(ISERROR(SEARCH($D$3,AT147)))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AT147</xm:sqref>
        </x14:conditionalFormatting>
        <x14:conditionalFormatting xmlns:xm="http://schemas.microsoft.com/office/excel/2006/main">
          <x14:cfRule type="containsText" priority="20" operator="containsText" id="{81D42464-2DAC-4C7F-B68E-5AE3F8F3603F}">
            <xm:f>NOT(ISERROR(SEARCH($D$3,AU147)))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AU147:AV147</xm:sqref>
        </x14:conditionalFormatting>
        <x14:conditionalFormatting xmlns:xm="http://schemas.microsoft.com/office/excel/2006/main">
          <x14:cfRule type="containsText" priority="19" operator="containsText" id="{EF023036-5038-409C-9B2B-A77E623DBE1F}">
            <xm:f>NOT(ISERROR(SEARCH($D$3,AW147)))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AW147</xm:sqref>
        </x14:conditionalFormatting>
        <x14:conditionalFormatting xmlns:xm="http://schemas.microsoft.com/office/excel/2006/main">
          <x14:cfRule type="containsText" priority="18" operator="containsText" id="{B707585B-B206-4005-9596-4E43DE8DD694}">
            <xm:f>NOT(ISERROR(SEARCH($D$3,AY147)))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AY147</xm:sqref>
        </x14:conditionalFormatting>
        <x14:conditionalFormatting xmlns:xm="http://schemas.microsoft.com/office/excel/2006/main">
          <x14:cfRule type="containsText" priority="17" operator="containsText" id="{C5CA5B91-EB9F-4786-B81B-037885168761}">
            <xm:f>NOT(ISERROR(SEARCH($D$3,AZ147)))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AZ147:BA147</xm:sqref>
        </x14:conditionalFormatting>
        <x14:conditionalFormatting xmlns:xm="http://schemas.microsoft.com/office/excel/2006/main">
          <x14:cfRule type="containsText" priority="16" operator="containsText" id="{98B9EB68-A92C-4250-B990-070F3DC2429C}">
            <xm:f>NOT(ISERROR(SEARCH($D$3,BB147)))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BB147</xm:sqref>
        </x14:conditionalFormatting>
        <x14:conditionalFormatting xmlns:xm="http://schemas.microsoft.com/office/excel/2006/main">
          <x14:cfRule type="containsText" priority="15" operator="containsText" id="{18B10573-892E-4698-BAC8-95A85390220E}">
            <xm:f>NOT(ISERROR(SEARCH($D$3,BD147)))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BD147</xm:sqref>
        </x14:conditionalFormatting>
        <x14:conditionalFormatting xmlns:xm="http://schemas.microsoft.com/office/excel/2006/main">
          <x14:cfRule type="containsText" priority="14" operator="containsText" id="{61BAFB0D-346E-4227-859E-C86DFE8EFF6D}">
            <xm:f>NOT(ISERROR(SEARCH($D$3,BE147)))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BE147:BF147</xm:sqref>
        </x14:conditionalFormatting>
        <x14:conditionalFormatting xmlns:xm="http://schemas.microsoft.com/office/excel/2006/main">
          <x14:cfRule type="containsText" priority="13" operator="containsText" id="{5DD166E4-5112-494A-91E6-4FC5925C3B0D}">
            <xm:f>NOT(ISERROR(SEARCH($D$3,BG147)))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BG147</xm:sqref>
        </x14:conditionalFormatting>
        <x14:conditionalFormatting xmlns:xm="http://schemas.microsoft.com/office/excel/2006/main">
          <x14:cfRule type="containsText" priority="12" operator="containsText" id="{DF37DD04-B863-4183-83BF-81EBED965408}">
            <xm:f>NOT(ISERROR(SEARCH($D$3,F172)))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F172</xm:sqref>
        </x14:conditionalFormatting>
        <x14:conditionalFormatting xmlns:xm="http://schemas.microsoft.com/office/excel/2006/main">
          <x14:cfRule type="containsText" priority="11" operator="containsText" id="{2B3AB8B7-E1C6-409B-B691-317B46EFB62B}">
            <xm:f>NOT(ISERROR(SEARCH($D$3,G172)))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G172:H172</xm:sqref>
        </x14:conditionalFormatting>
        <x14:conditionalFormatting xmlns:xm="http://schemas.microsoft.com/office/excel/2006/main">
          <x14:cfRule type="containsText" priority="10" operator="containsText" id="{C734A56D-827F-4FD5-A5F7-6E0DF4F81159}">
            <xm:f>NOT(ISERROR(SEARCH($D$3,I172)))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I172</xm:sqref>
        </x14:conditionalFormatting>
        <x14:conditionalFormatting xmlns:xm="http://schemas.microsoft.com/office/excel/2006/main">
          <x14:cfRule type="containsText" priority="9" operator="containsText" id="{793CEDC6-7462-47EB-A47F-D9F61295A2F1}">
            <xm:f>NOT(ISERROR(SEARCH($D$3,K172)))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K172</xm:sqref>
        </x14:conditionalFormatting>
        <x14:conditionalFormatting xmlns:xm="http://schemas.microsoft.com/office/excel/2006/main">
          <x14:cfRule type="containsText" priority="8" operator="containsText" id="{00FD886D-AB18-4D05-8963-E520A512DCF2}">
            <xm:f>NOT(ISERROR(SEARCH($D$3,L172)))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L172:M172</xm:sqref>
        </x14:conditionalFormatting>
        <x14:conditionalFormatting xmlns:xm="http://schemas.microsoft.com/office/excel/2006/main">
          <x14:cfRule type="containsText" priority="7" operator="containsText" id="{9F1A01A2-90C9-49A6-BC9A-20573457C603}">
            <xm:f>NOT(ISERROR(SEARCH($D$3,N172)))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N172</xm:sqref>
        </x14:conditionalFormatting>
        <x14:conditionalFormatting xmlns:xm="http://schemas.microsoft.com/office/excel/2006/main">
          <x14:cfRule type="containsText" priority="6" operator="containsText" id="{C1E23271-22E1-4848-90F6-817DCB7A9C20}">
            <xm:f>NOT(ISERROR(SEARCH($D$3,P172)))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P172</xm:sqref>
        </x14:conditionalFormatting>
        <x14:conditionalFormatting xmlns:xm="http://schemas.microsoft.com/office/excel/2006/main">
          <x14:cfRule type="containsText" priority="5" operator="containsText" id="{4E2D859E-A386-4706-A158-CF064ABE09CA}">
            <xm:f>NOT(ISERROR(SEARCH($D$3,Q172)))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Q172:R172</xm:sqref>
        </x14:conditionalFormatting>
        <x14:conditionalFormatting xmlns:xm="http://schemas.microsoft.com/office/excel/2006/main">
          <x14:cfRule type="containsText" priority="4" operator="containsText" id="{CF29EC8B-8965-4145-8064-198EC39D5081}">
            <xm:f>NOT(ISERROR(SEARCH($D$3,S172)))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S172</xm:sqref>
        </x14:conditionalFormatting>
        <x14:conditionalFormatting xmlns:xm="http://schemas.microsoft.com/office/excel/2006/main">
          <x14:cfRule type="containsText" priority="3" operator="containsText" id="{B5F03C05-BD42-4FB1-A71C-B6800C1B3E83}">
            <xm:f>NOT(ISERROR(SEARCH($D$3,U172)))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U172</xm:sqref>
        </x14:conditionalFormatting>
        <x14:conditionalFormatting xmlns:xm="http://schemas.microsoft.com/office/excel/2006/main">
          <x14:cfRule type="containsText" priority="2" operator="containsText" id="{B7AD1EE3-0A77-4452-9D15-150F26AE0233}">
            <xm:f>NOT(ISERROR(SEARCH($D$3,V172)))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V172:W172</xm:sqref>
        </x14:conditionalFormatting>
        <x14:conditionalFormatting xmlns:xm="http://schemas.microsoft.com/office/excel/2006/main">
          <x14:cfRule type="containsText" priority="1" operator="containsText" id="{07EB2EC6-566E-44E1-846A-AB0D3601DE75}">
            <xm:f>NOT(ISERROR(SEARCH($D$3,X172)))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X172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BO225"/>
  <sheetViews>
    <sheetView topLeftCell="A157" zoomScale="70" zoomScaleNormal="70" zoomScaleSheetLayoutView="85" workbookViewId="0">
      <selection activeCell="BR190" sqref="BR190"/>
    </sheetView>
  </sheetViews>
  <sheetFormatPr baseColWidth="10" defaultRowHeight="12.75" x14ac:dyDescent="0.2"/>
  <cols>
    <col min="2" max="2" width="5.85546875" customWidth="1"/>
    <col min="3" max="3" width="37.85546875" customWidth="1"/>
    <col min="4" max="4" width="18.85546875" customWidth="1"/>
    <col min="5" max="5" width="11.5703125" customWidth="1"/>
    <col min="6" max="63" width="2.42578125" customWidth="1"/>
    <col min="64" max="64" width="2.7109375" customWidth="1"/>
    <col min="65" max="65" width="15" customWidth="1"/>
    <col min="66" max="66" width="16.28515625" bestFit="1" customWidth="1"/>
    <col min="67" max="67" width="24" customWidth="1"/>
  </cols>
  <sheetData>
    <row r="1" spans="2:67" ht="13.5" thickBot="1" x14ac:dyDescent="0.25"/>
    <row r="2" spans="2:67" ht="13.5" hidden="1" thickBot="1" x14ac:dyDescent="0.25"/>
    <row r="3" spans="2:67" ht="13.5" hidden="1" thickBot="1" x14ac:dyDescent="0.25">
      <c r="C3" t="s">
        <v>1</v>
      </c>
      <c r="D3" t="s">
        <v>21</v>
      </c>
      <c r="E3" s="104">
        <v>1</v>
      </c>
    </row>
    <row r="4" spans="2:67" ht="13.5" hidden="1" thickBot="1" x14ac:dyDescent="0.25">
      <c r="C4" t="s">
        <v>3</v>
      </c>
      <c r="D4" t="s">
        <v>22</v>
      </c>
      <c r="E4" s="104">
        <v>0.9</v>
      </c>
    </row>
    <row r="5" spans="2:67" ht="13.5" hidden="1" thickBot="1" x14ac:dyDescent="0.25">
      <c r="C5" t="s">
        <v>2</v>
      </c>
      <c r="E5" s="104">
        <v>0.8</v>
      </c>
    </row>
    <row r="6" spans="2:67" ht="13.5" hidden="1" thickBot="1" x14ac:dyDescent="0.25">
      <c r="C6" t="s">
        <v>4</v>
      </c>
    </row>
    <row r="7" spans="2:67" ht="13.5" hidden="1" thickBot="1" x14ac:dyDescent="0.25">
      <c r="C7" t="s">
        <v>67</v>
      </c>
    </row>
    <row r="8" spans="2:67" ht="13.5" hidden="1" thickBot="1" x14ac:dyDescent="0.25"/>
    <row r="9" spans="2:67" ht="13.5" hidden="1" thickBot="1" x14ac:dyDescent="0.25"/>
    <row r="10" spans="2:67" ht="13.5" hidden="1" thickBot="1" x14ac:dyDescent="0.25"/>
    <row r="11" spans="2:67" ht="13.5" hidden="1" thickBot="1" x14ac:dyDescent="0.25"/>
    <row r="12" spans="2:67" ht="13.5" hidden="1" thickBot="1" x14ac:dyDescent="0.25"/>
    <row r="13" spans="2:67" ht="13.5" hidden="1" thickBot="1" x14ac:dyDescent="0.25"/>
    <row r="14" spans="2:67" ht="13.5" hidden="1" thickBot="1" x14ac:dyDescent="0.25"/>
    <row r="15" spans="2:67" s="116" customFormat="1" ht="13.5" customHeight="1" x14ac:dyDescent="0.2">
      <c r="B15" s="228"/>
      <c r="C15" s="229"/>
      <c r="D15" s="316" t="s">
        <v>29</v>
      </c>
      <c r="E15" s="317"/>
      <c r="F15" s="317"/>
      <c r="G15" s="317"/>
      <c r="H15" s="317"/>
      <c r="I15" s="317"/>
      <c r="J15" s="317"/>
      <c r="K15" s="317"/>
      <c r="L15" s="317"/>
      <c r="M15" s="317"/>
      <c r="N15" s="317"/>
      <c r="O15" s="317"/>
      <c r="P15" s="317"/>
      <c r="Q15" s="317"/>
      <c r="R15" s="317"/>
      <c r="S15" s="317"/>
      <c r="T15" s="317"/>
      <c r="U15" s="317"/>
      <c r="V15" s="317"/>
      <c r="W15" s="317"/>
      <c r="X15" s="317"/>
      <c r="Y15" s="317"/>
      <c r="Z15" s="317"/>
      <c r="AA15" s="317"/>
      <c r="AB15" s="317"/>
      <c r="AC15" s="317"/>
      <c r="AD15" s="317"/>
      <c r="AE15" s="317"/>
      <c r="AF15" s="317"/>
      <c r="AG15" s="317"/>
      <c r="AH15" s="317"/>
      <c r="AI15" s="317"/>
      <c r="AJ15" s="317"/>
      <c r="AK15" s="317"/>
      <c r="AL15" s="317"/>
      <c r="AM15" s="317"/>
      <c r="AN15" s="317"/>
      <c r="AO15" s="317"/>
      <c r="AP15" s="317"/>
      <c r="AQ15" s="317"/>
      <c r="AR15" s="317"/>
      <c r="AS15" s="317"/>
      <c r="AT15" s="317"/>
      <c r="AU15" s="317"/>
      <c r="AV15" s="317"/>
      <c r="AW15" s="317"/>
      <c r="AX15" s="317"/>
      <c r="AY15" s="317"/>
      <c r="AZ15" s="317"/>
      <c r="BA15" s="317"/>
      <c r="BB15" s="317"/>
      <c r="BC15" s="317"/>
      <c r="BD15" s="317"/>
      <c r="BE15" s="317"/>
      <c r="BF15" s="317"/>
      <c r="BG15" s="317"/>
      <c r="BH15" s="317"/>
      <c r="BI15" s="317"/>
      <c r="BJ15" s="317"/>
      <c r="BK15" s="317"/>
      <c r="BL15" s="317"/>
      <c r="BM15" s="317"/>
      <c r="BN15" s="318"/>
      <c r="BO15" s="117" t="s">
        <v>279</v>
      </c>
    </row>
    <row r="16" spans="2:67" s="116" customFormat="1" ht="15" customHeight="1" x14ac:dyDescent="0.2">
      <c r="B16" s="230"/>
      <c r="C16" s="231"/>
      <c r="D16" s="319"/>
      <c r="E16" s="320"/>
      <c r="F16" s="320"/>
      <c r="G16" s="320"/>
      <c r="H16" s="320"/>
      <c r="I16" s="320"/>
      <c r="J16" s="320"/>
      <c r="K16" s="320"/>
      <c r="L16" s="320"/>
      <c r="M16" s="320"/>
      <c r="N16" s="320"/>
      <c r="O16" s="320"/>
      <c r="P16" s="320"/>
      <c r="Q16" s="320"/>
      <c r="R16" s="320"/>
      <c r="S16" s="320"/>
      <c r="T16" s="320"/>
      <c r="U16" s="320"/>
      <c r="V16" s="320"/>
      <c r="W16" s="320"/>
      <c r="X16" s="320"/>
      <c r="Y16" s="320"/>
      <c r="Z16" s="320"/>
      <c r="AA16" s="320"/>
      <c r="AB16" s="320"/>
      <c r="AC16" s="320"/>
      <c r="AD16" s="320"/>
      <c r="AE16" s="320"/>
      <c r="AF16" s="320"/>
      <c r="AG16" s="320"/>
      <c r="AH16" s="320"/>
      <c r="AI16" s="320"/>
      <c r="AJ16" s="320"/>
      <c r="AK16" s="320"/>
      <c r="AL16" s="320"/>
      <c r="AM16" s="320"/>
      <c r="AN16" s="320"/>
      <c r="AO16" s="320"/>
      <c r="AP16" s="320"/>
      <c r="AQ16" s="320"/>
      <c r="AR16" s="320"/>
      <c r="AS16" s="320"/>
      <c r="AT16" s="320"/>
      <c r="AU16" s="320"/>
      <c r="AV16" s="320"/>
      <c r="AW16" s="320"/>
      <c r="AX16" s="320"/>
      <c r="AY16" s="320"/>
      <c r="AZ16" s="320"/>
      <c r="BA16" s="320"/>
      <c r="BB16" s="320"/>
      <c r="BC16" s="320"/>
      <c r="BD16" s="320"/>
      <c r="BE16" s="320"/>
      <c r="BF16" s="320"/>
      <c r="BG16" s="320"/>
      <c r="BH16" s="320"/>
      <c r="BI16" s="320"/>
      <c r="BJ16" s="320"/>
      <c r="BK16" s="320"/>
      <c r="BL16" s="320"/>
      <c r="BM16" s="320"/>
      <c r="BN16" s="321"/>
      <c r="BO16" s="118" t="s">
        <v>270</v>
      </c>
    </row>
    <row r="17" spans="2:67" s="116" customFormat="1" ht="15" customHeight="1" thickBot="1" x14ac:dyDescent="0.25">
      <c r="B17" s="232"/>
      <c r="C17" s="233"/>
      <c r="D17" s="322"/>
      <c r="E17" s="323"/>
      <c r="F17" s="323"/>
      <c r="G17" s="323"/>
      <c r="H17" s="323"/>
      <c r="I17" s="323"/>
      <c r="J17" s="323"/>
      <c r="K17" s="323"/>
      <c r="L17" s="323"/>
      <c r="M17" s="323"/>
      <c r="N17" s="323"/>
      <c r="O17" s="323"/>
      <c r="P17" s="323"/>
      <c r="Q17" s="323"/>
      <c r="R17" s="323"/>
      <c r="S17" s="323"/>
      <c r="T17" s="323"/>
      <c r="U17" s="323"/>
      <c r="V17" s="323"/>
      <c r="W17" s="323"/>
      <c r="X17" s="323"/>
      <c r="Y17" s="323"/>
      <c r="Z17" s="323"/>
      <c r="AA17" s="323"/>
      <c r="AB17" s="323"/>
      <c r="AC17" s="323"/>
      <c r="AD17" s="323"/>
      <c r="AE17" s="323"/>
      <c r="AF17" s="323"/>
      <c r="AG17" s="323"/>
      <c r="AH17" s="323"/>
      <c r="AI17" s="323"/>
      <c r="AJ17" s="323"/>
      <c r="AK17" s="323"/>
      <c r="AL17" s="323"/>
      <c r="AM17" s="323"/>
      <c r="AN17" s="323"/>
      <c r="AO17" s="323"/>
      <c r="AP17" s="323"/>
      <c r="AQ17" s="323"/>
      <c r="AR17" s="323"/>
      <c r="AS17" s="323"/>
      <c r="AT17" s="323"/>
      <c r="AU17" s="323"/>
      <c r="AV17" s="323"/>
      <c r="AW17" s="323"/>
      <c r="AX17" s="323"/>
      <c r="AY17" s="323"/>
      <c r="AZ17" s="323"/>
      <c r="BA17" s="323"/>
      <c r="BB17" s="323"/>
      <c r="BC17" s="323"/>
      <c r="BD17" s="323"/>
      <c r="BE17" s="323"/>
      <c r="BF17" s="323"/>
      <c r="BG17" s="323"/>
      <c r="BH17" s="323"/>
      <c r="BI17" s="323"/>
      <c r="BJ17" s="323"/>
      <c r="BK17" s="323"/>
      <c r="BL17" s="323"/>
      <c r="BM17" s="323"/>
      <c r="BN17" s="324"/>
      <c r="BO17" s="119" t="s">
        <v>43</v>
      </c>
    </row>
    <row r="18" spans="2:67" s="116" customFormat="1" ht="15.75" customHeight="1" thickBot="1" x14ac:dyDescent="0.25"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120"/>
      <c r="AX18" s="120"/>
      <c r="AY18" s="120"/>
      <c r="AZ18" s="120"/>
      <c r="BA18" s="120"/>
      <c r="BB18" s="121"/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2"/>
    </row>
    <row r="19" spans="2:67" s="116" customFormat="1" ht="27.75" customHeight="1" x14ac:dyDescent="0.2">
      <c r="B19" s="221" t="s">
        <v>0</v>
      </c>
      <c r="C19" s="222"/>
      <c r="D19" s="248" t="str">
        <f>'PTA INDUMIL'!D19:BO20</f>
        <v>Mantener y mejorar continuamente el Sistema de Gestión de la Seguridad, Salud en el Trabajo y Ambiental de la Industria Militar promoviendo programas para identificar, prevenir y/o compensar los impactos, peligros, riesgos y oportunidades generados en las actividades que puedan ocasionar afectación al medio ambiente, lesiones o enfermedades laborales; así como promover los procesos de consulta y participación de los trabajadores. Dando cumplimiento a los requisitos legales vigentes y otros requisitos aplicables al Sistema de Gestión Integral.</v>
      </c>
      <c r="E19" s="249"/>
      <c r="F19" s="249"/>
      <c r="G19" s="249"/>
      <c r="H19" s="249"/>
      <c r="I19" s="249"/>
      <c r="J19" s="249"/>
      <c r="K19" s="249"/>
      <c r="L19" s="249"/>
      <c r="M19" s="249"/>
      <c r="N19" s="249"/>
      <c r="O19" s="249"/>
      <c r="P19" s="249"/>
      <c r="Q19" s="249"/>
      <c r="R19" s="249"/>
      <c r="S19" s="249"/>
      <c r="T19" s="249"/>
      <c r="U19" s="249"/>
      <c r="V19" s="249"/>
      <c r="W19" s="249"/>
      <c r="X19" s="249"/>
      <c r="Y19" s="249"/>
      <c r="Z19" s="249"/>
      <c r="AA19" s="249"/>
      <c r="AB19" s="249"/>
      <c r="AC19" s="249"/>
      <c r="AD19" s="249"/>
      <c r="AE19" s="249"/>
      <c r="AF19" s="249"/>
      <c r="AG19" s="249"/>
      <c r="AH19" s="249"/>
      <c r="AI19" s="249"/>
      <c r="AJ19" s="249"/>
      <c r="AK19" s="249"/>
      <c r="AL19" s="249"/>
      <c r="AM19" s="249"/>
      <c r="AN19" s="249"/>
      <c r="AO19" s="249"/>
      <c r="AP19" s="249"/>
      <c r="AQ19" s="249"/>
      <c r="AR19" s="249"/>
      <c r="AS19" s="249"/>
      <c r="AT19" s="249"/>
      <c r="AU19" s="249"/>
      <c r="AV19" s="249"/>
      <c r="AW19" s="249"/>
      <c r="AX19" s="249"/>
      <c r="AY19" s="249"/>
      <c r="AZ19" s="249"/>
      <c r="BA19" s="249"/>
      <c r="BB19" s="249"/>
      <c r="BC19" s="249"/>
      <c r="BD19" s="249"/>
      <c r="BE19" s="249"/>
      <c r="BF19" s="249"/>
      <c r="BG19" s="249"/>
      <c r="BH19" s="249"/>
      <c r="BI19" s="249"/>
      <c r="BJ19" s="249"/>
      <c r="BK19" s="249"/>
      <c r="BL19" s="249"/>
      <c r="BM19" s="249"/>
      <c r="BN19" s="249"/>
      <c r="BO19" s="250"/>
    </row>
    <row r="20" spans="2:67" s="116" customFormat="1" ht="27.75" customHeight="1" thickBot="1" x14ac:dyDescent="0.25">
      <c r="B20" s="223"/>
      <c r="C20" s="224"/>
      <c r="D20" s="251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Y20" s="252"/>
      <c r="Z20" s="252"/>
      <c r="AA20" s="252"/>
      <c r="AB20" s="252"/>
      <c r="AC20" s="252"/>
      <c r="AD20" s="252"/>
      <c r="AE20" s="252"/>
      <c r="AF20" s="252"/>
      <c r="AG20" s="252"/>
      <c r="AH20" s="252"/>
      <c r="AI20" s="252"/>
      <c r="AJ20" s="252"/>
      <c r="AK20" s="252"/>
      <c r="AL20" s="252"/>
      <c r="AM20" s="252"/>
      <c r="AN20" s="252"/>
      <c r="AO20" s="252"/>
      <c r="AP20" s="252"/>
      <c r="AQ20" s="252"/>
      <c r="AR20" s="252"/>
      <c r="AS20" s="252"/>
      <c r="AT20" s="252"/>
      <c r="AU20" s="252"/>
      <c r="AV20" s="252"/>
      <c r="AW20" s="252"/>
      <c r="AX20" s="252"/>
      <c r="AY20" s="252"/>
      <c r="AZ20" s="252"/>
      <c r="BA20" s="252"/>
      <c r="BB20" s="252"/>
      <c r="BC20" s="252"/>
      <c r="BD20" s="252"/>
      <c r="BE20" s="252"/>
      <c r="BF20" s="252"/>
      <c r="BG20" s="252"/>
      <c r="BH20" s="252"/>
      <c r="BI20" s="252"/>
      <c r="BJ20" s="252"/>
      <c r="BK20" s="252"/>
      <c r="BL20" s="252"/>
      <c r="BM20" s="252"/>
      <c r="BN20" s="252"/>
      <c r="BO20" s="253"/>
    </row>
    <row r="21" spans="2:67" s="116" customFormat="1" ht="27.75" customHeight="1" thickBot="1" x14ac:dyDescent="0.25">
      <c r="B21" s="234" t="s">
        <v>48</v>
      </c>
      <c r="C21" s="235"/>
      <c r="D21" s="225" t="s">
        <v>1</v>
      </c>
      <c r="E21" s="227"/>
      <c r="F21" s="256" t="s">
        <v>51</v>
      </c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8"/>
      <c r="T21" s="225" t="str">
        <f>'PTA INDUMIL'!T21:AU21</f>
        <v>SISTEMA DE GESTIÓN SEGURIDAD Y SALUD EN EL TRABAJO</v>
      </c>
      <c r="U21" s="226"/>
      <c r="V21" s="226"/>
      <c r="W21" s="226"/>
      <c r="X21" s="226"/>
      <c r="Y21" s="226"/>
      <c r="Z21" s="226"/>
      <c r="AA21" s="226"/>
      <c r="AB21" s="226"/>
      <c r="AC21" s="226"/>
      <c r="AD21" s="226"/>
      <c r="AE21" s="226"/>
      <c r="AF21" s="226"/>
      <c r="AG21" s="226"/>
      <c r="AH21" s="226"/>
      <c r="AI21" s="226"/>
      <c r="AJ21" s="226"/>
      <c r="AK21" s="226"/>
      <c r="AL21" s="226"/>
      <c r="AM21" s="226"/>
      <c r="AN21" s="226"/>
      <c r="AO21" s="226"/>
      <c r="AP21" s="226"/>
      <c r="AQ21" s="226"/>
      <c r="AR21" s="226"/>
      <c r="AS21" s="226"/>
      <c r="AT21" s="226"/>
      <c r="AU21" s="227"/>
      <c r="AV21" s="256" t="s">
        <v>49</v>
      </c>
      <c r="AW21" s="257"/>
      <c r="AX21" s="257"/>
      <c r="AY21" s="257"/>
      <c r="AZ21" s="257"/>
      <c r="BA21" s="258"/>
      <c r="BB21" s="225" t="str">
        <f>'PTA INDUMIL'!BB21:BM21</f>
        <v>Cumplimiento al 90% del Plan de Trabajo Anual del grupo SSMA</v>
      </c>
      <c r="BC21" s="226"/>
      <c r="BD21" s="226"/>
      <c r="BE21" s="226"/>
      <c r="BF21" s="226"/>
      <c r="BG21" s="226"/>
      <c r="BH21" s="226"/>
      <c r="BI21" s="226"/>
      <c r="BJ21" s="226"/>
      <c r="BK21" s="226"/>
      <c r="BL21" s="226"/>
      <c r="BM21" s="227"/>
      <c r="BN21" s="130" t="s">
        <v>53</v>
      </c>
      <c r="BO21" s="124">
        <f>'PTA INDUMIL'!BO21</f>
        <v>2025</v>
      </c>
    </row>
    <row r="22" spans="2:67" s="116" customFormat="1" ht="27.75" customHeight="1" x14ac:dyDescent="0.2">
      <c r="B22" s="221" t="s">
        <v>238</v>
      </c>
      <c r="C22" s="222"/>
      <c r="D22" s="249" t="str">
        <f>'PTA INDUMIL'!D22:BO23</f>
        <v>Rubros A-02-02-02-007-001-05-9 (OTROS SERVICIOS AUXILIARES A LOS SERVICIOS FINANCIEROS) / A-01-01-02-005 (APORTES GENERALES AL SISTEMA DE RIESGOS LABORALES) / A-02-02-01-002-008  - B-05-01-01-002-008-02 (DOTACIÓN (PRENDAS DE VESTIR Y CALZADO) - PRENDAS DE VESTIR (EXCEPTO PRENDAS DE PIEL)) / A-02-02-01-003-008-09 (OTROS ARTÍCULOS MANUFACTURADOS N.C.P. ELEMENTOS DE PROTECCIÓN PERSONAL) / B-05-01-02-009-004-09 (OTROS SERVICIOS DE PROTECCIÓN DEL MEDIO AMBIENTE N.C.P.)</v>
      </c>
      <c r="E22" s="249"/>
      <c r="F22" s="249"/>
      <c r="G22" s="249"/>
      <c r="H22" s="249"/>
      <c r="I22" s="249"/>
      <c r="J22" s="249"/>
      <c r="K22" s="249"/>
      <c r="L22" s="249"/>
      <c r="M22" s="249"/>
      <c r="N22" s="249"/>
      <c r="O22" s="249"/>
      <c r="P22" s="249"/>
      <c r="Q22" s="249"/>
      <c r="R22" s="249"/>
      <c r="S22" s="249"/>
      <c r="T22" s="249"/>
      <c r="U22" s="249"/>
      <c r="V22" s="249"/>
      <c r="W22" s="249"/>
      <c r="X22" s="249"/>
      <c r="Y22" s="249"/>
      <c r="Z22" s="249"/>
      <c r="AA22" s="249"/>
      <c r="AB22" s="249"/>
      <c r="AC22" s="249"/>
      <c r="AD22" s="249"/>
      <c r="AE22" s="249"/>
      <c r="AF22" s="249"/>
      <c r="AG22" s="249"/>
      <c r="AH22" s="249"/>
      <c r="AI22" s="249"/>
      <c r="AJ22" s="249"/>
      <c r="AK22" s="249"/>
      <c r="AL22" s="249"/>
      <c r="AM22" s="249"/>
      <c r="AN22" s="249"/>
      <c r="AO22" s="249"/>
      <c r="AP22" s="249"/>
      <c r="AQ22" s="249"/>
      <c r="AR22" s="249"/>
      <c r="AS22" s="249"/>
      <c r="AT22" s="249"/>
      <c r="AU22" s="249"/>
      <c r="AV22" s="249"/>
      <c r="AW22" s="249"/>
      <c r="AX22" s="249"/>
      <c r="AY22" s="249"/>
      <c r="AZ22" s="249"/>
      <c r="BA22" s="249"/>
      <c r="BB22" s="249"/>
      <c r="BC22" s="249"/>
      <c r="BD22" s="249"/>
      <c r="BE22" s="249"/>
      <c r="BF22" s="249"/>
      <c r="BG22" s="249"/>
      <c r="BH22" s="249"/>
      <c r="BI22" s="249"/>
      <c r="BJ22" s="249"/>
      <c r="BK22" s="249"/>
      <c r="BL22" s="249"/>
      <c r="BM22" s="249"/>
      <c r="BN22" s="249"/>
      <c r="BO22" s="250"/>
    </row>
    <row r="23" spans="2:67" s="116" customFormat="1" ht="27.75" customHeight="1" thickBot="1" x14ac:dyDescent="0.25">
      <c r="B23" s="223"/>
      <c r="C23" s="224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Z23" s="252"/>
      <c r="AA23" s="252"/>
      <c r="AB23" s="252"/>
      <c r="AC23" s="252"/>
      <c r="AD23" s="252"/>
      <c r="AE23" s="252"/>
      <c r="AF23" s="252"/>
      <c r="AG23" s="252"/>
      <c r="AH23" s="252"/>
      <c r="AI23" s="252"/>
      <c r="AJ23" s="252"/>
      <c r="AK23" s="252"/>
      <c r="AL23" s="252"/>
      <c r="AM23" s="252"/>
      <c r="AN23" s="252"/>
      <c r="AO23" s="252"/>
      <c r="AP23" s="252"/>
      <c r="AQ23" s="252"/>
      <c r="AR23" s="252"/>
      <c r="AS23" s="252"/>
      <c r="AT23" s="252"/>
      <c r="AU23" s="252"/>
      <c r="AV23" s="252"/>
      <c r="AW23" s="252"/>
      <c r="AX23" s="252"/>
      <c r="AY23" s="252"/>
      <c r="AZ23" s="252"/>
      <c r="BA23" s="252"/>
      <c r="BB23" s="252"/>
      <c r="BC23" s="252"/>
      <c r="BD23" s="252"/>
      <c r="BE23" s="252"/>
      <c r="BF23" s="252"/>
      <c r="BG23" s="252"/>
      <c r="BH23" s="252"/>
      <c r="BI23" s="252"/>
      <c r="BJ23" s="252"/>
      <c r="BK23" s="252"/>
      <c r="BL23" s="252"/>
      <c r="BM23" s="252"/>
      <c r="BN23" s="252"/>
      <c r="BO23" s="253"/>
    </row>
    <row r="24" spans="2:67" ht="13.5" thickBot="1" x14ac:dyDescent="0.25"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7" t="s">
        <v>5</v>
      </c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7" t="s">
        <v>6</v>
      </c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</row>
    <row r="25" spans="2:67" ht="13.9" customHeight="1" thickBot="1" x14ac:dyDescent="0.25">
      <c r="B25" s="268" t="s">
        <v>32</v>
      </c>
      <c r="C25" s="362"/>
      <c r="D25" s="353" t="s">
        <v>33</v>
      </c>
      <c r="E25" s="356" t="s">
        <v>7</v>
      </c>
      <c r="F25" s="236" t="s">
        <v>8</v>
      </c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237"/>
      <c r="X25" s="237"/>
      <c r="Y25" s="237"/>
      <c r="Z25" s="237"/>
      <c r="AA25" s="237"/>
      <c r="AB25" s="237"/>
      <c r="AC25" s="237"/>
      <c r="AD25" s="237"/>
      <c r="AE25" s="237"/>
      <c r="AF25" s="237"/>
      <c r="AG25" s="237"/>
      <c r="AH25" s="237"/>
      <c r="AI25" s="237"/>
      <c r="AJ25" s="237"/>
      <c r="AK25" s="237"/>
      <c r="AL25" s="237"/>
      <c r="AM25" s="237"/>
      <c r="AN25" s="237"/>
      <c r="AO25" s="237"/>
      <c r="AP25" s="237"/>
      <c r="AQ25" s="237"/>
      <c r="AR25" s="237"/>
      <c r="AS25" s="237"/>
      <c r="AT25" s="237"/>
      <c r="AU25" s="237"/>
      <c r="AV25" s="237"/>
      <c r="AW25" s="237"/>
      <c r="AX25" s="237"/>
      <c r="AY25" s="237"/>
      <c r="AZ25" s="237"/>
      <c r="BA25" s="237"/>
      <c r="BB25" s="237"/>
      <c r="BC25" s="237"/>
      <c r="BD25" s="237"/>
      <c r="BE25" s="237"/>
      <c r="BF25" s="237"/>
      <c r="BG25" s="237"/>
      <c r="BH25" s="237"/>
      <c r="BI25" s="237"/>
      <c r="BJ25" s="237"/>
      <c r="BK25" s="237"/>
      <c r="BL25" s="238"/>
      <c r="BM25" s="239" t="s">
        <v>31</v>
      </c>
      <c r="BN25" s="240"/>
      <c r="BO25" s="241"/>
    </row>
    <row r="26" spans="2:67" ht="13.5" thickBot="1" x14ac:dyDescent="0.25">
      <c r="B26" s="270"/>
      <c r="C26" s="363"/>
      <c r="D26" s="354"/>
      <c r="E26" s="357"/>
      <c r="F26" s="236" t="s">
        <v>9</v>
      </c>
      <c r="G26" s="237"/>
      <c r="H26" s="237"/>
      <c r="I26" s="238"/>
      <c r="J26" s="25"/>
      <c r="K26" s="236" t="s">
        <v>10</v>
      </c>
      <c r="L26" s="237"/>
      <c r="M26" s="237"/>
      <c r="N26" s="238"/>
      <c r="O26" s="25"/>
      <c r="P26" s="236" t="s">
        <v>11</v>
      </c>
      <c r="Q26" s="237"/>
      <c r="R26" s="237"/>
      <c r="S26" s="238"/>
      <c r="T26" s="25"/>
      <c r="U26" s="236" t="s">
        <v>12</v>
      </c>
      <c r="V26" s="237"/>
      <c r="W26" s="237"/>
      <c r="X26" s="238"/>
      <c r="Y26" s="25"/>
      <c r="Z26" s="236" t="s">
        <v>13</v>
      </c>
      <c r="AA26" s="237"/>
      <c r="AB26" s="237"/>
      <c r="AC26" s="238"/>
      <c r="AD26" s="25"/>
      <c r="AE26" s="236" t="s">
        <v>14</v>
      </c>
      <c r="AF26" s="237"/>
      <c r="AG26" s="237"/>
      <c r="AH26" s="238"/>
      <c r="AI26" s="25"/>
      <c r="AJ26" s="236" t="s">
        <v>15</v>
      </c>
      <c r="AK26" s="237"/>
      <c r="AL26" s="237"/>
      <c r="AM26" s="238"/>
      <c r="AN26" s="25"/>
      <c r="AO26" s="236" t="s">
        <v>16</v>
      </c>
      <c r="AP26" s="237"/>
      <c r="AQ26" s="237"/>
      <c r="AR26" s="238"/>
      <c r="AS26" s="25"/>
      <c r="AT26" s="236" t="s">
        <v>17</v>
      </c>
      <c r="AU26" s="237"/>
      <c r="AV26" s="237"/>
      <c r="AW26" s="238"/>
      <c r="AX26" s="25"/>
      <c r="AY26" s="236" t="s">
        <v>18</v>
      </c>
      <c r="AZ26" s="237"/>
      <c r="BA26" s="237"/>
      <c r="BB26" s="238"/>
      <c r="BC26" s="25"/>
      <c r="BD26" s="236" t="s">
        <v>19</v>
      </c>
      <c r="BE26" s="237"/>
      <c r="BF26" s="237"/>
      <c r="BG26" s="238"/>
      <c r="BH26" s="25"/>
      <c r="BI26" s="236" t="s">
        <v>20</v>
      </c>
      <c r="BJ26" s="237"/>
      <c r="BK26" s="237"/>
      <c r="BL26" s="238"/>
      <c r="BM26" s="242"/>
      <c r="BN26" s="243"/>
      <c r="BO26" s="244"/>
    </row>
    <row r="27" spans="2:67" ht="13.5" thickBot="1" x14ac:dyDescent="0.25">
      <c r="B27" s="364"/>
      <c r="C27" s="365"/>
      <c r="D27" s="355"/>
      <c r="E27" s="358"/>
      <c r="F27" s="107">
        <v>1</v>
      </c>
      <c r="G27" s="108">
        <v>2</v>
      </c>
      <c r="H27" s="108">
        <v>3</v>
      </c>
      <c r="I27" s="109">
        <v>4</v>
      </c>
      <c r="J27" s="110"/>
      <c r="K27" s="111">
        <v>1</v>
      </c>
      <c r="L27" s="108">
        <v>2</v>
      </c>
      <c r="M27" s="108">
        <v>3</v>
      </c>
      <c r="N27" s="112">
        <v>4</v>
      </c>
      <c r="O27" s="113"/>
      <c r="P27" s="107">
        <v>1</v>
      </c>
      <c r="Q27" s="108">
        <v>2</v>
      </c>
      <c r="R27" s="108">
        <v>3</v>
      </c>
      <c r="S27" s="112">
        <v>4</v>
      </c>
      <c r="T27" s="113"/>
      <c r="U27" s="107">
        <v>1</v>
      </c>
      <c r="V27" s="108">
        <v>2</v>
      </c>
      <c r="W27" s="108">
        <v>3</v>
      </c>
      <c r="X27" s="112">
        <v>4</v>
      </c>
      <c r="Y27" s="113"/>
      <c r="Z27" s="107">
        <v>1</v>
      </c>
      <c r="AA27" s="108">
        <v>2</v>
      </c>
      <c r="AB27" s="108">
        <v>3</v>
      </c>
      <c r="AC27" s="112">
        <v>4</v>
      </c>
      <c r="AD27" s="113"/>
      <c r="AE27" s="107">
        <v>1</v>
      </c>
      <c r="AF27" s="108">
        <v>2</v>
      </c>
      <c r="AG27" s="108">
        <v>3</v>
      </c>
      <c r="AH27" s="112">
        <v>4</v>
      </c>
      <c r="AI27" s="113"/>
      <c r="AJ27" s="107">
        <v>1</v>
      </c>
      <c r="AK27" s="108">
        <v>2</v>
      </c>
      <c r="AL27" s="108">
        <v>3</v>
      </c>
      <c r="AM27" s="112">
        <v>4</v>
      </c>
      <c r="AN27" s="113"/>
      <c r="AO27" s="107">
        <v>1</v>
      </c>
      <c r="AP27" s="108">
        <v>2</v>
      </c>
      <c r="AQ27" s="108">
        <v>3</v>
      </c>
      <c r="AR27" s="112">
        <v>4</v>
      </c>
      <c r="AS27" s="113"/>
      <c r="AT27" s="107">
        <v>1</v>
      </c>
      <c r="AU27" s="108">
        <v>2</v>
      </c>
      <c r="AV27" s="108">
        <v>3</v>
      </c>
      <c r="AW27" s="112">
        <v>4</v>
      </c>
      <c r="AX27" s="113"/>
      <c r="AY27" s="107">
        <v>1</v>
      </c>
      <c r="AZ27" s="108">
        <v>2</v>
      </c>
      <c r="BA27" s="114">
        <v>3</v>
      </c>
      <c r="BB27" s="112">
        <v>4</v>
      </c>
      <c r="BC27" s="113"/>
      <c r="BD27" s="107">
        <v>1</v>
      </c>
      <c r="BE27" s="108">
        <v>2</v>
      </c>
      <c r="BF27" s="108">
        <v>3</v>
      </c>
      <c r="BG27" s="112">
        <v>4</v>
      </c>
      <c r="BH27" s="113"/>
      <c r="BI27" s="107">
        <v>1</v>
      </c>
      <c r="BJ27" s="108">
        <v>2</v>
      </c>
      <c r="BK27" s="108">
        <v>3</v>
      </c>
      <c r="BL27" s="112">
        <v>4</v>
      </c>
      <c r="BM27" s="366"/>
      <c r="BN27" s="367"/>
      <c r="BO27" s="368"/>
    </row>
    <row r="28" spans="2:67" ht="35.450000000000003" customHeight="1" x14ac:dyDescent="0.2">
      <c r="B28" s="171">
        <v>1</v>
      </c>
      <c r="C28" s="146" t="str">
        <f>'PTA INDUMIL'!C28</f>
        <v>Política en Salud, Seguridad y Medio Ambiente en el trabajo</v>
      </c>
      <c r="D28" s="115" t="str">
        <f>'PTA INDUMIL'!D28</f>
        <v>Profesionales SSMA
OPLA</v>
      </c>
      <c r="E28" s="106"/>
      <c r="F28" s="344">
        <f>COUNTA(F29:I36)</f>
        <v>0</v>
      </c>
      <c r="G28" s="345"/>
      <c r="H28" s="345"/>
      <c r="I28" s="345"/>
      <c r="J28" s="66"/>
      <c r="K28" s="344">
        <f>COUNTA(K29:N36)</f>
        <v>0</v>
      </c>
      <c r="L28" s="345"/>
      <c r="M28" s="345"/>
      <c r="N28" s="345"/>
      <c r="O28" s="66"/>
      <c r="P28" s="344">
        <f>COUNTA(P29:S36)</f>
        <v>0</v>
      </c>
      <c r="Q28" s="345"/>
      <c r="R28" s="345"/>
      <c r="S28" s="345"/>
      <c r="T28" s="66"/>
      <c r="U28" s="344">
        <f>COUNTA(U29:X36)</f>
        <v>1</v>
      </c>
      <c r="V28" s="345"/>
      <c r="W28" s="345"/>
      <c r="X28" s="345"/>
      <c r="Y28" s="66"/>
      <c r="Z28" s="344">
        <f>COUNTA(Z29:AC36)</f>
        <v>1</v>
      </c>
      <c r="AA28" s="345"/>
      <c r="AB28" s="345"/>
      <c r="AC28" s="345"/>
      <c r="AD28" s="66"/>
      <c r="AE28" s="344">
        <f>COUNTA(AE29:AH36)</f>
        <v>0</v>
      </c>
      <c r="AF28" s="345"/>
      <c r="AG28" s="345"/>
      <c r="AH28" s="345"/>
      <c r="AI28" s="66"/>
      <c r="AJ28" s="344">
        <f>COUNTA(AJ29:AM36)</f>
        <v>0</v>
      </c>
      <c r="AK28" s="345"/>
      <c r="AL28" s="345"/>
      <c r="AM28" s="345"/>
      <c r="AN28" s="66"/>
      <c r="AO28" s="344">
        <f>COUNTA(AO29:AR36)</f>
        <v>0</v>
      </c>
      <c r="AP28" s="345"/>
      <c r="AQ28" s="345"/>
      <c r="AR28" s="345"/>
      <c r="AS28" s="66"/>
      <c r="AT28" s="344">
        <f>COUNTA(AT29:AW36)</f>
        <v>0</v>
      </c>
      <c r="AU28" s="345"/>
      <c r="AV28" s="345"/>
      <c r="AW28" s="345"/>
      <c r="AX28" s="66"/>
      <c r="AY28" s="344">
        <f>COUNTA(AY29:BB36)</f>
        <v>0</v>
      </c>
      <c r="AZ28" s="345"/>
      <c r="BA28" s="345"/>
      <c r="BB28" s="345"/>
      <c r="BC28" s="66"/>
      <c r="BD28" s="344">
        <f>COUNTA(BD29:BG36)</f>
        <v>0</v>
      </c>
      <c r="BE28" s="345"/>
      <c r="BF28" s="345"/>
      <c r="BG28" s="345"/>
      <c r="BH28" s="66"/>
      <c r="BI28" s="344">
        <f>COUNTA(BI29:BL36)</f>
        <v>0</v>
      </c>
      <c r="BJ28" s="345"/>
      <c r="BK28" s="345"/>
      <c r="BL28" s="345"/>
      <c r="BM28" s="359"/>
      <c r="BN28" s="360"/>
      <c r="BO28" s="361"/>
    </row>
    <row r="29" spans="2:67" ht="43.15" customHeight="1" x14ac:dyDescent="0.2">
      <c r="B29" s="254"/>
      <c r="C29" s="351" t="str">
        <f>'PTA INDUMIL'!C29</f>
        <v>Revisión de la Politica de Gestión Integral con el acompañamiento del COPASST. Solicitud a la Oficina de Planeación para actualización y divulgación.</v>
      </c>
      <c r="D29" s="331" t="str">
        <f>'PTA INDUMIL'!D29</f>
        <v>OPLA
Profesionales SSMA</v>
      </c>
      <c r="E29" s="26" t="s">
        <v>21</v>
      </c>
      <c r="F29" s="21"/>
      <c r="G29" s="22"/>
      <c r="H29" s="22"/>
      <c r="I29" s="60"/>
      <c r="J29" s="66"/>
      <c r="K29" s="21"/>
      <c r="L29" s="22"/>
      <c r="M29" s="22"/>
      <c r="N29" s="60"/>
      <c r="O29" s="66"/>
      <c r="P29" s="63"/>
      <c r="Q29" s="22"/>
      <c r="R29" s="22"/>
      <c r="S29" s="60"/>
      <c r="T29" s="66"/>
      <c r="U29" s="21"/>
      <c r="V29" s="22"/>
      <c r="W29" s="22"/>
      <c r="X29" s="60" t="s">
        <v>21</v>
      </c>
      <c r="Y29" s="66"/>
      <c r="Z29" s="21"/>
      <c r="AA29" s="22"/>
      <c r="AB29" s="22"/>
      <c r="AC29" s="60"/>
      <c r="AD29" s="66"/>
      <c r="AE29" s="21"/>
      <c r="AF29" s="22"/>
      <c r="AG29" s="22"/>
      <c r="AH29" s="60"/>
      <c r="AI29" s="66"/>
      <c r="AJ29" s="21"/>
      <c r="AK29" s="22"/>
      <c r="AL29" s="22"/>
      <c r="AM29" s="60"/>
      <c r="AN29" s="66"/>
      <c r="AO29" s="21"/>
      <c r="AP29" s="22"/>
      <c r="AQ29" s="22"/>
      <c r="AR29" s="60"/>
      <c r="AS29" s="66"/>
      <c r="AT29" s="21"/>
      <c r="AU29" s="22"/>
      <c r="AV29" s="22"/>
      <c r="AW29" s="60"/>
      <c r="AX29" s="66"/>
      <c r="AY29" s="21"/>
      <c r="AZ29" s="22"/>
      <c r="BA29" s="22"/>
      <c r="BB29" s="60"/>
      <c r="BC29" s="66"/>
      <c r="BD29" s="21"/>
      <c r="BE29" s="22"/>
      <c r="BF29" s="22"/>
      <c r="BG29" s="60"/>
      <c r="BH29" s="66"/>
      <c r="BI29" s="21"/>
      <c r="BJ29" s="22"/>
      <c r="BK29" s="22"/>
      <c r="BL29" s="60"/>
      <c r="BM29" s="185" t="str" cm="1">
        <f t="array" ref="BM29:BO30">'PTA INDUMIL'!BM29:BO30</f>
        <v>Oficio solicitando actualización de la política y/o acta de reunión con la presidencia.
Controles de asistencia a capacitación y/o listados de asistencia y compromisoso de reuniòn (IM OC OFP FO 025), realizados a los contratistas y subcontratistas.
Implementaciòn de mecanismos tecnológicos para la divulgaciòn de la Polìtica de Gestiòn Integral.</v>
      </c>
      <c r="BN29" s="186">
        <v>0</v>
      </c>
      <c r="BO29" s="187">
        <v>0</v>
      </c>
    </row>
    <row r="30" spans="2:67" ht="39" customHeight="1" thickBot="1" x14ac:dyDescent="0.25">
      <c r="B30" s="255"/>
      <c r="C30" s="352"/>
      <c r="D30" s="331"/>
      <c r="E30" s="27" t="s">
        <v>22</v>
      </c>
      <c r="F30" s="14"/>
      <c r="G30" s="8"/>
      <c r="H30" s="8"/>
      <c r="I30" s="165"/>
      <c r="J30" s="67"/>
      <c r="K30" s="14"/>
      <c r="L30" s="8"/>
      <c r="M30" s="8"/>
      <c r="N30" s="61"/>
      <c r="O30" s="67"/>
      <c r="P30" s="14"/>
      <c r="Q30" s="8"/>
      <c r="R30" s="8"/>
      <c r="S30" s="61"/>
      <c r="T30" s="67"/>
      <c r="U30" s="14"/>
      <c r="V30" s="8"/>
      <c r="W30" s="8"/>
      <c r="X30" s="61"/>
      <c r="Y30" s="67"/>
      <c r="Z30" s="14"/>
      <c r="AA30" s="8"/>
      <c r="AB30" s="8"/>
      <c r="AC30" s="61"/>
      <c r="AD30" s="67"/>
      <c r="AE30" s="14"/>
      <c r="AF30" s="8"/>
      <c r="AG30" s="8"/>
      <c r="AH30" s="61"/>
      <c r="AI30" s="67"/>
      <c r="AJ30" s="14"/>
      <c r="AK30" s="8"/>
      <c r="AL30" s="8"/>
      <c r="AM30" s="61"/>
      <c r="AN30" s="67"/>
      <c r="AO30" s="14"/>
      <c r="AP30" s="8"/>
      <c r="AQ30" s="8"/>
      <c r="AR30" s="61"/>
      <c r="AS30" s="67"/>
      <c r="AT30" s="14"/>
      <c r="AU30" s="8"/>
      <c r="AV30" s="8"/>
      <c r="AW30" s="61"/>
      <c r="AX30" s="67"/>
      <c r="AY30" s="14"/>
      <c r="AZ30" s="8"/>
      <c r="BA30" s="8"/>
      <c r="BB30" s="61"/>
      <c r="BC30" s="67"/>
      <c r="BD30" s="14"/>
      <c r="BE30" s="8"/>
      <c r="BF30" s="8"/>
      <c r="BG30" s="61"/>
      <c r="BH30" s="67"/>
      <c r="BI30" s="14"/>
      <c r="BJ30" s="8"/>
      <c r="BK30" s="8"/>
      <c r="BL30" s="61"/>
      <c r="BM30" s="188">
        <v>0</v>
      </c>
      <c r="BN30" s="189">
        <v>0</v>
      </c>
      <c r="BO30" s="190">
        <v>0</v>
      </c>
    </row>
    <row r="31" spans="2:67" ht="24" customHeight="1" x14ac:dyDescent="0.2">
      <c r="B31" s="254"/>
      <c r="C31" s="351" t="str">
        <f>'PTA INDUMIL'!C31</f>
        <v xml:space="preserve">Revisar la Política de prevención de consumo de alcohol, tabaco, sustancias psicoactivas y otras adicciones. </v>
      </c>
      <c r="D31" s="331" t="str">
        <f>'PTA INDUMIL'!D31</f>
        <v xml:space="preserve">
Profesional SSMA</v>
      </c>
      <c r="E31" s="26" t="s">
        <v>21</v>
      </c>
      <c r="F31" s="21"/>
      <c r="G31" s="22"/>
      <c r="H31" s="22"/>
      <c r="I31" s="60"/>
      <c r="J31" s="66"/>
      <c r="K31" s="21"/>
      <c r="L31" s="22"/>
      <c r="M31" s="22"/>
      <c r="N31" s="60"/>
      <c r="O31" s="66"/>
      <c r="P31" s="63"/>
      <c r="Q31" s="22"/>
      <c r="R31" s="22"/>
      <c r="S31" s="60"/>
      <c r="T31" s="66"/>
      <c r="U31" s="21"/>
      <c r="V31" s="22"/>
      <c r="W31" s="22"/>
      <c r="X31" s="60"/>
      <c r="Y31" s="66"/>
      <c r="Z31" s="21"/>
      <c r="AA31" s="22"/>
      <c r="AB31" s="22"/>
      <c r="AC31" s="60" t="s">
        <v>21</v>
      </c>
      <c r="AD31" s="66"/>
      <c r="AE31" s="21"/>
      <c r="AF31" s="22"/>
      <c r="AG31" s="22"/>
      <c r="AH31" s="60"/>
      <c r="AI31" s="66"/>
      <c r="AJ31" s="21"/>
      <c r="AK31" s="22"/>
      <c r="AL31" s="22"/>
      <c r="AM31" s="60"/>
      <c r="AN31" s="66"/>
      <c r="AO31" s="21"/>
      <c r="AP31" s="22"/>
      <c r="AQ31" s="22"/>
      <c r="AR31" s="60"/>
      <c r="AS31" s="66"/>
      <c r="AT31" s="21"/>
      <c r="AU31" s="22"/>
      <c r="AV31" s="22"/>
      <c r="AW31" s="60"/>
      <c r="AX31" s="66"/>
      <c r="AY31" s="21"/>
      <c r="AZ31" s="22"/>
      <c r="BA31" s="22"/>
      <c r="BB31" s="60"/>
      <c r="BC31" s="66"/>
      <c r="BD31" s="21"/>
      <c r="BE31" s="22"/>
      <c r="BF31" s="22"/>
      <c r="BG31" s="60"/>
      <c r="BH31" s="66"/>
      <c r="BI31" s="21"/>
      <c r="BJ31" s="22"/>
      <c r="BK31" s="22"/>
      <c r="BL31" s="60"/>
      <c r="BM31" s="185" t="str" cm="1">
        <f t="array" ref="BM31:BO32">'PTA INDUMIL'!BM31:BO32</f>
        <v>Listados de asistencia y compromisoso de reuniòn (IM OC OFP FO 025) para actualizar  la politica de prevención de tabaquismo, alcoholismo, drogadicción y otras adicciones.</v>
      </c>
      <c r="BN31" s="186">
        <v>0</v>
      </c>
      <c r="BO31" s="187">
        <v>0</v>
      </c>
    </row>
    <row r="32" spans="2:67" ht="24" customHeight="1" thickBot="1" x14ac:dyDescent="0.25">
      <c r="B32" s="255"/>
      <c r="C32" s="352"/>
      <c r="D32" s="331"/>
      <c r="E32" s="27" t="s">
        <v>22</v>
      </c>
      <c r="F32" s="14"/>
      <c r="G32" s="8"/>
      <c r="H32" s="8"/>
      <c r="I32" s="61"/>
      <c r="J32" s="67"/>
      <c r="K32" s="14"/>
      <c r="L32" s="8"/>
      <c r="M32" s="8"/>
      <c r="N32" s="61"/>
      <c r="O32" s="67"/>
      <c r="P32" s="14"/>
      <c r="Q32" s="8"/>
      <c r="R32" s="8"/>
      <c r="S32" s="61"/>
      <c r="T32" s="67"/>
      <c r="U32" s="14"/>
      <c r="V32" s="8"/>
      <c r="W32" s="8"/>
      <c r="X32" s="61"/>
      <c r="Y32" s="67"/>
      <c r="Z32" s="14"/>
      <c r="AA32" s="8"/>
      <c r="AB32" s="8"/>
      <c r="AC32" s="61"/>
      <c r="AD32" s="67"/>
      <c r="AE32" s="14"/>
      <c r="AF32" s="8"/>
      <c r="AG32" s="8"/>
      <c r="AH32" s="61"/>
      <c r="AI32" s="67"/>
      <c r="AJ32" s="14"/>
      <c r="AK32" s="8"/>
      <c r="AL32" s="8"/>
      <c r="AM32" s="61"/>
      <c r="AN32" s="67"/>
      <c r="AO32" s="14"/>
      <c r="AP32" s="8"/>
      <c r="AQ32" s="8"/>
      <c r="AR32" s="61"/>
      <c r="AS32" s="67"/>
      <c r="AT32" s="14"/>
      <c r="AU32" s="8"/>
      <c r="AV32" s="8"/>
      <c r="AW32" s="61"/>
      <c r="AX32" s="67"/>
      <c r="AY32" s="14"/>
      <c r="AZ32" s="8"/>
      <c r="BA32" s="8"/>
      <c r="BB32" s="61"/>
      <c r="BC32" s="67"/>
      <c r="BD32" s="14"/>
      <c r="BE32" s="8"/>
      <c r="BF32" s="8"/>
      <c r="BG32" s="61"/>
      <c r="BH32" s="67"/>
      <c r="BI32" s="14"/>
      <c r="BJ32" s="8"/>
      <c r="BK32" s="8"/>
      <c r="BL32" s="61"/>
      <c r="BM32" s="188">
        <v>0</v>
      </c>
      <c r="BN32" s="189">
        <v>0</v>
      </c>
      <c r="BO32" s="190">
        <v>0</v>
      </c>
    </row>
    <row r="33" spans="2:67" ht="39" hidden="1" customHeight="1" x14ac:dyDescent="0.2">
      <c r="B33" s="171" t="s">
        <v>240</v>
      </c>
      <c r="C33" s="351">
        <f>'PTA INDUMIL'!C33</f>
        <v>0</v>
      </c>
      <c r="D33" s="331" t="str">
        <f>'PTA INDUMIL'!D33</f>
        <v xml:space="preserve">
Profesional SSMA</v>
      </c>
      <c r="E33" s="26" t="s">
        <v>21</v>
      </c>
      <c r="F33" s="21"/>
      <c r="G33" s="22"/>
      <c r="H33" s="22"/>
      <c r="I33" s="60"/>
      <c r="J33" s="66"/>
      <c r="K33" s="21"/>
      <c r="L33" s="22"/>
      <c r="M33" s="22"/>
      <c r="N33" s="60"/>
      <c r="O33" s="66"/>
      <c r="P33" s="63"/>
      <c r="Q33" s="22"/>
      <c r="R33" s="22"/>
      <c r="S33" s="60"/>
      <c r="T33" s="66"/>
      <c r="U33" s="21"/>
      <c r="V33" s="22"/>
      <c r="W33" s="22"/>
      <c r="X33" s="60"/>
      <c r="Y33" s="66"/>
      <c r="Z33" s="21"/>
      <c r="AA33" s="22"/>
      <c r="AB33" s="22"/>
      <c r="AC33" s="60"/>
      <c r="AD33" s="66"/>
      <c r="AE33" s="21"/>
      <c r="AF33" s="22"/>
      <c r="AG33" s="22"/>
      <c r="AH33" s="60"/>
      <c r="AI33" s="66"/>
      <c r="AJ33" s="21"/>
      <c r="AK33" s="22"/>
      <c r="AL33" s="22"/>
      <c r="AM33" s="60"/>
      <c r="AN33" s="66"/>
      <c r="AO33" s="21"/>
      <c r="AP33" s="22"/>
      <c r="AQ33" s="22"/>
      <c r="AR33" s="60"/>
      <c r="AS33" s="66"/>
      <c r="AT33" s="21"/>
      <c r="AU33" s="22"/>
      <c r="AV33" s="22"/>
      <c r="AW33" s="60"/>
      <c r="AX33" s="66"/>
      <c r="AY33" s="21"/>
      <c r="AZ33" s="22"/>
      <c r="BA33" s="22"/>
      <c r="BB33" s="60"/>
      <c r="BC33" s="66"/>
      <c r="BD33" s="21"/>
      <c r="BE33" s="22"/>
      <c r="BF33" s="22"/>
      <c r="BG33" s="60"/>
      <c r="BH33" s="66"/>
      <c r="BI33" s="21"/>
      <c r="BJ33" s="22"/>
      <c r="BK33" s="22"/>
      <c r="BL33" s="60"/>
      <c r="BM33" s="185" t="str" cm="1">
        <f t="array" ref="BM33:BO34">'PTA INDUMIL'!BM33:BO34</f>
        <v>Listados de asistencia y compromisoso de reuniòn (IM OC OFP FO 025) del grupo SSMA y personal que lo requiera.</v>
      </c>
      <c r="BN33" s="186" t="str">
        <v>Listados de asistencia y compromisoso de reuniòn (IM OC OFP FO 025) del grupo SSMA y personal que lo requiera.</v>
      </c>
      <c r="BO33" s="187" t="str">
        <v>Listados de asistencia y compromisoso de reuniòn (IM OC OFP FO 025) del grupo SSMA y personal que lo requiera.</v>
      </c>
    </row>
    <row r="34" spans="2:67" ht="29.45" hidden="1" customHeight="1" thickBot="1" x14ac:dyDescent="0.25">
      <c r="B34" s="171"/>
      <c r="C34" s="352">
        <f>'PTA INDUMIL'!C34</f>
        <v>0</v>
      </c>
      <c r="D34" s="331"/>
      <c r="E34" s="27" t="s">
        <v>22</v>
      </c>
      <c r="F34" s="14"/>
      <c r="G34" s="8"/>
      <c r="H34" s="8"/>
      <c r="I34" s="61"/>
      <c r="J34" s="67"/>
      <c r="K34" s="14"/>
      <c r="L34" s="8"/>
      <c r="M34" s="8"/>
      <c r="N34" s="61"/>
      <c r="O34" s="67"/>
      <c r="P34" s="14"/>
      <c r="Q34" s="8"/>
      <c r="R34" s="8"/>
      <c r="S34" s="61"/>
      <c r="T34" s="67"/>
      <c r="U34" s="14"/>
      <c r="V34" s="8"/>
      <c r="W34" s="8"/>
      <c r="X34" s="61"/>
      <c r="Y34" s="67"/>
      <c r="Z34" s="14"/>
      <c r="AA34" s="8"/>
      <c r="AB34" s="8"/>
      <c r="AC34" s="61"/>
      <c r="AD34" s="67"/>
      <c r="AE34" s="14"/>
      <c r="AF34" s="8"/>
      <c r="AG34" s="8"/>
      <c r="AH34" s="61"/>
      <c r="AI34" s="67"/>
      <c r="AJ34" s="14"/>
      <c r="AK34" s="8"/>
      <c r="AL34" s="8"/>
      <c r="AM34" s="61"/>
      <c r="AN34" s="67"/>
      <c r="AO34" s="14"/>
      <c r="AP34" s="8"/>
      <c r="AQ34" s="8"/>
      <c r="AR34" s="61"/>
      <c r="AS34" s="67"/>
      <c r="AT34" s="14"/>
      <c r="AU34" s="8"/>
      <c r="AV34" s="8"/>
      <c r="AW34" s="61"/>
      <c r="AX34" s="67"/>
      <c r="AY34" s="14"/>
      <c r="AZ34" s="8"/>
      <c r="BA34" s="8"/>
      <c r="BB34" s="61"/>
      <c r="BC34" s="67"/>
      <c r="BD34" s="14"/>
      <c r="BE34" s="8"/>
      <c r="BF34" s="8"/>
      <c r="BG34" s="61"/>
      <c r="BH34" s="67"/>
      <c r="BI34" s="14"/>
      <c r="BJ34" s="8"/>
      <c r="BK34" s="8"/>
      <c r="BL34" s="61"/>
      <c r="BM34" s="188">
        <v>0</v>
      </c>
      <c r="BN34" s="189">
        <v>0</v>
      </c>
      <c r="BO34" s="190">
        <v>0</v>
      </c>
    </row>
    <row r="35" spans="2:67" ht="32.450000000000003" hidden="1" customHeight="1" x14ac:dyDescent="0.2">
      <c r="B35" s="171" t="s">
        <v>240</v>
      </c>
      <c r="C35" s="351">
        <f>'PTA INDUMIL'!C35</f>
        <v>0</v>
      </c>
      <c r="D35" s="331" t="str">
        <f>'PTA INDUMIL'!D35</f>
        <v>Profesionales SSMA</v>
      </c>
      <c r="E35" s="26" t="s">
        <v>21</v>
      </c>
      <c r="F35" s="21"/>
      <c r="G35" s="22"/>
      <c r="H35" s="22"/>
      <c r="I35" s="60"/>
      <c r="J35" s="66"/>
      <c r="K35" s="21"/>
      <c r="L35" s="22"/>
      <c r="M35" s="22"/>
      <c r="N35" s="60"/>
      <c r="O35" s="66"/>
      <c r="P35" s="63"/>
      <c r="Q35" s="22"/>
      <c r="R35" s="22"/>
      <c r="S35" s="60"/>
      <c r="T35" s="66"/>
      <c r="U35" s="21"/>
      <c r="V35" s="22"/>
      <c r="W35" s="22"/>
      <c r="X35" s="60"/>
      <c r="Y35" s="66"/>
      <c r="Z35" s="21"/>
      <c r="AA35" s="22"/>
      <c r="AB35" s="22"/>
      <c r="AC35" s="60"/>
      <c r="AD35" s="66"/>
      <c r="AE35" s="21"/>
      <c r="AF35" s="22"/>
      <c r="AG35" s="22"/>
      <c r="AH35" s="60"/>
      <c r="AI35" s="66"/>
      <c r="AJ35" s="21"/>
      <c r="AK35" s="22"/>
      <c r="AL35" s="22"/>
      <c r="AM35" s="60"/>
      <c r="AN35" s="66"/>
      <c r="AO35" s="21"/>
      <c r="AP35" s="22"/>
      <c r="AQ35" s="22"/>
      <c r="AR35" s="60"/>
      <c r="AS35" s="66"/>
      <c r="AT35" s="21"/>
      <c r="AU35" s="22"/>
      <c r="AV35" s="22"/>
      <c r="AW35" s="60"/>
      <c r="AX35" s="66"/>
      <c r="AY35" s="21"/>
      <c r="AZ35" s="22"/>
      <c r="BA35" s="22"/>
      <c r="BB35" s="60"/>
      <c r="BC35" s="66"/>
      <c r="BD35" s="21"/>
      <c r="BE35" s="22"/>
      <c r="BF35" s="22"/>
      <c r="BG35" s="60"/>
      <c r="BH35" s="66"/>
      <c r="BI35" s="21"/>
      <c r="BJ35" s="22"/>
      <c r="BK35" s="22"/>
      <c r="BL35" s="60"/>
      <c r="BM35" s="185" t="str" cm="1">
        <f t="array" ref="BM35:BO36">'PTA INDUMIL'!BM35:BO36</f>
        <v>Listados de asistencia y compromisoso de reuniòn (IM OC OFP FO 025) y/o Control de asistencia a capacitaciòn (IM OC GTH FO 014)  entre los Profesionales de SSMA, evaluando la pertinencia de la política de prevenciòn de tabaquismo, alcoholismo, drogadicciòn y otras adicciones</v>
      </c>
      <c r="BN35" s="186" t="str">
        <v>Listados de asistencia y compromisoso de reuniòn (IM OC OFP FO 025) y/o Control de asistencia a capacitaciòn (IM OC GTH FO 014)  entre los Profesionales de SSMA, evaluando la pertinencia de la política de prevenciòn de tabaquismo, alcoholismo, drogadicciòn y otras adicciones</v>
      </c>
      <c r="BO35" s="187" t="str">
        <v>Listados de asistencia y compromisoso de reuniòn (IM OC OFP FO 025) y/o Control de asistencia a capacitaciòn (IM OC GTH FO 014)  entre los Profesionales de SSMA, evaluando la pertinencia de la política de prevenciòn de tabaquismo, alcoholismo, drogadicciòn y otras adicciones</v>
      </c>
    </row>
    <row r="36" spans="2:67" ht="32.450000000000003" hidden="1" customHeight="1" thickBot="1" x14ac:dyDescent="0.25">
      <c r="B36" s="171"/>
      <c r="C36" s="352">
        <f>'PTA INDUMIL'!C36</f>
        <v>0</v>
      </c>
      <c r="D36" s="331"/>
      <c r="E36" s="27" t="s">
        <v>22</v>
      </c>
      <c r="F36" s="14"/>
      <c r="G36" s="8"/>
      <c r="H36" s="8"/>
      <c r="I36" s="61"/>
      <c r="J36" s="67"/>
      <c r="K36" s="14"/>
      <c r="L36" s="8"/>
      <c r="M36" s="8"/>
      <c r="N36" s="61"/>
      <c r="O36" s="67"/>
      <c r="P36" s="14"/>
      <c r="Q36" s="8"/>
      <c r="R36" s="8"/>
      <c r="S36" s="61"/>
      <c r="T36" s="67"/>
      <c r="U36" s="14"/>
      <c r="V36" s="8"/>
      <c r="W36" s="8"/>
      <c r="X36" s="61"/>
      <c r="Y36" s="67"/>
      <c r="Z36" s="14"/>
      <c r="AA36" s="8"/>
      <c r="AB36" s="8"/>
      <c r="AC36" s="61"/>
      <c r="AD36" s="67"/>
      <c r="AE36" s="14"/>
      <c r="AF36" s="8"/>
      <c r="AG36" s="8"/>
      <c r="AH36" s="61"/>
      <c r="AI36" s="67"/>
      <c r="AJ36" s="14"/>
      <c r="AK36" s="8"/>
      <c r="AL36" s="8"/>
      <c r="AM36" s="61"/>
      <c r="AN36" s="67"/>
      <c r="AO36" s="14"/>
      <c r="AP36" s="8"/>
      <c r="AQ36" s="8"/>
      <c r="AR36" s="61"/>
      <c r="AS36" s="67"/>
      <c r="AT36" s="14"/>
      <c r="AU36" s="8"/>
      <c r="AV36" s="8"/>
      <c r="AW36" s="61"/>
      <c r="AX36" s="67"/>
      <c r="AY36" s="14"/>
      <c r="AZ36" s="8"/>
      <c r="BA36" s="8"/>
      <c r="BB36" s="61"/>
      <c r="BC36" s="67"/>
      <c r="BD36" s="14"/>
      <c r="BE36" s="8"/>
      <c r="BF36" s="8"/>
      <c r="BG36" s="61"/>
      <c r="BH36" s="67"/>
      <c r="BI36" s="14"/>
      <c r="BJ36" s="8"/>
      <c r="BK36" s="8"/>
      <c r="BL36" s="61"/>
      <c r="BM36" s="188">
        <v>0</v>
      </c>
      <c r="BN36" s="189">
        <v>0</v>
      </c>
      <c r="BO36" s="190">
        <v>0</v>
      </c>
    </row>
    <row r="37" spans="2:67" ht="44.45" customHeight="1" x14ac:dyDescent="0.2">
      <c r="B37" s="171">
        <v>2</v>
      </c>
      <c r="C37" s="134" t="str">
        <f>'PTA INDUMIL'!C37</f>
        <v>Requisitos de la Política de Salud, Seguridad y Medio Ambiente en el Trabajo – SSMA</v>
      </c>
      <c r="D37" s="115" t="str">
        <f>'PTA INDUMIL'!D37</f>
        <v>Profesionales SSMA</v>
      </c>
      <c r="E37" s="55"/>
      <c r="F37" s="344">
        <f>COUNTA(F38:I41)</f>
        <v>0</v>
      </c>
      <c r="G37" s="345"/>
      <c r="H37" s="345"/>
      <c r="I37" s="345"/>
      <c r="J37" s="66"/>
      <c r="K37" s="344">
        <f>COUNTA(K38:N41)</f>
        <v>1</v>
      </c>
      <c r="L37" s="345"/>
      <c r="M37" s="345"/>
      <c r="N37" s="345"/>
      <c r="O37" s="66"/>
      <c r="P37" s="344">
        <f>COUNTA(P38:S41)</f>
        <v>1</v>
      </c>
      <c r="Q37" s="345"/>
      <c r="R37" s="345"/>
      <c r="S37" s="345"/>
      <c r="T37" s="66"/>
      <c r="U37" s="344">
        <f>COUNTA(U38:X41)</f>
        <v>0</v>
      </c>
      <c r="V37" s="345"/>
      <c r="W37" s="345"/>
      <c r="X37" s="345"/>
      <c r="Y37" s="66"/>
      <c r="Z37" s="344">
        <f>COUNTA(Z38:AC41)</f>
        <v>0</v>
      </c>
      <c r="AA37" s="345"/>
      <c r="AB37" s="345"/>
      <c r="AC37" s="345"/>
      <c r="AD37" s="66"/>
      <c r="AE37" s="344">
        <f>COUNTA(AE38:AH41)</f>
        <v>0</v>
      </c>
      <c r="AF37" s="345"/>
      <c r="AG37" s="345"/>
      <c r="AH37" s="345"/>
      <c r="AI37" s="66"/>
      <c r="AJ37" s="344">
        <f>COUNTA(AJ38:AM41)</f>
        <v>0</v>
      </c>
      <c r="AK37" s="345"/>
      <c r="AL37" s="345"/>
      <c r="AM37" s="345"/>
      <c r="AN37" s="66"/>
      <c r="AO37" s="344">
        <f>COUNTA(AO38:AR41)</f>
        <v>0</v>
      </c>
      <c r="AP37" s="345"/>
      <c r="AQ37" s="345"/>
      <c r="AR37" s="345"/>
      <c r="AS37" s="66"/>
      <c r="AT37" s="344">
        <f>COUNTA(AT38:AW41)</f>
        <v>0</v>
      </c>
      <c r="AU37" s="345"/>
      <c r="AV37" s="345"/>
      <c r="AW37" s="345"/>
      <c r="AX37" s="66"/>
      <c r="AY37" s="344">
        <f>COUNTA(AY38:BB41)</f>
        <v>0</v>
      </c>
      <c r="AZ37" s="345"/>
      <c r="BA37" s="345"/>
      <c r="BB37" s="345"/>
      <c r="BC37" s="66"/>
      <c r="BD37" s="344">
        <f>COUNTA(BD38:BG41)</f>
        <v>0</v>
      </c>
      <c r="BE37" s="345"/>
      <c r="BF37" s="345"/>
      <c r="BG37" s="345"/>
      <c r="BH37" s="66"/>
      <c r="BI37" s="344">
        <f>COUNTA(BI38:BL41)</f>
        <v>0</v>
      </c>
      <c r="BJ37" s="345"/>
      <c r="BK37" s="345"/>
      <c r="BL37" s="345"/>
      <c r="BM37" s="185"/>
      <c r="BN37" s="186"/>
      <c r="BO37" s="187"/>
    </row>
    <row r="38" spans="2:67" ht="34.15" hidden="1" customHeight="1" x14ac:dyDescent="0.2">
      <c r="B38" s="171" t="s">
        <v>240</v>
      </c>
      <c r="C38" s="329">
        <f>'PTA INDUMIL'!C38</f>
        <v>0</v>
      </c>
      <c r="D38" s="331" t="str">
        <f>'PTA INDUMIL'!D38</f>
        <v>OPLA
Profesionales SSMA</v>
      </c>
      <c r="E38" s="26" t="s">
        <v>21</v>
      </c>
      <c r="F38" s="21"/>
      <c r="G38" s="22"/>
      <c r="H38" s="22"/>
      <c r="I38" s="60"/>
      <c r="J38" s="66"/>
      <c r="K38" s="21"/>
      <c r="L38" s="22"/>
      <c r="M38" s="22"/>
      <c r="N38" s="60"/>
      <c r="O38" s="66"/>
      <c r="P38" s="63"/>
      <c r="Q38" s="22"/>
      <c r="R38" s="22"/>
      <c r="S38" s="60" t="s">
        <v>21</v>
      </c>
      <c r="T38" s="66"/>
      <c r="U38" s="21"/>
      <c r="V38" s="22"/>
      <c r="W38" s="22"/>
      <c r="X38" s="60"/>
      <c r="Y38" s="66"/>
      <c r="Z38" s="21"/>
      <c r="AA38" s="22"/>
      <c r="AB38" s="22"/>
      <c r="AC38" s="60"/>
      <c r="AD38" s="66"/>
      <c r="AE38" s="21"/>
      <c r="AF38" s="22"/>
      <c r="AG38" s="22"/>
      <c r="AH38" s="60"/>
      <c r="AI38" s="66"/>
      <c r="AJ38" s="21"/>
      <c r="AK38" s="22"/>
      <c r="AL38" s="22"/>
      <c r="AM38" s="60"/>
      <c r="AN38" s="66"/>
      <c r="AO38" s="21"/>
      <c r="AP38" s="22"/>
      <c r="AQ38" s="22"/>
      <c r="AR38" s="60"/>
      <c r="AS38" s="66"/>
      <c r="AT38" s="21"/>
      <c r="AU38" s="22"/>
      <c r="AV38" s="22"/>
      <c r="AW38" s="60"/>
      <c r="AX38" s="66"/>
      <c r="AY38" s="21"/>
      <c r="AZ38" s="22"/>
      <c r="BA38" s="22"/>
      <c r="BB38" s="60"/>
      <c r="BC38" s="66"/>
      <c r="BD38" s="21"/>
      <c r="BE38" s="22"/>
      <c r="BF38" s="22"/>
      <c r="BG38" s="60"/>
      <c r="BH38" s="66"/>
      <c r="BI38" s="21"/>
      <c r="BJ38" s="22"/>
      <c r="BK38" s="22"/>
      <c r="BL38" s="60"/>
      <c r="BM38" s="185" t="str" cm="1">
        <f t="array" ref="BM38:BO39">'PTA INDUMIL'!BM38:BO39</f>
        <v>Listados de asistencia y compromisoso de reuniòn (IM OC OFP FO 025) entre los Profesionales de SSMA y los miembros del COPASST de cada unidad de negocio, evidenciando la revisión, entendimiento, actualización y aprobación de la Política de Gestión Integral.</v>
      </c>
      <c r="BN38" s="186">
        <v>0</v>
      </c>
      <c r="BO38" s="187">
        <v>0</v>
      </c>
    </row>
    <row r="39" spans="2:67" ht="34.15" hidden="1" customHeight="1" thickBot="1" x14ac:dyDescent="0.25">
      <c r="B39" s="171"/>
      <c r="C39" s="330">
        <f>'PTA INDUMIL'!C39</f>
        <v>0</v>
      </c>
      <c r="D39" s="331"/>
      <c r="E39" s="27" t="s">
        <v>22</v>
      </c>
      <c r="F39" s="14"/>
      <c r="G39" s="8"/>
      <c r="H39" s="8"/>
      <c r="I39" s="61"/>
      <c r="J39" s="67"/>
      <c r="K39" s="14"/>
      <c r="L39" s="8"/>
      <c r="M39" s="8"/>
      <c r="N39" s="61"/>
      <c r="O39" s="67"/>
      <c r="P39" s="14"/>
      <c r="Q39" s="8"/>
      <c r="R39" s="8"/>
      <c r="S39" s="61"/>
      <c r="T39" s="67"/>
      <c r="U39" s="14"/>
      <c r="V39" s="8"/>
      <c r="W39" s="8"/>
      <c r="X39" s="61"/>
      <c r="Y39" s="67"/>
      <c r="Z39" s="14"/>
      <c r="AA39" s="8"/>
      <c r="AB39" s="8"/>
      <c r="AC39" s="61"/>
      <c r="AD39" s="67"/>
      <c r="AE39" s="14"/>
      <c r="AF39" s="8"/>
      <c r="AG39" s="8"/>
      <c r="AH39" s="61"/>
      <c r="AI39" s="67"/>
      <c r="AJ39" s="14"/>
      <c r="AK39" s="8"/>
      <c r="AL39" s="8"/>
      <c r="AM39" s="61"/>
      <c r="AN39" s="67"/>
      <c r="AO39" s="14"/>
      <c r="AP39" s="8"/>
      <c r="AQ39" s="8"/>
      <c r="AR39" s="61"/>
      <c r="AS39" s="67"/>
      <c r="AT39" s="14"/>
      <c r="AU39" s="8"/>
      <c r="AV39" s="8"/>
      <c r="AW39" s="61"/>
      <c r="AX39" s="67"/>
      <c r="AY39" s="14"/>
      <c r="AZ39" s="8"/>
      <c r="BA39" s="8"/>
      <c r="BB39" s="61"/>
      <c r="BC39" s="67"/>
      <c r="BD39" s="14"/>
      <c r="BE39" s="8"/>
      <c r="BF39" s="8"/>
      <c r="BG39" s="61"/>
      <c r="BH39" s="67"/>
      <c r="BI39" s="14"/>
      <c r="BJ39" s="8"/>
      <c r="BK39" s="8"/>
      <c r="BL39" s="61"/>
      <c r="BM39" s="188">
        <v>0</v>
      </c>
      <c r="BN39" s="189">
        <v>0</v>
      </c>
      <c r="BO39" s="190">
        <v>0</v>
      </c>
    </row>
    <row r="40" spans="2:67" s="81" customFormat="1" ht="33" customHeight="1" x14ac:dyDescent="0.2">
      <c r="B40" s="254"/>
      <c r="C40" s="329" t="str">
        <f>'PTA INDUMIL'!C40</f>
        <v>Revisión del programa para la prevención del consumo de alcohol, tabaco, sustancias psicoactivas y otras adicciones.</v>
      </c>
      <c r="D40" s="331" t="str">
        <f>'PTA INDUMIL'!D40</f>
        <v>Profesionales SSMA
OPLA</v>
      </c>
      <c r="E40" s="26" t="s">
        <v>21</v>
      </c>
      <c r="F40" s="21"/>
      <c r="G40" s="22"/>
      <c r="H40" s="22"/>
      <c r="I40" s="60"/>
      <c r="J40" s="66"/>
      <c r="K40" s="21"/>
      <c r="L40" s="22"/>
      <c r="M40" s="22"/>
      <c r="N40" s="60" t="s">
        <v>21</v>
      </c>
      <c r="O40" s="66"/>
      <c r="P40" s="63"/>
      <c r="Q40" s="22"/>
      <c r="R40" s="22"/>
      <c r="S40" s="60"/>
      <c r="T40" s="66"/>
      <c r="U40" s="21"/>
      <c r="V40" s="22"/>
      <c r="W40" s="22"/>
      <c r="X40" s="60"/>
      <c r="Y40" s="66"/>
      <c r="Z40" s="21"/>
      <c r="AA40" s="22"/>
      <c r="AB40" s="22"/>
      <c r="AC40" s="60"/>
      <c r="AD40" s="66"/>
      <c r="AE40" s="21"/>
      <c r="AF40" s="22"/>
      <c r="AG40" s="22"/>
      <c r="AH40" s="60"/>
      <c r="AI40" s="66"/>
      <c r="AJ40" s="21"/>
      <c r="AK40" s="22"/>
      <c r="AL40" s="22"/>
      <c r="AM40" s="60"/>
      <c r="AN40" s="66"/>
      <c r="AO40" s="21"/>
      <c r="AP40" s="22"/>
      <c r="AQ40" s="22"/>
      <c r="AR40" s="60"/>
      <c r="AS40" s="66"/>
      <c r="AT40" s="21"/>
      <c r="AU40" s="22"/>
      <c r="AV40" s="22"/>
      <c r="AW40" s="60"/>
      <c r="AX40" s="66"/>
      <c r="AY40" s="21"/>
      <c r="AZ40" s="22"/>
      <c r="BA40" s="22"/>
      <c r="BB40" s="60"/>
      <c r="BC40" s="66"/>
      <c r="BD40" s="21"/>
      <c r="BE40" s="22"/>
      <c r="BF40" s="22"/>
      <c r="BG40" s="60"/>
      <c r="BH40" s="66"/>
      <c r="BI40" s="21"/>
      <c r="BJ40" s="22"/>
      <c r="BK40" s="22"/>
      <c r="BL40" s="60"/>
      <c r="BM40" s="185" t="str" cm="1">
        <f t="array" ref="BM40:BO41">'PTA INDUMIL'!BM40:BO41</f>
        <v>Programa de actividades (IM OC GSI FO 164) para el consumo de alcohol, tabaco, sustancias psicoactivas y otras adicciones.
Listados de asistencia y compromisoso de reuniòn (IM OC OFP FO 025) entre los profesionales de SSMA.</v>
      </c>
      <c r="BN40" s="186" t="str">
        <v>Programa de actividades (IM OC GSI FO 164) para el consumo de alcohol, tabaco, sustancias psicoactivas y otras adicciones.
Listados de asistencia y compromisoso de reuniòn (IM OC OFP FO 025) entre los profesionales de SSMA.</v>
      </c>
      <c r="BO40" s="187" t="str">
        <v>Programa de actividades (IM OC GSI FO 164) para el consumo de alcohol, tabaco, sustancias psicoactivas y otras adicciones.
Listados de asistencia y compromisoso de reuniòn (IM OC OFP FO 025) entre los profesionales de SSMA.</v>
      </c>
    </row>
    <row r="41" spans="2:67" s="81" customFormat="1" ht="33" customHeight="1" thickBot="1" x14ac:dyDescent="0.25">
      <c r="B41" s="255"/>
      <c r="C41" s="330">
        <f>'PTA INDUMIL'!C41</f>
        <v>0</v>
      </c>
      <c r="D41" s="331"/>
      <c r="E41" s="27" t="s">
        <v>22</v>
      </c>
      <c r="F41" s="14"/>
      <c r="G41" s="8"/>
      <c r="H41" s="8"/>
      <c r="I41" s="61"/>
      <c r="J41" s="67"/>
      <c r="K41" s="14"/>
      <c r="L41" s="8"/>
      <c r="M41" s="8"/>
      <c r="N41" s="61"/>
      <c r="O41" s="67"/>
      <c r="P41" s="14"/>
      <c r="Q41" s="8"/>
      <c r="R41" s="8"/>
      <c r="S41" s="61"/>
      <c r="T41" s="67"/>
      <c r="U41" s="14"/>
      <c r="V41" s="8"/>
      <c r="W41" s="8"/>
      <c r="X41" s="61"/>
      <c r="Y41" s="67"/>
      <c r="Z41" s="14"/>
      <c r="AA41" s="8"/>
      <c r="AB41" s="8"/>
      <c r="AC41" s="61"/>
      <c r="AD41" s="67"/>
      <c r="AE41" s="14"/>
      <c r="AF41" s="8"/>
      <c r="AG41" s="8"/>
      <c r="AH41" s="61"/>
      <c r="AI41" s="67"/>
      <c r="AJ41" s="14"/>
      <c r="AK41" s="8"/>
      <c r="AL41" s="8"/>
      <c r="AM41" s="61"/>
      <c r="AN41" s="67"/>
      <c r="AO41" s="14"/>
      <c r="AP41" s="8"/>
      <c r="AQ41" s="8"/>
      <c r="AR41" s="61"/>
      <c r="AS41" s="67"/>
      <c r="AT41" s="14"/>
      <c r="AU41" s="8"/>
      <c r="AV41" s="8"/>
      <c r="AW41" s="61"/>
      <c r="AX41" s="67"/>
      <c r="AY41" s="14"/>
      <c r="AZ41" s="8"/>
      <c r="BA41" s="8"/>
      <c r="BB41" s="61"/>
      <c r="BC41" s="67"/>
      <c r="BD41" s="14"/>
      <c r="BE41" s="8"/>
      <c r="BF41" s="8"/>
      <c r="BG41" s="61"/>
      <c r="BH41" s="67"/>
      <c r="BI41" s="14"/>
      <c r="BJ41" s="8"/>
      <c r="BK41" s="8"/>
      <c r="BL41" s="61"/>
      <c r="BM41" s="188">
        <v>0</v>
      </c>
      <c r="BN41" s="189">
        <v>0</v>
      </c>
      <c r="BO41" s="190">
        <v>0</v>
      </c>
    </row>
    <row r="42" spans="2:67" ht="47.45" customHeight="1" x14ac:dyDescent="0.2">
      <c r="B42" s="171">
        <v>3</v>
      </c>
      <c r="C42" s="134" t="str">
        <f>'PTA INDUMIL'!C42</f>
        <v>Planificación del Sistema de Gestión de la Salud, Seguridad y Medio Ambiente en Trabajo</v>
      </c>
      <c r="D42" s="115" t="str">
        <f>'PTA INDUMIL'!D42</f>
        <v>Profesionales SSMA</v>
      </c>
      <c r="E42" s="55"/>
      <c r="F42" s="344">
        <f>COUNTA(F43:I44)</f>
        <v>1</v>
      </c>
      <c r="G42" s="345"/>
      <c r="H42" s="345"/>
      <c r="I42" s="345"/>
      <c r="J42" s="66"/>
      <c r="K42" s="344">
        <f>COUNTA(K43:N44)</f>
        <v>0</v>
      </c>
      <c r="L42" s="345"/>
      <c r="M42" s="345"/>
      <c r="N42" s="345"/>
      <c r="O42" s="66"/>
      <c r="P42" s="344">
        <f>COUNTA(P43:S44)</f>
        <v>0</v>
      </c>
      <c r="Q42" s="345"/>
      <c r="R42" s="345"/>
      <c r="S42" s="345"/>
      <c r="T42" s="66"/>
      <c r="U42" s="344">
        <f>COUNTA(U43:X44)</f>
        <v>0</v>
      </c>
      <c r="V42" s="345"/>
      <c r="W42" s="345"/>
      <c r="X42" s="345"/>
      <c r="Y42" s="66"/>
      <c r="Z42" s="344">
        <f>COUNTA(Z43:AC44)</f>
        <v>0</v>
      </c>
      <c r="AA42" s="345"/>
      <c r="AB42" s="345"/>
      <c r="AC42" s="345"/>
      <c r="AD42" s="66"/>
      <c r="AE42" s="344">
        <f>COUNTA(AE43:AH44)</f>
        <v>0</v>
      </c>
      <c r="AF42" s="345"/>
      <c r="AG42" s="345"/>
      <c r="AH42" s="345"/>
      <c r="AI42" s="66"/>
      <c r="AJ42" s="344">
        <f>COUNTA(AJ43:AM44)</f>
        <v>0</v>
      </c>
      <c r="AK42" s="345"/>
      <c r="AL42" s="345"/>
      <c r="AM42" s="345"/>
      <c r="AN42" s="66"/>
      <c r="AO42" s="344">
        <f>COUNTA(AO43:AR44)</f>
        <v>0</v>
      </c>
      <c r="AP42" s="345"/>
      <c r="AQ42" s="345"/>
      <c r="AR42" s="345"/>
      <c r="AS42" s="66"/>
      <c r="AT42" s="344">
        <f>COUNTA(AT43:AW44)</f>
        <v>0</v>
      </c>
      <c r="AU42" s="345"/>
      <c r="AV42" s="345"/>
      <c r="AW42" s="345"/>
      <c r="AX42" s="66"/>
      <c r="AY42" s="344">
        <f>COUNTA(AY43:BB44)</f>
        <v>0</v>
      </c>
      <c r="AZ42" s="345"/>
      <c r="BA42" s="345"/>
      <c r="BB42" s="345"/>
      <c r="BC42" s="66"/>
      <c r="BD42" s="344">
        <f>COUNTA(BD43:BG44)</f>
        <v>0</v>
      </c>
      <c r="BE42" s="345"/>
      <c r="BF42" s="345"/>
      <c r="BG42" s="345"/>
      <c r="BH42" s="66"/>
      <c r="BI42" s="344">
        <f>COUNTA(BI43:BL44)</f>
        <v>0</v>
      </c>
      <c r="BJ42" s="345"/>
      <c r="BK42" s="345"/>
      <c r="BL42" s="345"/>
      <c r="BM42" s="183"/>
      <c r="BN42" s="184"/>
      <c r="BO42" s="332"/>
    </row>
    <row r="43" spans="2:67" ht="21" customHeight="1" x14ac:dyDescent="0.2">
      <c r="B43" s="254"/>
      <c r="C43" s="329" t="str">
        <f>'PTA INDUMIL'!C43</f>
        <v>Revisar, ajustar y aprobar metas de los indicadores del proceso SSMA.</v>
      </c>
      <c r="D43" s="331" t="str">
        <f>'PTA INDUMIL'!D43</f>
        <v>Profesionales SSMA
OPLA</v>
      </c>
      <c r="E43" s="26" t="s">
        <v>21</v>
      </c>
      <c r="F43" s="136"/>
      <c r="G43" s="137"/>
      <c r="H43" s="137"/>
      <c r="I43" s="138" t="s">
        <v>21</v>
      </c>
      <c r="J43" s="139"/>
      <c r="K43" s="136"/>
      <c r="L43" s="137"/>
      <c r="M43" s="137"/>
      <c r="N43" s="138"/>
      <c r="O43" s="139"/>
      <c r="P43" s="140"/>
      <c r="Q43" s="137"/>
      <c r="R43" s="137"/>
      <c r="S43" s="138"/>
      <c r="T43" s="139"/>
      <c r="U43" s="136"/>
      <c r="V43" s="137"/>
      <c r="W43" s="137"/>
      <c r="X43" s="138"/>
      <c r="Y43" s="139"/>
      <c r="Z43" s="136"/>
      <c r="AA43" s="137"/>
      <c r="AB43" s="137"/>
      <c r="AC43" s="138"/>
      <c r="AD43" s="139"/>
      <c r="AE43" s="136"/>
      <c r="AF43" s="137"/>
      <c r="AG43" s="137"/>
      <c r="AH43" s="138"/>
      <c r="AI43" s="139"/>
      <c r="AJ43" s="136"/>
      <c r="AK43" s="137"/>
      <c r="AL43" s="137"/>
      <c r="AM43" s="138"/>
      <c r="AN43" s="139"/>
      <c r="AO43" s="136"/>
      <c r="AP43" s="137"/>
      <c r="AQ43" s="137"/>
      <c r="AR43" s="138"/>
      <c r="AS43" s="139"/>
      <c r="AT43" s="136"/>
      <c r="AU43" s="137"/>
      <c r="AV43" s="137"/>
      <c r="AW43" s="138"/>
      <c r="AX43" s="139"/>
      <c r="AY43" s="136"/>
      <c r="AZ43" s="137"/>
      <c r="BA43" s="137"/>
      <c r="BB43" s="138"/>
      <c r="BC43" s="139"/>
      <c r="BD43" s="136"/>
      <c r="BE43" s="137"/>
      <c r="BF43" s="137"/>
      <c r="BG43" s="138"/>
      <c r="BH43" s="139"/>
      <c r="BI43" s="136"/>
      <c r="BJ43" s="137"/>
      <c r="BK43" s="137"/>
      <c r="BL43" s="138"/>
      <c r="BM43" s="185" t="str" cm="1">
        <f t="array" ref="BM43:BO44">'PTA INDUMIL'!BM43:BO44</f>
        <v>Listados de asistencia y compromisos de reuniòn (IM OC OFP FO 025) entre los Profesionales de SSMA, evaluando los indicadores del proceso SSMA.</v>
      </c>
      <c r="BN43" s="186" t="str">
        <v>Listados de asistencia y compromisoso de reuniòn (IM OC OFP FO 025) entre los Profesionales de SSMA, evaluando los indicadores del proceso SSMA.</v>
      </c>
      <c r="BO43" s="187" t="str">
        <v>Listados de asistencia y compromisoso de reuniòn (IM OC OFP FO 025) entre los Profesionales de SSMA, evaluando los indicadores del proceso SSMA.</v>
      </c>
    </row>
    <row r="44" spans="2:67" ht="21" customHeight="1" thickBot="1" x14ac:dyDescent="0.25">
      <c r="B44" s="255"/>
      <c r="C44" s="330">
        <f>'PTA INDUMIL'!C44</f>
        <v>0</v>
      </c>
      <c r="D44" s="331"/>
      <c r="E44" s="27" t="s">
        <v>22</v>
      </c>
      <c r="F44" s="142"/>
      <c r="G44" s="143"/>
      <c r="H44" s="143"/>
      <c r="I44" s="144"/>
      <c r="J44" s="145"/>
      <c r="K44" s="142"/>
      <c r="L44" s="143"/>
      <c r="M44" s="143"/>
      <c r="N44" s="144"/>
      <c r="O44" s="145"/>
      <c r="P44" s="142"/>
      <c r="Q44" s="143"/>
      <c r="R44" s="143"/>
      <c r="S44" s="144"/>
      <c r="T44" s="145"/>
      <c r="U44" s="142"/>
      <c r="V44" s="143"/>
      <c r="W44" s="143"/>
      <c r="X44" s="144"/>
      <c r="Y44" s="145"/>
      <c r="Z44" s="142"/>
      <c r="AA44" s="143"/>
      <c r="AB44" s="143"/>
      <c r="AC44" s="144"/>
      <c r="AD44" s="145"/>
      <c r="AE44" s="142"/>
      <c r="AF44" s="143"/>
      <c r="AG44" s="143"/>
      <c r="AH44" s="144"/>
      <c r="AI44" s="145"/>
      <c r="AJ44" s="142"/>
      <c r="AK44" s="143"/>
      <c r="AL44" s="143"/>
      <c r="AM44" s="144"/>
      <c r="AN44" s="145"/>
      <c r="AO44" s="142"/>
      <c r="AP44" s="143"/>
      <c r="AQ44" s="143"/>
      <c r="AR44" s="144"/>
      <c r="AS44" s="145"/>
      <c r="AT44" s="142"/>
      <c r="AU44" s="143"/>
      <c r="AV44" s="143"/>
      <c r="AW44" s="144"/>
      <c r="AX44" s="145"/>
      <c r="AY44" s="142"/>
      <c r="AZ44" s="143"/>
      <c r="BA44" s="143"/>
      <c r="BB44" s="144"/>
      <c r="BC44" s="145"/>
      <c r="BD44" s="142"/>
      <c r="BE44" s="143"/>
      <c r="BF44" s="143"/>
      <c r="BG44" s="144"/>
      <c r="BH44" s="145"/>
      <c r="BI44" s="142"/>
      <c r="BJ44" s="143"/>
      <c r="BK44" s="143"/>
      <c r="BL44" s="144"/>
      <c r="BM44" s="188">
        <v>0</v>
      </c>
      <c r="BN44" s="189">
        <v>0</v>
      </c>
      <c r="BO44" s="190">
        <v>0</v>
      </c>
    </row>
    <row r="45" spans="2:67" ht="24" customHeight="1" x14ac:dyDescent="0.2">
      <c r="B45" s="171">
        <v>4</v>
      </c>
      <c r="C45" s="134" t="str">
        <f>'PTA INDUMIL'!C45</f>
        <v>Obligaciones de los Empleadores</v>
      </c>
      <c r="D45" s="115" t="str">
        <f>'PTA INDUMIL'!D45</f>
        <v>Profesionales SSMA</v>
      </c>
      <c r="E45" s="55"/>
      <c r="F45" s="344">
        <f>COUNTA(F46:I63)</f>
        <v>1</v>
      </c>
      <c r="G45" s="345"/>
      <c r="H45" s="345"/>
      <c r="I45" s="345"/>
      <c r="J45" s="66"/>
      <c r="K45" s="344">
        <f>COUNTA(K46:N63)</f>
        <v>2</v>
      </c>
      <c r="L45" s="345"/>
      <c r="M45" s="345"/>
      <c r="N45" s="345"/>
      <c r="O45" s="66"/>
      <c r="P45" s="344">
        <f>COUNTA(P46:S63)</f>
        <v>4</v>
      </c>
      <c r="Q45" s="345"/>
      <c r="R45" s="345"/>
      <c r="S45" s="345"/>
      <c r="T45" s="66"/>
      <c r="U45" s="344">
        <f>COUNTA(U46:X63)</f>
        <v>2</v>
      </c>
      <c r="V45" s="345"/>
      <c r="W45" s="345"/>
      <c r="X45" s="345"/>
      <c r="Y45" s="66"/>
      <c r="Z45" s="344">
        <f>COUNTA(Z46:AC63)</f>
        <v>2</v>
      </c>
      <c r="AA45" s="345"/>
      <c r="AB45" s="345"/>
      <c r="AC45" s="345"/>
      <c r="AD45" s="66"/>
      <c r="AE45" s="344">
        <f>COUNTA(AE46:AH63)</f>
        <v>3</v>
      </c>
      <c r="AF45" s="345"/>
      <c r="AG45" s="345"/>
      <c r="AH45" s="345"/>
      <c r="AI45" s="66"/>
      <c r="AJ45" s="344">
        <f>COUNTA(AJ46:AM63)</f>
        <v>2</v>
      </c>
      <c r="AK45" s="345"/>
      <c r="AL45" s="345"/>
      <c r="AM45" s="345"/>
      <c r="AN45" s="66"/>
      <c r="AO45" s="344">
        <f>COUNTA(AO46:AR63)</f>
        <v>3</v>
      </c>
      <c r="AP45" s="345"/>
      <c r="AQ45" s="345"/>
      <c r="AR45" s="345"/>
      <c r="AS45" s="66"/>
      <c r="AT45" s="344">
        <f>COUNTA(AT46:AW63)</f>
        <v>3</v>
      </c>
      <c r="AU45" s="345"/>
      <c r="AV45" s="345"/>
      <c r="AW45" s="345"/>
      <c r="AX45" s="66"/>
      <c r="AY45" s="344">
        <f>COUNTA(AY46:BB63)</f>
        <v>2</v>
      </c>
      <c r="AZ45" s="345"/>
      <c r="BA45" s="345"/>
      <c r="BB45" s="345"/>
      <c r="BC45" s="66"/>
      <c r="BD45" s="344">
        <f>COUNTA(BD46:BG63)</f>
        <v>2</v>
      </c>
      <c r="BE45" s="345"/>
      <c r="BF45" s="345"/>
      <c r="BG45" s="345"/>
      <c r="BH45" s="66"/>
      <c r="BI45" s="344">
        <f>COUNTA(BI46:BL63)</f>
        <v>3</v>
      </c>
      <c r="BJ45" s="345"/>
      <c r="BK45" s="345"/>
      <c r="BL45" s="345"/>
      <c r="BM45" s="183"/>
      <c r="BN45" s="184"/>
      <c r="BO45" s="332"/>
    </row>
    <row r="46" spans="2:67" ht="39" hidden="1" customHeight="1" x14ac:dyDescent="0.2">
      <c r="B46" s="171" t="s">
        <v>240</v>
      </c>
      <c r="C46" s="329">
        <f>'PTA INDUMIL'!C46</f>
        <v>0</v>
      </c>
      <c r="D46" s="331" t="str">
        <f>'PTA INDUMIL'!D46</f>
        <v>Gerencia Talento Humano y Profesionales SSMA</v>
      </c>
      <c r="E46" s="26" t="s">
        <v>21</v>
      </c>
      <c r="F46" s="21"/>
      <c r="G46" s="22"/>
      <c r="H46" s="22"/>
      <c r="I46" s="60"/>
      <c r="J46" s="66"/>
      <c r="K46" s="21"/>
      <c r="L46" s="22"/>
      <c r="M46" s="22"/>
      <c r="N46" s="60"/>
      <c r="O46" s="66"/>
      <c r="P46" s="63"/>
      <c r="Q46" s="22"/>
      <c r="R46" s="22"/>
      <c r="S46" s="60"/>
      <c r="T46" s="66"/>
      <c r="U46" s="21"/>
      <c r="V46" s="22"/>
      <c r="W46" s="22"/>
      <c r="X46" s="60"/>
      <c r="Y46" s="66"/>
      <c r="Z46" s="21"/>
      <c r="AA46" s="22"/>
      <c r="AB46" s="22"/>
      <c r="AC46" s="60"/>
      <c r="AD46" s="66"/>
      <c r="AE46" s="21"/>
      <c r="AF46" s="22"/>
      <c r="AG46" s="22"/>
      <c r="AH46" s="60"/>
      <c r="AI46" s="66"/>
      <c r="AJ46" s="21"/>
      <c r="AK46" s="22"/>
      <c r="AL46" s="22"/>
      <c r="AM46" s="60"/>
      <c r="AN46" s="66"/>
      <c r="AO46" s="21"/>
      <c r="AP46" s="22"/>
      <c r="AQ46" s="22"/>
      <c r="AR46" s="60"/>
      <c r="AS46" s="66"/>
      <c r="AT46" s="21"/>
      <c r="AU46" s="22"/>
      <c r="AV46" s="22"/>
      <c r="AW46" s="60"/>
      <c r="AX46" s="66"/>
      <c r="AY46" s="21"/>
      <c r="AZ46" s="22"/>
      <c r="BA46" s="22"/>
      <c r="BB46" s="60"/>
      <c r="BC46" s="66"/>
      <c r="BD46" s="21"/>
      <c r="BE46" s="22"/>
      <c r="BF46" s="22"/>
      <c r="BG46" s="60"/>
      <c r="BH46" s="66"/>
      <c r="BI46" s="21"/>
      <c r="BJ46" s="22"/>
      <c r="BK46" s="22"/>
      <c r="BL46" s="60"/>
      <c r="BM46" s="185" t="str" cm="1">
        <f t="array" ref="BM46:BO47">'PTA INDUMIL'!BM46:BO47</f>
        <v>Oficio que indique la responsabilidad de diseñar e implementar el Sistema de Gestión en Seguridad y Salud en el Trabajo elaborado por el grupo SSMA 
Listado de asistencia y compromisos de reunión (IM OC OFP FO 025) entre los profesionales SSMA</v>
      </c>
      <c r="BN46" s="186">
        <v>0</v>
      </c>
      <c r="BO46" s="187">
        <v>0</v>
      </c>
    </row>
    <row r="47" spans="2:67" ht="39" hidden="1" customHeight="1" thickBot="1" x14ac:dyDescent="0.25">
      <c r="B47" s="171"/>
      <c r="C47" s="330">
        <f>'PTA INDUMIL'!C47</f>
        <v>0</v>
      </c>
      <c r="D47" s="331"/>
      <c r="E47" s="27" t="s">
        <v>22</v>
      </c>
      <c r="F47" s="14"/>
      <c r="G47" s="8"/>
      <c r="H47" s="8"/>
      <c r="I47" s="61"/>
      <c r="J47" s="67"/>
      <c r="K47" s="14"/>
      <c r="L47" s="8"/>
      <c r="M47" s="8"/>
      <c r="N47" s="61"/>
      <c r="O47" s="67"/>
      <c r="P47" s="14"/>
      <c r="Q47" s="8"/>
      <c r="R47" s="8"/>
      <c r="S47" s="61"/>
      <c r="T47" s="67"/>
      <c r="U47" s="14"/>
      <c r="V47" s="8"/>
      <c r="W47" s="8"/>
      <c r="X47" s="61"/>
      <c r="Y47" s="67"/>
      <c r="Z47" s="14"/>
      <c r="AA47" s="8"/>
      <c r="AB47" s="8"/>
      <c r="AC47" s="61"/>
      <c r="AD47" s="67"/>
      <c r="AE47" s="14"/>
      <c r="AF47" s="8"/>
      <c r="AG47" s="8"/>
      <c r="AH47" s="61"/>
      <c r="AI47" s="67"/>
      <c r="AJ47" s="14"/>
      <c r="AK47" s="8"/>
      <c r="AL47" s="8"/>
      <c r="AM47" s="61"/>
      <c r="AN47" s="67"/>
      <c r="AO47" s="14"/>
      <c r="AP47" s="8"/>
      <c r="AQ47" s="8"/>
      <c r="AR47" s="61"/>
      <c r="AS47" s="67"/>
      <c r="AT47" s="14"/>
      <c r="AU47" s="8"/>
      <c r="AV47" s="8"/>
      <c r="AW47" s="61"/>
      <c r="AX47" s="67"/>
      <c r="AY47" s="14"/>
      <c r="AZ47" s="8"/>
      <c r="BA47" s="8"/>
      <c r="BB47" s="61"/>
      <c r="BC47" s="67"/>
      <c r="BD47" s="14"/>
      <c r="BE47" s="8"/>
      <c r="BF47" s="8"/>
      <c r="BG47" s="61"/>
      <c r="BH47" s="67"/>
      <c r="BI47" s="14"/>
      <c r="BJ47" s="8"/>
      <c r="BK47" s="8"/>
      <c r="BL47" s="61"/>
      <c r="BM47" s="188">
        <v>0</v>
      </c>
      <c r="BN47" s="189">
        <v>0</v>
      </c>
      <c r="BO47" s="190">
        <v>0</v>
      </c>
    </row>
    <row r="48" spans="2:67" s="81" customFormat="1" ht="25.15" customHeight="1" x14ac:dyDescent="0.2">
      <c r="B48" s="254"/>
      <c r="C48" s="329" t="str">
        <f>'PTA INDUMIL'!C48</f>
        <v>Definir y solicitar sistema de adquisiciones para el cumplimiento del Sistema de Gestión de SSMA.</v>
      </c>
      <c r="D48" s="331" t="str">
        <f>'PTA INDUMIL'!D48</f>
        <v>Profesionales SSMA</v>
      </c>
      <c r="E48" s="26" t="s">
        <v>21</v>
      </c>
      <c r="F48" s="21"/>
      <c r="G48" s="22"/>
      <c r="H48" s="22"/>
      <c r="I48" s="60"/>
      <c r="J48" s="66"/>
      <c r="K48" s="21"/>
      <c r="L48" s="22"/>
      <c r="M48" s="22"/>
      <c r="N48" s="60"/>
      <c r="O48" s="66"/>
      <c r="P48" s="63"/>
      <c r="Q48" s="22"/>
      <c r="R48" s="22"/>
      <c r="S48" s="60"/>
      <c r="T48" s="66"/>
      <c r="U48" s="21"/>
      <c r="V48" s="22"/>
      <c r="W48" s="22"/>
      <c r="X48" s="60"/>
      <c r="Y48" s="66"/>
      <c r="Z48" s="21"/>
      <c r="AA48" s="22"/>
      <c r="AB48" s="22"/>
      <c r="AC48" s="60"/>
      <c r="AD48" s="66"/>
      <c r="AE48" s="21"/>
      <c r="AF48" s="22"/>
      <c r="AG48" s="22"/>
      <c r="AH48" s="60"/>
      <c r="AI48" s="66"/>
      <c r="AJ48" s="21"/>
      <c r="AK48" s="22"/>
      <c r="AL48" s="22"/>
      <c r="AM48" s="60"/>
      <c r="AN48" s="66"/>
      <c r="AO48" s="21"/>
      <c r="AP48" s="22"/>
      <c r="AQ48" s="22"/>
      <c r="AR48" s="127" t="s">
        <v>241</v>
      </c>
      <c r="AS48" s="66"/>
      <c r="AT48" s="21"/>
      <c r="AU48" s="22"/>
      <c r="AV48" s="22"/>
      <c r="AW48" s="60"/>
      <c r="AX48" s="66"/>
      <c r="AY48" s="21"/>
      <c r="AZ48" s="22"/>
      <c r="BA48" s="22"/>
      <c r="BB48" s="60"/>
      <c r="BC48" s="66"/>
      <c r="BD48" s="21"/>
      <c r="BE48" s="22"/>
      <c r="BF48" s="22"/>
      <c r="BG48" s="60"/>
      <c r="BH48" s="66"/>
      <c r="BI48" s="21"/>
      <c r="BJ48" s="22"/>
      <c r="BK48" s="22"/>
      <c r="BL48" s="60"/>
      <c r="BM48" s="185" t="str" cm="1">
        <f t="array" ref="BM48:BO49">'PTA INDUMIL'!BM48:BO49</f>
        <v>Plan de necesidades
Anexo 7 Clasificador por objeto de gasto - Proyecto de presupuesto de la vigencia</v>
      </c>
      <c r="BN48" s="186" t="str">
        <v>Plan de necesidades
Anexo 7 Clasificador por objeto de gasto - Proyecto de presupeusto 2023</v>
      </c>
      <c r="BO48" s="187" t="str">
        <v>Plan de necesidades
Anexo 7 Clasificador por objeto de gasto - Proyecto de presupeusto 2023</v>
      </c>
    </row>
    <row r="49" spans="2:67" s="81" customFormat="1" ht="25.15" customHeight="1" thickBot="1" x14ac:dyDescent="0.25">
      <c r="B49" s="255"/>
      <c r="C49" s="330">
        <f>'PTA INDUMIL'!C49</f>
        <v>0</v>
      </c>
      <c r="D49" s="331"/>
      <c r="E49" s="27" t="s">
        <v>22</v>
      </c>
      <c r="F49" s="14"/>
      <c r="G49" s="8"/>
      <c r="H49" s="8"/>
      <c r="I49" s="61"/>
      <c r="J49" s="67"/>
      <c r="K49" s="14"/>
      <c r="L49" s="8"/>
      <c r="M49" s="8"/>
      <c r="N49" s="61"/>
      <c r="O49" s="67"/>
      <c r="P49" s="14"/>
      <c r="Q49" s="8"/>
      <c r="R49" s="8"/>
      <c r="S49" s="61"/>
      <c r="T49" s="67"/>
      <c r="U49" s="14"/>
      <c r="V49" s="8"/>
      <c r="W49" s="8"/>
      <c r="X49" s="61"/>
      <c r="Y49" s="67"/>
      <c r="Z49" s="14"/>
      <c r="AA49" s="8"/>
      <c r="AB49" s="8"/>
      <c r="AC49" s="61"/>
      <c r="AD49" s="67"/>
      <c r="AE49" s="14"/>
      <c r="AF49" s="8"/>
      <c r="AG49" s="8"/>
      <c r="AH49" s="61"/>
      <c r="AI49" s="67"/>
      <c r="AJ49" s="14"/>
      <c r="AK49" s="8"/>
      <c r="AL49" s="8"/>
      <c r="AM49" s="61"/>
      <c r="AN49" s="67"/>
      <c r="AO49" s="14"/>
      <c r="AP49" s="8"/>
      <c r="AQ49" s="8"/>
      <c r="AR49" s="61"/>
      <c r="AS49" s="67"/>
      <c r="AT49" s="14"/>
      <c r="AU49" s="8"/>
      <c r="AV49" s="8"/>
      <c r="AW49" s="61"/>
      <c r="AX49" s="67"/>
      <c r="AY49" s="14"/>
      <c r="AZ49" s="8"/>
      <c r="BA49" s="8"/>
      <c r="BB49" s="61"/>
      <c r="BC49" s="67"/>
      <c r="BD49" s="14"/>
      <c r="BE49" s="8"/>
      <c r="BF49" s="8"/>
      <c r="BG49" s="61"/>
      <c r="BH49" s="67"/>
      <c r="BI49" s="14"/>
      <c r="BJ49" s="8"/>
      <c r="BK49" s="8"/>
      <c r="BL49" s="61"/>
      <c r="BM49" s="188">
        <v>0</v>
      </c>
      <c r="BN49" s="189">
        <v>0</v>
      </c>
      <c r="BO49" s="190">
        <v>0</v>
      </c>
    </row>
    <row r="50" spans="2:67" ht="33.6" customHeight="1" x14ac:dyDescent="0.2">
      <c r="B50" s="254"/>
      <c r="C50" s="329" t="str">
        <f>'PTA INDUMIL'!C50</f>
        <v>Informar a la Gerencia de Talento Humano el listado de personal que aplica para ejecutar actividades de alto riesgo, según lo establecido en el Decreto 2090 del 2003.</v>
      </c>
      <c r="D50" s="331" t="str">
        <f>'PTA INDUMIL'!D50</f>
        <v>Profesionales SSMA
Dueños de proceso</v>
      </c>
      <c r="E50" s="26" t="s">
        <v>21</v>
      </c>
      <c r="F50" s="21"/>
      <c r="G50" s="22"/>
      <c r="H50" s="22"/>
      <c r="I50" s="60"/>
      <c r="J50" s="66"/>
      <c r="K50" s="21"/>
      <c r="L50" s="22"/>
      <c r="M50" s="22"/>
      <c r="N50" s="60"/>
      <c r="O50" s="66"/>
      <c r="P50" s="63"/>
      <c r="Q50" s="22"/>
      <c r="R50" s="22"/>
      <c r="S50" s="60" t="s">
        <v>21</v>
      </c>
      <c r="T50" s="66"/>
      <c r="U50" s="21"/>
      <c r="V50" s="22"/>
      <c r="W50" s="22"/>
      <c r="X50" s="60"/>
      <c r="Y50" s="66"/>
      <c r="Z50" s="21"/>
      <c r="AA50" s="22"/>
      <c r="AB50" s="22"/>
      <c r="AC50" s="60"/>
      <c r="AD50" s="66"/>
      <c r="AE50" s="21"/>
      <c r="AF50" s="22"/>
      <c r="AG50" s="22"/>
      <c r="AH50" s="60"/>
      <c r="AI50" s="66"/>
      <c r="AJ50" s="21"/>
      <c r="AK50" s="22"/>
      <c r="AL50" s="22"/>
      <c r="AM50" s="60"/>
      <c r="AN50" s="66"/>
      <c r="AO50" s="21"/>
      <c r="AP50" s="22"/>
      <c r="AQ50" s="22"/>
      <c r="AR50" s="60"/>
      <c r="AS50" s="66"/>
      <c r="AT50" s="21"/>
      <c r="AU50" s="22"/>
      <c r="AV50" s="22"/>
      <c r="AW50" s="60"/>
      <c r="AX50" s="66"/>
      <c r="AY50" s="21"/>
      <c r="AZ50" s="22"/>
      <c r="BA50" s="22"/>
      <c r="BB50" s="60"/>
      <c r="BC50" s="66"/>
      <c r="BD50" s="21"/>
      <c r="BE50" s="22"/>
      <c r="BF50" s="22"/>
      <c r="BG50" s="60"/>
      <c r="BH50" s="66"/>
      <c r="BI50" s="21"/>
      <c r="BJ50" s="22"/>
      <c r="BK50" s="22"/>
      <c r="BL50" s="60"/>
      <c r="BM50" s="185" t="str" cm="1">
        <f t="array" ref="BM50:BO51">'PTA INDUMIL'!BM50:BO51</f>
        <v>Oficio Synergy</v>
      </c>
      <c r="BN50" s="186" t="str">
        <v>Certificados de aptitud médica y Listado de aistencia y comrpomisos de reunión IM OC OFP FO 025 y matrices IPECR</v>
      </c>
      <c r="BO50" s="187" t="str">
        <v>Certificados de aptitud médica y Listado de aistencia y comrpomisos de reunión IM OC OFP FO 025 y matrices IPECR</v>
      </c>
    </row>
    <row r="51" spans="2:67" ht="33.6" customHeight="1" thickBot="1" x14ac:dyDescent="0.25">
      <c r="B51" s="255"/>
      <c r="C51" s="330">
        <f>'PTA INDUMIL'!C51</f>
        <v>0</v>
      </c>
      <c r="D51" s="331"/>
      <c r="E51" s="27" t="s">
        <v>22</v>
      </c>
      <c r="F51" s="14"/>
      <c r="G51" s="8"/>
      <c r="H51" s="8"/>
      <c r="I51" s="61"/>
      <c r="J51" s="67"/>
      <c r="K51" s="14"/>
      <c r="L51" s="8"/>
      <c r="M51" s="8"/>
      <c r="N51" s="61"/>
      <c r="O51" s="67"/>
      <c r="P51" s="14"/>
      <c r="Q51" s="8"/>
      <c r="R51" s="8"/>
      <c r="S51" s="61"/>
      <c r="T51" s="67"/>
      <c r="U51" s="14"/>
      <c r="V51" s="8"/>
      <c r="W51" s="8"/>
      <c r="X51" s="61"/>
      <c r="Y51" s="67"/>
      <c r="Z51" s="14"/>
      <c r="AA51" s="8"/>
      <c r="AB51" s="8"/>
      <c r="AC51" s="61"/>
      <c r="AD51" s="67"/>
      <c r="AE51" s="14"/>
      <c r="AF51" s="8"/>
      <c r="AG51" s="8"/>
      <c r="AH51" s="61"/>
      <c r="AI51" s="67"/>
      <c r="AJ51" s="14"/>
      <c r="AK51" s="8"/>
      <c r="AL51" s="8"/>
      <c r="AM51" s="61"/>
      <c r="AN51" s="67"/>
      <c r="AO51" s="14"/>
      <c r="AP51" s="8"/>
      <c r="AQ51" s="8"/>
      <c r="AR51" s="61"/>
      <c r="AS51" s="67"/>
      <c r="AT51" s="14"/>
      <c r="AU51" s="8"/>
      <c r="AV51" s="8"/>
      <c r="AW51" s="61"/>
      <c r="AX51" s="67"/>
      <c r="AY51" s="14"/>
      <c r="AZ51" s="8"/>
      <c r="BA51" s="8"/>
      <c r="BB51" s="61"/>
      <c r="BC51" s="67"/>
      <c r="BD51" s="14"/>
      <c r="BE51" s="8"/>
      <c r="BF51" s="8"/>
      <c r="BG51" s="61"/>
      <c r="BH51" s="67"/>
      <c r="BI51" s="14"/>
      <c r="BJ51" s="8"/>
      <c r="BK51" s="8"/>
      <c r="BL51" s="61"/>
      <c r="BM51" s="188">
        <v>0</v>
      </c>
      <c r="BN51" s="189">
        <v>0</v>
      </c>
      <c r="BO51" s="190">
        <v>0</v>
      </c>
    </row>
    <row r="52" spans="2:67" ht="33.6" hidden="1" customHeight="1" x14ac:dyDescent="0.2">
      <c r="B52" s="171" t="s">
        <v>240</v>
      </c>
      <c r="C52" s="329">
        <f>'PTA INDUMIL'!C52</f>
        <v>0</v>
      </c>
      <c r="D52" s="331" t="str">
        <f>'PTA INDUMIL'!D52</f>
        <v xml:space="preserve">Profesionales SSMA
</v>
      </c>
      <c r="E52" s="26" t="s">
        <v>21</v>
      </c>
      <c r="F52" s="21"/>
      <c r="G52" s="22"/>
      <c r="H52" s="22"/>
      <c r="I52" s="60"/>
      <c r="J52" s="66"/>
      <c r="K52" s="21"/>
      <c r="L52" s="22"/>
      <c r="M52" s="22"/>
      <c r="N52" s="60"/>
      <c r="O52" s="66"/>
      <c r="P52" s="63"/>
      <c r="Q52" s="22"/>
      <c r="R52" s="22"/>
      <c r="S52" s="60"/>
      <c r="T52" s="66"/>
      <c r="U52" s="21"/>
      <c r="V52" s="22"/>
      <c r="W52" s="22"/>
      <c r="X52" s="60"/>
      <c r="Y52" s="66"/>
      <c r="Z52" s="21"/>
      <c r="AA52" s="22"/>
      <c r="AB52" s="22"/>
      <c r="AC52" s="60"/>
      <c r="AD52" s="66"/>
      <c r="AE52" s="21"/>
      <c r="AF52" s="22"/>
      <c r="AG52" s="22"/>
      <c r="AH52" s="60"/>
      <c r="AI52" s="66"/>
      <c r="AJ52" s="21"/>
      <c r="AK52" s="22"/>
      <c r="AL52" s="22"/>
      <c r="AM52" s="60"/>
      <c r="AN52" s="66"/>
      <c r="AO52" s="21"/>
      <c r="AP52" s="22"/>
      <c r="AQ52" s="22"/>
      <c r="AR52" s="60"/>
      <c r="AS52" s="66"/>
      <c r="AT52" s="21"/>
      <c r="AU52" s="22"/>
      <c r="AV52" s="22"/>
      <c r="AW52" s="60"/>
      <c r="AX52" s="66"/>
      <c r="AY52" s="21"/>
      <c r="AZ52" s="22"/>
      <c r="BA52" s="22"/>
      <c r="BB52" s="60"/>
      <c r="BC52" s="66"/>
      <c r="BD52" s="21"/>
      <c r="BE52" s="22"/>
      <c r="BF52" s="22"/>
      <c r="BG52" s="60"/>
      <c r="BH52" s="66"/>
      <c r="BI52" s="21"/>
      <c r="BJ52" s="22"/>
      <c r="BK52" s="22"/>
      <c r="BL52" s="60"/>
      <c r="BM52" s="185" cm="1">
        <f t="array" ref="BM52:BO53">'PTA INDUMIL'!BM52:BO53</f>
        <v>0</v>
      </c>
      <c r="BN52" s="186">
        <v>0</v>
      </c>
      <c r="BO52" s="187">
        <v>0</v>
      </c>
    </row>
    <row r="53" spans="2:67" ht="33.6" hidden="1" customHeight="1" thickBot="1" x14ac:dyDescent="0.25">
      <c r="B53" s="171"/>
      <c r="C53" s="330">
        <f>'PTA INDUMIL'!C53</f>
        <v>0</v>
      </c>
      <c r="D53" s="331"/>
      <c r="E53" s="27" t="s">
        <v>22</v>
      </c>
      <c r="F53" s="14"/>
      <c r="G53" s="8"/>
      <c r="H53" s="8"/>
      <c r="I53" s="61"/>
      <c r="J53" s="67"/>
      <c r="K53" s="14"/>
      <c r="L53" s="8"/>
      <c r="M53" s="8"/>
      <c r="N53" s="61"/>
      <c r="O53" s="67"/>
      <c r="P53" s="14"/>
      <c r="Q53" s="8"/>
      <c r="R53" s="8"/>
      <c r="S53" s="61"/>
      <c r="T53" s="67"/>
      <c r="U53" s="14"/>
      <c r="V53" s="8"/>
      <c r="W53" s="8"/>
      <c r="X53" s="61"/>
      <c r="Y53" s="67"/>
      <c r="Z53" s="14"/>
      <c r="AA53" s="8"/>
      <c r="AB53" s="8"/>
      <c r="AC53" s="61"/>
      <c r="AD53" s="67"/>
      <c r="AE53" s="14"/>
      <c r="AF53" s="8"/>
      <c r="AG53" s="8"/>
      <c r="AH53" s="61"/>
      <c r="AI53" s="67"/>
      <c r="AJ53" s="14"/>
      <c r="AK53" s="8"/>
      <c r="AL53" s="8"/>
      <c r="AM53" s="61"/>
      <c r="AN53" s="67"/>
      <c r="AO53" s="14"/>
      <c r="AP53" s="8"/>
      <c r="AQ53" s="8"/>
      <c r="AR53" s="61"/>
      <c r="AS53" s="67"/>
      <c r="AT53" s="14"/>
      <c r="AU53" s="8"/>
      <c r="AV53" s="8"/>
      <c r="AW53" s="61"/>
      <c r="AX53" s="67"/>
      <c r="AY53" s="14"/>
      <c r="AZ53" s="8"/>
      <c r="BA53" s="8"/>
      <c r="BB53" s="61"/>
      <c r="BC53" s="67"/>
      <c r="BD53" s="14"/>
      <c r="BE53" s="8"/>
      <c r="BF53" s="8"/>
      <c r="BG53" s="61"/>
      <c r="BH53" s="67"/>
      <c r="BI53" s="14"/>
      <c r="BJ53" s="8"/>
      <c r="BK53" s="8"/>
      <c r="BL53" s="61"/>
      <c r="BM53" s="188">
        <v>0</v>
      </c>
      <c r="BN53" s="189">
        <v>0</v>
      </c>
      <c r="BO53" s="190">
        <v>0</v>
      </c>
    </row>
    <row r="54" spans="2:67" ht="33.6" customHeight="1" x14ac:dyDescent="0.2">
      <c r="B54" s="254"/>
      <c r="C54" s="329" t="str">
        <f>'PTA INDUMIL'!C54</f>
        <v>Conformación del COPASST</v>
      </c>
      <c r="D54" s="331" t="str">
        <f>'PTA INDUMIL'!D54</f>
        <v>Profesionales SSMA</v>
      </c>
      <c r="E54" s="26" t="s">
        <v>21</v>
      </c>
      <c r="F54" s="21"/>
      <c r="G54" s="22"/>
      <c r="H54" s="22"/>
      <c r="I54" s="60"/>
      <c r="J54" s="66"/>
      <c r="K54" s="21"/>
      <c r="L54" s="22"/>
      <c r="M54" s="22"/>
      <c r="N54" s="60"/>
      <c r="O54" s="66"/>
      <c r="P54" s="63"/>
      <c r="Q54" s="22"/>
      <c r="R54" s="22"/>
      <c r="S54" s="60"/>
      <c r="T54" s="66"/>
      <c r="U54" s="21"/>
      <c r="V54" s="22"/>
      <c r="W54" s="22"/>
      <c r="X54" s="60"/>
      <c r="Y54" s="66"/>
      <c r="Z54" s="21"/>
      <c r="AA54" s="22"/>
      <c r="AB54" s="22"/>
      <c r="AC54" s="60"/>
      <c r="AD54" s="66"/>
      <c r="AE54" s="21"/>
      <c r="AF54" s="22"/>
      <c r="AG54" s="22"/>
      <c r="AH54" s="60"/>
      <c r="AI54" s="66"/>
      <c r="AJ54" s="21"/>
      <c r="AK54" s="22"/>
      <c r="AL54" s="22"/>
      <c r="AM54" s="60"/>
      <c r="AN54" s="66"/>
      <c r="AO54" s="21"/>
      <c r="AP54" s="22"/>
      <c r="AQ54" s="22"/>
      <c r="AR54" s="60"/>
      <c r="AS54" s="66"/>
      <c r="AT54" s="21"/>
      <c r="AU54" s="22"/>
      <c r="AV54" s="22"/>
      <c r="AW54" s="60"/>
      <c r="AX54" s="66"/>
      <c r="AY54" s="21"/>
      <c r="AZ54" s="22"/>
      <c r="BA54" s="22"/>
      <c r="BB54" s="60"/>
      <c r="BC54" s="66"/>
      <c r="BD54" s="21"/>
      <c r="BE54" s="22"/>
      <c r="BF54" s="22"/>
      <c r="BG54" s="60"/>
      <c r="BH54" s="66"/>
      <c r="BI54" s="21"/>
      <c r="BJ54" s="22"/>
      <c r="BK54" s="22"/>
      <c r="BL54" s="60"/>
      <c r="BM54" s="185" t="str" cm="1">
        <f t="array" ref="BM54:BO55">'PTA INDUMIL'!BM54:BO55</f>
        <v>Acta de constitución de COPASST</v>
      </c>
      <c r="BN54" s="186">
        <v>0</v>
      </c>
      <c r="BO54" s="187">
        <v>0</v>
      </c>
    </row>
    <row r="55" spans="2:67" ht="33.6" customHeight="1" thickBot="1" x14ac:dyDescent="0.25">
      <c r="B55" s="255"/>
      <c r="C55" s="330">
        <f>'PTA INDUMIL'!C55</f>
        <v>0</v>
      </c>
      <c r="D55" s="331"/>
      <c r="E55" s="27" t="s">
        <v>22</v>
      </c>
      <c r="F55" s="14"/>
      <c r="G55" s="8"/>
      <c r="H55" s="8"/>
      <c r="I55" s="61"/>
      <c r="J55" s="67"/>
      <c r="K55" s="14"/>
      <c r="L55" s="8"/>
      <c r="M55" s="8"/>
      <c r="N55" s="61"/>
      <c r="O55" s="67"/>
      <c r="P55" s="14"/>
      <c r="Q55" s="8"/>
      <c r="R55" s="8"/>
      <c r="S55" s="61"/>
      <c r="T55" s="67"/>
      <c r="U55" s="14"/>
      <c r="V55" s="8"/>
      <c r="W55" s="8"/>
      <c r="X55" s="61"/>
      <c r="Y55" s="67"/>
      <c r="Z55" s="14"/>
      <c r="AA55" s="8"/>
      <c r="AB55" s="8"/>
      <c r="AC55" s="61"/>
      <c r="AD55" s="67"/>
      <c r="AE55" s="14"/>
      <c r="AF55" s="8"/>
      <c r="AG55" s="8"/>
      <c r="AH55" s="61"/>
      <c r="AI55" s="67"/>
      <c r="AJ55" s="14"/>
      <c r="AK55" s="8"/>
      <c r="AL55" s="8"/>
      <c r="AM55" s="61"/>
      <c r="AN55" s="67"/>
      <c r="AO55" s="14"/>
      <c r="AP55" s="8"/>
      <c r="AQ55" s="8"/>
      <c r="AR55" s="61"/>
      <c r="AS55" s="67"/>
      <c r="AT55" s="14"/>
      <c r="AU55" s="8"/>
      <c r="AV55" s="8"/>
      <c r="AW55" s="61"/>
      <c r="AX55" s="67"/>
      <c r="AY55" s="14"/>
      <c r="AZ55" s="8"/>
      <c r="BA55" s="8"/>
      <c r="BB55" s="61"/>
      <c r="BC55" s="67"/>
      <c r="BD55" s="14"/>
      <c r="BE55" s="8"/>
      <c r="BF55" s="8"/>
      <c r="BG55" s="61"/>
      <c r="BH55" s="67"/>
      <c r="BI55" s="14"/>
      <c r="BJ55" s="8"/>
      <c r="BK55" s="8"/>
      <c r="BL55" s="61"/>
      <c r="BM55" s="188">
        <v>0</v>
      </c>
      <c r="BN55" s="189">
        <v>0</v>
      </c>
      <c r="BO55" s="190">
        <v>0</v>
      </c>
    </row>
    <row r="56" spans="2:67" ht="33.6" customHeight="1" x14ac:dyDescent="0.2">
      <c r="B56" s="254"/>
      <c r="C56" s="329" t="str">
        <f>'PTA INDUMIL'!C56</f>
        <v>Modificación de la resolución por la cual se asignan los representantes por parte del empleador.</v>
      </c>
      <c r="D56" s="331" t="str">
        <f>'PTA INDUMIL'!D56</f>
        <v>Oficina Legal y Profesionales SSMA</v>
      </c>
      <c r="E56" s="26" t="s">
        <v>21</v>
      </c>
      <c r="F56" s="21"/>
      <c r="G56" s="22"/>
      <c r="H56" s="22"/>
      <c r="I56" s="60"/>
      <c r="J56" s="66"/>
      <c r="K56" s="21"/>
      <c r="L56" s="22"/>
      <c r="M56" s="22"/>
      <c r="N56" s="60"/>
      <c r="O56" s="66"/>
      <c r="P56" s="63"/>
      <c r="Q56" s="22"/>
      <c r="R56" s="22"/>
      <c r="S56" s="60"/>
      <c r="T56" s="66"/>
      <c r="U56" s="21"/>
      <c r="V56" s="22"/>
      <c r="W56" s="22"/>
      <c r="X56" s="60"/>
      <c r="Y56" s="66"/>
      <c r="Z56" s="21"/>
      <c r="AA56" s="22"/>
      <c r="AB56" s="22"/>
      <c r="AC56" s="60"/>
      <c r="AD56" s="66"/>
      <c r="AE56" s="21"/>
      <c r="AF56" s="22"/>
      <c r="AG56" s="22"/>
      <c r="AH56" s="60"/>
      <c r="AI56" s="66"/>
      <c r="AJ56" s="21"/>
      <c r="AK56" s="22"/>
      <c r="AL56" s="22"/>
      <c r="AM56" s="60"/>
      <c r="AN56" s="66"/>
      <c r="AO56" s="21"/>
      <c r="AP56" s="22"/>
      <c r="AQ56" s="22"/>
      <c r="AR56" s="60"/>
      <c r="AS56" s="66"/>
      <c r="AT56" s="21"/>
      <c r="AU56" s="22"/>
      <c r="AV56" s="22"/>
      <c r="AW56" s="60"/>
      <c r="AX56" s="66"/>
      <c r="AY56" s="21"/>
      <c r="AZ56" s="22"/>
      <c r="BA56" s="22"/>
      <c r="BB56" s="60"/>
      <c r="BC56" s="66"/>
      <c r="BD56" s="21"/>
      <c r="BE56" s="22"/>
      <c r="BF56" s="22"/>
      <c r="BG56" s="60"/>
      <c r="BH56" s="66"/>
      <c r="BI56" s="21"/>
      <c r="BJ56" s="22"/>
      <c r="BK56" s="22"/>
      <c r="BL56" s="60"/>
      <c r="BM56" s="185" t="str" cm="1">
        <f t="array" ref="BM56:BO57">'PTA INDUMIL'!BM56:BO57</f>
        <v>Actualización de la resolución de conformación del COPASST</v>
      </c>
      <c r="BN56" s="186">
        <v>0</v>
      </c>
      <c r="BO56" s="187">
        <v>0</v>
      </c>
    </row>
    <row r="57" spans="2:67" ht="33.6" customHeight="1" thickBot="1" x14ac:dyDescent="0.25">
      <c r="B57" s="255"/>
      <c r="C57" s="330">
        <f>'PTA INDUMIL'!C57</f>
        <v>0</v>
      </c>
      <c r="D57" s="331"/>
      <c r="E57" s="27" t="s">
        <v>22</v>
      </c>
      <c r="F57" s="14"/>
      <c r="G57" s="8"/>
      <c r="H57" s="8"/>
      <c r="I57" s="61"/>
      <c r="J57" s="67"/>
      <c r="K57" s="14"/>
      <c r="L57" s="8"/>
      <c r="M57" s="8"/>
      <c r="N57" s="61"/>
      <c r="O57" s="67"/>
      <c r="P57" s="14"/>
      <c r="Q57" s="8"/>
      <c r="R57" s="8"/>
      <c r="S57" s="61"/>
      <c r="T57" s="67"/>
      <c r="U57" s="14"/>
      <c r="V57" s="8"/>
      <c r="W57" s="8"/>
      <c r="X57" s="61"/>
      <c r="Y57" s="67"/>
      <c r="Z57" s="14"/>
      <c r="AA57" s="8"/>
      <c r="AB57" s="8"/>
      <c r="AC57" s="61"/>
      <c r="AD57" s="67"/>
      <c r="AE57" s="14"/>
      <c r="AF57" s="8"/>
      <c r="AG57" s="8"/>
      <c r="AH57" s="61"/>
      <c r="AI57" s="67"/>
      <c r="AJ57" s="14"/>
      <c r="AK57" s="8"/>
      <c r="AL57" s="8"/>
      <c r="AM57" s="61"/>
      <c r="AN57" s="67"/>
      <c r="AO57" s="14"/>
      <c r="AP57" s="8"/>
      <c r="AQ57" s="8"/>
      <c r="AR57" s="61"/>
      <c r="AS57" s="67"/>
      <c r="AT57" s="14"/>
      <c r="AU57" s="8"/>
      <c r="AV57" s="8"/>
      <c r="AW57" s="61"/>
      <c r="AX57" s="67"/>
      <c r="AY57" s="14"/>
      <c r="AZ57" s="8"/>
      <c r="BA57" s="8"/>
      <c r="BB57" s="61"/>
      <c r="BC57" s="67"/>
      <c r="BD57" s="14"/>
      <c r="BE57" s="8"/>
      <c r="BF57" s="8"/>
      <c r="BG57" s="61"/>
      <c r="BH57" s="67"/>
      <c r="BI57" s="14"/>
      <c r="BJ57" s="8"/>
      <c r="BK57" s="8"/>
      <c r="BL57" s="61"/>
      <c r="BM57" s="188">
        <v>0</v>
      </c>
      <c r="BN57" s="189">
        <v>0</v>
      </c>
      <c r="BO57" s="190">
        <v>0</v>
      </c>
    </row>
    <row r="58" spans="2:67" ht="21.6" customHeight="1" x14ac:dyDescent="0.2">
      <c r="B58" s="254"/>
      <c r="C58" s="329" t="str">
        <f>'PTA INDUMIL'!C58</f>
        <v>Realización de los exámenes médicos ocupacionales: ingreso, periódicos y retiro</v>
      </c>
      <c r="D58" s="331" t="str">
        <f>'PTA INDUMIL'!D58</f>
        <v>Profesionales SSMA</v>
      </c>
      <c r="E58" s="26" t="s">
        <v>21</v>
      </c>
      <c r="F58" s="21"/>
      <c r="G58" s="22"/>
      <c r="H58" s="22"/>
      <c r="I58" s="60" t="s">
        <v>21</v>
      </c>
      <c r="J58" s="66"/>
      <c r="K58" s="21"/>
      <c r="L58" s="22"/>
      <c r="M58" s="22"/>
      <c r="N58" s="60" t="s">
        <v>21</v>
      </c>
      <c r="O58" s="66"/>
      <c r="P58" s="63"/>
      <c r="Q58" s="22"/>
      <c r="R58" s="22"/>
      <c r="S58" s="60" t="s">
        <v>21</v>
      </c>
      <c r="T58" s="66"/>
      <c r="U58" s="21"/>
      <c r="V58" s="22"/>
      <c r="W58" s="22"/>
      <c r="X58" s="60" t="s">
        <v>21</v>
      </c>
      <c r="Y58" s="66"/>
      <c r="Z58" s="21"/>
      <c r="AA58" s="22"/>
      <c r="AB58" s="22"/>
      <c r="AC58" s="60" t="s">
        <v>21</v>
      </c>
      <c r="AD58" s="66"/>
      <c r="AE58" s="21"/>
      <c r="AF58" s="22"/>
      <c r="AG58" s="22"/>
      <c r="AH58" s="60" t="s">
        <v>21</v>
      </c>
      <c r="AI58" s="66"/>
      <c r="AJ58" s="21"/>
      <c r="AK58" s="22"/>
      <c r="AL58" s="22"/>
      <c r="AM58" s="60" t="s">
        <v>21</v>
      </c>
      <c r="AN58" s="66"/>
      <c r="AO58" s="21"/>
      <c r="AP58" s="22"/>
      <c r="AQ58" s="22"/>
      <c r="AR58" s="60" t="s">
        <v>21</v>
      </c>
      <c r="AS58" s="66"/>
      <c r="AT58" s="21"/>
      <c r="AU58" s="22"/>
      <c r="AV58" s="22"/>
      <c r="AW58" s="60" t="s">
        <v>21</v>
      </c>
      <c r="AX58" s="66"/>
      <c r="AY58" s="21"/>
      <c r="AZ58" s="22"/>
      <c r="BA58" s="22"/>
      <c r="BB58" s="60" t="s">
        <v>21</v>
      </c>
      <c r="BC58" s="66"/>
      <c r="BD58" s="21"/>
      <c r="BE58" s="22"/>
      <c r="BF58" s="22"/>
      <c r="BG58" s="60" t="s">
        <v>21</v>
      </c>
      <c r="BH58" s="66"/>
      <c r="BI58" s="21"/>
      <c r="BJ58" s="22"/>
      <c r="BK58" s="22"/>
      <c r="BL58" s="60" t="s">
        <v>21</v>
      </c>
      <c r="BM58" s="185" t="str" cm="1">
        <f t="array" ref="BM58:BO59">'PTA INDUMIL'!BM58:BO59</f>
        <v>Correo electronico que identifique el trámite para el debido desarrollo de los examenes médicos con la empresa contratista</v>
      </c>
      <c r="BN58" s="186" t="str">
        <v>Correo electronico que identifique el tramite para el debido desarrollo de los examenes médicos con la empresa contratista</v>
      </c>
      <c r="BO58" s="187" t="str">
        <v>Correo electronico que identifique el tramite para el debido desarrollo de los examenes médicos con la empresa contratista</v>
      </c>
    </row>
    <row r="59" spans="2:67" ht="21.6" customHeight="1" thickBot="1" x14ac:dyDescent="0.25">
      <c r="B59" s="255"/>
      <c r="C59" s="330">
        <f>'PTA INDUMIL'!C59</f>
        <v>0</v>
      </c>
      <c r="D59" s="331"/>
      <c r="E59" s="27" t="s">
        <v>22</v>
      </c>
      <c r="F59" s="14"/>
      <c r="G59" s="8"/>
      <c r="H59" s="8"/>
      <c r="I59" s="61"/>
      <c r="J59" s="67"/>
      <c r="K59" s="14"/>
      <c r="L59" s="8"/>
      <c r="M59" s="8"/>
      <c r="N59" s="61"/>
      <c r="O59" s="67"/>
      <c r="P59" s="14"/>
      <c r="Q59" s="8"/>
      <c r="R59" s="8"/>
      <c r="S59" s="61"/>
      <c r="T59" s="67"/>
      <c r="U59" s="14"/>
      <c r="V59" s="8"/>
      <c r="W59" s="8"/>
      <c r="X59" s="61"/>
      <c r="Y59" s="67"/>
      <c r="Z59" s="14"/>
      <c r="AA59" s="8"/>
      <c r="AB59" s="8"/>
      <c r="AC59" s="61"/>
      <c r="AD59" s="67"/>
      <c r="AE59" s="14"/>
      <c r="AF59" s="8"/>
      <c r="AG59" s="8"/>
      <c r="AH59" s="61"/>
      <c r="AI59" s="67"/>
      <c r="AJ59" s="14"/>
      <c r="AK59" s="8"/>
      <c r="AL59" s="8"/>
      <c r="AM59" s="61"/>
      <c r="AN59" s="67"/>
      <c r="AO59" s="14"/>
      <c r="AP59" s="8"/>
      <c r="AQ59" s="8"/>
      <c r="AR59" s="61"/>
      <c r="AS59" s="67"/>
      <c r="AT59" s="14"/>
      <c r="AU59" s="8"/>
      <c r="AV59" s="8"/>
      <c r="AW59" s="61"/>
      <c r="AX59" s="67"/>
      <c r="AY59" s="14"/>
      <c r="AZ59" s="8"/>
      <c r="BA59" s="8"/>
      <c r="BB59" s="61"/>
      <c r="BC59" s="67"/>
      <c r="BD59" s="14"/>
      <c r="BE59" s="8"/>
      <c r="BF59" s="8"/>
      <c r="BG59" s="61"/>
      <c r="BH59" s="67"/>
      <c r="BI59" s="14"/>
      <c r="BJ59" s="8"/>
      <c r="BK59" s="8"/>
      <c r="BL59" s="61"/>
      <c r="BM59" s="188">
        <v>0</v>
      </c>
      <c r="BN59" s="189">
        <v>0</v>
      </c>
      <c r="BO59" s="190">
        <v>0</v>
      </c>
    </row>
    <row r="60" spans="2:67" ht="29.45" customHeight="1" x14ac:dyDescent="0.2">
      <c r="B60" s="254"/>
      <c r="C60" s="329" t="str">
        <f>'PTA INDUMIL'!C60</f>
        <v>Evaluar el cumplimiento de la Matriz de identificación de requisitos y cumplimiento legal actualizado</v>
      </c>
      <c r="D60" s="331" t="str">
        <f>'PTA INDUMIL'!D60</f>
        <v>Oficina Legal y Profesionales SSMA</v>
      </c>
      <c r="E60" s="26" t="s">
        <v>21</v>
      </c>
      <c r="F60" s="21"/>
      <c r="G60" s="22"/>
      <c r="H60" s="22"/>
      <c r="I60" s="60"/>
      <c r="J60" s="66"/>
      <c r="K60" s="21"/>
      <c r="L60" s="22"/>
      <c r="M60" s="22"/>
      <c r="N60" s="60"/>
      <c r="O60" s="66"/>
      <c r="P60" s="63"/>
      <c r="Q60" s="22"/>
      <c r="R60" s="22"/>
      <c r="S60" s="60" t="s">
        <v>21</v>
      </c>
      <c r="T60" s="66"/>
      <c r="U60" s="21"/>
      <c r="V60" s="22"/>
      <c r="W60" s="22"/>
      <c r="X60" s="60"/>
      <c r="Y60" s="66"/>
      <c r="Z60" s="21"/>
      <c r="AA60" s="22"/>
      <c r="AB60" s="22"/>
      <c r="AC60" s="60"/>
      <c r="AD60" s="66"/>
      <c r="AE60" s="21"/>
      <c r="AF60" s="22"/>
      <c r="AG60" s="22"/>
      <c r="AH60" s="60" t="s">
        <v>21</v>
      </c>
      <c r="AI60" s="66"/>
      <c r="AJ60" s="21"/>
      <c r="AK60" s="22"/>
      <c r="AL60" s="22"/>
      <c r="AM60" s="60"/>
      <c r="AN60" s="66"/>
      <c r="AO60" s="21"/>
      <c r="AP60" s="22"/>
      <c r="AQ60" s="22"/>
      <c r="AR60" s="60"/>
      <c r="AS60" s="66"/>
      <c r="AT60" s="21"/>
      <c r="AU60" s="22"/>
      <c r="AV60" s="22"/>
      <c r="AW60" s="60" t="s">
        <v>21</v>
      </c>
      <c r="AX60" s="66"/>
      <c r="AY60" s="21"/>
      <c r="AZ60" s="22"/>
      <c r="BA60" s="22"/>
      <c r="BB60" s="60"/>
      <c r="BC60" s="66"/>
      <c r="BD60" s="21"/>
      <c r="BE60" s="22"/>
      <c r="BF60" s="22"/>
      <c r="BG60" s="60"/>
      <c r="BH60" s="66"/>
      <c r="BI60" s="21"/>
      <c r="BJ60" s="22"/>
      <c r="BK60" s="22"/>
      <c r="BL60" s="60" t="s">
        <v>21</v>
      </c>
      <c r="BM60" s="185" t="str" cm="1">
        <f t="array" ref="BM60:BO61">'PTA INDUMIL'!BM60:BO61</f>
        <v>Matriz de identificación de requisitos legales aplicables a cada unidad de negocio.</v>
      </c>
      <c r="BN60" s="186" t="str">
        <v>Matriz de identificación de requisitos legales aplicables a cada unidad de negocio.</v>
      </c>
      <c r="BO60" s="187" t="str">
        <v>Matriz de identificación de requisitos legales aplicables a cada unidad de negocio.</v>
      </c>
    </row>
    <row r="61" spans="2:67" ht="29.45" customHeight="1" thickBot="1" x14ac:dyDescent="0.25">
      <c r="B61" s="255"/>
      <c r="C61" s="330">
        <f>'PTA INDUMIL'!C61</f>
        <v>0</v>
      </c>
      <c r="D61" s="331"/>
      <c r="E61" s="27" t="s">
        <v>22</v>
      </c>
      <c r="F61" s="14"/>
      <c r="G61" s="8"/>
      <c r="H61" s="8"/>
      <c r="I61" s="61"/>
      <c r="J61" s="67"/>
      <c r="K61" s="14"/>
      <c r="L61" s="8"/>
      <c r="M61" s="8"/>
      <c r="N61" s="61"/>
      <c r="O61" s="67"/>
      <c r="P61" s="14"/>
      <c r="Q61" s="8"/>
      <c r="R61" s="8"/>
      <c r="S61" s="61"/>
      <c r="T61" s="67"/>
      <c r="U61" s="14"/>
      <c r="V61" s="8"/>
      <c r="W61" s="8"/>
      <c r="X61" s="61"/>
      <c r="Y61" s="67"/>
      <c r="Z61" s="14"/>
      <c r="AA61" s="8"/>
      <c r="AB61" s="8"/>
      <c r="AC61" s="61"/>
      <c r="AD61" s="67"/>
      <c r="AE61" s="14"/>
      <c r="AF61" s="8"/>
      <c r="AG61" s="8"/>
      <c r="AH61" s="61"/>
      <c r="AI61" s="67"/>
      <c r="AJ61" s="14"/>
      <c r="AK61" s="8"/>
      <c r="AL61" s="8"/>
      <c r="AM61" s="61"/>
      <c r="AN61" s="67"/>
      <c r="AO61" s="14"/>
      <c r="AP61" s="8"/>
      <c r="AQ61" s="8"/>
      <c r="AR61" s="61"/>
      <c r="AS61" s="67"/>
      <c r="AT61" s="14"/>
      <c r="AU61" s="8"/>
      <c r="AV61" s="8"/>
      <c r="AW61" s="61"/>
      <c r="AX61" s="67"/>
      <c r="AY61" s="14"/>
      <c r="AZ61" s="8"/>
      <c r="BA61" s="8"/>
      <c r="BB61" s="61"/>
      <c r="BC61" s="67"/>
      <c r="BD61" s="14"/>
      <c r="BE61" s="8"/>
      <c r="BF61" s="8"/>
      <c r="BG61" s="61"/>
      <c r="BH61" s="67"/>
      <c r="BI61" s="14"/>
      <c r="BJ61" s="8"/>
      <c r="BK61" s="8"/>
      <c r="BL61" s="61"/>
      <c r="BM61" s="188">
        <v>0</v>
      </c>
      <c r="BN61" s="189">
        <v>0</v>
      </c>
      <c r="BO61" s="190">
        <v>0</v>
      </c>
    </row>
    <row r="62" spans="2:67" ht="24" customHeight="1" x14ac:dyDescent="0.2">
      <c r="B62" s="254"/>
      <c r="C62" s="329" t="str">
        <f>'PTA INDUMIL'!C62</f>
        <v>Ejecución de inspecciones al Sistema de Gestión de Seguridad y Salud en el trabajo e inspecciones ambientales</v>
      </c>
      <c r="D62" s="331" t="str">
        <f>'PTA INDUMIL'!D62</f>
        <v>Profesionales SSMA
Dueños de proceso</v>
      </c>
      <c r="E62" s="26" t="s">
        <v>21</v>
      </c>
      <c r="F62" s="21"/>
      <c r="G62" s="22"/>
      <c r="H62" s="22"/>
      <c r="I62" s="60"/>
      <c r="J62" s="66"/>
      <c r="K62" s="21"/>
      <c r="L62" s="22"/>
      <c r="M62" s="22"/>
      <c r="N62" s="60" t="s">
        <v>21</v>
      </c>
      <c r="O62" s="66"/>
      <c r="P62" s="63"/>
      <c r="Q62" s="22"/>
      <c r="R62" s="22"/>
      <c r="S62" s="60" t="s">
        <v>21</v>
      </c>
      <c r="T62" s="66"/>
      <c r="U62" s="21"/>
      <c r="V62" s="22"/>
      <c r="W62" s="22"/>
      <c r="X62" s="60" t="s">
        <v>21</v>
      </c>
      <c r="Y62" s="66"/>
      <c r="Z62" s="21"/>
      <c r="AA62" s="22"/>
      <c r="AB62" s="22"/>
      <c r="AC62" s="60" t="s">
        <v>21</v>
      </c>
      <c r="AD62" s="66"/>
      <c r="AE62" s="21"/>
      <c r="AF62" s="22"/>
      <c r="AG62" s="22"/>
      <c r="AH62" s="60" t="s">
        <v>21</v>
      </c>
      <c r="AI62" s="66"/>
      <c r="AJ62" s="21"/>
      <c r="AK62" s="22"/>
      <c r="AL62" s="22"/>
      <c r="AM62" s="60" t="s">
        <v>21</v>
      </c>
      <c r="AN62" s="66"/>
      <c r="AO62" s="21"/>
      <c r="AP62" s="22"/>
      <c r="AQ62" s="22"/>
      <c r="AR62" s="60" t="s">
        <v>21</v>
      </c>
      <c r="AS62" s="66"/>
      <c r="AT62" s="21"/>
      <c r="AU62" s="22"/>
      <c r="AV62" s="22"/>
      <c r="AW62" s="60" t="s">
        <v>21</v>
      </c>
      <c r="AX62" s="66"/>
      <c r="AY62" s="21"/>
      <c r="AZ62" s="22"/>
      <c r="BA62" s="22"/>
      <c r="BB62" s="60" t="s">
        <v>21</v>
      </c>
      <c r="BC62" s="66"/>
      <c r="BD62" s="21"/>
      <c r="BE62" s="22"/>
      <c r="BF62" s="22"/>
      <c r="BG62" s="60" t="s">
        <v>21</v>
      </c>
      <c r="BH62" s="66"/>
      <c r="BI62" s="21"/>
      <c r="BJ62" s="22"/>
      <c r="BK62" s="22"/>
      <c r="BL62" s="60" t="s">
        <v>21</v>
      </c>
      <c r="BM62" s="185" t="str" cm="1">
        <f t="array" ref="BM62:BO63">'PTA INDUMIL'!BM62:BO63</f>
        <v>Anexos que hacen parte del instructivo para inspecciones ambientales y de Seguridad y Salud en el Trabajo</v>
      </c>
      <c r="BN62" s="186" t="str">
        <v>Anexos que hacen parte del instructivo para inspecciones ambientales, de seguridad y salud en el trabajo IM OC GSI IN 004</v>
      </c>
      <c r="BO62" s="187" t="str">
        <v>Anexos que hacen parte del instructivo para inspecciones ambientales, de seguridad y salud en el trabajo IM OC GSI IN 004</v>
      </c>
    </row>
    <row r="63" spans="2:67" ht="24" customHeight="1" thickBot="1" x14ac:dyDescent="0.25">
      <c r="B63" s="255"/>
      <c r="C63" s="330">
        <f>'PTA INDUMIL'!C63</f>
        <v>0</v>
      </c>
      <c r="D63" s="331"/>
      <c r="E63" s="27" t="s">
        <v>22</v>
      </c>
      <c r="F63" s="14"/>
      <c r="G63" s="8"/>
      <c r="H63" s="8"/>
      <c r="I63" s="61"/>
      <c r="J63" s="67"/>
      <c r="K63" s="14"/>
      <c r="L63" s="8"/>
      <c r="M63" s="8"/>
      <c r="N63" s="61"/>
      <c r="O63" s="67"/>
      <c r="P63" s="14"/>
      <c r="Q63" s="8"/>
      <c r="R63" s="8"/>
      <c r="S63" s="61"/>
      <c r="T63" s="67"/>
      <c r="U63" s="14"/>
      <c r="V63" s="8"/>
      <c r="W63" s="8"/>
      <c r="X63" s="61"/>
      <c r="Y63" s="67"/>
      <c r="Z63" s="14"/>
      <c r="AA63" s="8"/>
      <c r="AB63" s="8"/>
      <c r="AC63" s="61"/>
      <c r="AD63" s="67"/>
      <c r="AE63" s="14"/>
      <c r="AF63" s="8"/>
      <c r="AG63" s="8"/>
      <c r="AH63" s="61"/>
      <c r="AI63" s="67"/>
      <c r="AJ63" s="14"/>
      <c r="AK63" s="8"/>
      <c r="AL63" s="8"/>
      <c r="AM63" s="61"/>
      <c r="AN63" s="67"/>
      <c r="AO63" s="14"/>
      <c r="AP63" s="8"/>
      <c r="AQ63" s="8"/>
      <c r="AR63" s="61"/>
      <c r="AS63" s="67"/>
      <c r="AT63" s="14"/>
      <c r="AU63" s="8"/>
      <c r="AV63" s="8"/>
      <c r="AW63" s="61"/>
      <c r="AX63" s="67"/>
      <c r="AY63" s="14"/>
      <c r="AZ63" s="8"/>
      <c r="BA63" s="8"/>
      <c r="BB63" s="61"/>
      <c r="BC63" s="67"/>
      <c r="BD63" s="14"/>
      <c r="BE63" s="8"/>
      <c r="BF63" s="8"/>
      <c r="BG63" s="61"/>
      <c r="BH63" s="67"/>
      <c r="BI63" s="14"/>
      <c r="BJ63" s="8"/>
      <c r="BK63" s="8"/>
      <c r="BL63" s="61"/>
      <c r="BM63" s="188">
        <v>0</v>
      </c>
      <c r="BN63" s="189">
        <v>0</v>
      </c>
      <c r="BO63" s="190">
        <v>0</v>
      </c>
    </row>
    <row r="64" spans="2:67" ht="42" customHeight="1" x14ac:dyDescent="0.2">
      <c r="B64" s="171">
        <v>5</v>
      </c>
      <c r="C64" s="134" t="str">
        <f>'PTA INDUMIL'!C64</f>
        <v>Responsabilidades de los trabajadores</v>
      </c>
      <c r="D64" s="115" t="str">
        <f>'PTA INDUMIL'!D64</f>
        <v>Gerencia Talento Humano y Profesionales SSMA</v>
      </c>
      <c r="E64" s="55"/>
      <c r="F64" s="344">
        <f>COUNTA(F65:I68)</f>
        <v>0</v>
      </c>
      <c r="G64" s="345"/>
      <c r="H64" s="345"/>
      <c r="I64" s="345"/>
      <c r="J64" s="66"/>
      <c r="K64" s="344">
        <f>COUNTA(K65:N68)</f>
        <v>1</v>
      </c>
      <c r="L64" s="345"/>
      <c r="M64" s="345"/>
      <c r="N64" s="345"/>
      <c r="O64" s="66"/>
      <c r="P64" s="344">
        <f>COUNTA(P65:S68)</f>
        <v>0</v>
      </c>
      <c r="Q64" s="345"/>
      <c r="R64" s="345"/>
      <c r="S64" s="345"/>
      <c r="T64" s="66"/>
      <c r="U64" s="344">
        <f>COUNTA(U65:X68)</f>
        <v>0</v>
      </c>
      <c r="V64" s="345"/>
      <c r="W64" s="345"/>
      <c r="X64" s="345"/>
      <c r="Y64" s="66"/>
      <c r="Z64" s="344">
        <f>COUNTA(Z65:AC68)</f>
        <v>0</v>
      </c>
      <c r="AA64" s="345"/>
      <c r="AB64" s="345"/>
      <c r="AC64" s="345"/>
      <c r="AD64" s="66"/>
      <c r="AE64" s="344">
        <f>COUNTA(AE65:AH68)</f>
        <v>0</v>
      </c>
      <c r="AF64" s="345"/>
      <c r="AG64" s="345"/>
      <c r="AH64" s="345"/>
      <c r="AI64" s="66"/>
      <c r="AJ64" s="344">
        <f>COUNTA(AJ65:AM68)</f>
        <v>0</v>
      </c>
      <c r="AK64" s="345"/>
      <c r="AL64" s="345"/>
      <c r="AM64" s="345"/>
      <c r="AN64" s="66"/>
      <c r="AO64" s="344">
        <f>COUNTA(AO65:AR68)</f>
        <v>1</v>
      </c>
      <c r="AP64" s="345"/>
      <c r="AQ64" s="345"/>
      <c r="AR64" s="345"/>
      <c r="AS64" s="66"/>
      <c r="AT64" s="344">
        <f>COUNTA(AT65:AW68)</f>
        <v>0</v>
      </c>
      <c r="AU64" s="345"/>
      <c r="AV64" s="345"/>
      <c r="AW64" s="345"/>
      <c r="AX64" s="66"/>
      <c r="AY64" s="344">
        <f>COUNTA(AY65:BB68)</f>
        <v>0</v>
      </c>
      <c r="AZ64" s="345"/>
      <c r="BA64" s="345"/>
      <c r="BB64" s="345"/>
      <c r="BC64" s="66"/>
      <c r="BD64" s="344">
        <f>COUNTA(BD65:BG68)</f>
        <v>0</v>
      </c>
      <c r="BE64" s="345"/>
      <c r="BF64" s="345"/>
      <c r="BG64" s="345"/>
      <c r="BH64" s="66"/>
      <c r="BI64" s="344">
        <f>COUNTA(BI65:BL68)</f>
        <v>0</v>
      </c>
      <c r="BJ64" s="345"/>
      <c r="BK64" s="345"/>
      <c r="BL64" s="345"/>
      <c r="BM64" s="183"/>
      <c r="BN64" s="184"/>
      <c r="BO64" s="332"/>
    </row>
    <row r="65" spans="2:67" ht="31.15" customHeight="1" x14ac:dyDescent="0.2">
      <c r="B65" s="254"/>
      <c r="C65" s="329" t="str">
        <f>'PTA INDUMIL'!C65</f>
        <v>Asignar y documentar las responsabilidades específicas del  SG-SST a todos los niveles de la organización.</v>
      </c>
      <c r="D65" s="331" t="str">
        <f>'PTA INDUMIL'!D65</f>
        <v>Gerencia Talento Humano Profesionales SSMA</v>
      </c>
      <c r="E65" s="26" t="s">
        <v>21</v>
      </c>
      <c r="F65" s="21"/>
      <c r="G65" s="22"/>
      <c r="H65" s="22"/>
      <c r="I65" s="60"/>
      <c r="J65" s="66"/>
      <c r="K65" s="21"/>
      <c r="L65" s="22"/>
      <c r="M65" s="22"/>
      <c r="N65" s="60"/>
      <c r="O65" s="66"/>
      <c r="P65" s="63"/>
      <c r="Q65" s="22"/>
      <c r="R65" s="22"/>
      <c r="S65" s="60"/>
      <c r="T65" s="66"/>
      <c r="U65" s="21"/>
      <c r="V65" s="22"/>
      <c r="W65" s="22"/>
      <c r="X65" s="60"/>
      <c r="Y65" s="66"/>
      <c r="Z65" s="21"/>
      <c r="AA65" s="22"/>
      <c r="AB65" s="22"/>
      <c r="AC65" s="60"/>
      <c r="AD65" s="66"/>
      <c r="AE65" s="21"/>
      <c r="AF65" s="22"/>
      <c r="AG65" s="22"/>
      <c r="AH65" s="60"/>
      <c r="AI65" s="66"/>
      <c r="AJ65" s="21"/>
      <c r="AK65" s="22"/>
      <c r="AL65" s="22"/>
      <c r="AM65" s="60"/>
      <c r="AN65" s="66"/>
      <c r="AO65" s="21"/>
      <c r="AP65" s="22"/>
      <c r="AQ65" s="22"/>
      <c r="AR65" s="60" t="s">
        <v>21</v>
      </c>
      <c r="AS65" s="66"/>
      <c r="AT65" s="21"/>
      <c r="AU65" s="22"/>
      <c r="AV65" s="22"/>
      <c r="AW65" s="60"/>
      <c r="AX65" s="66"/>
      <c r="AY65" s="21"/>
      <c r="AZ65" s="22"/>
      <c r="BA65" s="22"/>
      <c r="BB65" s="60"/>
      <c r="BC65" s="66"/>
      <c r="BD65" s="21"/>
      <c r="BE65" s="22"/>
      <c r="BF65" s="22"/>
      <c r="BG65" s="60"/>
      <c r="BH65" s="66"/>
      <c r="BI65" s="21"/>
      <c r="BJ65" s="22"/>
      <c r="BK65" s="22"/>
      <c r="BL65" s="60"/>
      <c r="BM65" s="185" t="str" cm="1">
        <f t="array" ref="BM65:BO66">'PTA INDUMIL'!BM65:BO66</f>
        <v>Oficio solicitando modificaciones al Manual de directrices de vinculación, perfiles y competencias a trabajadores oficiales IM OC GTH MN 003 y/o Manual modificado y/o listados de asistencia y compromisos de reunión IM OC OFP FO 02</v>
      </c>
      <c r="BN65" s="186" t="str">
        <v>Oficio solicitando modificaciones al Manual de directrices de vinculación, perfiles y competencias a trabajadores oficiales IM OC GTH MN 003 y/o Manual modificado y/o listados de asistencia y compromisos de reunión IM OC OFP FO 02</v>
      </c>
      <c r="BO65" s="187" t="str">
        <v>Oficio solicitando modificaciones al Manual de directrices de vinculación, perfiles y competencias a trabajadores oficiales IM OC GTH MN 003 y/o Manual modificado y/o listados de asistencia y compromisos de reunión IM OC OFP FO 02</v>
      </c>
    </row>
    <row r="66" spans="2:67" ht="31.15" customHeight="1" thickBot="1" x14ac:dyDescent="0.25">
      <c r="B66" s="255"/>
      <c r="C66" s="330">
        <f>'PTA INDUMIL'!C66</f>
        <v>0</v>
      </c>
      <c r="D66" s="331"/>
      <c r="E66" s="27" t="s">
        <v>22</v>
      </c>
      <c r="F66" s="14"/>
      <c r="G66" s="8"/>
      <c r="H66" s="8"/>
      <c r="I66" s="61"/>
      <c r="J66" s="67"/>
      <c r="K66" s="14"/>
      <c r="L66" s="8"/>
      <c r="M66" s="8"/>
      <c r="N66" s="61"/>
      <c r="O66" s="67"/>
      <c r="P66" s="14"/>
      <c r="Q66" s="8"/>
      <c r="R66" s="8"/>
      <c r="S66" s="61"/>
      <c r="T66" s="67"/>
      <c r="U66" s="14"/>
      <c r="V66" s="8"/>
      <c r="W66" s="8"/>
      <c r="X66" s="61"/>
      <c r="Y66" s="67"/>
      <c r="Z66" s="14"/>
      <c r="AA66" s="8"/>
      <c r="AB66" s="8"/>
      <c r="AC66" s="61"/>
      <c r="AD66" s="67"/>
      <c r="AE66" s="14"/>
      <c r="AF66" s="8"/>
      <c r="AG66" s="8"/>
      <c r="AH66" s="61"/>
      <c r="AI66" s="67"/>
      <c r="AJ66" s="14"/>
      <c r="AK66" s="8"/>
      <c r="AL66" s="8"/>
      <c r="AM66" s="61"/>
      <c r="AN66" s="67"/>
      <c r="AO66" s="14"/>
      <c r="AP66" s="8"/>
      <c r="AQ66" s="8"/>
      <c r="AR66" s="61"/>
      <c r="AS66" s="67"/>
      <c r="AT66" s="14"/>
      <c r="AU66" s="8"/>
      <c r="AV66" s="8"/>
      <c r="AW66" s="61"/>
      <c r="AX66" s="67"/>
      <c r="AY66" s="14"/>
      <c r="AZ66" s="8"/>
      <c r="BA66" s="8"/>
      <c r="BB66" s="61"/>
      <c r="BC66" s="67"/>
      <c r="BD66" s="14"/>
      <c r="BE66" s="8"/>
      <c r="BF66" s="8"/>
      <c r="BG66" s="61"/>
      <c r="BH66" s="67"/>
      <c r="BI66" s="14"/>
      <c r="BJ66" s="8"/>
      <c r="BK66" s="8"/>
      <c r="BL66" s="61"/>
      <c r="BM66" s="188">
        <v>0</v>
      </c>
      <c r="BN66" s="189">
        <v>0</v>
      </c>
      <c r="BO66" s="190">
        <v>0</v>
      </c>
    </row>
    <row r="67" spans="2:67" ht="22.9" customHeight="1" x14ac:dyDescent="0.2">
      <c r="B67" s="254"/>
      <c r="C67" s="329" t="str">
        <f>'PTA INDUMIL'!C67</f>
        <v>Informe rendición de cuentas anual de los comités en relación del SG SSA  (COPASST - BRIGADAS-COE)</v>
      </c>
      <c r="D67" s="331" t="str">
        <f>'PTA INDUMIL'!D67</f>
        <v>COPASST
C. CONVIVENCIA.
BRIGADA</v>
      </c>
      <c r="E67" s="26" t="s">
        <v>21</v>
      </c>
      <c r="F67" s="21"/>
      <c r="G67" s="22"/>
      <c r="H67" s="22"/>
      <c r="I67" s="60"/>
      <c r="J67" s="66"/>
      <c r="K67" s="21"/>
      <c r="L67" s="22"/>
      <c r="M67" s="22"/>
      <c r="N67" s="60" t="s">
        <v>21</v>
      </c>
      <c r="O67" s="66"/>
      <c r="P67" s="63"/>
      <c r="Q67" s="22"/>
      <c r="R67" s="22"/>
      <c r="S67" s="60"/>
      <c r="T67" s="66"/>
      <c r="U67" s="21"/>
      <c r="V67" s="22"/>
      <c r="W67" s="22"/>
      <c r="X67" s="60"/>
      <c r="Y67" s="66"/>
      <c r="Z67" s="21"/>
      <c r="AA67" s="22"/>
      <c r="AB67" s="22"/>
      <c r="AC67" s="60"/>
      <c r="AD67" s="66"/>
      <c r="AE67" s="21"/>
      <c r="AF67" s="22"/>
      <c r="AG67" s="22"/>
      <c r="AH67" s="60"/>
      <c r="AI67" s="66"/>
      <c r="AJ67" s="21"/>
      <c r="AK67" s="22"/>
      <c r="AL67" s="22"/>
      <c r="AM67" s="60"/>
      <c r="AN67" s="66"/>
      <c r="AO67" s="21"/>
      <c r="AP67" s="22"/>
      <c r="AQ67" s="22"/>
      <c r="AR67" s="60"/>
      <c r="AS67" s="66"/>
      <c r="AT67" s="21"/>
      <c r="AU67" s="22"/>
      <c r="AV67" s="22"/>
      <c r="AW67" s="60"/>
      <c r="AX67" s="66"/>
      <c r="AY67" s="21"/>
      <c r="AZ67" s="22"/>
      <c r="BA67" s="22"/>
      <c r="BB67" s="60"/>
      <c r="BC67" s="66"/>
      <c r="BD67" s="21"/>
      <c r="BE67" s="22"/>
      <c r="BF67" s="22"/>
      <c r="BG67" s="60"/>
      <c r="BH67" s="66"/>
      <c r="BI67" s="21"/>
      <c r="BJ67" s="22"/>
      <c r="BK67" s="22"/>
      <c r="BL67" s="60"/>
      <c r="BM67" s="185" t="str" cm="1">
        <f t="array" ref="BM67:BO68">'PTA INDUMIL'!BM67:BO68</f>
        <v>Entregar la información correspondiente de la revisión por la dirección del SG SSMA que se encuentran dilgenciada por cada Profesional SSMA y/o Informes del COPASST y Brigadas y/o Acta de Revisión gerencial.</v>
      </c>
      <c r="BN67" s="186" t="str">
        <v>Entregar la información correspondiente de la revisión por la dirección del SG SSMA que se encuentran dilgenciada por cada Profesional SSMA y/o Informes del COPASST y Brigadas y/o Acta de Revisión gerencial.</v>
      </c>
      <c r="BO67" s="187" t="str">
        <v>Entregar la información correspondiente de la revisión por la dirección del SG SSMA que se encuentran dilgenciada por cada Profesional SSMA y/o Informes del COPASST y Brigadas y/o Acta de Revisión gerencial.</v>
      </c>
    </row>
    <row r="68" spans="2:67" ht="22.9" customHeight="1" thickBot="1" x14ac:dyDescent="0.25">
      <c r="B68" s="255"/>
      <c r="C68" s="330">
        <f>'PTA INDUMIL'!C68</f>
        <v>0</v>
      </c>
      <c r="D68" s="331"/>
      <c r="E68" s="27" t="s">
        <v>22</v>
      </c>
      <c r="F68" s="14"/>
      <c r="G68" s="8"/>
      <c r="H68" s="8"/>
      <c r="I68" s="61"/>
      <c r="J68" s="67"/>
      <c r="K68" s="14"/>
      <c r="L68" s="8"/>
      <c r="M68" s="8"/>
      <c r="N68" s="61"/>
      <c r="O68" s="67"/>
      <c r="P68" s="14"/>
      <c r="Q68" s="8"/>
      <c r="R68" s="8"/>
      <c r="S68" s="61"/>
      <c r="T68" s="67"/>
      <c r="U68" s="14"/>
      <c r="V68" s="8"/>
      <c r="W68" s="8"/>
      <c r="X68" s="61"/>
      <c r="Y68" s="67"/>
      <c r="Z68" s="14"/>
      <c r="AA68" s="8"/>
      <c r="AB68" s="8"/>
      <c r="AC68" s="61"/>
      <c r="AD68" s="67"/>
      <c r="AE68" s="14"/>
      <c r="AF68" s="8"/>
      <c r="AG68" s="8"/>
      <c r="AH68" s="61"/>
      <c r="AI68" s="67"/>
      <c r="AJ68" s="14"/>
      <c r="AK68" s="8"/>
      <c r="AL68" s="8"/>
      <c r="AM68" s="61"/>
      <c r="AN68" s="67"/>
      <c r="AO68" s="14"/>
      <c r="AP68" s="8"/>
      <c r="AQ68" s="8"/>
      <c r="AR68" s="61"/>
      <c r="AS68" s="67"/>
      <c r="AT68" s="14"/>
      <c r="AU68" s="8"/>
      <c r="AV68" s="8"/>
      <c r="AW68" s="61"/>
      <c r="AX68" s="67"/>
      <c r="AY68" s="14"/>
      <c r="AZ68" s="8"/>
      <c r="BA68" s="8"/>
      <c r="BB68" s="61"/>
      <c r="BC68" s="67"/>
      <c r="BD68" s="14"/>
      <c r="BE68" s="8"/>
      <c r="BF68" s="8"/>
      <c r="BG68" s="61"/>
      <c r="BH68" s="67"/>
      <c r="BI68" s="14"/>
      <c r="BJ68" s="8"/>
      <c r="BK68" s="8"/>
      <c r="BL68" s="61"/>
      <c r="BM68" s="188">
        <v>0</v>
      </c>
      <c r="BN68" s="189">
        <v>0</v>
      </c>
      <c r="BO68" s="190">
        <v>0</v>
      </c>
    </row>
    <row r="69" spans="2:67" ht="24.6" customHeight="1" x14ac:dyDescent="0.2">
      <c r="B69" s="171">
        <v>6</v>
      </c>
      <c r="C69" s="134" t="str">
        <f>'PTA INDUMIL'!C69</f>
        <v>Capacitación en el SG-SSMA</v>
      </c>
      <c r="D69" s="115" t="str">
        <f>'PTA INDUMIL'!D69</f>
        <v>Gerencia Talento Humano y Profesionales SSMA</v>
      </c>
      <c r="E69" s="55"/>
      <c r="F69" s="344">
        <f>COUNTA(F70:I73)</f>
        <v>0</v>
      </c>
      <c r="G69" s="345"/>
      <c r="H69" s="345"/>
      <c r="I69" s="345"/>
      <c r="J69" s="66"/>
      <c r="K69" s="344">
        <f>COUNTA(K70:N73)</f>
        <v>1</v>
      </c>
      <c r="L69" s="345"/>
      <c r="M69" s="345"/>
      <c r="N69" s="345"/>
      <c r="O69" s="66"/>
      <c r="P69" s="344">
        <f>COUNTA(P70:S73)</f>
        <v>0</v>
      </c>
      <c r="Q69" s="345"/>
      <c r="R69" s="345"/>
      <c r="S69" s="345"/>
      <c r="T69" s="66"/>
      <c r="U69" s="344">
        <f>COUNTA(U70:X73)</f>
        <v>0</v>
      </c>
      <c r="V69" s="345"/>
      <c r="W69" s="345"/>
      <c r="X69" s="345"/>
      <c r="Y69" s="66"/>
      <c r="Z69" s="344">
        <f>COUNTA(Z70:AC73)</f>
        <v>1</v>
      </c>
      <c r="AA69" s="345"/>
      <c r="AB69" s="345"/>
      <c r="AC69" s="345"/>
      <c r="AD69" s="66"/>
      <c r="AE69" s="344">
        <f>COUNTA(AE70:AH73)</f>
        <v>0</v>
      </c>
      <c r="AF69" s="345"/>
      <c r="AG69" s="345"/>
      <c r="AH69" s="345"/>
      <c r="AI69" s="66"/>
      <c r="AJ69" s="344">
        <f>COUNTA(AJ70:AM73)</f>
        <v>0</v>
      </c>
      <c r="AK69" s="345"/>
      <c r="AL69" s="345"/>
      <c r="AM69" s="345"/>
      <c r="AN69" s="66"/>
      <c r="AO69" s="344">
        <f>COUNTA(AO70:AR73)</f>
        <v>1</v>
      </c>
      <c r="AP69" s="345"/>
      <c r="AQ69" s="345"/>
      <c r="AR69" s="345"/>
      <c r="AS69" s="66"/>
      <c r="AT69" s="344">
        <f>COUNTA(AT70:AW73)</f>
        <v>0</v>
      </c>
      <c r="AU69" s="345"/>
      <c r="AV69" s="345"/>
      <c r="AW69" s="345"/>
      <c r="AX69" s="66"/>
      <c r="AY69" s="344">
        <f>COUNTA(AY70:BB73)</f>
        <v>0</v>
      </c>
      <c r="AZ69" s="345"/>
      <c r="BA69" s="345"/>
      <c r="BB69" s="345"/>
      <c r="BC69" s="66"/>
      <c r="BD69" s="344">
        <f>COUNTA(BD70:BG73)</f>
        <v>0</v>
      </c>
      <c r="BE69" s="345"/>
      <c r="BF69" s="345"/>
      <c r="BG69" s="345"/>
      <c r="BH69" s="66"/>
      <c r="BI69" s="344">
        <f>COUNTA(BI70:BL73)</f>
        <v>0</v>
      </c>
      <c r="BJ69" s="345"/>
      <c r="BK69" s="345"/>
      <c r="BL69" s="345"/>
      <c r="BM69" s="183"/>
      <c r="BN69" s="184"/>
      <c r="BO69" s="332"/>
    </row>
    <row r="70" spans="2:67" ht="42" customHeight="1" x14ac:dyDescent="0.2">
      <c r="B70" s="254"/>
      <c r="C70" s="329" t="str">
        <f>'PTA INDUMIL'!C70</f>
        <v>Actualizar cronograma de capacitación, brigada de emergencias, COPASST, inducción y re-inducción, incluyendo actividades de estilo de vida saludable. Solicitar revisión del COPASST.</v>
      </c>
      <c r="D70" s="331" t="str">
        <f>'PTA INDUMIL'!D70</f>
        <v>Profesionales SSMA</v>
      </c>
      <c r="E70" s="26" t="s">
        <v>21</v>
      </c>
      <c r="F70" s="21"/>
      <c r="G70" s="22"/>
      <c r="H70" s="22"/>
      <c r="I70" s="60"/>
      <c r="J70" s="66"/>
      <c r="K70" s="21"/>
      <c r="L70" s="22"/>
      <c r="M70" s="22"/>
      <c r="N70" s="60" t="s">
        <v>21</v>
      </c>
      <c r="O70" s="66"/>
      <c r="P70" s="63"/>
      <c r="Q70" s="22"/>
      <c r="R70" s="22"/>
      <c r="S70" s="60"/>
      <c r="T70" s="66"/>
      <c r="U70" s="21"/>
      <c r="V70" s="22"/>
      <c r="W70" s="22"/>
      <c r="X70" s="60"/>
      <c r="Y70" s="66"/>
      <c r="Z70" s="21"/>
      <c r="AA70" s="22"/>
      <c r="AB70" s="22"/>
      <c r="AC70" s="60"/>
      <c r="AD70" s="66"/>
      <c r="AE70" s="21"/>
      <c r="AF70" s="22"/>
      <c r="AG70" s="22"/>
      <c r="AH70" s="60"/>
      <c r="AI70" s="66"/>
      <c r="AJ70" s="21"/>
      <c r="AK70" s="22"/>
      <c r="AL70" s="22"/>
      <c r="AM70" s="60"/>
      <c r="AN70" s="66"/>
      <c r="AO70" s="21"/>
      <c r="AP70" s="22"/>
      <c r="AQ70" s="22"/>
      <c r="AR70" s="60" t="s">
        <v>21</v>
      </c>
      <c r="AS70" s="66"/>
      <c r="AT70" s="21"/>
      <c r="AU70" s="22"/>
      <c r="AV70" s="22"/>
      <c r="AW70" s="60"/>
      <c r="AX70" s="66"/>
      <c r="AY70" s="21"/>
      <c r="AZ70" s="22"/>
      <c r="BA70" s="22"/>
      <c r="BB70" s="60"/>
      <c r="BC70" s="66"/>
      <c r="BD70" s="21"/>
      <c r="BE70" s="22"/>
      <c r="BF70" s="22"/>
      <c r="BG70" s="60"/>
      <c r="BH70" s="66"/>
      <c r="BI70" s="21"/>
      <c r="BJ70" s="22"/>
      <c r="BK70" s="22"/>
      <c r="BL70" s="60"/>
      <c r="BM70" s="185" t="str" cm="1">
        <f t="array" ref="BM70:BO71">'PTA INDUMIL'!BM70:BO71</f>
        <v>Feb: Cronograma de capacitaciones actualizado y/o Listado de asistentes y compromisos de reunión IM OC OFP FO 025 con el COPASST Ago: Seguimiento del cronograma</v>
      </c>
      <c r="BN70" s="186" t="str">
        <v>Feb: Cronograma de capacitaciones actualizado y/o Listado de asistentes y compromisos de reunión IM OC OFP FO 025 con el COPASST Ago: Seguimiento del cronograma</v>
      </c>
      <c r="BO70" s="187" t="str">
        <v>Feb: Cronograma de capacitaciones actualizado y/o Listado de asistentes y compromisos de reunión IM OC OFP FO 025 con el COPASST Ago: Seguimiento del cronograma</v>
      </c>
    </row>
    <row r="71" spans="2:67" ht="42" customHeight="1" thickBot="1" x14ac:dyDescent="0.25">
      <c r="B71" s="255"/>
      <c r="C71" s="330">
        <f>'PTA INDUMIL'!C71</f>
        <v>0</v>
      </c>
      <c r="D71" s="331"/>
      <c r="E71" s="27" t="s">
        <v>22</v>
      </c>
      <c r="F71" s="14"/>
      <c r="G71" s="8"/>
      <c r="H71" s="8"/>
      <c r="I71" s="61"/>
      <c r="J71" s="67"/>
      <c r="K71" s="14"/>
      <c r="L71" s="8"/>
      <c r="M71" s="8"/>
      <c r="N71" s="61"/>
      <c r="O71" s="67"/>
      <c r="P71" s="14"/>
      <c r="Q71" s="8"/>
      <c r="R71" s="8"/>
      <c r="S71" s="61"/>
      <c r="T71" s="67"/>
      <c r="U71" s="14"/>
      <c r="V71" s="8"/>
      <c r="W71" s="8"/>
      <c r="X71" s="61"/>
      <c r="Y71" s="67"/>
      <c r="Z71" s="14"/>
      <c r="AA71" s="8"/>
      <c r="AB71" s="8"/>
      <c r="AC71" s="61"/>
      <c r="AD71" s="67"/>
      <c r="AE71" s="14"/>
      <c r="AF71" s="8"/>
      <c r="AG71" s="8"/>
      <c r="AH71" s="61"/>
      <c r="AI71" s="67"/>
      <c r="AJ71" s="14"/>
      <c r="AK71" s="8"/>
      <c r="AL71" s="8"/>
      <c r="AM71" s="61"/>
      <c r="AN71" s="67"/>
      <c r="AO71" s="14"/>
      <c r="AP71" s="8"/>
      <c r="AQ71" s="8"/>
      <c r="AR71" s="61"/>
      <c r="AS71" s="67"/>
      <c r="AT71" s="14"/>
      <c r="AU71" s="8"/>
      <c r="AV71" s="8"/>
      <c r="AW71" s="61"/>
      <c r="AX71" s="67"/>
      <c r="AY71" s="14"/>
      <c r="AZ71" s="8"/>
      <c r="BA71" s="8"/>
      <c r="BB71" s="61"/>
      <c r="BC71" s="67"/>
      <c r="BD71" s="14"/>
      <c r="BE71" s="8"/>
      <c r="BF71" s="8"/>
      <c r="BG71" s="61"/>
      <c r="BH71" s="67"/>
      <c r="BI71" s="14"/>
      <c r="BJ71" s="8"/>
      <c r="BK71" s="8"/>
      <c r="BL71" s="61"/>
      <c r="BM71" s="188">
        <v>0</v>
      </c>
      <c r="BN71" s="189">
        <v>0</v>
      </c>
      <c r="BO71" s="190">
        <v>0</v>
      </c>
    </row>
    <row r="72" spans="2:67" ht="37.9" customHeight="1" x14ac:dyDescent="0.2">
      <c r="B72" s="254"/>
      <c r="C72" s="329" t="str">
        <f>'PTA INDUMIL'!C72</f>
        <v>Verificar que se cuente con el certificado 20 y/o 50 horas del curso SST responsables del SST del grupo SSMA brigadistas, COPASST, coordinadores de  trabajo en alturas.</v>
      </c>
      <c r="D72" s="331" t="str">
        <f>'PTA INDUMIL'!D72</f>
        <v>Profesionales SSMA</v>
      </c>
      <c r="E72" s="26" t="s">
        <v>21</v>
      </c>
      <c r="F72" s="21"/>
      <c r="G72" s="22"/>
      <c r="H72" s="22"/>
      <c r="I72" s="60"/>
      <c r="J72" s="66"/>
      <c r="K72" s="21"/>
      <c r="L72" s="22"/>
      <c r="M72" s="22"/>
      <c r="N72" s="60"/>
      <c r="O72" s="66"/>
      <c r="P72" s="63"/>
      <c r="Q72" s="22"/>
      <c r="R72" s="22"/>
      <c r="S72" s="60"/>
      <c r="T72" s="66"/>
      <c r="U72" s="21"/>
      <c r="V72" s="22"/>
      <c r="W72" s="22"/>
      <c r="X72" s="60"/>
      <c r="Y72" s="66"/>
      <c r="Z72" s="21"/>
      <c r="AA72" s="22"/>
      <c r="AB72" s="22"/>
      <c r="AC72" s="60" t="s">
        <v>21</v>
      </c>
      <c r="AD72" s="66"/>
      <c r="AE72" s="21"/>
      <c r="AF72" s="22"/>
      <c r="AG72" s="22"/>
      <c r="AH72" s="60"/>
      <c r="AI72" s="66"/>
      <c r="AJ72" s="21"/>
      <c r="AK72" s="22"/>
      <c r="AL72" s="22"/>
      <c r="AM72" s="60"/>
      <c r="AN72" s="66"/>
      <c r="AO72" s="21"/>
      <c r="AP72" s="22"/>
      <c r="AQ72" s="22"/>
      <c r="AR72" s="60"/>
      <c r="AS72" s="66"/>
      <c r="AT72" s="21"/>
      <c r="AU72" s="22"/>
      <c r="AV72" s="22"/>
      <c r="AW72" s="60"/>
      <c r="AX72" s="66"/>
      <c r="AY72" s="21"/>
      <c r="AZ72" s="22"/>
      <c r="BA72" s="22"/>
      <c r="BB72" s="60"/>
      <c r="BC72" s="66"/>
      <c r="BD72" s="21"/>
      <c r="BE72" s="22"/>
      <c r="BF72" s="22"/>
      <c r="BG72" s="60"/>
      <c r="BH72" s="66"/>
      <c r="BI72" s="21"/>
      <c r="BJ72" s="22"/>
      <c r="BK72" s="22"/>
      <c r="BL72" s="60"/>
      <c r="BM72" s="185" t="str" cm="1">
        <f t="array" ref="BM72:BO73">'PTA INDUMIL'!BM72:BO73</f>
        <v>Certificados de los funcionarios que requieran el curso de 50 horas o 20 horas
Oficio solitando capacitaciones de ley, y de nivelacion, incluyendo a los jefes de área, división, con personal a cargo.</v>
      </c>
      <c r="BN72" s="186" t="str">
        <v>Certificados de los funcionarios que requieran el curso de 50 horas o 20 horas
Oficio solitando capacitaciones de ley, y de nivelacion, incluyendo a los jefes de área, división, con personal a cargo.</v>
      </c>
      <c r="BO72" s="187" t="str">
        <v>Certificados de los funcionarios que requieran el curso de 50 horas o 20 horas
Oficio solitando capacitaciones de ley, y de nivelacion, incluyendo a los jefes de área, división, con personal a cargo.</v>
      </c>
    </row>
    <row r="73" spans="2:67" ht="37.9" customHeight="1" thickBot="1" x14ac:dyDescent="0.25">
      <c r="B73" s="255"/>
      <c r="C73" s="330">
        <f>'PTA INDUMIL'!C73</f>
        <v>0</v>
      </c>
      <c r="D73" s="331"/>
      <c r="E73" s="27" t="s">
        <v>22</v>
      </c>
      <c r="F73" s="14"/>
      <c r="G73" s="8"/>
      <c r="H73" s="8"/>
      <c r="I73" s="61"/>
      <c r="J73" s="67"/>
      <c r="K73" s="14"/>
      <c r="L73" s="8"/>
      <c r="M73" s="8"/>
      <c r="N73" s="61"/>
      <c r="O73" s="67"/>
      <c r="P73" s="14"/>
      <c r="Q73" s="8"/>
      <c r="R73" s="8"/>
      <c r="S73" s="61"/>
      <c r="T73" s="67"/>
      <c r="U73" s="14"/>
      <c r="V73" s="8"/>
      <c r="W73" s="8"/>
      <c r="X73" s="61"/>
      <c r="Y73" s="67"/>
      <c r="Z73" s="14"/>
      <c r="AA73" s="8"/>
      <c r="AB73" s="8"/>
      <c r="AC73" s="61"/>
      <c r="AD73" s="67"/>
      <c r="AE73" s="14"/>
      <c r="AF73" s="8"/>
      <c r="AG73" s="8"/>
      <c r="AH73" s="61"/>
      <c r="AI73" s="67"/>
      <c r="AJ73" s="14"/>
      <c r="AK73" s="8"/>
      <c r="AL73" s="8"/>
      <c r="AM73" s="61"/>
      <c r="AN73" s="67"/>
      <c r="AO73" s="14"/>
      <c r="AP73" s="8"/>
      <c r="AQ73" s="8"/>
      <c r="AR73" s="61"/>
      <c r="AS73" s="67"/>
      <c r="AT73" s="14"/>
      <c r="AU73" s="8"/>
      <c r="AV73" s="8"/>
      <c r="AW73" s="61"/>
      <c r="AX73" s="67"/>
      <c r="AY73" s="14"/>
      <c r="AZ73" s="8"/>
      <c r="BA73" s="8"/>
      <c r="BB73" s="61"/>
      <c r="BC73" s="67"/>
      <c r="BD73" s="14"/>
      <c r="BE73" s="8"/>
      <c r="BF73" s="8"/>
      <c r="BG73" s="61"/>
      <c r="BH73" s="67"/>
      <c r="BI73" s="14"/>
      <c r="BJ73" s="8"/>
      <c r="BK73" s="8"/>
      <c r="BL73" s="61"/>
      <c r="BM73" s="188">
        <v>0</v>
      </c>
      <c r="BN73" s="189">
        <v>0</v>
      </c>
      <c r="BO73" s="190">
        <v>0</v>
      </c>
    </row>
    <row r="74" spans="2:67" ht="21.6" customHeight="1" x14ac:dyDescent="0.2">
      <c r="B74" s="171">
        <v>7</v>
      </c>
      <c r="C74" s="134" t="str">
        <f>'PTA INDUMIL'!C74</f>
        <v>Conservación de los Documentos</v>
      </c>
      <c r="D74" s="115" t="str">
        <f>'PTA INDUMIL'!D74</f>
        <v>Profesionales SSMA</v>
      </c>
      <c r="E74" s="55"/>
      <c r="F74" s="344">
        <f>COUNTA(F75:I78)</f>
        <v>0</v>
      </c>
      <c r="G74" s="345"/>
      <c r="H74" s="345"/>
      <c r="I74" s="345"/>
      <c r="J74" s="66"/>
      <c r="K74" s="344">
        <f>COUNTA(K75:N78)</f>
        <v>0</v>
      </c>
      <c r="L74" s="345"/>
      <c r="M74" s="345"/>
      <c r="N74" s="345"/>
      <c r="O74" s="66"/>
      <c r="P74" s="344">
        <f>COUNTA(P75:S78)</f>
        <v>0</v>
      </c>
      <c r="Q74" s="345"/>
      <c r="R74" s="345"/>
      <c r="S74" s="345"/>
      <c r="T74" s="66"/>
      <c r="U74" s="344">
        <f>COUNTA(U75:X78)</f>
        <v>1</v>
      </c>
      <c r="V74" s="345"/>
      <c r="W74" s="345"/>
      <c r="X74" s="345"/>
      <c r="Y74" s="66"/>
      <c r="Z74" s="344">
        <f>COUNTA(Z75:AC78)</f>
        <v>1</v>
      </c>
      <c r="AA74" s="345"/>
      <c r="AB74" s="345"/>
      <c r="AC74" s="345"/>
      <c r="AD74" s="66"/>
      <c r="AE74" s="344">
        <f>COUNTA(AE75:AH78)</f>
        <v>0</v>
      </c>
      <c r="AF74" s="345"/>
      <c r="AG74" s="345"/>
      <c r="AH74" s="345"/>
      <c r="AI74" s="66"/>
      <c r="AJ74" s="344">
        <f>COUNTA(AJ75:AM78)</f>
        <v>0</v>
      </c>
      <c r="AK74" s="345"/>
      <c r="AL74" s="345"/>
      <c r="AM74" s="345"/>
      <c r="AN74" s="66"/>
      <c r="AO74" s="344">
        <f>COUNTA(AO75:AR78)</f>
        <v>0</v>
      </c>
      <c r="AP74" s="345"/>
      <c r="AQ74" s="345"/>
      <c r="AR74" s="345"/>
      <c r="AS74" s="66"/>
      <c r="AT74" s="344">
        <f>COUNTA(AT75:AW78)</f>
        <v>0</v>
      </c>
      <c r="AU74" s="345"/>
      <c r="AV74" s="345"/>
      <c r="AW74" s="345"/>
      <c r="AX74" s="66"/>
      <c r="AY74" s="344">
        <f>COUNTA(AY75:BB78)</f>
        <v>0</v>
      </c>
      <c r="AZ74" s="345"/>
      <c r="BA74" s="345"/>
      <c r="BB74" s="345"/>
      <c r="BC74" s="66"/>
      <c r="BD74" s="344">
        <f>COUNTA(BD75:BG78)</f>
        <v>0</v>
      </c>
      <c r="BE74" s="345"/>
      <c r="BF74" s="345"/>
      <c r="BG74" s="345"/>
      <c r="BH74" s="66"/>
      <c r="BI74" s="344">
        <f>COUNTA(BI75:BL78)</f>
        <v>0</v>
      </c>
      <c r="BJ74" s="345"/>
      <c r="BK74" s="345"/>
      <c r="BL74" s="345"/>
      <c r="BM74" s="183"/>
      <c r="BN74" s="184"/>
      <c r="BO74" s="332"/>
    </row>
    <row r="75" spans="2:67" x14ac:dyDescent="0.2">
      <c r="B75" s="254"/>
      <c r="C75" s="329" t="str">
        <f>'PTA INDUMIL'!C75</f>
        <v>Revisar listado maestro del grupo SSMA.</v>
      </c>
      <c r="D75" s="331" t="str">
        <f>'PTA INDUMIL'!D75</f>
        <v>Profesionales SSMA</v>
      </c>
      <c r="E75" s="26" t="s">
        <v>21</v>
      </c>
      <c r="F75" s="21"/>
      <c r="G75" s="22"/>
      <c r="H75" s="22"/>
      <c r="I75" s="60"/>
      <c r="J75" s="66"/>
      <c r="K75" s="21"/>
      <c r="L75" s="22"/>
      <c r="M75" s="22"/>
      <c r="N75" s="60"/>
      <c r="O75" s="66"/>
      <c r="P75" s="63"/>
      <c r="Q75" s="22"/>
      <c r="R75" s="22"/>
      <c r="S75" s="60"/>
      <c r="T75" s="66"/>
      <c r="U75" s="21"/>
      <c r="V75" s="22"/>
      <c r="W75" s="22"/>
      <c r="X75" s="60"/>
      <c r="Y75" s="66"/>
      <c r="Z75" s="21"/>
      <c r="AA75" s="22"/>
      <c r="AB75" s="22"/>
      <c r="AC75" s="60" t="s">
        <v>21</v>
      </c>
      <c r="AD75" s="66"/>
      <c r="AE75" s="21"/>
      <c r="AF75" s="22"/>
      <c r="AG75" s="22"/>
      <c r="AH75" s="60"/>
      <c r="AI75" s="66"/>
      <c r="AJ75" s="21"/>
      <c r="AK75" s="22"/>
      <c r="AL75" s="22"/>
      <c r="AM75" s="60"/>
      <c r="AN75" s="66"/>
      <c r="AO75" s="21"/>
      <c r="AP75" s="22"/>
      <c r="AQ75" s="22"/>
      <c r="AR75" s="60"/>
      <c r="AS75" s="66"/>
      <c r="AT75" s="21"/>
      <c r="AU75" s="22"/>
      <c r="AV75" s="22"/>
      <c r="AW75" s="60"/>
      <c r="AX75" s="66"/>
      <c r="AY75" s="21"/>
      <c r="AZ75" s="22"/>
      <c r="BA75" s="22"/>
      <c r="BB75" s="60"/>
      <c r="BC75" s="66"/>
      <c r="BD75" s="21"/>
      <c r="BE75" s="22"/>
      <c r="BF75" s="22"/>
      <c r="BG75" s="60"/>
      <c r="BH75" s="66"/>
      <c r="BI75" s="21"/>
      <c r="BJ75" s="22"/>
      <c r="BK75" s="22"/>
      <c r="BL75" s="60"/>
      <c r="BM75" s="185" t="str" cm="1">
        <f t="array" ref="BM75:BO76">'PTA INDUMIL'!BM75:BO76</f>
        <v>Listado maestro de documentos actualizado</v>
      </c>
      <c r="BN75" s="186" t="str">
        <v>Listado maestro de documentos actualizado</v>
      </c>
      <c r="BO75" s="187" t="str">
        <v>Listado maestro de documentos actualizado</v>
      </c>
    </row>
    <row r="76" spans="2:67" ht="13.5" thickBot="1" x14ac:dyDescent="0.25">
      <c r="B76" s="255"/>
      <c r="C76" s="330">
        <f>'PTA INDUMIL'!C76</f>
        <v>0</v>
      </c>
      <c r="D76" s="331"/>
      <c r="E76" s="27" t="s">
        <v>22</v>
      </c>
      <c r="F76" s="14"/>
      <c r="G76" s="8"/>
      <c r="H76" s="8"/>
      <c r="I76" s="61"/>
      <c r="J76" s="67"/>
      <c r="K76" s="14"/>
      <c r="L76" s="8"/>
      <c r="M76" s="8"/>
      <c r="N76" s="61"/>
      <c r="O76" s="67"/>
      <c r="P76" s="14"/>
      <c r="Q76" s="8"/>
      <c r="R76" s="8"/>
      <c r="S76" s="61"/>
      <c r="T76" s="67"/>
      <c r="U76" s="14"/>
      <c r="V76" s="8"/>
      <c r="W76" s="8"/>
      <c r="X76" s="61"/>
      <c r="Y76" s="67"/>
      <c r="Z76" s="14"/>
      <c r="AA76" s="8"/>
      <c r="AB76" s="8"/>
      <c r="AC76" s="61"/>
      <c r="AD76" s="67"/>
      <c r="AE76" s="14"/>
      <c r="AF76" s="8"/>
      <c r="AG76" s="8"/>
      <c r="AH76" s="61"/>
      <c r="AI76" s="67"/>
      <c r="AJ76" s="14"/>
      <c r="AK76" s="8"/>
      <c r="AL76" s="8"/>
      <c r="AM76" s="61"/>
      <c r="AN76" s="67"/>
      <c r="AO76" s="14"/>
      <c r="AP76" s="8"/>
      <c r="AQ76" s="8"/>
      <c r="AR76" s="61"/>
      <c r="AS76" s="67"/>
      <c r="AT76" s="14"/>
      <c r="AU76" s="8"/>
      <c r="AV76" s="8"/>
      <c r="AW76" s="61"/>
      <c r="AX76" s="67"/>
      <c r="AY76" s="14"/>
      <c r="AZ76" s="8"/>
      <c r="BA76" s="8"/>
      <c r="BB76" s="61"/>
      <c r="BC76" s="67"/>
      <c r="BD76" s="14"/>
      <c r="BE76" s="8"/>
      <c r="BF76" s="8"/>
      <c r="BG76" s="61"/>
      <c r="BH76" s="67"/>
      <c r="BI76" s="14"/>
      <c r="BJ76" s="8"/>
      <c r="BK76" s="8"/>
      <c r="BL76" s="61"/>
      <c r="BM76" s="188">
        <v>0</v>
      </c>
      <c r="BN76" s="189">
        <v>0</v>
      </c>
      <c r="BO76" s="190">
        <v>0</v>
      </c>
    </row>
    <row r="77" spans="2:67" ht="27.6" customHeight="1" x14ac:dyDescent="0.2">
      <c r="B77" s="254"/>
      <c r="C77" s="329" t="str">
        <f>'PTA INDUMIL'!C77</f>
        <v>Elaboración de oficio a Dirección de Servicios - Archivo solicitando la actualización de la tabla de retención de documentos SSMA</v>
      </c>
      <c r="D77" s="331" t="str">
        <f>'PTA INDUMIL'!D77</f>
        <v>Profesionales SSMA</v>
      </c>
      <c r="E77" s="26" t="s">
        <v>21</v>
      </c>
      <c r="F77" s="21"/>
      <c r="G77" s="22"/>
      <c r="H77" s="22"/>
      <c r="I77" s="60"/>
      <c r="J77" s="66"/>
      <c r="K77" s="21"/>
      <c r="L77" s="22"/>
      <c r="M77" s="22"/>
      <c r="N77" s="60"/>
      <c r="O77" s="66"/>
      <c r="P77" s="63"/>
      <c r="Q77" s="22"/>
      <c r="R77" s="22"/>
      <c r="S77" s="60"/>
      <c r="T77" s="66"/>
      <c r="U77" s="21"/>
      <c r="V77" s="22"/>
      <c r="W77" s="22"/>
      <c r="X77" s="60" t="s">
        <v>21</v>
      </c>
      <c r="Y77" s="66"/>
      <c r="Z77" s="21"/>
      <c r="AA77" s="22"/>
      <c r="AB77" s="22"/>
      <c r="AC77" s="60"/>
      <c r="AD77" s="66"/>
      <c r="AE77" s="21"/>
      <c r="AF77" s="22"/>
      <c r="AG77" s="22"/>
      <c r="AH77" s="60"/>
      <c r="AI77" s="66"/>
      <c r="AJ77" s="21"/>
      <c r="AK77" s="22"/>
      <c r="AL77" s="22"/>
      <c r="AM77" s="60"/>
      <c r="AN77" s="66"/>
      <c r="AO77" s="21"/>
      <c r="AP77" s="22"/>
      <c r="AQ77" s="22"/>
      <c r="AR77" s="60"/>
      <c r="AS77" s="66"/>
      <c r="AT77" s="21"/>
      <c r="AU77" s="22"/>
      <c r="AV77" s="22"/>
      <c r="AW77" s="60"/>
      <c r="AX77" s="66"/>
      <c r="AY77" s="21"/>
      <c r="AZ77" s="22"/>
      <c r="BA77" s="22"/>
      <c r="BB77" s="60"/>
      <c r="BC77" s="66"/>
      <c r="BD77" s="21"/>
      <c r="BE77" s="22"/>
      <c r="BF77" s="22"/>
      <c r="BG77" s="60"/>
      <c r="BH77" s="66"/>
      <c r="BI77" s="21"/>
      <c r="BJ77" s="22"/>
      <c r="BK77" s="22"/>
      <c r="BL77" s="60"/>
      <c r="BM77" s="185" t="str" cm="1">
        <f t="array" ref="BM77:BO78">'PTA INDUMIL'!BM77:BO78</f>
        <v xml:space="preserve">Oficio del cumplimiento de la conservación de documentos SST y/o correo electrónico </v>
      </c>
      <c r="BN77" s="186" t="str">
        <v xml:space="preserve">Oficio del cumplimiento de la convervación de documentos SST y/o correo electronico </v>
      </c>
      <c r="BO77" s="187" t="str">
        <v xml:space="preserve">Oficio del cumplimiento de la convervación de documentos SST y/o correo electronico </v>
      </c>
    </row>
    <row r="78" spans="2:67" ht="27.6" customHeight="1" thickBot="1" x14ac:dyDescent="0.25">
      <c r="B78" s="255"/>
      <c r="C78" s="330">
        <f>'PTA INDUMIL'!C78</f>
        <v>0</v>
      </c>
      <c r="D78" s="331"/>
      <c r="E78" s="27" t="s">
        <v>22</v>
      </c>
      <c r="F78" s="14"/>
      <c r="G78" s="8"/>
      <c r="H78" s="8"/>
      <c r="I78" s="61"/>
      <c r="J78" s="67"/>
      <c r="K78" s="14"/>
      <c r="L78" s="8"/>
      <c r="M78" s="8"/>
      <c r="N78" s="61"/>
      <c r="O78" s="67"/>
      <c r="P78" s="14"/>
      <c r="Q78" s="8"/>
      <c r="R78" s="8"/>
      <c r="S78" s="61"/>
      <c r="T78" s="67"/>
      <c r="U78" s="14"/>
      <c r="V78" s="8"/>
      <c r="W78" s="8"/>
      <c r="X78" s="61"/>
      <c r="Y78" s="67"/>
      <c r="Z78" s="14"/>
      <c r="AA78" s="8"/>
      <c r="AB78" s="8"/>
      <c r="AC78" s="61"/>
      <c r="AD78" s="67"/>
      <c r="AE78" s="14"/>
      <c r="AF78" s="8"/>
      <c r="AG78" s="8"/>
      <c r="AH78" s="61"/>
      <c r="AI78" s="67"/>
      <c r="AJ78" s="14"/>
      <c r="AK78" s="8"/>
      <c r="AL78" s="8"/>
      <c r="AM78" s="61"/>
      <c r="AN78" s="67"/>
      <c r="AO78" s="14"/>
      <c r="AP78" s="8"/>
      <c r="AQ78" s="8"/>
      <c r="AR78" s="61"/>
      <c r="AS78" s="67"/>
      <c r="AT78" s="14"/>
      <c r="AU78" s="8"/>
      <c r="AV78" s="8"/>
      <c r="AW78" s="61"/>
      <c r="AX78" s="67"/>
      <c r="AY78" s="14"/>
      <c r="AZ78" s="8"/>
      <c r="BA78" s="8"/>
      <c r="BB78" s="61"/>
      <c r="BC78" s="67"/>
      <c r="BD78" s="14"/>
      <c r="BE78" s="8"/>
      <c r="BF78" s="8"/>
      <c r="BG78" s="61"/>
      <c r="BH78" s="67"/>
      <c r="BI78" s="14"/>
      <c r="BJ78" s="8"/>
      <c r="BK78" s="8"/>
      <c r="BL78" s="61"/>
      <c r="BM78" s="188">
        <v>0</v>
      </c>
      <c r="BN78" s="189">
        <v>0</v>
      </c>
      <c r="BO78" s="190">
        <v>0</v>
      </c>
    </row>
    <row r="79" spans="2:67" ht="17.45" customHeight="1" x14ac:dyDescent="0.2">
      <c r="B79" s="171">
        <v>8</v>
      </c>
      <c r="C79" s="134" t="str">
        <f>'PTA INDUMIL'!C79</f>
        <v>Comunicación participación y consulta</v>
      </c>
      <c r="D79" s="115" t="str">
        <f>'PTA INDUMIL'!D79</f>
        <v>Profesionales SSMA</v>
      </c>
      <c r="E79" s="55"/>
      <c r="F79" s="344">
        <f>COUNTA(F80:I83)</f>
        <v>0</v>
      </c>
      <c r="G79" s="345"/>
      <c r="H79" s="345"/>
      <c r="I79" s="345"/>
      <c r="J79" s="66"/>
      <c r="K79" s="344">
        <f>COUNTA(K80:N83)</f>
        <v>1</v>
      </c>
      <c r="L79" s="345"/>
      <c r="M79" s="345"/>
      <c r="N79" s="345"/>
      <c r="O79" s="66"/>
      <c r="P79" s="344">
        <f>COUNTA(P80:S83)</f>
        <v>0</v>
      </c>
      <c r="Q79" s="345"/>
      <c r="R79" s="345"/>
      <c r="S79" s="345"/>
      <c r="T79" s="66"/>
      <c r="U79" s="344">
        <f>COUNTA(U80:X83)</f>
        <v>1</v>
      </c>
      <c r="V79" s="345"/>
      <c r="W79" s="345"/>
      <c r="X79" s="345"/>
      <c r="Y79" s="66"/>
      <c r="Z79" s="344">
        <f>COUNTA(Z80:AC83)</f>
        <v>0</v>
      </c>
      <c r="AA79" s="345"/>
      <c r="AB79" s="345"/>
      <c r="AC79" s="345"/>
      <c r="AD79" s="66"/>
      <c r="AE79" s="344">
        <f>COUNTA(AE80:AH83)</f>
        <v>1</v>
      </c>
      <c r="AF79" s="345"/>
      <c r="AG79" s="345"/>
      <c r="AH79" s="345"/>
      <c r="AI79" s="66"/>
      <c r="AJ79" s="344">
        <f>COUNTA(AJ80:AM83)</f>
        <v>0</v>
      </c>
      <c r="AK79" s="345"/>
      <c r="AL79" s="345"/>
      <c r="AM79" s="345"/>
      <c r="AN79" s="66"/>
      <c r="AO79" s="344">
        <f>COUNTA(AO80:AR83)</f>
        <v>2</v>
      </c>
      <c r="AP79" s="345"/>
      <c r="AQ79" s="345"/>
      <c r="AR79" s="345"/>
      <c r="AS79" s="66"/>
      <c r="AT79" s="344">
        <f>COUNTA(AT80:AW83)</f>
        <v>0</v>
      </c>
      <c r="AU79" s="345"/>
      <c r="AV79" s="345"/>
      <c r="AW79" s="345"/>
      <c r="AX79" s="66"/>
      <c r="AY79" s="344">
        <f>COUNTA(AY80:BB83)</f>
        <v>1</v>
      </c>
      <c r="AZ79" s="345"/>
      <c r="BA79" s="345"/>
      <c r="BB79" s="345"/>
      <c r="BC79" s="66"/>
      <c r="BD79" s="344">
        <f>COUNTA(BD80:BG83)</f>
        <v>2</v>
      </c>
      <c r="BE79" s="345"/>
      <c r="BF79" s="345"/>
      <c r="BG79" s="345"/>
      <c r="BH79" s="66"/>
      <c r="BI79" s="344">
        <f>COUNTA(BI80:BL83)</f>
        <v>0</v>
      </c>
      <c r="BJ79" s="345"/>
      <c r="BK79" s="345"/>
      <c r="BL79" s="345"/>
      <c r="BM79" s="183"/>
      <c r="BN79" s="184"/>
      <c r="BO79" s="332"/>
    </row>
    <row r="80" spans="2:67" ht="38.450000000000003" customHeight="1" x14ac:dyDescent="0.2">
      <c r="B80" s="254"/>
      <c r="C80" s="329" t="str">
        <f>'PTA INDUMIL'!C80</f>
        <v>Seguimiento al mecanismo de reporte de Actos y condiciones inseguras, recolectando inquietudes, ideas y aportes de los trabajadores.</v>
      </c>
      <c r="D80" s="331" t="str">
        <f>'PTA INDUMIL'!D80</f>
        <v>Profesionales SSMA
COPASST</v>
      </c>
      <c r="E80" s="26" t="s">
        <v>21</v>
      </c>
      <c r="F80" s="21"/>
      <c r="G80" s="22"/>
      <c r="H80" s="22"/>
      <c r="I80" s="60"/>
      <c r="J80" s="66"/>
      <c r="K80" s="21"/>
      <c r="L80" s="22"/>
      <c r="M80" s="22"/>
      <c r="N80" s="60" t="s">
        <v>21</v>
      </c>
      <c r="O80" s="66"/>
      <c r="P80" s="63"/>
      <c r="Q80" s="22"/>
      <c r="R80" s="22"/>
      <c r="S80" s="60"/>
      <c r="T80" s="66"/>
      <c r="U80" s="21"/>
      <c r="V80" s="22"/>
      <c r="W80" s="22"/>
      <c r="X80" s="60" t="s">
        <v>21</v>
      </c>
      <c r="Y80" s="66"/>
      <c r="Z80" s="21"/>
      <c r="AA80" s="22"/>
      <c r="AB80" s="22"/>
      <c r="AC80" s="60"/>
      <c r="AD80" s="66"/>
      <c r="AE80" s="21"/>
      <c r="AF80" s="22"/>
      <c r="AG80" s="22"/>
      <c r="AH80" s="60" t="s">
        <v>21</v>
      </c>
      <c r="AI80" s="66"/>
      <c r="AJ80" s="21"/>
      <c r="AK80" s="22"/>
      <c r="AL80" s="22"/>
      <c r="AM80" s="60"/>
      <c r="AN80" s="66"/>
      <c r="AO80" s="21"/>
      <c r="AP80" s="22"/>
      <c r="AQ80" s="22"/>
      <c r="AR80" s="60" t="s">
        <v>21</v>
      </c>
      <c r="AS80" s="66"/>
      <c r="AT80" s="21"/>
      <c r="AU80" s="22"/>
      <c r="AV80" s="22"/>
      <c r="AW80" s="60"/>
      <c r="AX80" s="66"/>
      <c r="AY80" s="21"/>
      <c r="AZ80" s="22"/>
      <c r="BA80" s="22"/>
      <c r="BB80" s="60" t="s">
        <v>21</v>
      </c>
      <c r="BC80" s="66"/>
      <c r="BD80" s="21"/>
      <c r="BE80" s="22"/>
      <c r="BF80" s="22"/>
      <c r="BG80" s="60" t="s">
        <v>21</v>
      </c>
      <c r="BH80" s="66"/>
      <c r="BI80" s="21"/>
      <c r="BJ80" s="22"/>
      <c r="BK80" s="22"/>
      <c r="BL80" s="60"/>
      <c r="BM80" s="185" t="str" cm="1">
        <f t="array" ref="BM80:BO81">'PTA INDUMIL'!BM80:BO81</f>
        <v>Informe de seguimiento trimestral de los reportes de actos y condiciones inseguras y sus planes de acción generados durante el peridodo</v>
      </c>
      <c r="BN80" s="186" t="str">
        <v>Informe de seguimiento trimestral de los reportes de actos y condiciones inseguras y sus planes de acción generados durante el peridodo</v>
      </c>
      <c r="BO80" s="187" t="str">
        <v>Informe de seguimiento trimestral de los reportes de actos y condiciones inseguras y sus planes de acción generados durante el peridodo</v>
      </c>
    </row>
    <row r="81" spans="2:67" ht="38.450000000000003" customHeight="1" thickBot="1" x14ac:dyDescent="0.25">
      <c r="B81" s="255"/>
      <c r="C81" s="330">
        <f>'PTA INDUMIL'!C81</f>
        <v>0</v>
      </c>
      <c r="D81" s="331"/>
      <c r="E81" s="27" t="s">
        <v>22</v>
      </c>
      <c r="F81" s="14"/>
      <c r="G81" s="8"/>
      <c r="H81" s="8"/>
      <c r="I81" s="61"/>
      <c r="J81" s="67"/>
      <c r="K81" s="14"/>
      <c r="L81" s="8"/>
      <c r="M81" s="8"/>
      <c r="N81" s="61"/>
      <c r="O81" s="67"/>
      <c r="P81" s="14"/>
      <c r="Q81" s="8"/>
      <c r="R81" s="8"/>
      <c r="S81" s="61"/>
      <c r="T81" s="67"/>
      <c r="U81" s="14"/>
      <c r="V81" s="8"/>
      <c r="W81" s="8"/>
      <c r="X81" s="61"/>
      <c r="Y81" s="67"/>
      <c r="Z81" s="14"/>
      <c r="AA81" s="8"/>
      <c r="AB81" s="8"/>
      <c r="AC81" s="61"/>
      <c r="AD81" s="67"/>
      <c r="AE81" s="14"/>
      <c r="AF81" s="8"/>
      <c r="AG81" s="8"/>
      <c r="AH81" s="61"/>
      <c r="AI81" s="67"/>
      <c r="AJ81" s="14"/>
      <c r="AK81" s="8"/>
      <c r="AL81" s="8"/>
      <c r="AM81" s="61"/>
      <c r="AN81" s="67"/>
      <c r="AO81" s="14"/>
      <c r="AP81" s="8"/>
      <c r="AQ81" s="8"/>
      <c r="AR81" s="61"/>
      <c r="AS81" s="67"/>
      <c r="AT81" s="14"/>
      <c r="AU81" s="8"/>
      <c r="AV81" s="8"/>
      <c r="AW81" s="61"/>
      <c r="AX81" s="67"/>
      <c r="AY81" s="14"/>
      <c r="AZ81" s="8"/>
      <c r="BA81" s="8"/>
      <c r="BB81" s="61"/>
      <c r="BC81" s="67"/>
      <c r="BD81" s="14"/>
      <c r="BE81" s="8"/>
      <c r="BF81" s="8"/>
      <c r="BG81" s="61"/>
      <c r="BH81" s="67"/>
      <c r="BI81" s="14"/>
      <c r="BJ81" s="8"/>
      <c r="BK81" s="8"/>
      <c r="BL81" s="61"/>
      <c r="BM81" s="188">
        <v>0</v>
      </c>
      <c r="BN81" s="189">
        <v>0</v>
      </c>
      <c r="BO81" s="190">
        <v>0</v>
      </c>
    </row>
    <row r="82" spans="2:67" ht="13.15" customHeight="1" x14ac:dyDescent="0.2">
      <c r="B82" s="254"/>
      <c r="C82" s="329" t="str">
        <f>'PTA INDUMIL'!C82</f>
        <v>Respuesta a Preguntas, Quejas, Reclamos y Sugerencias.</v>
      </c>
      <c r="D82" s="331" t="str">
        <f>'PTA INDUMIL'!D82</f>
        <v xml:space="preserve">
Profesionales SSMA</v>
      </c>
      <c r="E82" s="26" t="s">
        <v>21</v>
      </c>
      <c r="F82" s="21"/>
      <c r="G82" s="22"/>
      <c r="H82" s="22"/>
      <c r="I82" s="60"/>
      <c r="J82" s="66"/>
      <c r="K82" s="21"/>
      <c r="L82" s="22"/>
      <c r="M82" s="22"/>
      <c r="N82" s="60"/>
      <c r="O82" s="66"/>
      <c r="P82" s="63"/>
      <c r="Q82" s="22"/>
      <c r="R82" s="22"/>
      <c r="S82" s="60"/>
      <c r="T82" s="66"/>
      <c r="U82" s="21"/>
      <c r="V82" s="22"/>
      <c r="W82" s="22"/>
      <c r="X82" s="60"/>
      <c r="Y82" s="66"/>
      <c r="Z82" s="21"/>
      <c r="AA82" s="22"/>
      <c r="AB82" s="22"/>
      <c r="AC82" s="60"/>
      <c r="AD82" s="66"/>
      <c r="AE82" s="21"/>
      <c r="AF82" s="22"/>
      <c r="AG82" s="22"/>
      <c r="AH82" s="60"/>
      <c r="AI82" s="66"/>
      <c r="AJ82" s="21"/>
      <c r="AK82" s="22"/>
      <c r="AL82" s="22"/>
      <c r="AM82" s="60"/>
      <c r="AN82" s="66"/>
      <c r="AO82" s="21"/>
      <c r="AP82" s="22" t="s">
        <v>21</v>
      </c>
      <c r="AQ82" s="22"/>
      <c r="AR82" s="60"/>
      <c r="AS82" s="66"/>
      <c r="AT82" s="21"/>
      <c r="AU82" s="22"/>
      <c r="AV82" s="22"/>
      <c r="AW82" s="60"/>
      <c r="AX82" s="66"/>
      <c r="AY82" s="21"/>
      <c r="AZ82" s="22"/>
      <c r="BA82" s="22"/>
      <c r="BB82" s="60"/>
      <c r="BC82" s="66"/>
      <c r="BD82" s="21"/>
      <c r="BE82" s="22"/>
      <c r="BF82" s="22"/>
      <c r="BG82" s="60" t="s">
        <v>21</v>
      </c>
      <c r="BH82" s="66"/>
      <c r="BI82" s="21"/>
      <c r="BJ82" s="22"/>
      <c r="BK82" s="22"/>
      <c r="BL82" s="60"/>
      <c r="BM82" s="185" t="str" cm="1">
        <f t="array" ref="BM82:BO83">'PTA INDUMIL'!BM82:BO83</f>
        <v>Listado de asistentes y compromisos de reunión IM OC OFP FO 025 y/o informes y/o correos electronicos y/o documentos excel con el seguimiento a las PQRS</v>
      </c>
      <c r="BN82" s="186" t="str">
        <v>Listado de asistentes y compromisos de reunión IM OC OFP FO 025 y/o informes y/o correos electronicos y/o documentos excel con el seguimiento a las PQRS</v>
      </c>
      <c r="BO82" s="187" t="str">
        <v>Listado de asistentes y compromisos de reunión IM OC OFP FO 025 y/o informes y/o correos electronicos y/o documentos excel con el seguimiento a las PQRS</v>
      </c>
    </row>
    <row r="83" spans="2:67" ht="13.5" thickBot="1" x14ac:dyDescent="0.25">
      <c r="B83" s="255"/>
      <c r="C83" s="330">
        <f>'PTA INDUMIL'!C83</f>
        <v>0</v>
      </c>
      <c r="D83" s="331"/>
      <c r="E83" s="27" t="s">
        <v>22</v>
      </c>
      <c r="F83" s="14"/>
      <c r="G83" s="8"/>
      <c r="H83" s="8"/>
      <c r="I83" s="61"/>
      <c r="J83" s="67"/>
      <c r="K83" s="14"/>
      <c r="L83" s="8"/>
      <c r="M83" s="8"/>
      <c r="N83" s="61"/>
      <c r="O83" s="67"/>
      <c r="P83" s="14"/>
      <c r="Q83" s="8"/>
      <c r="R83" s="8"/>
      <c r="S83" s="61"/>
      <c r="T83" s="67"/>
      <c r="U83" s="14"/>
      <c r="V83" s="8"/>
      <c r="W83" s="8"/>
      <c r="X83" s="61"/>
      <c r="Y83" s="67"/>
      <c r="Z83" s="14"/>
      <c r="AA83" s="8"/>
      <c r="AB83" s="8"/>
      <c r="AC83" s="61"/>
      <c r="AD83" s="67"/>
      <c r="AE83" s="14"/>
      <c r="AF83" s="8"/>
      <c r="AG83" s="8"/>
      <c r="AH83" s="61"/>
      <c r="AI83" s="67"/>
      <c r="AJ83" s="14"/>
      <c r="AK83" s="8"/>
      <c r="AL83" s="8"/>
      <c r="AM83" s="61"/>
      <c r="AN83" s="67"/>
      <c r="AO83" s="14"/>
      <c r="AP83" s="8"/>
      <c r="AQ83" s="8"/>
      <c r="AR83" s="61"/>
      <c r="AS83" s="67"/>
      <c r="AT83" s="14"/>
      <c r="AU83" s="8"/>
      <c r="AV83" s="8"/>
      <c r="AW83" s="61"/>
      <c r="AX83" s="67"/>
      <c r="AY83" s="14"/>
      <c r="AZ83" s="8"/>
      <c r="BA83" s="8"/>
      <c r="BB83" s="61"/>
      <c r="BC83" s="67"/>
      <c r="BD83" s="14"/>
      <c r="BE83" s="8"/>
      <c r="BF83" s="8"/>
      <c r="BG83" s="61"/>
      <c r="BH83" s="67"/>
      <c r="BI83" s="14"/>
      <c r="BJ83" s="8"/>
      <c r="BK83" s="8"/>
      <c r="BL83" s="61"/>
      <c r="BM83" s="188">
        <v>0</v>
      </c>
      <c r="BN83" s="189">
        <v>0</v>
      </c>
      <c r="BO83" s="190">
        <v>0</v>
      </c>
    </row>
    <row r="84" spans="2:67" ht="39.6" customHeight="1" x14ac:dyDescent="0.2">
      <c r="B84" s="171">
        <v>9</v>
      </c>
      <c r="C84" s="134" t="str">
        <f>'PTA INDUMIL'!C84</f>
        <v>Identificación de peligros, evaluación y control de riesgos y aspectos ambientales</v>
      </c>
      <c r="D84" s="115" t="str">
        <f>'PTA INDUMIL'!D84</f>
        <v>Dueños de proceso y Profesionales de SSMA</v>
      </c>
      <c r="E84" s="55"/>
      <c r="F84" s="344">
        <f>COUNTA(F85:I96)</f>
        <v>0</v>
      </c>
      <c r="G84" s="345"/>
      <c r="H84" s="345"/>
      <c r="I84" s="345"/>
      <c r="J84" s="66"/>
      <c r="K84" s="344">
        <f>COUNTA(K85:N96)</f>
        <v>0</v>
      </c>
      <c r="L84" s="345"/>
      <c r="M84" s="345"/>
      <c r="N84" s="345"/>
      <c r="O84" s="66"/>
      <c r="P84" s="344">
        <f>COUNTA(P85:S96)</f>
        <v>0</v>
      </c>
      <c r="Q84" s="345"/>
      <c r="R84" s="345"/>
      <c r="S84" s="345"/>
      <c r="T84" s="66"/>
      <c r="U84" s="344">
        <f>COUNTA(U85:X96)</f>
        <v>2</v>
      </c>
      <c r="V84" s="345"/>
      <c r="W84" s="345"/>
      <c r="X84" s="345"/>
      <c r="Y84" s="66"/>
      <c r="Z84" s="344">
        <f>COUNTA(Z85:AC96)</f>
        <v>1</v>
      </c>
      <c r="AA84" s="345"/>
      <c r="AB84" s="345"/>
      <c r="AC84" s="345"/>
      <c r="AD84" s="66"/>
      <c r="AE84" s="344">
        <f>COUNTA(AE85:AH96)</f>
        <v>1</v>
      </c>
      <c r="AF84" s="345"/>
      <c r="AG84" s="345"/>
      <c r="AH84" s="345"/>
      <c r="AI84" s="66"/>
      <c r="AJ84" s="344">
        <f>COUNTA(AJ85:AM96)</f>
        <v>0</v>
      </c>
      <c r="AK84" s="345"/>
      <c r="AL84" s="345"/>
      <c r="AM84" s="345"/>
      <c r="AN84" s="66"/>
      <c r="AO84" s="344">
        <f>COUNTA(AO85:AR96)</f>
        <v>2</v>
      </c>
      <c r="AP84" s="345"/>
      <c r="AQ84" s="345"/>
      <c r="AR84" s="345"/>
      <c r="AS84" s="66"/>
      <c r="AT84" s="344">
        <f>COUNTA(AT85:AW96)</f>
        <v>0</v>
      </c>
      <c r="AU84" s="345"/>
      <c r="AV84" s="345"/>
      <c r="AW84" s="345"/>
      <c r="AX84" s="66"/>
      <c r="AY84" s="344">
        <f>COUNTA(AY85:BB96)</f>
        <v>1</v>
      </c>
      <c r="AZ84" s="345"/>
      <c r="BA84" s="345"/>
      <c r="BB84" s="345"/>
      <c r="BC84" s="66"/>
      <c r="BD84" s="344">
        <f>COUNTA(BD85:BG96)</f>
        <v>0</v>
      </c>
      <c r="BE84" s="345"/>
      <c r="BF84" s="345"/>
      <c r="BG84" s="345"/>
      <c r="BH84" s="66"/>
      <c r="BI84" s="344">
        <f>COUNTA(BI85:BL96)</f>
        <v>4</v>
      </c>
      <c r="BJ84" s="345"/>
      <c r="BK84" s="345"/>
      <c r="BL84" s="345"/>
      <c r="BM84" s="183"/>
      <c r="BN84" s="184"/>
      <c r="BO84" s="332"/>
    </row>
    <row r="85" spans="2:67" ht="37.9" customHeight="1" x14ac:dyDescent="0.2">
      <c r="B85" s="254"/>
      <c r="C85" s="329" t="str">
        <f>'PTA INDUMIL'!C85</f>
        <v xml:space="preserve">Actualizar la matriz para la identificación de peligros, evaluación y control de riesgos -IM OC GSI FO 024, con participación de todos los niveles de la empresa. </v>
      </c>
      <c r="D85" s="331" t="str">
        <f>'PTA INDUMIL'!D85</f>
        <v>Profesionales SSMA
OPLA
Dueños de proceso</v>
      </c>
      <c r="E85" s="26" t="s">
        <v>21</v>
      </c>
      <c r="F85" s="21"/>
      <c r="G85" s="22"/>
      <c r="H85" s="22"/>
      <c r="I85" s="60"/>
      <c r="J85" s="66"/>
      <c r="K85" s="21"/>
      <c r="L85" s="22"/>
      <c r="M85" s="22"/>
      <c r="N85" s="60"/>
      <c r="O85" s="66"/>
      <c r="P85" s="63"/>
      <c r="Q85" s="22"/>
      <c r="R85" s="22"/>
      <c r="S85" s="60"/>
      <c r="T85" s="66"/>
      <c r="U85" s="21"/>
      <c r="V85" s="22"/>
      <c r="W85" s="22"/>
      <c r="X85" s="60"/>
      <c r="Y85" s="66"/>
      <c r="Z85" s="21"/>
      <c r="AA85" s="22"/>
      <c r="AB85" s="22"/>
      <c r="AC85" s="60"/>
      <c r="AD85" s="66"/>
      <c r="AE85" s="21"/>
      <c r="AF85" s="22"/>
      <c r="AG85" s="22"/>
      <c r="AH85" s="60"/>
      <c r="AI85" s="66"/>
      <c r="AJ85" s="21"/>
      <c r="AK85" s="22"/>
      <c r="AL85" s="22"/>
      <c r="AM85" s="60"/>
      <c r="AN85" s="66"/>
      <c r="AO85" s="21"/>
      <c r="AP85" s="22"/>
      <c r="AQ85" s="22"/>
      <c r="AR85" s="60"/>
      <c r="AS85" s="66"/>
      <c r="AT85" s="21"/>
      <c r="AU85" s="22"/>
      <c r="AV85" s="22"/>
      <c r="AW85" s="60"/>
      <c r="AX85" s="66"/>
      <c r="AY85" s="21"/>
      <c r="AZ85" s="22"/>
      <c r="BA85" s="22"/>
      <c r="BB85" s="60"/>
      <c r="BC85" s="66"/>
      <c r="BD85" s="21"/>
      <c r="BE85" s="22"/>
      <c r="BF85" s="22"/>
      <c r="BG85" s="60"/>
      <c r="BH85" s="66"/>
      <c r="BI85" s="21"/>
      <c r="BJ85" s="22"/>
      <c r="BK85" s="22"/>
      <c r="BL85" s="60" t="s">
        <v>21</v>
      </c>
      <c r="BM85" s="185" t="str" cm="1">
        <f t="array" ref="BM85:BO86">'PTA INDUMIL'!BM85:BO86</f>
        <v xml:space="preserve">Matriz para la identificación de peligros, evaluación y control de riesgos,  -- IM OC GSI FO 024 y Actas de participación a los trabajadores. </v>
      </c>
      <c r="BN85" s="186" t="str">
        <v xml:space="preserve">Matriz para la identificación de peligrosos, evaluación y control de riesgos,  -- IM OC GSI FO 024 y Actas de participación a los trabajadores. </v>
      </c>
      <c r="BO85" s="187" t="str">
        <v xml:space="preserve">Matriz para la identificación de peligrosos, evaluación y control de riesgos,  -- IM OC GSI FO 024 y Actas de participación a los trabajadores. </v>
      </c>
    </row>
    <row r="86" spans="2:67" ht="37.9" customHeight="1" thickBot="1" x14ac:dyDescent="0.25">
      <c r="B86" s="255"/>
      <c r="C86" s="330">
        <f>'PTA INDUMIL'!C86</f>
        <v>0</v>
      </c>
      <c r="D86" s="331"/>
      <c r="E86" s="27" t="s">
        <v>22</v>
      </c>
      <c r="F86" s="14"/>
      <c r="G86" s="8"/>
      <c r="H86" s="8"/>
      <c r="I86" s="61"/>
      <c r="J86" s="67"/>
      <c r="K86" s="14"/>
      <c r="L86" s="8"/>
      <c r="M86" s="8"/>
      <c r="N86" s="61"/>
      <c r="O86" s="67"/>
      <c r="P86" s="14"/>
      <c r="Q86" s="8"/>
      <c r="R86" s="8"/>
      <c r="S86" s="61"/>
      <c r="T86" s="67"/>
      <c r="U86" s="14"/>
      <c r="V86" s="8"/>
      <c r="W86" s="8"/>
      <c r="X86" s="61"/>
      <c r="Y86" s="67"/>
      <c r="Z86" s="14"/>
      <c r="AA86" s="8"/>
      <c r="AB86" s="8"/>
      <c r="AC86" s="61"/>
      <c r="AD86" s="67"/>
      <c r="AE86" s="14"/>
      <c r="AF86" s="8"/>
      <c r="AG86" s="8"/>
      <c r="AH86" s="61"/>
      <c r="AI86" s="67"/>
      <c r="AJ86" s="14"/>
      <c r="AK86" s="8"/>
      <c r="AL86" s="8"/>
      <c r="AM86" s="61"/>
      <c r="AN86" s="67"/>
      <c r="AO86" s="14"/>
      <c r="AP86" s="8"/>
      <c r="AQ86" s="8"/>
      <c r="AR86" s="61"/>
      <c r="AS86" s="67"/>
      <c r="AT86" s="14"/>
      <c r="AU86" s="8"/>
      <c r="AV86" s="8"/>
      <c r="AW86" s="61"/>
      <c r="AX86" s="67"/>
      <c r="AY86" s="14"/>
      <c r="AZ86" s="8"/>
      <c r="BA86" s="8"/>
      <c r="BB86" s="61"/>
      <c r="BC86" s="67"/>
      <c r="BD86" s="14"/>
      <c r="BE86" s="8"/>
      <c r="BF86" s="8"/>
      <c r="BG86" s="61"/>
      <c r="BH86" s="67"/>
      <c r="BI86" s="14"/>
      <c r="BJ86" s="8"/>
      <c r="BK86" s="8"/>
      <c r="BL86" s="61"/>
      <c r="BM86" s="188">
        <v>0</v>
      </c>
      <c r="BN86" s="189">
        <v>0</v>
      </c>
      <c r="BO86" s="190">
        <v>0</v>
      </c>
    </row>
    <row r="87" spans="2:67" ht="28.15" customHeight="1" x14ac:dyDescent="0.2">
      <c r="B87" s="254"/>
      <c r="C87" s="329" t="str">
        <f>'PTA INDUMIL'!C87</f>
        <v xml:space="preserve">Actualizar Matriz de identificación de aspectos, calificación y jerarquización de impactos ambientales - IM OC GSI FO 053. </v>
      </c>
      <c r="D87" s="331" t="str">
        <f>'PTA INDUMIL'!D87</f>
        <v>Dueños de proceso Profesionales de SSMA
OPLA</v>
      </c>
      <c r="E87" s="26" t="s">
        <v>21</v>
      </c>
      <c r="F87" s="21"/>
      <c r="G87" s="22"/>
      <c r="H87" s="22"/>
      <c r="I87" s="60"/>
      <c r="J87" s="66"/>
      <c r="K87" s="21"/>
      <c r="L87" s="22"/>
      <c r="M87" s="22"/>
      <c r="N87" s="60"/>
      <c r="O87" s="66"/>
      <c r="P87" s="63"/>
      <c r="Q87" s="22"/>
      <c r="R87" s="22"/>
      <c r="S87" s="60"/>
      <c r="T87" s="66"/>
      <c r="U87" s="21"/>
      <c r="V87" s="22"/>
      <c r="W87" s="22"/>
      <c r="X87" s="60"/>
      <c r="Y87" s="66"/>
      <c r="Z87" s="21"/>
      <c r="AA87" s="22"/>
      <c r="AB87" s="22"/>
      <c r="AC87" s="60"/>
      <c r="AD87" s="66"/>
      <c r="AE87" s="21"/>
      <c r="AF87" s="22"/>
      <c r="AG87" s="22"/>
      <c r="AH87" s="60" t="s">
        <v>21</v>
      </c>
      <c r="AI87" s="66"/>
      <c r="AJ87" s="21"/>
      <c r="AK87" s="22"/>
      <c r="AL87" s="22"/>
      <c r="AM87" s="60"/>
      <c r="AN87" s="66"/>
      <c r="AO87" s="21"/>
      <c r="AP87" s="22"/>
      <c r="AQ87" s="22"/>
      <c r="AR87" s="60"/>
      <c r="AS87" s="66"/>
      <c r="AT87" s="21"/>
      <c r="AU87" s="22"/>
      <c r="AV87" s="22"/>
      <c r="AW87" s="60"/>
      <c r="AX87" s="66"/>
      <c r="AY87" s="21"/>
      <c r="AZ87" s="22"/>
      <c r="BA87" s="22"/>
      <c r="BB87" s="60"/>
      <c r="BC87" s="66"/>
      <c r="BD87" s="21"/>
      <c r="BE87" s="22"/>
      <c r="BF87" s="22"/>
      <c r="BG87" s="60"/>
      <c r="BH87" s="66"/>
      <c r="BI87" s="21"/>
      <c r="BJ87" s="22"/>
      <c r="BK87" s="22"/>
      <c r="BL87" s="60" t="s">
        <v>21</v>
      </c>
      <c r="BM87" s="185" t="str" cm="1">
        <f t="array" ref="BM87:BO88">'PTA INDUMIL'!BM87:BO88</f>
        <v>Matriz para la identificación de aspectos, calificación y jerarquización de impactos ambientales - IM OC GSI FO 053.</v>
      </c>
      <c r="BN87" s="186" t="str">
        <v>Matriz para la identificación de aspectos, calificación y jerarquización de impactos ambientales - IM OC GSI FO 053.</v>
      </c>
      <c r="BO87" s="187" t="str">
        <v>Matriz para la identificación de aspectos, calificación y jerarquización de impactos ambientales - IM OC GSI FO 053.</v>
      </c>
    </row>
    <row r="88" spans="2:67" ht="28.15" customHeight="1" thickBot="1" x14ac:dyDescent="0.25">
      <c r="B88" s="255"/>
      <c r="C88" s="330">
        <f>'PTA INDUMIL'!C88</f>
        <v>0</v>
      </c>
      <c r="D88" s="331"/>
      <c r="E88" s="27" t="s">
        <v>22</v>
      </c>
      <c r="F88" s="14"/>
      <c r="G88" s="8"/>
      <c r="H88" s="8"/>
      <c r="I88" s="61"/>
      <c r="J88" s="67"/>
      <c r="K88" s="14"/>
      <c r="L88" s="8"/>
      <c r="M88" s="8"/>
      <c r="N88" s="61"/>
      <c r="O88" s="67"/>
      <c r="P88" s="14"/>
      <c r="Q88" s="8"/>
      <c r="R88" s="8"/>
      <c r="S88" s="61"/>
      <c r="T88" s="67"/>
      <c r="U88" s="14"/>
      <c r="V88" s="8"/>
      <c r="W88" s="8"/>
      <c r="X88" s="61"/>
      <c r="Y88" s="67"/>
      <c r="Z88" s="14"/>
      <c r="AA88" s="8"/>
      <c r="AB88" s="8"/>
      <c r="AC88" s="61"/>
      <c r="AD88" s="67"/>
      <c r="AE88" s="14"/>
      <c r="AF88" s="8"/>
      <c r="AG88" s="8"/>
      <c r="AH88" s="61"/>
      <c r="AI88" s="67"/>
      <c r="AJ88" s="14"/>
      <c r="AK88" s="8"/>
      <c r="AL88" s="8"/>
      <c r="AM88" s="61"/>
      <c r="AN88" s="67"/>
      <c r="AO88" s="14"/>
      <c r="AP88" s="8"/>
      <c r="AQ88" s="8"/>
      <c r="AR88" s="61"/>
      <c r="AS88" s="67"/>
      <c r="AT88" s="14"/>
      <c r="AU88" s="8"/>
      <c r="AV88" s="8"/>
      <c r="AW88" s="61"/>
      <c r="AX88" s="67"/>
      <c r="AY88" s="14"/>
      <c r="AZ88" s="8"/>
      <c r="BA88" s="8"/>
      <c r="BB88" s="61"/>
      <c r="BC88" s="67"/>
      <c r="BD88" s="14"/>
      <c r="BE88" s="8"/>
      <c r="BF88" s="8"/>
      <c r="BG88" s="61"/>
      <c r="BH88" s="67"/>
      <c r="BI88" s="14"/>
      <c r="BJ88" s="8"/>
      <c r="BK88" s="8"/>
      <c r="BL88" s="61"/>
      <c r="BM88" s="188">
        <v>0</v>
      </c>
      <c r="BN88" s="189">
        <v>0</v>
      </c>
      <c r="BO88" s="190">
        <v>0</v>
      </c>
    </row>
    <row r="89" spans="2:67" ht="22.15" customHeight="1" x14ac:dyDescent="0.2">
      <c r="B89" s="254"/>
      <c r="C89" s="329" t="str">
        <f>'PTA INDUMIL'!C89</f>
        <v>Actualizar Matriz de Riesgos y Oportunidades, BASC y anticorrupción.</v>
      </c>
      <c r="D89" s="331" t="str">
        <f>'PTA INDUMIL'!D89</f>
        <v>Dueños de proceso Profesionales de SSMA
OPLA</v>
      </c>
      <c r="E89" s="26" t="s">
        <v>21</v>
      </c>
      <c r="F89" s="21"/>
      <c r="G89" s="22"/>
      <c r="H89" s="22"/>
      <c r="I89" s="60"/>
      <c r="J89" s="66"/>
      <c r="K89" s="21"/>
      <c r="L89" s="22"/>
      <c r="M89" s="22"/>
      <c r="N89" s="60"/>
      <c r="O89" s="66"/>
      <c r="P89" s="63"/>
      <c r="Q89" s="22"/>
      <c r="R89" s="22"/>
      <c r="S89" s="60"/>
      <c r="T89" s="66"/>
      <c r="U89" s="21"/>
      <c r="V89" s="22"/>
      <c r="W89" s="22"/>
      <c r="X89" s="60" t="s">
        <v>21</v>
      </c>
      <c r="Y89" s="66"/>
      <c r="Z89" s="21"/>
      <c r="AA89" s="22"/>
      <c r="AB89" s="22"/>
      <c r="AC89" s="60"/>
      <c r="AD89" s="66"/>
      <c r="AE89" s="21"/>
      <c r="AF89" s="22"/>
      <c r="AG89" s="22"/>
      <c r="AH89" s="60"/>
      <c r="AI89" s="66"/>
      <c r="AJ89" s="21"/>
      <c r="AK89" s="22"/>
      <c r="AL89" s="22"/>
      <c r="AM89" s="60"/>
      <c r="AN89" s="66"/>
      <c r="AO89" s="21"/>
      <c r="AP89" s="22"/>
      <c r="AQ89" s="22"/>
      <c r="AR89" s="60" t="s">
        <v>21</v>
      </c>
      <c r="AS89" s="66"/>
      <c r="AT89" s="21"/>
      <c r="AU89" s="22"/>
      <c r="AV89" s="22"/>
      <c r="AW89" s="60"/>
      <c r="AX89" s="66"/>
      <c r="AY89" s="21"/>
      <c r="AZ89" s="22"/>
      <c r="BA89" s="22"/>
      <c r="BB89" s="60"/>
      <c r="BC89" s="66"/>
      <c r="BD89" s="21"/>
      <c r="BE89" s="22"/>
      <c r="BF89" s="22"/>
      <c r="BG89" s="60"/>
      <c r="BH89" s="66"/>
      <c r="BI89" s="21"/>
      <c r="BJ89" s="22"/>
      <c r="BK89" s="22"/>
      <c r="BL89" s="60" t="s">
        <v>21</v>
      </c>
      <c r="BM89" s="185" t="str" cm="1">
        <f t="array" ref="BM89:BO90">'PTA INDUMIL'!BM89:BO90</f>
        <v>Matriz actualizada de acuerdo al procedimiento para la adminsitración y gestión de los riesgos y las oportunidades de la industria Militar IM OC OFP PR 018</v>
      </c>
      <c r="BN89" s="186" t="str">
        <v>Matriz actualizada de acuerdo al procedimiento para la adminsitración y gestión de los riesgos y las oportunidades de la industria Militar IM OC OFP PR 018</v>
      </c>
      <c r="BO89" s="187" t="str">
        <v>Matriz actualizada de acuerdo al procedimiento para la adminsitración y gestión de los riesgos y las oportunidades de la industria Militar IM OC OFP PR 018</v>
      </c>
    </row>
    <row r="90" spans="2:67" ht="22.15" customHeight="1" thickBot="1" x14ac:dyDescent="0.25">
      <c r="B90" s="255"/>
      <c r="C90" s="330">
        <f>'PTA INDUMIL'!C90</f>
        <v>0</v>
      </c>
      <c r="D90" s="331"/>
      <c r="E90" s="27" t="s">
        <v>22</v>
      </c>
      <c r="F90" s="14"/>
      <c r="G90" s="8"/>
      <c r="H90" s="8"/>
      <c r="I90" s="61"/>
      <c r="J90" s="67"/>
      <c r="K90" s="14"/>
      <c r="L90" s="8"/>
      <c r="M90" s="8"/>
      <c r="N90" s="61"/>
      <c r="O90" s="67"/>
      <c r="P90" s="14"/>
      <c r="Q90" s="8"/>
      <c r="R90" s="8"/>
      <c r="S90" s="61"/>
      <c r="T90" s="67"/>
      <c r="U90" s="14"/>
      <c r="V90" s="8"/>
      <c r="W90" s="8"/>
      <c r="X90" s="61"/>
      <c r="Y90" s="67"/>
      <c r="Z90" s="14"/>
      <c r="AA90" s="8"/>
      <c r="AB90" s="8"/>
      <c r="AC90" s="61"/>
      <c r="AD90" s="67"/>
      <c r="AE90" s="14"/>
      <c r="AF90" s="8"/>
      <c r="AG90" s="8"/>
      <c r="AH90" s="61"/>
      <c r="AI90" s="67"/>
      <c r="AJ90" s="14"/>
      <c r="AK90" s="8"/>
      <c r="AL90" s="8"/>
      <c r="AM90" s="61"/>
      <c r="AN90" s="67"/>
      <c r="AO90" s="14"/>
      <c r="AP90" s="8"/>
      <c r="AQ90" s="8"/>
      <c r="AR90" s="61"/>
      <c r="AS90" s="67"/>
      <c r="AT90" s="14"/>
      <c r="AU90" s="8"/>
      <c r="AV90" s="8"/>
      <c r="AW90" s="61"/>
      <c r="AX90" s="67"/>
      <c r="AY90" s="14"/>
      <c r="AZ90" s="8"/>
      <c r="BA90" s="8"/>
      <c r="BB90" s="61"/>
      <c r="BC90" s="67"/>
      <c r="BD90" s="14"/>
      <c r="BE90" s="8"/>
      <c r="BF90" s="8"/>
      <c r="BG90" s="61"/>
      <c r="BH90" s="67"/>
      <c r="BI90" s="14"/>
      <c r="BJ90" s="8"/>
      <c r="BK90" s="8"/>
      <c r="BL90" s="61"/>
      <c r="BM90" s="188">
        <v>0</v>
      </c>
      <c r="BN90" s="189">
        <v>0</v>
      </c>
      <c r="BO90" s="190">
        <v>0</v>
      </c>
    </row>
    <row r="91" spans="2:67" ht="26.45" customHeight="1" x14ac:dyDescent="0.2">
      <c r="B91" s="254"/>
      <c r="C91" s="329" t="str">
        <f>'PTA INDUMIL'!C91</f>
        <v>Cargar los criterios de validación de la Matriz de Riesgos y Oportunidades, BASC y anticorrupción</v>
      </c>
      <c r="D91" s="331" t="str">
        <f>'PTA INDUMIL'!D91</f>
        <v>Profesionales de SSMA
OPLA</v>
      </c>
      <c r="E91" s="26" t="s">
        <v>21</v>
      </c>
      <c r="F91" s="21"/>
      <c r="G91" s="22"/>
      <c r="H91" s="22"/>
      <c r="I91" s="60"/>
      <c r="J91" s="66"/>
      <c r="K91" s="21"/>
      <c r="L91" s="22"/>
      <c r="M91" s="22"/>
      <c r="N91" s="60"/>
      <c r="O91" s="66"/>
      <c r="P91" s="63"/>
      <c r="Q91" s="22"/>
      <c r="R91" s="22"/>
      <c r="S91" s="60"/>
      <c r="T91" s="66"/>
      <c r="U91" s="21"/>
      <c r="V91" s="22"/>
      <c r="W91" s="22"/>
      <c r="X91" s="60" t="s">
        <v>21</v>
      </c>
      <c r="Y91" s="66"/>
      <c r="Z91" s="21"/>
      <c r="AA91" s="22"/>
      <c r="AB91" s="22"/>
      <c r="AC91" s="60"/>
      <c r="AD91" s="66"/>
      <c r="AE91" s="21"/>
      <c r="AF91" s="22"/>
      <c r="AG91" s="22"/>
      <c r="AH91" s="60"/>
      <c r="AI91" s="66"/>
      <c r="AJ91" s="21"/>
      <c r="AK91" s="22"/>
      <c r="AL91" s="22"/>
      <c r="AM91" s="60"/>
      <c r="AN91" s="66"/>
      <c r="AO91" s="21"/>
      <c r="AP91" s="22"/>
      <c r="AQ91" s="22"/>
      <c r="AR91" s="60" t="s">
        <v>21</v>
      </c>
      <c r="AS91" s="66"/>
      <c r="AT91" s="21"/>
      <c r="AU91" s="22"/>
      <c r="AV91" s="22"/>
      <c r="AW91" s="60"/>
      <c r="AX91" s="66"/>
      <c r="AY91" s="21"/>
      <c r="AZ91" s="22"/>
      <c r="BA91" s="22"/>
      <c r="BB91" s="60"/>
      <c r="BC91" s="66"/>
      <c r="BD91" s="21"/>
      <c r="BE91" s="22"/>
      <c r="BF91" s="22"/>
      <c r="BG91" s="60"/>
      <c r="BH91" s="66"/>
      <c r="BI91" s="21"/>
      <c r="BJ91" s="22"/>
      <c r="BK91" s="22"/>
      <c r="BL91" s="60" t="s">
        <v>21</v>
      </c>
      <c r="BM91" s="185" t="str" cm="1">
        <f t="array" ref="BM91:BO92">'PTA INDUMIL'!BM91:BO92</f>
        <v>Cargue de evidencias de la Matriz de Riesgos y Oportunidades</v>
      </c>
      <c r="BN91" s="186">
        <v>0</v>
      </c>
      <c r="BO91" s="187">
        <v>0</v>
      </c>
    </row>
    <row r="92" spans="2:67" ht="26.45" customHeight="1" thickBot="1" x14ac:dyDescent="0.25">
      <c r="B92" s="255"/>
      <c r="C92" s="330">
        <f>'PTA INDUMIL'!C92</f>
        <v>0</v>
      </c>
      <c r="D92" s="331"/>
      <c r="E92" s="27" t="s">
        <v>22</v>
      </c>
      <c r="F92" s="14"/>
      <c r="G92" s="8"/>
      <c r="H92" s="8"/>
      <c r="I92" s="61"/>
      <c r="J92" s="67"/>
      <c r="K92" s="14"/>
      <c r="L92" s="8"/>
      <c r="M92" s="8"/>
      <c r="N92" s="61"/>
      <c r="O92" s="67"/>
      <c r="P92" s="14"/>
      <c r="Q92" s="8"/>
      <c r="R92" s="8"/>
      <c r="S92" s="61"/>
      <c r="T92" s="67"/>
      <c r="U92" s="14"/>
      <c r="V92" s="8"/>
      <c r="W92" s="8"/>
      <c r="X92" s="61"/>
      <c r="Y92" s="67"/>
      <c r="Z92" s="14"/>
      <c r="AA92" s="8"/>
      <c r="AB92" s="8"/>
      <c r="AC92" s="61"/>
      <c r="AD92" s="67"/>
      <c r="AE92" s="14"/>
      <c r="AF92" s="8"/>
      <c r="AG92" s="8"/>
      <c r="AH92" s="61"/>
      <c r="AI92" s="67"/>
      <c r="AJ92" s="14"/>
      <c r="AK92" s="8"/>
      <c r="AL92" s="8"/>
      <c r="AM92" s="61"/>
      <c r="AN92" s="67"/>
      <c r="AO92" s="14"/>
      <c r="AP92" s="8"/>
      <c r="AQ92" s="8"/>
      <c r="AR92" s="61"/>
      <c r="AS92" s="67"/>
      <c r="AT92" s="14"/>
      <c r="AU92" s="8"/>
      <c r="AV92" s="8"/>
      <c r="AW92" s="61"/>
      <c r="AX92" s="67"/>
      <c r="AY92" s="14"/>
      <c r="AZ92" s="8"/>
      <c r="BA92" s="8"/>
      <c r="BB92" s="61"/>
      <c r="BC92" s="67"/>
      <c r="BD92" s="14"/>
      <c r="BE92" s="8"/>
      <c r="BF92" s="8"/>
      <c r="BG92" s="61"/>
      <c r="BH92" s="67"/>
      <c r="BI92" s="14"/>
      <c r="BJ92" s="8"/>
      <c r="BK92" s="8"/>
      <c r="BL92" s="61"/>
      <c r="BM92" s="188">
        <v>0</v>
      </c>
      <c r="BN92" s="189">
        <v>0</v>
      </c>
      <c r="BO92" s="190">
        <v>0</v>
      </c>
    </row>
    <row r="93" spans="2:67" ht="27.6" customHeight="1" x14ac:dyDescent="0.2">
      <c r="B93" s="254"/>
      <c r="C93" s="329" t="str">
        <f>'PTA INDUMIL'!C93</f>
        <v>Identificar actividades que requieren mediciones higiénicas.</v>
      </c>
      <c r="D93" s="331" t="str">
        <f>'PTA INDUMIL'!D93</f>
        <v>Dueños de proceso y Profesionales de SSMA</v>
      </c>
      <c r="E93" s="26" t="s">
        <v>21</v>
      </c>
      <c r="F93" s="21"/>
      <c r="G93" s="22"/>
      <c r="H93" s="22"/>
      <c r="I93" s="60"/>
      <c r="J93" s="66"/>
      <c r="K93" s="21"/>
      <c r="L93" s="22"/>
      <c r="M93" s="22"/>
      <c r="N93" s="60"/>
      <c r="O93" s="66"/>
      <c r="P93" s="63"/>
      <c r="Q93" s="22"/>
      <c r="R93" s="22"/>
      <c r="S93" s="60"/>
      <c r="T93" s="66"/>
      <c r="U93" s="21"/>
      <c r="V93" s="22"/>
      <c r="W93" s="22"/>
      <c r="X93" s="60"/>
      <c r="Y93" s="66"/>
      <c r="Z93" s="21"/>
      <c r="AA93" s="22" t="s">
        <v>21</v>
      </c>
      <c r="AB93" s="22"/>
      <c r="AC93" s="60"/>
      <c r="AD93" s="66"/>
      <c r="AE93" s="21"/>
      <c r="AF93" s="22"/>
      <c r="AG93" s="22"/>
      <c r="AH93" s="60"/>
      <c r="AI93" s="66"/>
      <c r="AJ93" s="21"/>
      <c r="AK93" s="22"/>
      <c r="AL93" s="22"/>
      <c r="AM93" s="60"/>
      <c r="AN93" s="66"/>
      <c r="AO93" s="21"/>
      <c r="AP93" s="22"/>
      <c r="AQ93" s="22"/>
      <c r="AR93" s="60"/>
      <c r="AS93" s="66"/>
      <c r="AT93" s="21"/>
      <c r="AU93" s="22"/>
      <c r="AV93" s="22"/>
      <c r="AW93" s="60"/>
      <c r="AX93" s="66"/>
      <c r="AY93" s="21"/>
      <c r="AZ93" s="22"/>
      <c r="BA93" s="22"/>
      <c r="BB93" s="60"/>
      <c r="BC93" s="66"/>
      <c r="BD93" s="21"/>
      <c r="BE93" s="22"/>
      <c r="BF93" s="22"/>
      <c r="BG93" s="60"/>
      <c r="BH93" s="66"/>
      <c r="BI93" s="21"/>
      <c r="BJ93" s="22"/>
      <c r="BK93" s="22"/>
      <c r="BL93" s="60"/>
      <c r="BM93" s="185" t="str" cm="1">
        <f t="array" ref="BM93:BO94">'PTA INDUMIL'!BM93:BO94</f>
        <v xml:space="preserve">Anexos que hacen parte del instructivo para inspecciones ambientales, de seguridad y salud en el trabajo IM OC GSI IN 004 y/o Listado de asistencia y compromisos de reunión IM OC OFP FO 025 </v>
      </c>
      <c r="BN93" s="186" t="str">
        <v xml:space="preserve">Anexos que hacen parte del instructivo para inspecciones ambientales, de seguridad y salud en el trabajo IM OC GSI IN 004 y/o Listado de asistencia y compromisos de reunión IM OC OFP FO 025 </v>
      </c>
      <c r="BO93" s="187" t="str">
        <v xml:space="preserve">Anexos que hacen parte del instructivo para inspecciones ambientales, de seguridad y salud en el trabajo IM OC GSI IN 004 y/o Listado de asistencia y compromisos de reunión IM OC OFP FO 025 </v>
      </c>
    </row>
    <row r="94" spans="2:67" ht="27.6" customHeight="1" thickBot="1" x14ac:dyDescent="0.25">
      <c r="B94" s="255"/>
      <c r="C94" s="330">
        <f>'PTA INDUMIL'!C94</f>
        <v>0</v>
      </c>
      <c r="D94" s="331"/>
      <c r="E94" s="27" t="s">
        <v>22</v>
      </c>
      <c r="F94" s="14"/>
      <c r="G94" s="8"/>
      <c r="H94" s="8"/>
      <c r="I94" s="61"/>
      <c r="J94" s="67"/>
      <c r="K94" s="14"/>
      <c r="L94" s="8"/>
      <c r="M94" s="8"/>
      <c r="N94" s="61"/>
      <c r="O94" s="67"/>
      <c r="P94" s="14"/>
      <c r="Q94" s="8"/>
      <c r="R94" s="8"/>
      <c r="S94" s="61"/>
      <c r="T94" s="67"/>
      <c r="U94" s="14"/>
      <c r="V94" s="8"/>
      <c r="W94" s="8"/>
      <c r="X94" s="61"/>
      <c r="Y94" s="67"/>
      <c r="Z94" s="14"/>
      <c r="AA94" s="8"/>
      <c r="AB94" s="8"/>
      <c r="AC94" s="61"/>
      <c r="AD94" s="67"/>
      <c r="AE94" s="14"/>
      <c r="AF94" s="8"/>
      <c r="AG94" s="8"/>
      <c r="AH94" s="61"/>
      <c r="AI94" s="67"/>
      <c r="AJ94" s="14"/>
      <c r="AK94" s="8"/>
      <c r="AL94" s="8"/>
      <c r="AM94" s="61"/>
      <c r="AN94" s="67"/>
      <c r="AO94" s="14"/>
      <c r="AP94" s="8"/>
      <c r="AQ94" s="8"/>
      <c r="AR94" s="61"/>
      <c r="AS94" s="67"/>
      <c r="AT94" s="14"/>
      <c r="AU94" s="8"/>
      <c r="AV94" s="8"/>
      <c r="AW94" s="61"/>
      <c r="AX94" s="67"/>
      <c r="AY94" s="14"/>
      <c r="AZ94" s="8"/>
      <c r="BA94" s="8"/>
      <c r="BB94" s="61"/>
      <c r="BC94" s="67"/>
      <c r="BD94" s="14"/>
      <c r="BE94" s="8"/>
      <c r="BF94" s="8"/>
      <c r="BG94" s="61"/>
      <c r="BH94" s="67"/>
      <c r="BI94" s="14"/>
      <c r="BJ94" s="8"/>
      <c r="BK94" s="8"/>
      <c r="BL94" s="61"/>
      <c r="BM94" s="188">
        <v>0</v>
      </c>
      <c r="BN94" s="189">
        <v>0</v>
      </c>
      <c r="BO94" s="190">
        <v>0</v>
      </c>
    </row>
    <row r="95" spans="2:67" ht="27.6" customHeight="1" x14ac:dyDescent="0.2">
      <c r="B95" s="254"/>
      <c r="C95" s="329" t="str">
        <f>'PTA INDUMIL'!C95</f>
        <v>Comunicar los resultados de las mediciones higiénicas aplicables a las unidades de negocio y al COPASST</v>
      </c>
      <c r="D95" s="331" t="str">
        <f>'PTA INDUMIL'!D95</f>
        <v>COPASST - Dueños de proceso y Profesionales de SSMA</v>
      </c>
      <c r="E95" s="26" t="s">
        <v>21</v>
      </c>
      <c r="F95" s="21"/>
      <c r="G95" s="22"/>
      <c r="H95" s="22"/>
      <c r="I95" s="60"/>
      <c r="J95" s="66"/>
      <c r="K95" s="21"/>
      <c r="L95" s="22"/>
      <c r="M95" s="22"/>
      <c r="N95" s="60"/>
      <c r="O95" s="66"/>
      <c r="P95" s="63"/>
      <c r="Q95" s="22"/>
      <c r="R95" s="22"/>
      <c r="S95" s="60"/>
      <c r="T95" s="66"/>
      <c r="U95" s="21"/>
      <c r="V95" s="22"/>
      <c r="W95" s="22"/>
      <c r="X95" s="60"/>
      <c r="Y95" s="66"/>
      <c r="Z95" s="21"/>
      <c r="AA95" s="22"/>
      <c r="AB95" s="22"/>
      <c r="AC95" s="60"/>
      <c r="AD95" s="66"/>
      <c r="AE95" s="21"/>
      <c r="AF95" s="22"/>
      <c r="AG95" s="22"/>
      <c r="AH95" s="60"/>
      <c r="AI95" s="66"/>
      <c r="AJ95" s="21"/>
      <c r="AK95" s="22"/>
      <c r="AL95" s="22"/>
      <c r="AM95" s="60"/>
      <c r="AN95" s="66"/>
      <c r="AO95" s="21"/>
      <c r="AP95" s="22"/>
      <c r="AQ95" s="22"/>
      <c r="AR95" s="60"/>
      <c r="AS95" s="66"/>
      <c r="AT95" s="21"/>
      <c r="AU95" s="22"/>
      <c r="AV95" s="22"/>
      <c r="AW95" s="60"/>
      <c r="AX95" s="66"/>
      <c r="AY95" s="21"/>
      <c r="AZ95" s="22"/>
      <c r="BA95" s="22" t="s">
        <v>21</v>
      </c>
      <c r="BB95" s="60"/>
      <c r="BC95" s="66"/>
      <c r="BD95" s="21"/>
      <c r="BE95" s="22"/>
      <c r="BF95" s="22"/>
      <c r="BG95" s="60"/>
      <c r="BH95" s="66"/>
      <c r="BI95" s="21"/>
      <c r="BJ95" s="22"/>
      <c r="BK95" s="22"/>
      <c r="BL95" s="60"/>
      <c r="BM95" s="185" t="str" cm="1">
        <f t="array" ref="BM95:BO96">'PTA INDUMIL'!BM95:BO96</f>
        <v>Listado de asistentes y compromisos de reunión IM OC OFP FO 025 y/o informes y/o correos electronicos y/o demas medios de comunicación implementados en la Industria Militar</v>
      </c>
      <c r="BN95" s="186" t="str">
        <v>Listado de asistentes y compromisos de reunión IM OC OFP FO 025 y/o informes y/o correos electronicos y/o demas medios de comunicación implementados en la Industria Militar</v>
      </c>
      <c r="BO95" s="187" t="str">
        <v>Listado de asistentes y compromisos de reunión IM OC OFP FO 025 y/o informes y/o correos electronicos y/o demas medios de comunicación implementados en la Industria Militar</v>
      </c>
    </row>
    <row r="96" spans="2:67" ht="27.6" customHeight="1" thickBot="1" x14ac:dyDescent="0.25">
      <c r="B96" s="255"/>
      <c r="C96" s="330">
        <f>'PTA INDUMIL'!C96</f>
        <v>0</v>
      </c>
      <c r="D96" s="331"/>
      <c r="E96" s="27" t="s">
        <v>22</v>
      </c>
      <c r="F96" s="14"/>
      <c r="G96" s="8"/>
      <c r="H96" s="8"/>
      <c r="I96" s="61"/>
      <c r="J96" s="67"/>
      <c r="K96" s="14"/>
      <c r="L96" s="8"/>
      <c r="M96" s="8"/>
      <c r="N96" s="61"/>
      <c r="O96" s="67"/>
      <c r="P96" s="14"/>
      <c r="Q96" s="8"/>
      <c r="R96" s="8"/>
      <c r="S96" s="61"/>
      <c r="T96" s="67"/>
      <c r="U96" s="14"/>
      <c r="V96" s="8"/>
      <c r="W96" s="8"/>
      <c r="X96" s="61"/>
      <c r="Y96" s="67"/>
      <c r="Z96" s="14"/>
      <c r="AA96" s="8"/>
      <c r="AB96" s="8"/>
      <c r="AC96" s="61"/>
      <c r="AD96" s="67"/>
      <c r="AE96" s="14"/>
      <c r="AF96" s="8"/>
      <c r="AG96" s="8"/>
      <c r="AH96" s="61"/>
      <c r="AI96" s="67"/>
      <c r="AJ96" s="14"/>
      <c r="AK96" s="8"/>
      <c r="AL96" s="8"/>
      <c r="AM96" s="61"/>
      <c r="AN96" s="67"/>
      <c r="AO96" s="14"/>
      <c r="AP96" s="8"/>
      <c r="AQ96" s="8"/>
      <c r="AR96" s="61"/>
      <c r="AS96" s="67"/>
      <c r="AT96" s="14"/>
      <c r="AU96" s="8"/>
      <c r="AV96" s="8"/>
      <c r="AW96" s="61"/>
      <c r="AX96" s="67"/>
      <c r="AY96" s="14"/>
      <c r="AZ96" s="8"/>
      <c r="BA96" s="8"/>
      <c r="BB96" s="61"/>
      <c r="BC96" s="67"/>
      <c r="BD96" s="14"/>
      <c r="BE96" s="8"/>
      <c r="BF96" s="8"/>
      <c r="BG96" s="61"/>
      <c r="BH96" s="67"/>
      <c r="BI96" s="14"/>
      <c r="BJ96" s="8"/>
      <c r="BK96" s="8"/>
      <c r="BL96" s="61"/>
      <c r="BM96" s="188">
        <v>0</v>
      </c>
      <c r="BN96" s="189">
        <v>0</v>
      </c>
      <c r="BO96" s="190">
        <v>0</v>
      </c>
    </row>
    <row r="97" spans="2:67" ht="19.899999999999999" customHeight="1" x14ac:dyDescent="0.2">
      <c r="B97" s="171">
        <v>10</v>
      </c>
      <c r="C97" s="134" t="str">
        <f>'PTA INDUMIL'!C97</f>
        <v>Evaluación Inicial del SG-SSA</v>
      </c>
      <c r="D97" s="115" t="str">
        <f>'PTA INDUMIL'!D97</f>
        <v>Profesionales SSMA
ARL</v>
      </c>
      <c r="E97" s="55"/>
      <c r="F97" s="344">
        <f>COUNTA(F98:I99)</f>
        <v>0</v>
      </c>
      <c r="G97" s="345"/>
      <c r="H97" s="345"/>
      <c r="I97" s="345"/>
      <c r="J97" s="66"/>
      <c r="K97" s="344">
        <f>COUNTA(K98:N99)</f>
        <v>0</v>
      </c>
      <c r="L97" s="345"/>
      <c r="M97" s="345"/>
      <c r="N97" s="345"/>
      <c r="O97" s="66"/>
      <c r="P97" s="344">
        <f>COUNTA(P98:S99)</f>
        <v>0</v>
      </c>
      <c r="Q97" s="345"/>
      <c r="R97" s="345"/>
      <c r="S97" s="345"/>
      <c r="T97" s="66"/>
      <c r="U97" s="344">
        <f>COUNTA(U98:X99)</f>
        <v>0</v>
      </c>
      <c r="V97" s="345"/>
      <c r="W97" s="345"/>
      <c r="X97" s="345"/>
      <c r="Y97" s="66"/>
      <c r="Z97" s="344">
        <f>COUNTA(Z98:AC99)</f>
        <v>0</v>
      </c>
      <c r="AA97" s="345"/>
      <c r="AB97" s="345"/>
      <c r="AC97" s="345"/>
      <c r="AD97" s="66"/>
      <c r="AE97" s="344">
        <f>COUNTA(AE98:AH99)</f>
        <v>0</v>
      </c>
      <c r="AF97" s="345"/>
      <c r="AG97" s="345"/>
      <c r="AH97" s="345"/>
      <c r="AI97" s="66"/>
      <c r="AJ97" s="344">
        <f>COUNTA(AJ98:AM99)</f>
        <v>0</v>
      </c>
      <c r="AK97" s="345"/>
      <c r="AL97" s="345"/>
      <c r="AM97" s="345"/>
      <c r="AN97" s="66"/>
      <c r="AO97" s="344">
        <f>COUNTA(AO98:AR99)</f>
        <v>0</v>
      </c>
      <c r="AP97" s="345"/>
      <c r="AQ97" s="345"/>
      <c r="AR97" s="345"/>
      <c r="AS97" s="66"/>
      <c r="AT97" s="344">
        <f>COUNTA(AT98:AW99)</f>
        <v>0</v>
      </c>
      <c r="AU97" s="345"/>
      <c r="AV97" s="345"/>
      <c r="AW97" s="345"/>
      <c r="AX97" s="66"/>
      <c r="AY97" s="344">
        <f>COUNTA(AY98:BB99)</f>
        <v>0</v>
      </c>
      <c r="AZ97" s="345"/>
      <c r="BA97" s="345"/>
      <c r="BB97" s="345"/>
      <c r="BC97" s="66"/>
      <c r="BD97" s="344">
        <f>COUNTA(BD98:BG99)</f>
        <v>1</v>
      </c>
      <c r="BE97" s="345"/>
      <c r="BF97" s="345"/>
      <c r="BG97" s="345"/>
      <c r="BH97" s="66"/>
      <c r="BI97" s="344">
        <f>COUNTA(BI98:BL99)</f>
        <v>0</v>
      </c>
      <c r="BJ97" s="345"/>
      <c r="BK97" s="345"/>
      <c r="BL97" s="345"/>
      <c r="BM97" s="183"/>
      <c r="BN97" s="184"/>
      <c r="BO97" s="332"/>
    </row>
    <row r="98" spans="2:67" ht="43.15" customHeight="1" x14ac:dyDescent="0.2">
      <c r="B98" s="254"/>
      <c r="C98" s="329" t="str">
        <f>'PTA INDUMIL'!C98</f>
        <v xml:space="preserve">Realizar la evaluación de estándares mínimos para la Industria Militar </v>
      </c>
      <c r="D98" s="331" t="str">
        <f>'PTA INDUMIL'!D98</f>
        <v>Aseguradora y Profesionales SSMA</v>
      </c>
      <c r="E98" s="26" t="s">
        <v>21</v>
      </c>
      <c r="F98" s="21"/>
      <c r="G98" s="22"/>
      <c r="H98" s="22"/>
      <c r="I98" s="60"/>
      <c r="J98" s="66"/>
      <c r="K98" s="21"/>
      <c r="L98" s="22"/>
      <c r="M98" s="22"/>
      <c r="N98" s="60"/>
      <c r="O98" s="66"/>
      <c r="P98" s="63"/>
      <c r="Q98" s="22"/>
      <c r="R98" s="22"/>
      <c r="S98" s="60"/>
      <c r="T98" s="66"/>
      <c r="U98" s="21"/>
      <c r="V98" s="22"/>
      <c r="W98" s="22"/>
      <c r="X98" s="60"/>
      <c r="Y98" s="66"/>
      <c r="Z98" s="21"/>
      <c r="AA98" s="22"/>
      <c r="AB98" s="22"/>
      <c r="AC98" s="60"/>
      <c r="AD98" s="66"/>
      <c r="AE98" s="21"/>
      <c r="AF98" s="22"/>
      <c r="AG98" s="22"/>
      <c r="AH98" s="60"/>
      <c r="AI98" s="66"/>
      <c r="AJ98" s="21"/>
      <c r="AK98" s="22"/>
      <c r="AL98" s="22"/>
      <c r="AM98" s="60"/>
      <c r="AN98" s="66"/>
      <c r="AO98" s="21"/>
      <c r="AP98" s="22"/>
      <c r="AQ98" s="22"/>
      <c r="AR98" s="60"/>
      <c r="AS98" s="66"/>
      <c r="AT98" s="21"/>
      <c r="AU98" s="22"/>
      <c r="AV98" s="22"/>
      <c r="AW98" s="60"/>
      <c r="AX98" s="66"/>
      <c r="AY98" s="21"/>
      <c r="AZ98" s="22"/>
      <c r="BA98" s="22"/>
      <c r="BB98" s="60"/>
      <c r="BC98" s="66"/>
      <c r="BD98" s="21"/>
      <c r="BE98" s="22"/>
      <c r="BF98" s="22"/>
      <c r="BG98" s="60" t="s">
        <v>21</v>
      </c>
      <c r="BH98" s="66"/>
      <c r="BI98" s="21"/>
      <c r="BJ98" s="22"/>
      <c r="BK98" s="22"/>
      <c r="BL98" s="60"/>
      <c r="BM98" s="185" t="str" cm="1">
        <f t="array" ref="BM98:BO99">'PTA INDUMIL'!BM98:BO99</f>
        <v>Evaluación de los estandares mínimos, con el asesoramiento de la ARL
Elaboración de planes de acción para el cierre de brechas identificadas. (SAM´s, Proyectos, Solicitudes a otras dependencias).</v>
      </c>
      <c r="BN98" s="186" t="str">
        <v>Evaluación de los estandares minimos, con el asesoramiento de la ARL
Elaboración de planes de acción para el cierre de brechas identificadas. (SAM´s, Proyectos, Solicitudes a otras dependencias).</v>
      </c>
      <c r="BO98" s="187" t="str">
        <v>Evaluación de los estandares minimos, con el asesoramiento de la ARL
Elaboración de planes de acción para el cierre de brechas identificadas. (SAM´s, Proyectos, Solicitudes a otras dependencias).</v>
      </c>
    </row>
    <row r="99" spans="2:67" ht="43.15" customHeight="1" thickBot="1" x14ac:dyDescent="0.25">
      <c r="B99" s="255"/>
      <c r="C99" s="330">
        <f>'PTA INDUMIL'!C99</f>
        <v>0</v>
      </c>
      <c r="D99" s="331"/>
      <c r="E99" s="27" t="s">
        <v>22</v>
      </c>
      <c r="F99" s="14"/>
      <c r="G99" s="8"/>
      <c r="H99" s="8"/>
      <c r="I99" s="61"/>
      <c r="J99" s="67"/>
      <c r="K99" s="14"/>
      <c r="L99" s="8"/>
      <c r="M99" s="8"/>
      <c r="N99" s="61"/>
      <c r="O99" s="67"/>
      <c r="P99" s="14"/>
      <c r="Q99" s="8"/>
      <c r="R99" s="8"/>
      <c r="S99" s="61"/>
      <c r="T99" s="67"/>
      <c r="U99" s="14"/>
      <c r="V99" s="8"/>
      <c r="W99" s="8"/>
      <c r="X99" s="61"/>
      <c r="Y99" s="67"/>
      <c r="Z99" s="14"/>
      <c r="AA99" s="8"/>
      <c r="AB99" s="8"/>
      <c r="AC99" s="61"/>
      <c r="AD99" s="67"/>
      <c r="AE99" s="14"/>
      <c r="AF99" s="8"/>
      <c r="AG99" s="8"/>
      <c r="AH99" s="61"/>
      <c r="AI99" s="67"/>
      <c r="AJ99" s="14"/>
      <c r="AK99" s="8"/>
      <c r="AL99" s="8"/>
      <c r="AM99" s="61"/>
      <c r="AN99" s="67"/>
      <c r="AO99" s="14"/>
      <c r="AP99" s="8"/>
      <c r="AQ99" s="8"/>
      <c r="AR99" s="61"/>
      <c r="AS99" s="67"/>
      <c r="AT99" s="14"/>
      <c r="AU99" s="8"/>
      <c r="AV99" s="8"/>
      <c r="AW99" s="61"/>
      <c r="AX99" s="67"/>
      <c r="AY99" s="14"/>
      <c r="AZ99" s="8"/>
      <c r="BA99" s="8"/>
      <c r="BB99" s="61"/>
      <c r="BC99" s="67"/>
      <c r="BD99" s="14"/>
      <c r="BE99" s="8"/>
      <c r="BF99" s="8"/>
      <c r="BG99" s="61"/>
      <c r="BH99" s="67"/>
      <c r="BI99" s="14"/>
      <c r="BJ99" s="8"/>
      <c r="BK99" s="8"/>
      <c r="BL99" s="61"/>
      <c r="BM99" s="188">
        <v>0</v>
      </c>
      <c r="BN99" s="189">
        <v>0</v>
      </c>
      <c r="BO99" s="190">
        <v>0</v>
      </c>
    </row>
    <row r="100" spans="2:67" ht="45" customHeight="1" x14ac:dyDescent="0.2">
      <c r="B100" s="171">
        <v>11</v>
      </c>
      <c r="C100" s="134" t="str">
        <f>'PTA INDUMIL'!C100</f>
        <v>Objetivos del Sistema de Gestión de la Salud, Seguridad y Medio Ambiente SG-SSA</v>
      </c>
      <c r="D100" s="115" t="str">
        <f>'PTA INDUMIL'!D100</f>
        <v>Profesionales SSMA</v>
      </c>
      <c r="E100" s="55"/>
      <c r="F100" s="344">
        <f>COUNTA(F101:I102)</f>
        <v>0</v>
      </c>
      <c r="G100" s="345"/>
      <c r="H100" s="345"/>
      <c r="I100" s="345"/>
      <c r="J100" s="66"/>
      <c r="K100" s="344">
        <f>COUNTA(K101:N102)</f>
        <v>1</v>
      </c>
      <c r="L100" s="345"/>
      <c r="M100" s="345"/>
      <c r="N100" s="345"/>
      <c r="O100" s="66"/>
      <c r="P100" s="344">
        <f>COUNTA(P101:S102)</f>
        <v>1</v>
      </c>
      <c r="Q100" s="345"/>
      <c r="R100" s="345"/>
      <c r="S100" s="345"/>
      <c r="T100" s="66"/>
      <c r="U100" s="344">
        <f>COUNTA(U101:X102)</f>
        <v>1</v>
      </c>
      <c r="V100" s="345"/>
      <c r="W100" s="345"/>
      <c r="X100" s="345"/>
      <c r="Y100" s="66"/>
      <c r="Z100" s="344">
        <f>COUNTA(Z101:AC102)</f>
        <v>1</v>
      </c>
      <c r="AA100" s="345"/>
      <c r="AB100" s="345"/>
      <c r="AC100" s="345"/>
      <c r="AD100" s="66"/>
      <c r="AE100" s="344">
        <f>COUNTA(AE101:AH102)</f>
        <v>1</v>
      </c>
      <c r="AF100" s="345"/>
      <c r="AG100" s="345"/>
      <c r="AH100" s="345"/>
      <c r="AI100" s="66"/>
      <c r="AJ100" s="344">
        <f>COUNTA(AJ101:AM102)</f>
        <v>1</v>
      </c>
      <c r="AK100" s="345"/>
      <c r="AL100" s="345"/>
      <c r="AM100" s="345"/>
      <c r="AN100" s="66"/>
      <c r="AO100" s="344">
        <f>COUNTA(AO101:AR102)</f>
        <v>1</v>
      </c>
      <c r="AP100" s="345"/>
      <c r="AQ100" s="345"/>
      <c r="AR100" s="345"/>
      <c r="AS100" s="66"/>
      <c r="AT100" s="344">
        <f>COUNTA(AT101:AW102)</f>
        <v>1</v>
      </c>
      <c r="AU100" s="345"/>
      <c r="AV100" s="345"/>
      <c r="AW100" s="345"/>
      <c r="AX100" s="66"/>
      <c r="AY100" s="344">
        <f>COUNTA(AY101:BB102)</f>
        <v>1</v>
      </c>
      <c r="AZ100" s="345"/>
      <c r="BA100" s="345"/>
      <c r="BB100" s="345"/>
      <c r="BC100" s="66"/>
      <c r="BD100" s="344">
        <f>COUNTA(BD101:BG102)</f>
        <v>1</v>
      </c>
      <c r="BE100" s="345"/>
      <c r="BF100" s="345"/>
      <c r="BG100" s="345"/>
      <c r="BH100" s="66"/>
      <c r="BI100" s="344">
        <f>COUNTA(BI101:BL102)</f>
        <v>1</v>
      </c>
      <c r="BJ100" s="345"/>
      <c r="BK100" s="345"/>
      <c r="BL100" s="345"/>
      <c r="BM100" s="183"/>
      <c r="BN100" s="184"/>
      <c r="BO100" s="332"/>
    </row>
    <row r="101" spans="2:67" ht="26.45" customHeight="1" x14ac:dyDescent="0.2">
      <c r="B101" s="254"/>
      <c r="C101" s="329" t="str">
        <f>'PTA INDUMIL'!C101</f>
        <v>Realizar seguimiento y análisis de indicadores Y KPIs del Sistema de gestión de SSMA.</v>
      </c>
      <c r="D101" s="331" t="str">
        <f>'PTA INDUMIL'!D101</f>
        <v>Profesionales SSMA</v>
      </c>
      <c r="E101" s="26" t="s">
        <v>21</v>
      </c>
      <c r="F101" s="21"/>
      <c r="G101" s="22"/>
      <c r="H101" s="22"/>
      <c r="I101" s="60"/>
      <c r="J101" s="66"/>
      <c r="K101" s="21"/>
      <c r="L101" s="22"/>
      <c r="M101" s="22"/>
      <c r="N101" s="60" t="s">
        <v>21</v>
      </c>
      <c r="O101" s="66"/>
      <c r="P101" s="63"/>
      <c r="Q101" s="22"/>
      <c r="R101" s="22"/>
      <c r="S101" s="60" t="s">
        <v>21</v>
      </c>
      <c r="T101" s="66"/>
      <c r="U101" s="21"/>
      <c r="V101" s="22"/>
      <c r="W101" s="22"/>
      <c r="X101" s="60" t="s">
        <v>21</v>
      </c>
      <c r="Y101" s="66"/>
      <c r="Z101" s="21"/>
      <c r="AA101" s="22"/>
      <c r="AB101" s="22"/>
      <c r="AC101" s="60" t="s">
        <v>21</v>
      </c>
      <c r="AD101" s="66"/>
      <c r="AE101" s="21"/>
      <c r="AF101" s="22"/>
      <c r="AG101" s="22"/>
      <c r="AH101" s="60" t="s">
        <v>21</v>
      </c>
      <c r="AI101" s="66"/>
      <c r="AJ101" s="21"/>
      <c r="AK101" s="22"/>
      <c r="AL101" s="22"/>
      <c r="AM101" s="60" t="s">
        <v>21</v>
      </c>
      <c r="AN101" s="66"/>
      <c r="AO101" s="21"/>
      <c r="AP101" s="22"/>
      <c r="AQ101" s="22"/>
      <c r="AR101" s="60" t="s">
        <v>21</v>
      </c>
      <c r="AS101" s="66"/>
      <c r="AT101" s="21"/>
      <c r="AU101" s="22"/>
      <c r="AV101" s="22"/>
      <c r="AW101" s="60" t="s">
        <v>21</v>
      </c>
      <c r="AX101" s="66"/>
      <c r="AY101" s="21"/>
      <c r="AZ101" s="22"/>
      <c r="BA101" s="22"/>
      <c r="BB101" s="60" t="s">
        <v>21</v>
      </c>
      <c r="BC101" s="66"/>
      <c r="BD101" s="21"/>
      <c r="BE101" s="22"/>
      <c r="BF101" s="22"/>
      <c r="BG101" s="60" t="s">
        <v>21</v>
      </c>
      <c r="BH101" s="66"/>
      <c r="BI101" s="21"/>
      <c r="BJ101" s="22"/>
      <c r="BK101" s="22"/>
      <c r="BL101" s="60" t="s">
        <v>21</v>
      </c>
      <c r="BM101" s="185" t="str" cm="1">
        <f t="array" ref="BM101:BO102">'PTA INDUMIL'!BM101:BO102</f>
        <v>Registro y seguimiento de indicadores de gestión IM OC OFP FO 027
Resultado de desempeño de proceso</v>
      </c>
      <c r="BN101" s="186" t="str">
        <v>Registro y seguimiento de indicadores de gestión IM OC OFP FO 110.
Resultado de desempeño de proceso IM OC OFP FO 111</v>
      </c>
      <c r="BO101" s="187" t="str">
        <v>Registro y seguimiento de indicadores de gestión IM OC OFP FO 110.
Resultado de desempeño de proceso IM OC OFP FO 111</v>
      </c>
    </row>
    <row r="102" spans="2:67" ht="26.45" customHeight="1" thickBot="1" x14ac:dyDescent="0.25">
      <c r="B102" s="255"/>
      <c r="C102" s="330">
        <f>'PTA INDUMIL'!C102</f>
        <v>0</v>
      </c>
      <c r="D102" s="331"/>
      <c r="E102" s="27" t="s">
        <v>22</v>
      </c>
      <c r="F102" s="14"/>
      <c r="G102" s="8"/>
      <c r="H102" s="8"/>
      <c r="I102" s="61"/>
      <c r="J102" s="67"/>
      <c r="K102" s="14"/>
      <c r="L102" s="8"/>
      <c r="M102" s="8"/>
      <c r="N102" s="61"/>
      <c r="O102" s="67"/>
      <c r="P102" s="14"/>
      <c r="Q102" s="8"/>
      <c r="R102" s="8"/>
      <c r="S102" s="61"/>
      <c r="T102" s="67"/>
      <c r="U102" s="14"/>
      <c r="V102" s="8"/>
      <c r="W102" s="8"/>
      <c r="X102" s="61"/>
      <c r="Y102" s="67"/>
      <c r="Z102" s="14"/>
      <c r="AA102" s="8"/>
      <c r="AB102" s="8"/>
      <c r="AC102" s="61"/>
      <c r="AD102" s="67"/>
      <c r="AE102" s="14"/>
      <c r="AF102" s="8"/>
      <c r="AG102" s="8"/>
      <c r="AH102" s="61"/>
      <c r="AI102" s="67"/>
      <c r="AJ102" s="14"/>
      <c r="AK102" s="8"/>
      <c r="AL102" s="8"/>
      <c r="AM102" s="61"/>
      <c r="AN102" s="67"/>
      <c r="AO102" s="14"/>
      <c r="AP102" s="8"/>
      <c r="AQ102" s="8"/>
      <c r="AR102" s="61"/>
      <c r="AS102" s="67"/>
      <c r="AT102" s="14"/>
      <c r="AU102" s="8"/>
      <c r="AV102" s="8"/>
      <c r="AW102" s="61"/>
      <c r="AX102" s="67"/>
      <c r="AY102" s="14"/>
      <c r="AZ102" s="8"/>
      <c r="BA102" s="8"/>
      <c r="BB102" s="61"/>
      <c r="BC102" s="67"/>
      <c r="BD102" s="14"/>
      <c r="BE102" s="8"/>
      <c r="BF102" s="8"/>
      <c r="BG102" s="61"/>
      <c r="BH102" s="67"/>
      <c r="BI102" s="14"/>
      <c r="BJ102" s="8"/>
      <c r="BK102" s="8"/>
      <c r="BL102" s="61"/>
      <c r="BM102" s="188">
        <v>0</v>
      </c>
      <c r="BN102" s="189">
        <v>0</v>
      </c>
      <c r="BO102" s="190">
        <v>0</v>
      </c>
    </row>
    <row r="103" spans="2:67" ht="40.15" hidden="1" customHeight="1" x14ac:dyDescent="0.2">
      <c r="B103" s="171">
        <v>12</v>
      </c>
      <c r="C103" s="134">
        <f>'PTA INDUMIL'!C103</f>
        <v>0</v>
      </c>
      <c r="D103" s="115" t="str">
        <f>'PTA INDUMIL'!D103</f>
        <v>Profesionales SSMA</v>
      </c>
      <c r="E103" s="55"/>
      <c r="F103" s="344">
        <f>COUNTA(F104:I105)</f>
        <v>0</v>
      </c>
      <c r="G103" s="345"/>
      <c r="H103" s="345"/>
      <c r="I103" s="345"/>
      <c r="J103" s="66"/>
      <c r="K103" s="344">
        <f>COUNTA(K104:N105)</f>
        <v>0</v>
      </c>
      <c r="L103" s="345"/>
      <c r="M103" s="345"/>
      <c r="N103" s="345"/>
      <c r="O103" s="66"/>
      <c r="P103" s="344">
        <f>COUNTA(P104:S105)</f>
        <v>0</v>
      </c>
      <c r="Q103" s="345"/>
      <c r="R103" s="345"/>
      <c r="S103" s="345"/>
      <c r="T103" s="66"/>
      <c r="U103" s="344">
        <f>COUNTA(U104:X105)</f>
        <v>0</v>
      </c>
      <c r="V103" s="345"/>
      <c r="W103" s="345"/>
      <c r="X103" s="345"/>
      <c r="Y103" s="66"/>
      <c r="Z103" s="344">
        <f>COUNTA(Z104:AC105)</f>
        <v>0</v>
      </c>
      <c r="AA103" s="345"/>
      <c r="AB103" s="345"/>
      <c r="AC103" s="345"/>
      <c r="AD103" s="66"/>
      <c r="AE103" s="344">
        <f>COUNTA(AE104:AH105)</f>
        <v>0</v>
      </c>
      <c r="AF103" s="345"/>
      <c r="AG103" s="345"/>
      <c r="AH103" s="345"/>
      <c r="AI103" s="66"/>
      <c r="AJ103" s="344">
        <f>COUNTA(AJ104:AM105)</f>
        <v>0</v>
      </c>
      <c r="AK103" s="345"/>
      <c r="AL103" s="345"/>
      <c r="AM103" s="345"/>
      <c r="AN103" s="66"/>
      <c r="AO103" s="344">
        <f>COUNTA(AO104:AR105)</f>
        <v>0</v>
      </c>
      <c r="AP103" s="345"/>
      <c r="AQ103" s="345"/>
      <c r="AR103" s="345"/>
      <c r="AS103" s="66"/>
      <c r="AT103" s="344">
        <f>COUNTA(AT104:AW105)</f>
        <v>0</v>
      </c>
      <c r="AU103" s="345"/>
      <c r="AV103" s="345"/>
      <c r="AW103" s="345"/>
      <c r="AX103" s="66"/>
      <c r="AY103" s="344">
        <f>COUNTA(AY104:BB105)</f>
        <v>0</v>
      </c>
      <c r="AZ103" s="345"/>
      <c r="BA103" s="345"/>
      <c r="BB103" s="345"/>
      <c r="BC103" s="66"/>
      <c r="BD103" s="344">
        <f>COUNTA(BD104:BG105)</f>
        <v>0</v>
      </c>
      <c r="BE103" s="345"/>
      <c r="BF103" s="345"/>
      <c r="BG103" s="345"/>
      <c r="BH103" s="66"/>
      <c r="BI103" s="344">
        <f>COUNTA(BI104:BL105)</f>
        <v>0</v>
      </c>
      <c r="BJ103" s="345"/>
      <c r="BK103" s="345"/>
      <c r="BL103" s="345"/>
      <c r="BM103" s="183"/>
      <c r="BN103" s="184"/>
      <c r="BO103" s="332"/>
    </row>
    <row r="104" spans="2:67" ht="13.15" hidden="1" customHeight="1" x14ac:dyDescent="0.2">
      <c r="B104" s="171"/>
      <c r="C104" s="346">
        <f>'PTA INDUMIL'!C104</f>
        <v>0</v>
      </c>
      <c r="D104" s="331" t="str">
        <f>'PTA INDUMIL'!D104</f>
        <v>Profesionales SSMA</v>
      </c>
      <c r="E104" s="26" t="s">
        <v>21</v>
      </c>
      <c r="F104" s="21"/>
      <c r="G104" s="22"/>
      <c r="H104" s="22"/>
      <c r="I104" s="60"/>
      <c r="J104" s="66"/>
      <c r="K104" s="21"/>
      <c r="L104" s="22"/>
      <c r="M104" s="22"/>
      <c r="N104" s="60"/>
      <c r="O104" s="66"/>
      <c r="P104" s="63"/>
      <c r="Q104" s="22"/>
      <c r="R104" s="22"/>
      <c r="S104" s="60"/>
      <c r="T104" s="66"/>
      <c r="U104" s="21"/>
      <c r="V104" s="22"/>
      <c r="W104" s="22"/>
      <c r="X104" s="60"/>
      <c r="Y104" s="66"/>
      <c r="Z104" s="21"/>
      <c r="AA104" s="22"/>
      <c r="AB104" s="22"/>
      <c r="AC104" s="60"/>
      <c r="AD104" s="66"/>
      <c r="AE104" s="21"/>
      <c r="AF104" s="22"/>
      <c r="AG104" s="22"/>
      <c r="AH104" s="60"/>
      <c r="AI104" s="66"/>
      <c r="AJ104" s="21"/>
      <c r="AK104" s="22"/>
      <c r="AL104" s="22"/>
      <c r="AM104" s="60"/>
      <c r="AN104" s="66"/>
      <c r="AO104" s="21"/>
      <c r="AP104" s="22"/>
      <c r="AQ104" s="22"/>
      <c r="AR104" s="60"/>
      <c r="AS104" s="66"/>
      <c r="AT104" s="21"/>
      <c r="AU104" s="22"/>
      <c r="AV104" s="22"/>
      <c r="AW104" s="60"/>
      <c r="AX104" s="66"/>
      <c r="AY104" s="21"/>
      <c r="AZ104" s="22"/>
      <c r="BA104" s="22"/>
      <c r="BB104" s="60"/>
      <c r="BC104" s="66"/>
      <c r="BD104" s="21"/>
      <c r="BE104" s="22"/>
      <c r="BF104" s="22"/>
      <c r="BG104" s="60"/>
      <c r="BH104" s="66"/>
      <c r="BI104" s="21"/>
      <c r="BJ104" s="22"/>
      <c r="BK104" s="22"/>
      <c r="BL104" s="60"/>
      <c r="BM104" s="185" t="str" cm="1">
        <f t="array" ref="BM104:BO105">'PTA INDUMIL'!BM104:BO105</f>
        <v>Hoja de vida indicador IM OC OFP FO 027</v>
      </c>
      <c r="BN104" s="186" t="str">
        <v>Hoja de vida indicador IM OC OFP FO 027</v>
      </c>
      <c r="BO104" s="187" t="str">
        <v>Hoja de vida indicador IM OC OFP FO 027</v>
      </c>
    </row>
    <row r="105" spans="2:67" ht="13.5" hidden="1" customHeight="1" thickBot="1" x14ac:dyDescent="0.25">
      <c r="B105" s="171"/>
      <c r="C105" s="347">
        <f>'PTA INDUMIL'!C105</f>
        <v>0</v>
      </c>
      <c r="D105" s="331"/>
      <c r="E105" s="27" t="s">
        <v>22</v>
      </c>
      <c r="F105" s="14"/>
      <c r="G105" s="8"/>
      <c r="H105" s="8"/>
      <c r="I105" s="61"/>
      <c r="J105" s="67"/>
      <c r="K105" s="14"/>
      <c r="L105" s="8"/>
      <c r="M105" s="8"/>
      <c r="N105" s="61"/>
      <c r="O105" s="67"/>
      <c r="P105" s="14"/>
      <c r="Q105" s="8"/>
      <c r="R105" s="8"/>
      <c r="S105" s="61"/>
      <c r="T105" s="67"/>
      <c r="U105" s="14"/>
      <c r="V105" s="8"/>
      <c r="W105" s="8"/>
      <c r="X105" s="61"/>
      <c r="Y105" s="67"/>
      <c r="Z105" s="14"/>
      <c r="AA105" s="8"/>
      <c r="AB105" s="8"/>
      <c r="AC105" s="61"/>
      <c r="AD105" s="67"/>
      <c r="AE105" s="14"/>
      <c r="AF105" s="8"/>
      <c r="AG105" s="8"/>
      <c r="AH105" s="61"/>
      <c r="AI105" s="67"/>
      <c r="AJ105" s="14"/>
      <c r="AK105" s="8"/>
      <c r="AL105" s="8"/>
      <c r="AM105" s="61"/>
      <c r="AN105" s="67"/>
      <c r="AO105" s="14"/>
      <c r="AP105" s="8"/>
      <c r="AQ105" s="8"/>
      <c r="AR105" s="61"/>
      <c r="AS105" s="67"/>
      <c r="AT105" s="14"/>
      <c r="AU105" s="8"/>
      <c r="AV105" s="8"/>
      <c r="AW105" s="61"/>
      <c r="AX105" s="67"/>
      <c r="AY105" s="14"/>
      <c r="AZ105" s="8"/>
      <c r="BA105" s="8"/>
      <c r="BB105" s="61"/>
      <c r="BC105" s="67"/>
      <c r="BD105" s="14"/>
      <c r="BE105" s="8"/>
      <c r="BF105" s="8"/>
      <c r="BG105" s="61"/>
      <c r="BH105" s="67"/>
      <c r="BI105" s="14"/>
      <c r="BJ105" s="8"/>
      <c r="BK105" s="8"/>
      <c r="BL105" s="61"/>
      <c r="BM105" s="188">
        <v>0</v>
      </c>
      <c r="BN105" s="189">
        <v>0</v>
      </c>
      <c r="BO105" s="190">
        <v>0</v>
      </c>
    </row>
    <row r="106" spans="2:67" ht="121.9" hidden="1" customHeight="1" x14ac:dyDescent="0.2">
      <c r="B106" s="171">
        <v>13</v>
      </c>
      <c r="C106" s="134">
        <f>'PTA INDUMIL'!C106</f>
        <v>0</v>
      </c>
      <c r="D106" s="115" t="str">
        <f>'PTA INDUMIL'!D106</f>
        <v>Dueños de proceso y Profesionales de SSMA</v>
      </c>
      <c r="E106" s="55"/>
      <c r="F106" s="344">
        <f>COUNTA(F107:I108)</f>
        <v>0</v>
      </c>
      <c r="G106" s="345"/>
      <c r="H106" s="345"/>
      <c r="I106" s="345"/>
      <c r="J106" s="66"/>
      <c r="K106" s="344">
        <f>COUNTA(K107:N108)</f>
        <v>0</v>
      </c>
      <c r="L106" s="345"/>
      <c r="M106" s="345"/>
      <c r="N106" s="345"/>
      <c r="O106" s="66"/>
      <c r="P106" s="344">
        <f>COUNTA(P107:S108)</f>
        <v>0</v>
      </c>
      <c r="Q106" s="345"/>
      <c r="R106" s="345"/>
      <c r="S106" s="345"/>
      <c r="T106" s="66"/>
      <c r="U106" s="344">
        <f>COUNTA(U107:X108)</f>
        <v>0</v>
      </c>
      <c r="V106" s="345"/>
      <c r="W106" s="345"/>
      <c r="X106" s="345"/>
      <c r="Y106" s="66"/>
      <c r="Z106" s="344">
        <f>COUNTA(Z107:AC108)</f>
        <v>0</v>
      </c>
      <c r="AA106" s="345"/>
      <c r="AB106" s="345"/>
      <c r="AC106" s="345"/>
      <c r="AD106" s="66"/>
      <c r="AE106" s="344">
        <f>COUNTA(AE107:AH108)</f>
        <v>0</v>
      </c>
      <c r="AF106" s="345"/>
      <c r="AG106" s="345"/>
      <c r="AH106" s="345"/>
      <c r="AI106" s="66"/>
      <c r="AJ106" s="344">
        <f>COUNTA(AJ107:AM108)</f>
        <v>0</v>
      </c>
      <c r="AK106" s="345"/>
      <c r="AL106" s="345"/>
      <c r="AM106" s="345"/>
      <c r="AN106" s="66"/>
      <c r="AO106" s="344">
        <f>COUNTA(AO107:AR108)</f>
        <v>0</v>
      </c>
      <c r="AP106" s="345"/>
      <c r="AQ106" s="345"/>
      <c r="AR106" s="345"/>
      <c r="AS106" s="66"/>
      <c r="AT106" s="344">
        <f>COUNTA(AT107:AW108)</f>
        <v>0</v>
      </c>
      <c r="AU106" s="345"/>
      <c r="AV106" s="345"/>
      <c r="AW106" s="345"/>
      <c r="AX106" s="66"/>
      <c r="AY106" s="344">
        <f>COUNTA(AY107:BB108)</f>
        <v>0</v>
      </c>
      <c r="AZ106" s="345"/>
      <c r="BA106" s="345"/>
      <c r="BB106" s="345"/>
      <c r="BC106" s="66"/>
      <c r="BD106" s="344">
        <f>COUNTA(BD107:BG108)</f>
        <v>0</v>
      </c>
      <c r="BE106" s="345"/>
      <c r="BF106" s="345"/>
      <c r="BG106" s="345"/>
      <c r="BH106" s="66"/>
      <c r="BI106" s="344">
        <f>COUNTA(BI107:BL108)</f>
        <v>0</v>
      </c>
      <c r="BJ106" s="345"/>
      <c r="BK106" s="345"/>
      <c r="BL106" s="345"/>
      <c r="BM106" s="183"/>
      <c r="BN106" s="184"/>
      <c r="BO106" s="332"/>
    </row>
    <row r="107" spans="2:67" ht="28.9" hidden="1" customHeight="1" x14ac:dyDescent="0.2">
      <c r="B107" s="171"/>
      <c r="C107" s="346">
        <f>'PTA INDUMIL'!C107</f>
        <v>0</v>
      </c>
      <c r="D107" s="331" t="str">
        <f>'PTA INDUMIL'!D107</f>
        <v>Dueños de proceso y Profesionales de SSMA</v>
      </c>
      <c r="E107" s="26" t="s">
        <v>21</v>
      </c>
      <c r="F107" s="21"/>
      <c r="G107" s="22"/>
      <c r="H107" s="22"/>
      <c r="I107" s="60"/>
      <c r="J107" s="66"/>
      <c r="K107" s="21"/>
      <c r="L107" s="22"/>
      <c r="M107" s="22"/>
      <c r="N107" s="60"/>
      <c r="O107" s="66"/>
      <c r="P107" s="63"/>
      <c r="Q107" s="22"/>
      <c r="R107" s="22"/>
      <c r="S107" s="60"/>
      <c r="T107" s="66"/>
      <c r="U107" s="21"/>
      <c r="V107" s="22"/>
      <c r="W107" s="22"/>
      <c r="X107" s="60"/>
      <c r="Y107" s="66"/>
      <c r="Z107" s="21"/>
      <c r="AA107" s="22"/>
      <c r="AB107" s="22"/>
      <c r="AC107" s="60"/>
      <c r="AD107" s="66"/>
      <c r="AE107" s="21"/>
      <c r="AF107" s="22"/>
      <c r="AG107" s="22"/>
      <c r="AH107" s="60"/>
      <c r="AI107" s="66"/>
      <c r="AJ107" s="21"/>
      <c r="AK107" s="22"/>
      <c r="AL107" s="22"/>
      <c r="AM107" s="60"/>
      <c r="AN107" s="66"/>
      <c r="AO107" s="21"/>
      <c r="AP107" s="22"/>
      <c r="AQ107" s="22"/>
      <c r="AR107" s="60"/>
      <c r="AS107" s="66"/>
      <c r="AT107" s="21"/>
      <c r="AU107" s="22"/>
      <c r="AV107" s="22"/>
      <c r="AW107" s="60"/>
      <c r="AX107" s="66"/>
      <c r="AY107" s="21"/>
      <c r="AZ107" s="22"/>
      <c r="BA107" s="22"/>
      <c r="BB107" s="60"/>
      <c r="BC107" s="66"/>
      <c r="BD107" s="21"/>
      <c r="BE107" s="22"/>
      <c r="BF107" s="22"/>
      <c r="BG107" s="60"/>
      <c r="BH107" s="66"/>
      <c r="BI107" s="21"/>
      <c r="BJ107" s="22"/>
      <c r="BK107" s="22"/>
      <c r="BL107" s="60"/>
      <c r="BM107" s="185" t="str" cm="1">
        <f t="array" ref="BM107:BO108">'PTA INDUMIL'!BM107:BO108</f>
        <v>Listado de asistencia y comrpomisos de reunión IM OC OFP FO 025 con los dueños de proceso y/o Elaboración de planes de acción para el cierre de brechas identificadas (SAM, proyectos solicitudes a otras dependencias)</v>
      </c>
      <c r="BN107" s="186" t="str">
        <v>Listado de asistencia y comrpomisos de reunión IM OC OFP FO 025 con los dueños de proceso y/o Elaboración de planes de acción para el cierre de brechas identificadas (SAM, proyectos solicitudes a otras dependencias)</v>
      </c>
      <c r="BO107" s="187" t="str">
        <v>Listado de asistencia y comrpomisos de reunión IM OC OFP FO 025 con los dueños de proceso y/o Elaboración de planes de acción para el cierre de brechas identificadas (SAM, proyectos solicitudes a otras dependencias)</v>
      </c>
    </row>
    <row r="108" spans="2:67" ht="28.9" hidden="1" customHeight="1" thickBot="1" x14ac:dyDescent="0.25">
      <c r="B108" s="171"/>
      <c r="C108" s="347">
        <f>'PTA INDUMIL'!C108</f>
        <v>0</v>
      </c>
      <c r="D108" s="331"/>
      <c r="E108" s="27" t="s">
        <v>22</v>
      </c>
      <c r="F108" s="14"/>
      <c r="G108" s="8"/>
      <c r="H108" s="8"/>
      <c r="I108" s="61"/>
      <c r="J108" s="67"/>
      <c r="K108" s="14"/>
      <c r="L108" s="8"/>
      <c r="M108" s="8"/>
      <c r="N108" s="61"/>
      <c r="O108" s="67"/>
      <c r="P108" s="14"/>
      <c r="Q108" s="8"/>
      <c r="R108" s="8"/>
      <c r="S108" s="61"/>
      <c r="T108" s="67"/>
      <c r="U108" s="14"/>
      <c r="V108" s="8"/>
      <c r="W108" s="8"/>
      <c r="X108" s="61"/>
      <c r="Y108" s="67"/>
      <c r="Z108" s="14"/>
      <c r="AA108" s="8"/>
      <c r="AB108" s="8"/>
      <c r="AC108" s="61"/>
      <c r="AD108" s="67"/>
      <c r="AE108" s="14"/>
      <c r="AF108" s="8"/>
      <c r="AG108" s="8"/>
      <c r="AH108" s="61"/>
      <c r="AI108" s="67"/>
      <c r="AJ108" s="14"/>
      <c r="AK108" s="8"/>
      <c r="AL108" s="8"/>
      <c r="AM108" s="61"/>
      <c r="AN108" s="67"/>
      <c r="AO108" s="14"/>
      <c r="AP108" s="8"/>
      <c r="AQ108" s="8"/>
      <c r="AR108" s="61"/>
      <c r="AS108" s="67"/>
      <c r="AT108" s="14"/>
      <c r="AU108" s="8"/>
      <c r="AV108" s="8"/>
      <c r="AW108" s="61"/>
      <c r="AX108" s="67"/>
      <c r="AY108" s="14"/>
      <c r="AZ108" s="8"/>
      <c r="BA108" s="8"/>
      <c r="BB108" s="61"/>
      <c r="BC108" s="67"/>
      <c r="BD108" s="14"/>
      <c r="BE108" s="8"/>
      <c r="BF108" s="8"/>
      <c r="BG108" s="61"/>
      <c r="BH108" s="67"/>
      <c r="BI108" s="14"/>
      <c r="BJ108" s="8"/>
      <c r="BK108" s="8"/>
      <c r="BL108" s="61"/>
      <c r="BM108" s="188">
        <v>0</v>
      </c>
      <c r="BN108" s="189">
        <v>0</v>
      </c>
      <c r="BO108" s="190">
        <v>0</v>
      </c>
    </row>
    <row r="109" spans="2:67" ht="22.9" customHeight="1" x14ac:dyDescent="0.2">
      <c r="B109" s="171">
        <v>12</v>
      </c>
      <c r="C109" s="134" t="str">
        <f>'PTA INDUMIL'!C109</f>
        <v xml:space="preserve"> Medidas de prevención y control</v>
      </c>
      <c r="D109" s="115" t="str">
        <f>'PTA INDUMIL'!D109</f>
        <v>Dueños de proceso y Profesionales de SSMA</v>
      </c>
      <c r="E109" s="55"/>
      <c r="F109" s="344">
        <f>COUNTA(F110:I139)</f>
        <v>0</v>
      </c>
      <c r="G109" s="345"/>
      <c r="H109" s="345"/>
      <c r="I109" s="345"/>
      <c r="J109" s="66"/>
      <c r="K109" s="344">
        <f>COUNTA(K110:N139)</f>
        <v>0</v>
      </c>
      <c r="L109" s="345"/>
      <c r="M109" s="345"/>
      <c r="N109" s="345"/>
      <c r="O109" s="66"/>
      <c r="P109" s="344">
        <f>COUNTA(P110:S139)</f>
        <v>6</v>
      </c>
      <c r="Q109" s="345"/>
      <c r="R109" s="345"/>
      <c r="S109" s="345"/>
      <c r="T109" s="66"/>
      <c r="U109" s="344">
        <f>COUNTA(U110:X139)</f>
        <v>0</v>
      </c>
      <c r="V109" s="345"/>
      <c r="W109" s="345"/>
      <c r="X109" s="345"/>
      <c r="Y109" s="66"/>
      <c r="Z109" s="344">
        <f>COUNTA(Z110:AC139)</f>
        <v>1</v>
      </c>
      <c r="AA109" s="345"/>
      <c r="AB109" s="345"/>
      <c r="AC109" s="345"/>
      <c r="AD109" s="66"/>
      <c r="AE109" s="344">
        <f>COUNTA(AE110:AH139)</f>
        <v>3</v>
      </c>
      <c r="AF109" s="345"/>
      <c r="AG109" s="345"/>
      <c r="AH109" s="345"/>
      <c r="AI109" s="66"/>
      <c r="AJ109" s="344">
        <f>COUNTA(AJ110:AM139)</f>
        <v>0</v>
      </c>
      <c r="AK109" s="345"/>
      <c r="AL109" s="345"/>
      <c r="AM109" s="345"/>
      <c r="AN109" s="66"/>
      <c r="AO109" s="344">
        <f>COUNTA(AO110:AR139)</f>
        <v>0</v>
      </c>
      <c r="AP109" s="345"/>
      <c r="AQ109" s="345"/>
      <c r="AR109" s="345"/>
      <c r="AS109" s="66"/>
      <c r="AT109" s="344">
        <f>COUNTA(AT110:AW139)</f>
        <v>3</v>
      </c>
      <c r="AU109" s="345"/>
      <c r="AV109" s="345"/>
      <c r="AW109" s="345"/>
      <c r="AX109" s="66"/>
      <c r="AY109" s="344">
        <f>COUNTA(AY110:BB139)</f>
        <v>1</v>
      </c>
      <c r="AZ109" s="345"/>
      <c r="BA109" s="345"/>
      <c r="BB109" s="345"/>
      <c r="BC109" s="66"/>
      <c r="BD109" s="344">
        <f>COUNTA(BD110:BG139)</f>
        <v>0</v>
      </c>
      <c r="BE109" s="345"/>
      <c r="BF109" s="345"/>
      <c r="BG109" s="345"/>
      <c r="BH109" s="66"/>
      <c r="BI109" s="344">
        <f>COUNTA(BI110:BL139)</f>
        <v>3</v>
      </c>
      <c r="BJ109" s="345"/>
      <c r="BK109" s="345"/>
      <c r="BL109" s="345"/>
      <c r="BM109" s="183"/>
      <c r="BN109" s="184"/>
      <c r="BO109" s="332"/>
    </row>
    <row r="110" spans="2:67" ht="13.15" customHeight="1" x14ac:dyDescent="0.2">
      <c r="B110" s="254"/>
      <c r="C110" s="329" t="str">
        <f>'PTA INDUMIL'!C110</f>
        <v>Sistema de Vigilancia Epidemiológica
-Riesgo Químico
-Riesgo Físico (Ruido)</v>
      </c>
      <c r="D110" s="331" t="str">
        <f>'PTA INDUMIL'!D110</f>
        <v>Profesionales SSMA ARL SURA</v>
      </c>
      <c r="E110" s="26" t="s">
        <v>21</v>
      </c>
      <c r="F110" s="21"/>
      <c r="G110" s="22"/>
      <c r="H110" s="22"/>
      <c r="I110" s="60"/>
      <c r="J110" s="66"/>
      <c r="K110" s="21"/>
      <c r="L110" s="22"/>
      <c r="M110" s="22"/>
      <c r="N110" s="60"/>
      <c r="O110" s="66"/>
      <c r="P110" s="63"/>
      <c r="Q110" s="22"/>
      <c r="R110" s="22"/>
      <c r="S110" s="60" t="s">
        <v>21</v>
      </c>
      <c r="T110" s="66"/>
      <c r="U110" s="21"/>
      <c r="V110" s="22"/>
      <c r="W110" s="22"/>
      <c r="X110" s="60"/>
      <c r="Y110" s="66"/>
      <c r="Z110" s="21"/>
      <c r="AA110" s="22"/>
      <c r="AB110" s="22"/>
      <c r="AC110" s="60"/>
      <c r="AD110" s="66"/>
      <c r="AE110" s="21"/>
      <c r="AF110" s="22"/>
      <c r="AG110" s="22"/>
      <c r="AH110" s="60" t="s">
        <v>21</v>
      </c>
      <c r="AI110" s="66"/>
      <c r="AJ110" s="21"/>
      <c r="AK110" s="22"/>
      <c r="AL110" s="22"/>
      <c r="AM110" s="60"/>
      <c r="AN110" s="66"/>
      <c r="AO110" s="21"/>
      <c r="AP110" s="22"/>
      <c r="AQ110" s="22"/>
      <c r="AR110" s="60"/>
      <c r="AS110" s="66"/>
      <c r="AT110" s="21"/>
      <c r="AU110" s="22"/>
      <c r="AV110" s="22"/>
      <c r="AW110" s="60" t="s">
        <v>21</v>
      </c>
      <c r="AX110" s="66"/>
      <c r="AY110" s="21"/>
      <c r="AZ110" s="22"/>
      <c r="BA110" s="22"/>
      <c r="BB110" s="60"/>
      <c r="BC110" s="66"/>
      <c r="BD110" s="21"/>
      <c r="BE110" s="22"/>
      <c r="BF110" s="22"/>
      <c r="BG110" s="60"/>
      <c r="BH110" s="66"/>
      <c r="BI110" s="21" t="s">
        <v>21</v>
      </c>
      <c r="BJ110" s="22"/>
      <c r="BK110" s="22"/>
      <c r="BL110" s="60"/>
      <c r="BM110" s="185" t="str" cm="1">
        <f t="array" ref="BM110:BO111">'PTA INDUMIL'!BM110:BO111</f>
        <v>Inspecciones, Capacitaciones, Listado de asistentes y compromisos de reunión IM OC OFP FO 025.</v>
      </c>
      <c r="BN110" s="186" t="str">
        <v>Inspecciones, Capacitaciones, Listado de asistentes y compromisos de reunión IM OC OFP FO 025.</v>
      </c>
      <c r="BO110" s="187" t="str">
        <v>Inspecciones, Capacitaciones, Listado de asistentes y compromisos de reunión IM OC OFP FO 025.</v>
      </c>
    </row>
    <row r="111" spans="2:67" ht="13.5" thickBot="1" x14ac:dyDescent="0.25">
      <c r="B111" s="255"/>
      <c r="C111" s="330">
        <f>'PTA INDUMIL'!C111</f>
        <v>0</v>
      </c>
      <c r="D111" s="331"/>
      <c r="E111" s="27" t="s">
        <v>22</v>
      </c>
      <c r="F111" s="14"/>
      <c r="G111" s="8"/>
      <c r="H111" s="8"/>
      <c r="I111" s="61"/>
      <c r="J111" s="67"/>
      <c r="K111" s="14"/>
      <c r="L111" s="8"/>
      <c r="M111" s="8"/>
      <c r="N111" s="61"/>
      <c r="O111" s="67"/>
      <c r="P111" s="14"/>
      <c r="Q111" s="8"/>
      <c r="R111" s="8"/>
      <c r="S111" s="61"/>
      <c r="T111" s="67"/>
      <c r="U111" s="14"/>
      <c r="V111" s="8"/>
      <c r="W111" s="8"/>
      <c r="X111" s="61"/>
      <c r="Y111" s="67"/>
      <c r="Z111" s="14"/>
      <c r="AA111" s="8"/>
      <c r="AB111" s="8"/>
      <c r="AC111" s="61"/>
      <c r="AD111" s="67"/>
      <c r="AE111" s="14"/>
      <c r="AF111" s="8"/>
      <c r="AG111" s="8"/>
      <c r="AH111" s="61"/>
      <c r="AI111" s="67"/>
      <c r="AJ111" s="14"/>
      <c r="AK111" s="8"/>
      <c r="AL111" s="8"/>
      <c r="AM111" s="61"/>
      <c r="AN111" s="67"/>
      <c r="AO111" s="14"/>
      <c r="AP111" s="8"/>
      <c r="AQ111" s="8"/>
      <c r="AR111" s="61"/>
      <c r="AS111" s="67"/>
      <c r="AT111" s="14"/>
      <c r="AU111" s="8"/>
      <c r="AV111" s="8"/>
      <c r="AW111" s="61"/>
      <c r="AX111" s="67"/>
      <c r="AY111" s="14"/>
      <c r="AZ111" s="8"/>
      <c r="BA111" s="8"/>
      <c r="BB111" s="61"/>
      <c r="BC111" s="67"/>
      <c r="BD111" s="14"/>
      <c r="BE111" s="8"/>
      <c r="BF111" s="8"/>
      <c r="BG111" s="61"/>
      <c r="BH111" s="67"/>
      <c r="BI111" s="14"/>
      <c r="BJ111" s="8"/>
      <c r="BK111" s="8"/>
      <c r="BL111" s="61"/>
      <c r="BM111" s="188">
        <v>0</v>
      </c>
      <c r="BN111" s="189">
        <v>0</v>
      </c>
      <c r="BO111" s="190">
        <v>0</v>
      </c>
    </row>
    <row r="112" spans="2:67" x14ac:dyDescent="0.2">
      <c r="B112" s="254"/>
      <c r="C112" s="329" t="str">
        <f>'PTA INDUMIL'!C112</f>
        <v>Programa de Riesgo Biomecánico</v>
      </c>
      <c r="D112" s="331" t="str">
        <f>'PTA INDUMIL'!D112</f>
        <v>Profesionales SSMA ARL SURA</v>
      </c>
      <c r="E112" s="26" t="s">
        <v>21</v>
      </c>
      <c r="F112" s="21"/>
      <c r="G112" s="22"/>
      <c r="H112" s="22"/>
      <c r="I112" s="60"/>
      <c r="J112" s="66"/>
      <c r="K112" s="21"/>
      <c r="L112" s="22"/>
      <c r="M112" s="22"/>
      <c r="N112" s="60"/>
      <c r="O112" s="66"/>
      <c r="P112" s="63"/>
      <c r="Q112" s="22"/>
      <c r="R112" s="22"/>
      <c r="S112" s="60" t="s">
        <v>21</v>
      </c>
      <c r="T112" s="66"/>
      <c r="U112" s="21"/>
      <c r="V112" s="22"/>
      <c r="W112" s="22"/>
      <c r="X112" s="60"/>
      <c r="Y112" s="66"/>
      <c r="Z112" s="21"/>
      <c r="AA112" s="22"/>
      <c r="AB112" s="22"/>
      <c r="AC112" s="60"/>
      <c r="AD112" s="66"/>
      <c r="AE112" s="21"/>
      <c r="AF112" s="22"/>
      <c r="AG112" s="22"/>
      <c r="AH112" s="60" t="s">
        <v>21</v>
      </c>
      <c r="AI112" s="66"/>
      <c r="AJ112" s="21"/>
      <c r="AK112" s="22"/>
      <c r="AL112" s="22"/>
      <c r="AM112" s="60"/>
      <c r="AN112" s="66"/>
      <c r="AO112" s="21"/>
      <c r="AP112" s="22"/>
      <c r="AQ112" s="22"/>
      <c r="AR112" s="60"/>
      <c r="AS112" s="66"/>
      <c r="AT112" s="21"/>
      <c r="AU112" s="22"/>
      <c r="AV112" s="22"/>
      <c r="AW112" s="60" t="s">
        <v>21</v>
      </c>
      <c r="AX112" s="66"/>
      <c r="AY112" s="21"/>
      <c r="AZ112" s="22"/>
      <c r="BA112" s="22"/>
      <c r="BB112" s="60"/>
      <c r="BC112" s="66"/>
      <c r="BD112" s="21"/>
      <c r="BE112" s="22"/>
      <c r="BF112" s="22"/>
      <c r="BG112" s="60"/>
      <c r="BH112" s="66"/>
      <c r="BI112" s="21" t="s">
        <v>21</v>
      </c>
      <c r="BJ112" s="22"/>
      <c r="BK112" s="22"/>
      <c r="BL112" s="60"/>
      <c r="BM112" s="185" t="str" cm="1">
        <f t="array" ref="BM112:BO113">'PTA INDUMIL'!BM112:BO113</f>
        <v>Procedimiento liberado, capacitaciones, Listado de asistentes y compromisos de reunión IM OC OFP FO 025, registro de pausas activas, registro anexos al procedimiento, inspecciones.</v>
      </c>
      <c r="BN112" s="186" t="str">
        <v>Procedimiento liberado, capacitaciones, Listado de asistentes y comrpomisos de reunión IM OC OFP FO 025, registro de pausas activas, regsitro anexos al procedimiento, inspecciones.</v>
      </c>
      <c r="BO112" s="187" t="str">
        <v>Procedimiento liberado, capacitaciones, Listado de asistentes y comrpomisos de reunión IM OC OFP FO 025, registro de pausas activas, regsitro anexos al procedimiento, inspecciones.</v>
      </c>
    </row>
    <row r="113" spans="2:67" ht="13.5" thickBot="1" x14ac:dyDescent="0.25">
      <c r="B113" s="255"/>
      <c r="C113" s="330">
        <f>'PTA INDUMIL'!C113</f>
        <v>0</v>
      </c>
      <c r="D113" s="331"/>
      <c r="E113" s="27" t="s">
        <v>22</v>
      </c>
      <c r="F113" s="14"/>
      <c r="G113" s="8"/>
      <c r="H113" s="8"/>
      <c r="I113" s="61"/>
      <c r="J113" s="67"/>
      <c r="K113" s="14"/>
      <c r="L113" s="8"/>
      <c r="M113" s="8"/>
      <c r="N113" s="61"/>
      <c r="O113" s="67"/>
      <c r="P113" s="14"/>
      <c r="Q113" s="8"/>
      <c r="R113" s="8"/>
      <c r="S113" s="61"/>
      <c r="T113" s="67"/>
      <c r="U113" s="14"/>
      <c r="V113" s="8"/>
      <c r="W113" s="8"/>
      <c r="X113" s="61"/>
      <c r="Y113" s="67"/>
      <c r="Z113" s="14"/>
      <c r="AA113" s="8"/>
      <c r="AB113" s="8"/>
      <c r="AC113" s="61"/>
      <c r="AD113" s="67"/>
      <c r="AE113" s="14"/>
      <c r="AF113" s="8"/>
      <c r="AG113" s="8"/>
      <c r="AH113" s="61"/>
      <c r="AI113" s="67"/>
      <c r="AJ113" s="14"/>
      <c r="AK113" s="8"/>
      <c r="AL113" s="8"/>
      <c r="AM113" s="61"/>
      <c r="AN113" s="67"/>
      <c r="AO113" s="14"/>
      <c r="AP113" s="8"/>
      <c r="AQ113" s="8"/>
      <c r="AR113" s="61"/>
      <c r="AS113" s="67"/>
      <c r="AT113" s="14"/>
      <c r="AU113" s="8"/>
      <c r="AV113" s="8"/>
      <c r="AW113" s="61"/>
      <c r="AX113" s="67"/>
      <c r="AY113" s="14"/>
      <c r="AZ113" s="8"/>
      <c r="BA113" s="8"/>
      <c r="BB113" s="61"/>
      <c r="BC113" s="67"/>
      <c r="BD113" s="14"/>
      <c r="BE113" s="8"/>
      <c r="BF113" s="8"/>
      <c r="BG113" s="61"/>
      <c r="BH113" s="67"/>
      <c r="BI113" s="14"/>
      <c r="BJ113" s="8"/>
      <c r="BK113" s="8"/>
      <c r="BL113" s="61"/>
      <c r="BM113" s="188">
        <v>0</v>
      </c>
      <c r="BN113" s="189">
        <v>0</v>
      </c>
      <c r="BO113" s="190">
        <v>0</v>
      </c>
    </row>
    <row r="114" spans="2:67" ht="13.15" hidden="1" customHeight="1" x14ac:dyDescent="0.2">
      <c r="B114" s="254"/>
      <c r="C114" s="348" t="str">
        <f>'PTA INDUMIL'!C114</f>
        <v>Revisar y actualizar el profesiograma según lso riesgos por cada actividad</v>
      </c>
      <c r="D114" s="331" t="str">
        <f>'PTA INDUMIL'!D114</f>
        <v>Profesionales SSMA</v>
      </c>
      <c r="E114" s="26" t="s">
        <v>21</v>
      </c>
      <c r="F114" s="21"/>
      <c r="G114" s="22"/>
      <c r="H114" s="22"/>
      <c r="I114" s="60"/>
      <c r="J114" s="66"/>
      <c r="K114" s="21"/>
      <c r="L114" s="22"/>
      <c r="M114" s="22"/>
      <c r="N114" s="60"/>
      <c r="O114" s="66"/>
      <c r="P114" s="63"/>
      <c r="Q114" s="22"/>
      <c r="R114" s="22"/>
      <c r="S114" s="60"/>
      <c r="T114" s="66"/>
      <c r="U114" s="21"/>
      <c r="V114" s="22"/>
      <c r="W114" s="22"/>
      <c r="X114" s="60"/>
      <c r="Y114" s="66"/>
      <c r="Z114" s="21"/>
      <c r="AA114" s="22"/>
      <c r="AB114" s="22"/>
      <c r="AC114" s="60"/>
      <c r="AD114" s="66"/>
      <c r="AE114" s="21"/>
      <c r="AF114" s="22"/>
      <c r="AG114" s="22"/>
      <c r="AH114" s="60"/>
      <c r="AI114" s="66"/>
      <c r="AJ114" s="21"/>
      <c r="AK114" s="22"/>
      <c r="AL114" s="22"/>
      <c r="AM114" s="60"/>
      <c r="AN114" s="66"/>
      <c r="AO114" s="21"/>
      <c r="AP114" s="22"/>
      <c r="AQ114" s="22"/>
      <c r="AR114" s="60"/>
      <c r="AS114" s="66"/>
      <c r="AT114" s="21"/>
      <c r="AU114" s="22"/>
      <c r="AV114" s="22"/>
      <c r="AW114" s="60"/>
      <c r="AX114" s="66"/>
      <c r="AY114" s="21"/>
      <c r="AZ114" s="22"/>
      <c r="BA114" s="22"/>
      <c r="BB114" s="60"/>
      <c r="BC114" s="66"/>
      <c r="BD114" s="21"/>
      <c r="BE114" s="22"/>
      <c r="BF114" s="22"/>
      <c r="BG114" s="60"/>
      <c r="BH114" s="66"/>
      <c r="BI114" s="21"/>
      <c r="BJ114" s="22"/>
      <c r="BK114" s="22"/>
      <c r="BL114" s="60"/>
      <c r="BM114" s="185" t="str" cm="1">
        <f t="array" ref="BM114:BO115">'PTA INDUMIL'!BM114:BO115</f>
        <v>Actaulización de profesiograma</v>
      </c>
      <c r="BN114" s="186" t="str">
        <v>Actaulización de profesiograma</v>
      </c>
      <c r="BO114" s="187" t="str">
        <v>Actaulización de profesiograma</v>
      </c>
    </row>
    <row r="115" spans="2:67" ht="13.5" hidden="1" thickBot="1" x14ac:dyDescent="0.25">
      <c r="B115" s="255"/>
      <c r="C115" s="349">
        <f>'PTA INDUMIL'!C115</f>
        <v>0</v>
      </c>
      <c r="D115" s="331"/>
      <c r="E115" s="27" t="s">
        <v>22</v>
      </c>
      <c r="F115" s="14"/>
      <c r="G115" s="8"/>
      <c r="H115" s="8"/>
      <c r="I115" s="61"/>
      <c r="J115" s="67"/>
      <c r="K115" s="14"/>
      <c r="L115" s="8"/>
      <c r="M115" s="8"/>
      <c r="N115" s="61"/>
      <c r="O115" s="67"/>
      <c r="P115" s="14"/>
      <c r="Q115" s="8"/>
      <c r="R115" s="8"/>
      <c r="S115" s="61"/>
      <c r="T115" s="67"/>
      <c r="U115" s="14"/>
      <c r="V115" s="8"/>
      <c r="W115" s="8"/>
      <c r="X115" s="61"/>
      <c r="Y115" s="67"/>
      <c r="Z115" s="14"/>
      <c r="AA115" s="8"/>
      <c r="AB115" s="8"/>
      <c r="AC115" s="61"/>
      <c r="AD115" s="67"/>
      <c r="AE115" s="14"/>
      <c r="AF115" s="8"/>
      <c r="AG115" s="8"/>
      <c r="AH115" s="61"/>
      <c r="AI115" s="67"/>
      <c r="AJ115" s="14"/>
      <c r="AK115" s="8"/>
      <c r="AL115" s="8"/>
      <c r="AM115" s="61"/>
      <c r="AN115" s="67"/>
      <c r="AO115" s="14"/>
      <c r="AP115" s="8"/>
      <c r="AQ115" s="8"/>
      <c r="AR115" s="61"/>
      <c r="AS115" s="67"/>
      <c r="AT115" s="14"/>
      <c r="AU115" s="8"/>
      <c r="AV115" s="8"/>
      <c r="AW115" s="61"/>
      <c r="AX115" s="67"/>
      <c r="AY115" s="14"/>
      <c r="AZ115" s="8"/>
      <c r="BA115" s="8"/>
      <c r="BB115" s="61"/>
      <c r="BC115" s="67"/>
      <c r="BD115" s="14"/>
      <c r="BE115" s="8"/>
      <c r="BF115" s="8"/>
      <c r="BG115" s="61"/>
      <c r="BH115" s="67"/>
      <c r="BI115" s="14"/>
      <c r="BJ115" s="8"/>
      <c r="BK115" s="8"/>
      <c r="BL115" s="61"/>
      <c r="BM115" s="188">
        <v>0</v>
      </c>
      <c r="BN115" s="189">
        <v>0</v>
      </c>
      <c r="BO115" s="190">
        <v>0</v>
      </c>
    </row>
    <row r="116" spans="2:67" ht="13.15" hidden="1" customHeight="1" x14ac:dyDescent="0.2">
      <c r="B116" s="254"/>
      <c r="C116" s="348" t="str">
        <f>'PTA INDUMIL'!C116</f>
        <v>Comunicar a la IPS el profesiograma de la Industria Militar</v>
      </c>
      <c r="D116" s="331" t="str">
        <f>'PTA INDUMIL'!D116</f>
        <v>Profesionales SSMA</v>
      </c>
      <c r="E116" s="26" t="s">
        <v>21</v>
      </c>
      <c r="F116" s="21"/>
      <c r="G116" s="22"/>
      <c r="H116" s="22"/>
      <c r="I116" s="60"/>
      <c r="J116" s="66"/>
      <c r="K116" s="21"/>
      <c r="L116" s="22"/>
      <c r="M116" s="22"/>
      <c r="N116" s="60"/>
      <c r="O116" s="66"/>
      <c r="P116" s="63"/>
      <c r="Q116" s="22"/>
      <c r="R116" s="22"/>
      <c r="S116" s="60"/>
      <c r="T116" s="66"/>
      <c r="U116" s="21"/>
      <c r="V116" s="22"/>
      <c r="W116" s="22"/>
      <c r="X116" s="60"/>
      <c r="Y116" s="66"/>
      <c r="Z116" s="21"/>
      <c r="AA116" s="22"/>
      <c r="AB116" s="22"/>
      <c r="AC116" s="60"/>
      <c r="AD116" s="66"/>
      <c r="AE116" s="21"/>
      <c r="AF116" s="22"/>
      <c r="AG116" s="22"/>
      <c r="AH116" s="60"/>
      <c r="AI116" s="66"/>
      <c r="AJ116" s="21"/>
      <c r="AK116" s="22"/>
      <c r="AL116" s="22"/>
      <c r="AM116" s="60"/>
      <c r="AN116" s="66"/>
      <c r="AO116" s="21"/>
      <c r="AP116" s="22"/>
      <c r="AQ116" s="22"/>
      <c r="AR116" s="60"/>
      <c r="AS116" s="66"/>
      <c r="AT116" s="21"/>
      <c r="AU116" s="22"/>
      <c r="AV116" s="22"/>
      <c r="AW116" s="60"/>
      <c r="AX116" s="66"/>
      <c r="AY116" s="21"/>
      <c r="AZ116" s="22"/>
      <c r="BA116" s="22"/>
      <c r="BB116" s="60"/>
      <c r="BC116" s="66"/>
      <c r="BD116" s="21"/>
      <c r="BE116" s="22"/>
      <c r="BF116" s="22"/>
      <c r="BG116" s="60"/>
      <c r="BH116" s="66"/>
      <c r="BI116" s="21"/>
      <c r="BJ116" s="22"/>
      <c r="BK116" s="22"/>
      <c r="BL116" s="60"/>
      <c r="BM116" s="185" t="str" cm="1">
        <f t="array" ref="BM116:BO117">'PTA INDUMIL'!BM116:BO117</f>
        <v>Correo electronico</v>
      </c>
      <c r="BN116" s="186" t="str">
        <v>Correo electronico</v>
      </c>
      <c r="BO116" s="187" t="str">
        <v>Correo electronico</v>
      </c>
    </row>
    <row r="117" spans="2:67" ht="13.5" hidden="1" thickBot="1" x14ac:dyDescent="0.25">
      <c r="B117" s="255"/>
      <c r="C117" s="349">
        <f>'PTA INDUMIL'!C117</f>
        <v>0</v>
      </c>
      <c r="D117" s="331"/>
      <c r="E117" s="27" t="s">
        <v>22</v>
      </c>
      <c r="F117" s="14"/>
      <c r="G117" s="8"/>
      <c r="H117" s="8"/>
      <c r="I117" s="61"/>
      <c r="J117" s="67"/>
      <c r="K117" s="14"/>
      <c r="L117" s="8"/>
      <c r="M117" s="8"/>
      <c r="N117" s="61"/>
      <c r="O117" s="67"/>
      <c r="P117" s="14"/>
      <c r="Q117" s="8"/>
      <c r="R117" s="8"/>
      <c r="S117" s="61"/>
      <c r="T117" s="67"/>
      <c r="U117" s="14"/>
      <c r="V117" s="8"/>
      <c r="W117" s="8"/>
      <c r="X117" s="61"/>
      <c r="Y117" s="67"/>
      <c r="Z117" s="14"/>
      <c r="AA117" s="8"/>
      <c r="AB117" s="8"/>
      <c r="AC117" s="61"/>
      <c r="AD117" s="67"/>
      <c r="AE117" s="14"/>
      <c r="AF117" s="8"/>
      <c r="AG117" s="8"/>
      <c r="AH117" s="61"/>
      <c r="AI117" s="67"/>
      <c r="AJ117" s="14"/>
      <c r="AK117" s="8"/>
      <c r="AL117" s="8"/>
      <c r="AM117" s="61"/>
      <c r="AN117" s="67"/>
      <c r="AO117" s="14"/>
      <c r="AP117" s="8"/>
      <c r="AQ117" s="8"/>
      <c r="AR117" s="61"/>
      <c r="AS117" s="67"/>
      <c r="AT117" s="14"/>
      <c r="AU117" s="8"/>
      <c r="AV117" s="8"/>
      <c r="AW117" s="61"/>
      <c r="AX117" s="67"/>
      <c r="AY117" s="14"/>
      <c r="AZ117" s="8"/>
      <c r="BA117" s="8"/>
      <c r="BB117" s="61"/>
      <c r="BC117" s="67"/>
      <c r="BD117" s="14"/>
      <c r="BE117" s="8"/>
      <c r="BF117" s="8"/>
      <c r="BG117" s="61"/>
      <c r="BH117" s="67"/>
      <c r="BI117" s="14"/>
      <c r="BJ117" s="8"/>
      <c r="BK117" s="8"/>
      <c r="BL117" s="61"/>
      <c r="BM117" s="188">
        <v>0</v>
      </c>
      <c r="BN117" s="189">
        <v>0</v>
      </c>
      <c r="BO117" s="190">
        <v>0</v>
      </c>
    </row>
    <row r="118" spans="2:67" ht="13.15" customHeight="1" x14ac:dyDescent="0.2">
      <c r="B118" s="254"/>
      <c r="C118" s="329" t="str">
        <f>'PTA INDUMIL'!C118</f>
        <v>Socializar el diagnóstico de condiciones de salud</v>
      </c>
      <c r="D118" s="331" t="str">
        <f>'PTA INDUMIL'!D118</f>
        <v>Dueños de proceso, Médico Laboral y Profesionales de SSMA</v>
      </c>
      <c r="E118" s="26" t="s">
        <v>21</v>
      </c>
      <c r="F118" s="21"/>
      <c r="G118" s="22"/>
      <c r="H118" s="22"/>
      <c r="I118" s="60"/>
      <c r="J118" s="66"/>
      <c r="K118" s="21"/>
      <c r="L118" s="22"/>
      <c r="M118" s="22"/>
      <c r="N118" s="60"/>
      <c r="O118" s="66"/>
      <c r="P118" s="63"/>
      <c r="Q118" s="22"/>
      <c r="R118" s="22"/>
      <c r="S118" s="60" t="s">
        <v>21</v>
      </c>
      <c r="T118" s="66"/>
      <c r="U118" s="21"/>
      <c r="V118" s="22"/>
      <c r="W118" s="22"/>
      <c r="X118" s="60"/>
      <c r="Y118" s="66"/>
      <c r="Z118" s="21"/>
      <c r="AA118" s="22"/>
      <c r="AB118" s="22"/>
      <c r="AC118" s="60"/>
      <c r="AD118" s="66"/>
      <c r="AE118" s="21"/>
      <c r="AF118" s="22"/>
      <c r="AG118" s="22"/>
      <c r="AH118" s="60"/>
      <c r="AI118" s="66"/>
      <c r="AJ118" s="21"/>
      <c r="AK118" s="22"/>
      <c r="AL118" s="22"/>
      <c r="AM118" s="60"/>
      <c r="AN118" s="66"/>
      <c r="AO118" s="21"/>
      <c r="AP118" s="22"/>
      <c r="AQ118" s="22"/>
      <c r="AR118" s="60"/>
      <c r="AS118" s="66"/>
      <c r="AT118" s="21"/>
      <c r="AU118" s="22"/>
      <c r="AV118" s="22"/>
      <c r="AW118" s="60"/>
      <c r="AX118" s="66"/>
      <c r="AY118" s="21"/>
      <c r="AZ118" s="22"/>
      <c r="BA118" s="22"/>
      <c r="BB118" s="60"/>
      <c r="BC118" s="66"/>
      <c r="BD118" s="21"/>
      <c r="BE118" s="22"/>
      <c r="BF118" s="22"/>
      <c r="BG118" s="60"/>
      <c r="BH118" s="66"/>
      <c r="BI118" s="21"/>
      <c r="BJ118" s="22"/>
      <c r="BK118" s="22"/>
      <c r="BL118" s="60"/>
      <c r="BM118" s="185" t="str" cm="1">
        <f t="array" ref="BM118:BO119">'PTA INDUMIL'!BM118:BO119</f>
        <v>Seguimiento de la evaluación de condiciones de salud.
Divulgación de los resultados a las partes interesadas.
Listado de asistentes y compromisos de reunión IM OC OFP FO 025.</v>
      </c>
      <c r="BN118" s="186" t="str">
        <v>Seguimiento de la evaluación de condiciones de salud.
Divulgación de los resultados a las partes interesadas.
Listado de asistentes y compromisos de reunión IM OC OFP FO 025.</v>
      </c>
      <c r="BO118" s="187" t="str">
        <v>Seguimiento de la evaluación de condiciones de salud.
Divulgación de los resultados a las partes interesadas.
Listado de asistentes y compromisos de reunión IM OC OFP FO 025.</v>
      </c>
    </row>
    <row r="119" spans="2:67" ht="13.5" thickBot="1" x14ac:dyDescent="0.25">
      <c r="B119" s="255"/>
      <c r="C119" s="330">
        <f>'PTA INDUMIL'!C119</f>
        <v>0</v>
      </c>
      <c r="D119" s="331"/>
      <c r="E119" s="27" t="s">
        <v>22</v>
      </c>
      <c r="F119" s="14"/>
      <c r="G119" s="8"/>
      <c r="H119" s="8"/>
      <c r="I119" s="61"/>
      <c r="J119" s="67"/>
      <c r="K119" s="14"/>
      <c r="L119" s="8"/>
      <c r="M119" s="8"/>
      <c r="N119" s="61"/>
      <c r="O119" s="67"/>
      <c r="P119" s="14"/>
      <c r="Q119" s="8"/>
      <c r="R119" s="8"/>
      <c r="S119" s="61"/>
      <c r="T119" s="67"/>
      <c r="U119" s="14"/>
      <c r="V119" s="8"/>
      <c r="W119" s="8"/>
      <c r="X119" s="61"/>
      <c r="Y119" s="67"/>
      <c r="Z119" s="14"/>
      <c r="AA119" s="8"/>
      <c r="AB119" s="8"/>
      <c r="AC119" s="61"/>
      <c r="AD119" s="67"/>
      <c r="AE119" s="14"/>
      <c r="AF119" s="8"/>
      <c r="AG119" s="8"/>
      <c r="AH119" s="61"/>
      <c r="AI119" s="67"/>
      <c r="AJ119" s="14"/>
      <c r="AK119" s="8"/>
      <c r="AL119" s="8"/>
      <c r="AM119" s="61"/>
      <c r="AN119" s="67"/>
      <c r="AO119" s="14"/>
      <c r="AP119" s="8"/>
      <c r="AQ119" s="8"/>
      <c r="AR119" s="61"/>
      <c r="AS119" s="67"/>
      <c r="AT119" s="14"/>
      <c r="AU119" s="8"/>
      <c r="AV119" s="8"/>
      <c r="AW119" s="61"/>
      <c r="AX119" s="67"/>
      <c r="AY119" s="14"/>
      <c r="AZ119" s="8"/>
      <c r="BA119" s="8"/>
      <c r="BB119" s="61"/>
      <c r="BC119" s="67"/>
      <c r="BD119" s="14"/>
      <c r="BE119" s="8"/>
      <c r="BF119" s="8"/>
      <c r="BG119" s="61"/>
      <c r="BH119" s="67"/>
      <c r="BI119" s="14"/>
      <c r="BJ119" s="8"/>
      <c r="BK119" s="8"/>
      <c r="BL119" s="61"/>
      <c r="BM119" s="188">
        <v>0</v>
      </c>
      <c r="BN119" s="189">
        <v>0</v>
      </c>
      <c r="BO119" s="190">
        <v>0</v>
      </c>
    </row>
    <row r="120" spans="2:67" ht="13.15" customHeight="1" x14ac:dyDescent="0.2">
      <c r="B120" s="254"/>
      <c r="C120" s="329" t="str">
        <f>'PTA INDUMIL'!C120</f>
        <v>Programa de Riesgos Químicos (Accidentes Mayores)</v>
      </c>
      <c r="D120" s="331" t="str">
        <f>'PTA INDUMIL'!D120</f>
        <v>Profesionales SSMA ARL SURA</v>
      </c>
      <c r="E120" s="26" t="s">
        <v>21</v>
      </c>
      <c r="F120" s="21"/>
      <c r="G120" s="22"/>
      <c r="H120" s="22"/>
      <c r="I120" s="60"/>
      <c r="J120" s="66"/>
      <c r="K120" s="21"/>
      <c r="L120" s="22"/>
      <c r="M120" s="22"/>
      <c r="N120" s="60"/>
      <c r="O120" s="66"/>
      <c r="P120" s="63"/>
      <c r="Q120" s="22"/>
      <c r="R120" s="22"/>
      <c r="S120" s="60" t="s">
        <v>21</v>
      </c>
      <c r="T120" s="66"/>
      <c r="U120" s="21"/>
      <c r="V120" s="22"/>
      <c r="W120" s="22"/>
      <c r="X120" s="60"/>
      <c r="Y120" s="66"/>
      <c r="Z120" s="21"/>
      <c r="AA120" s="22"/>
      <c r="AB120" s="22"/>
      <c r="AC120" s="60"/>
      <c r="AD120" s="66"/>
      <c r="AE120" s="21"/>
      <c r="AF120" s="22"/>
      <c r="AG120" s="22"/>
      <c r="AH120" s="60" t="s">
        <v>21</v>
      </c>
      <c r="AI120" s="66"/>
      <c r="AJ120" s="21"/>
      <c r="AK120" s="22"/>
      <c r="AL120" s="22"/>
      <c r="AM120" s="60"/>
      <c r="AN120" s="66"/>
      <c r="AO120" s="21"/>
      <c r="AP120" s="22"/>
      <c r="AQ120" s="22"/>
      <c r="AR120" s="60"/>
      <c r="AS120" s="66"/>
      <c r="AT120" s="21"/>
      <c r="AU120" s="22"/>
      <c r="AV120" s="22"/>
      <c r="AW120" s="60" t="s">
        <v>21</v>
      </c>
      <c r="AX120" s="66"/>
      <c r="AY120" s="21"/>
      <c r="AZ120" s="22"/>
      <c r="BA120" s="22"/>
      <c r="BB120" s="60"/>
      <c r="BC120" s="66"/>
      <c r="BD120" s="21"/>
      <c r="BE120" s="22"/>
      <c r="BF120" s="22"/>
      <c r="BG120" s="60"/>
      <c r="BH120" s="66"/>
      <c r="BI120" s="21" t="s">
        <v>21</v>
      </c>
      <c r="BJ120" s="22"/>
      <c r="BK120" s="22"/>
      <c r="BL120" s="60"/>
      <c r="BM120" s="185" t="str" cm="1">
        <f t="array" ref="BM120:BO121">'PTA INDUMIL'!BM120:BO121</f>
        <v>Capacitaciones, Listado de asistentes y compomisos de reunión IM OC OFP FO 025, inventario de sustancias químicas, matrices de compatbilidad, etiquetado a las sustancias químicas, inspecciones.</v>
      </c>
      <c r="BN120" s="186" t="str">
        <v>Instructivo liberado, capacitaciones, Listado de asistentes y comrpomisos de reunión IM OC OFP FO 025, inventario de sustancias quimicas, matrices de compatbilidad, etiquetado a las sustancias químicas, inspecciones.</v>
      </c>
      <c r="BO120" s="187" t="str">
        <v>Instructivo liberado, capacitaciones, Listado de asistentes y comrpomisos de reunión IM OC OFP FO 025, inventario de sustancias quimicas, matrices de compatbilidad, etiquetado a las sustancias químicas, inspecciones.</v>
      </c>
    </row>
    <row r="121" spans="2:67" ht="13.5" thickBot="1" x14ac:dyDescent="0.25">
      <c r="B121" s="255"/>
      <c r="C121" s="330">
        <f>'PTA INDUMIL'!C121</f>
        <v>0</v>
      </c>
      <c r="D121" s="331"/>
      <c r="E121" s="27" t="s">
        <v>22</v>
      </c>
      <c r="F121" s="14"/>
      <c r="G121" s="8"/>
      <c r="H121" s="8"/>
      <c r="I121" s="61"/>
      <c r="J121" s="67"/>
      <c r="K121" s="14"/>
      <c r="L121" s="8"/>
      <c r="M121" s="8"/>
      <c r="N121" s="61"/>
      <c r="O121" s="67"/>
      <c r="P121" s="14"/>
      <c r="Q121" s="8"/>
      <c r="R121" s="8"/>
      <c r="S121" s="61"/>
      <c r="T121" s="67"/>
      <c r="U121" s="14"/>
      <c r="V121" s="8"/>
      <c r="W121" s="8"/>
      <c r="X121" s="61"/>
      <c r="Y121" s="67"/>
      <c r="Z121" s="14"/>
      <c r="AA121" s="8"/>
      <c r="AB121" s="8"/>
      <c r="AC121" s="61"/>
      <c r="AD121" s="67"/>
      <c r="AE121" s="14"/>
      <c r="AF121" s="8"/>
      <c r="AG121" s="8"/>
      <c r="AH121" s="61"/>
      <c r="AI121" s="67"/>
      <c r="AJ121" s="14"/>
      <c r="AK121" s="8"/>
      <c r="AL121" s="8"/>
      <c r="AM121" s="61"/>
      <c r="AN121" s="67"/>
      <c r="AO121" s="14"/>
      <c r="AP121" s="8"/>
      <c r="AQ121" s="8"/>
      <c r="AR121" s="61"/>
      <c r="AS121" s="67"/>
      <c r="AT121" s="14"/>
      <c r="AU121" s="8"/>
      <c r="AV121" s="8"/>
      <c r="AW121" s="61"/>
      <c r="AX121" s="67"/>
      <c r="AY121" s="14"/>
      <c r="AZ121" s="8"/>
      <c r="BA121" s="8"/>
      <c r="BB121" s="61"/>
      <c r="BC121" s="67"/>
      <c r="BD121" s="14"/>
      <c r="BE121" s="8"/>
      <c r="BF121" s="8"/>
      <c r="BG121" s="61"/>
      <c r="BH121" s="67"/>
      <c r="BI121" s="14"/>
      <c r="BJ121" s="8"/>
      <c r="BK121" s="8"/>
      <c r="BL121" s="61"/>
      <c r="BM121" s="188">
        <v>0</v>
      </c>
      <c r="BN121" s="189">
        <v>0</v>
      </c>
      <c r="BO121" s="190">
        <v>0</v>
      </c>
    </row>
    <row r="122" spans="2:67" ht="13.15" customHeight="1" x14ac:dyDescent="0.2">
      <c r="B122" s="254"/>
      <c r="C122" s="329" t="str">
        <f>'PTA INDUMIL'!C122</f>
        <v>Actualizar matriz de inventario de sustancias químicas de cada área de trabajo</v>
      </c>
      <c r="D122" s="331" t="str">
        <f>'PTA INDUMIL'!D122</f>
        <v>Dueños de proceso y Profesionales de SSMA</v>
      </c>
      <c r="E122" s="26" t="s">
        <v>21</v>
      </c>
      <c r="F122" s="21"/>
      <c r="G122" s="22"/>
      <c r="H122" s="22"/>
      <c r="I122" s="60"/>
      <c r="J122" s="66"/>
      <c r="K122" s="21"/>
      <c r="L122" s="22"/>
      <c r="M122" s="22"/>
      <c r="N122" s="60"/>
      <c r="O122" s="66"/>
      <c r="P122" s="63"/>
      <c r="Q122" s="22"/>
      <c r="R122" s="22"/>
      <c r="S122" s="60"/>
      <c r="T122" s="66"/>
      <c r="U122" s="21"/>
      <c r="V122" s="22"/>
      <c r="W122" s="22"/>
      <c r="X122" s="60"/>
      <c r="Y122" s="66"/>
      <c r="Z122" s="21"/>
      <c r="AA122" s="22"/>
      <c r="AB122" s="22"/>
      <c r="AC122" s="60"/>
      <c r="AD122" s="66"/>
      <c r="AE122" s="21"/>
      <c r="AF122" s="22"/>
      <c r="AG122" s="22"/>
      <c r="AH122" s="60"/>
      <c r="AI122" s="66"/>
      <c r="AJ122" s="21"/>
      <c r="AK122" s="22"/>
      <c r="AL122" s="22"/>
      <c r="AM122" s="60"/>
      <c r="AN122" s="66"/>
      <c r="AO122" s="21"/>
      <c r="AP122" s="22"/>
      <c r="AQ122" s="22"/>
      <c r="AR122" s="60"/>
      <c r="AS122" s="66"/>
      <c r="AT122" s="21"/>
      <c r="AU122" s="22"/>
      <c r="AV122" s="22"/>
      <c r="AW122" s="60"/>
      <c r="AX122" s="66"/>
      <c r="AY122" s="21"/>
      <c r="AZ122" s="22"/>
      <c r="BA122" s="22"/>
      <c r="BB122" s="60" t="s">
        <v>21</v>
      </c>
      <c r="BC122" s="66"/>
      <c r="BD122" s="21"/>
      <c r="BE122" s="22"/>
      <c r="BF122" s="22"/>
      <c r="BG122" s="60"/>
      <c r="BH122" s="66"/>
      <c r="BI122" s="21"/>
      <c r="BJ122" s="22"/>
      <c r="BK122" s="22"/>
      <c r="BL122" s="60"/>
      <c r="BM122" s="185" t="str" cm="1">
        <f t="array" ref="BM122:BO123">'PTA INDUMIL'!BM122:BO123</f>
        <v>Matriz actualizada</v>
      </c>
      <c r="BN122" s="186" t="str">
        <v>Matriz actualizada</v>
      </c>
      <c r="BO122" s="187" t="str">
        <v>Matriz actualizada</v>
      </c>
    </row>
    <row r="123" spans="2:67" ht="13.5" thickBot="1" x14ac:dyDescent="0.25">
      <c r="B123" s="255"/>
      <c r="C123" s="330">
        <f>'PTA INDUMIL'!C123</f>
        <v>0</v>
      </c>
      <c r="D123" s="331"/>
      <c r="E123" s="27" t="s">
        <v>22</v>
      </c>
      <c r="F123" s="14"/>
      <c r="G123" s="8"/>
      <c r="H123" s="8"/>
      <c r="I123" s="61"/>
      <c r="J123" s="67"/>
      <c r="K123" s="14"/>
      <c r="L123" s="8"/>
      <c r="M123" s="8"/>
      <c r="N123" s="61"/>
      <c r="O123" s="67"/>
      <c r="P123" s="14"/>
      <c r="Q123" s="8"/>
      <c r="R123" s="8"/>
      <c r="S123" s="61"/>
      <c r="T123" s="67"/>
      <c r="U123" s="14"/>
      <c r="V123" s="8"/>
      <c r="W123" s="8"/>
      <c r="X123" s="61"/>
      <c r="Y123" s="67"/>
      <c r="Z123" s="14"/>
      <c r="AA123" s="8"/>
      <c r="AB123" s="8"/>
      <c r="AC123" s="61"/>
      <c r="AD123" s="67"/>
      <c r="AE123" s="14"/>
      <c r="AF123" s="8"/>
      <c r="AG123" s="8"/>
      <c r="AH123" s="61"/>
      <c r="AI123" s="67"/>
      <c r="AJ123" s="14"/>
      <c r="AK123" s="8"/>
      <c r="AL123" s="8"/>
      <c r="AM123" s="61"/>
      <c r="AN123" s="67"/>
      <c r="AO123" s="14"/>
      <c r="AP123" s="8"/>
      <c r="AQ123" s="8"/>
      <c r="AR123" s="61"/>
      <c r="AS123" s="67"/>
      <c r="AT123" s="14"/>
      <c r="AU123" s="8"/>
      <c r="AV123" s="8"/>
      <c r="AW123" s="61"/>
      <c r="AX123" s="67"/>
      <c r="AY123" s="14"/>
      <c r="AZ123" s="8"/>
      <c r="BA123" s="8"/>
      <c r="BB123" s="61"/>
      <c r="BC123" s="67"/>
      <c r="BD123" s="14"/>
      <c r="BE123" s="8"/>
      <c r="BF123" s="8"/>
      <c r="BG123" s="61"/>
      <c r="BH123" s="67"/>
      <c r="BI123" s="14"/>
      <c r="BJ123" s="8"/>
      <c r="BK123" s="8"/>
      <c r="BL123" s="61"/>
      <c r="BM123" s="188">
        <v>0</v>
      </c>
      <c r="BN123" s="189">
        <v>0</v>
      </c>
      <c r="BO123" s="190">
        <v>0</v>
      </c>
    </row>
    <row r="124" spans="2:67" x14ac:dyDescent="0.2">
      <c r="B124" s="171"/>
      <c r="C124" s="346" t="str">
        <f>'PTA INDUMIL'!C124</f>
        <v>Establecer y ejecutar cronograma de actividades para la prevención del riesgo psicosocial</v>
      </c>
      <c r="D124" s="331" t="str">
        <f>'PTA INDUMIL'!D124</f>
        <v>Profesionales SSMA</v>
      </c>
      <c r="E124" s="26" t="s">
        <v>21</v>
      </c>
      <c r="F124" s="21"/>
      <c r="G124" s="22"/>
      <c r="H124" s="22"/>
      <c r="I124" s="60"/>
      <c r="J124" s="66"/>
      <c r="K124" s="21"/>
      <c r="L124" s="22"/>
      <c r="M124" s="22"/>
      <c r="N124" s="60"/>
      <c r="O124" s="66"/>
      <c r="P124" s="63"/>
      <c r="Q124" s="22"/>
      <c r="R124" s="22"/>
      <c r="S124" s="60" t="s">
        <v>21</v>
      </c>
      <c r="T124" s="66"/>
      <c r="U124" s="21"/>
      <c r="V124" s="22"/>
      <c r="W124" s="22"/>
      <c r="X124" s="60"/>
      <c r="Y124" s="66"/>
      <c r="Z124" s="21"/>
      <c r="AA124" s="22"/>
      <c r="AB124" s="22"/>
      <c r="AC124" s="60"/>
      <c r="AD124" s="66"/>
      <c r="AE124" s="21"/>
      <c r="AF124" s="22"/>
      <c r="AG124" s="22"/>
      <c r="AH124" s="60"/>
      <c r="AI124" s="66"/>
      <c r="AJ124" s="21"/>
      <c r="AK124" s="22"/>
      <c r="AL124" s="22"/>
      <c r="AM124" s="60"/>
      <c r="AN124" s="66"/>
      <c r="AO124" s="21"/>
      <c r="AP124" s="22"/>
      <c r="AQ124" s="22"/>
      <c r="AR124" s="60"/>
      <c r="AS124" s="66"/>
      <c r="AT124" s="21"/>
      <c r="AU124" s="22"/>
      <c r="AV124" s="22"/>
      <c r="AW124" s="60"/>
      <c r="AX124" s="66"/>
      <c r="AY124" s="21"/>
      <c r="AZ124" s="22"/>
      <c r="BA124" s="22"/>
      <c r="BB124" s="60"/>
      <c r="BC124" s="66"/>
      <c r="BD124" s="21"/>
      <c r="BE124" s="22"/>
      <c r="BF124" s="22"/>
      <c r="BG124" s="60"/>
      <c r="BH124" s="66"/>
      <c r="BI124" s="21"/>
      <c r="BJ124" s="22"/>
      <c r="BK124" s="22"/>
      <c r="BL124" s="60"/>
      <c r="BM124" s="185" t="str" cm="1">
        <f t="array" ref="BM124:BO125">'PTA INDUMIL'!BM124:BO125</f>
        <v>Cronograma de actividades concertado con ARL</v>
      </c>
      <c r="BN124" s="186">
        <v>0</v>
      </c>
      <c r="BO124" s="187">
        <v>0</v>
      </c>
    </row>
    <row r="125" spans="2:67" ht="13.5" thickBot="1" x14ac:dyDescent="0.25">
      <c r="B125" s="171"/>
      <c r="C125" s="347">
        <f>'PTA INDUMIL'!C125</f>
        <v>0</v>
      </c>
      <c r="D125" s="331"/>
      <c r="E125" s="27" t="s">
        <v>22</v>
      </c>
      <c r="F125" s="14"/>
      <c r="G125" s="8"/>
      <c r="H125" s="8"/>
      <c r="I125" s="61"/>
      <c r="J125" s="67"/>
      <c r="K125" s="14"/>
      <c r="L125" s="8"/>
      <c r="M125" s="8"/>
      <c r="N125" s="61"/>
      <c r="O125" s="67"/>
      <c r="P125" s="14"/>
      <c r="Q125" s="8"/>
      <c r="R125" s="8"/>
      <c r="S125" s="61"/>
      <c r="T125" s="67"/>
      <c r="U125" s="14"/>
      <c r="V125" s="8"/>
      <c r="W125" s="8"/>
      <c r="X125" s="61"/>
      <c r="Y125" s="67"/>
      <c r="Z125" s="14"/>
      <c r="AA125" s="8"/>
      <c r="AB125" s="8"/>
      <c r="AC125" s="61"/>
      <c r="AD125" s="67"/>
      <c r="AE125" s="14"/>
      <c r="AF125" s="8"/>
      <c r="AG125" s="8"/>
      <c r="AH125" s="61"/>
      <c r="AI125" s="67"/>
      <c r="AJ125" s="14"/>
      <c r="AK125" s="8"/>
      <c r="AL125" s="8"/>
      <c r="AM125" s="61"/>
      <c r="AN125" s="67"/>
      <c r="AO125" s="14"/>
      <c r="AP125" s="8"/>
      <c r="AQ125" s="8"/>
      <c r="AR125" s="61"/>
      <c r="AS125" s="67"/>
      <c r="AT125" s="14"/>
      <c r="AU125" s="8"/>
      <c r="AV125" s="8"/>
      <c r="AW125" s="61"/>
      <c r="AX125" s="67"/>
      <c r="AY125" s="14"/>
      <c r="AZ125" s="8"/>
      <c r="BA125" s="8"/>
      <c r="BB125" s="61"/>
      <c r="BC125" s="67"/>
      <c r="BD125" s="14"/>
      <c r="BE125" s="8"/>
      <c r="BF125" s="8"/>
      <c r="BG125" s="61"/>
      <c r="BH125" s="67"/>
      <c r="BI125" s="14"/>
      <c r="BJ125" s="8"/>
      <c r="BK125" s="8"/>
      <c r="BL125" s="61"/>
      <c r="BM125" s="188">
        <v>0</v>
      </c>
      <c r="BN125" s="189">
        <v>0</v>
      </c>
      <c r="BO125" s="190">
        <v>0</v>
      </c>
    </row>
    <row r="126" spans="2:67" ht="22.15" hidden="1" customHeight="1" x14ac:dyDescent="0.2">
      <c r="B126" s="254"/>
      <c r="C126" s="348" t="str">
        <f>'PTA INDUMIL'!C126</f>
        <v>Documentar y liberar procedimiento espacios confinados que aplique a todas las unidades de negocio</v>
      </c>
      <c r="D126" s="331" t="str">
        <f>'PTA INDUMIL'!D126</f>
        <v>Profesionales SSMA</v>
      </c>
      <c r="E126" s="26" t="s">
        <v>21</v>
      </c>
      <c r="F126" s="21"/>
      <c r="G126" s="22"/>
      <c r="H126" s="22"/>
      <c r="I126" s="60"/>
      <c r="J126" s="66"/>
      <c r="K126" s="21"/>
      <c r="L126" s="22"/>
      <c r="M126" s="22"/>
      <c r="N126" s="60"/>
      <c r="O126" s="66"/>
      <c r="P126" s="63"/>
      <c r="Q126" s="22"/>
      <c r="R126" s="22"/>
      <c r="S126" s="60"/>
      <c r="T126" s="66"/>
      <c r="U126" s="21"/>
      <c r="V126" s="22"/>
      <c r="W126" s="22"/>
      <c r="X126" s="127"/>
      <c r="Y126" s="66"/>
      <c r="Z126" s="21"/>
      <c r="AA126" s="22"/>
      <c r="AB126" s="22"/>
      <c r="AC126" s="127"/>
      <c r="AD126" s="66"/>
      <c r="AE126" s="21"/>
      <c r="AF126" s="22"/>
      <c r="AG126" s="22"/>
      <c r="AH126" s="60"/>
      <c r="AI126" s="66"/>
      <c r="AJ126" s="21"/>
      <c r="AK126" s="22"/>
      <c r="AL126" s="22"/>
      <c r="AM126" s="60"/>
      <c r="AN126" s="66"/>
      <c r="AO126" s="21"/>
      <c r="AP126" s="22"/>
      <c r="AQ126" s="22"/>
      <c r="AR126" s="60"/>
      <c r="AS126" s="66"/>
      <c r="AT126" s="21"/>
      <c r="AU126" s="22"/>
      <c r="AV126" s="22"/>
      <c r="AW126" s="60"/>
      <c r="AX126" s="66"/>
      <c r="AY126" s="21"/>
      <c r="AZ126" s="22"/>
      <c r="BA126" s="22"/>
      <c r="BB126" s="60"/>
      <c r="BC126" s="66"/>
      <c r="BD126" s="21"/>
      <c r="BE126" s="22"/>
      <c r="BF126" s="22"/>
      <c r="BG126" s="60"/>
      <c r="BH126" s="66"/>
      <c r="BI126" s="21"/>
      <c r="BJ126" s="22"/>
      <c r="BK126" s="22"/>
      <c r="BL126" s="60"/>
      <c r="BM126" s="185" t="str" cm="1">
        <f t="array" ref="BM126:BO127">'PTA INDUMIL'!BM126:BO127</f>
        <v>Procedimiento liberado, capacitaciones, Listado de asistentes y comrpomisos de reunión IM OC OFP FO 025, resgistro de permisos de trabajos de alto riesgo, inspecciones</v>
      </c>
      <c r="BN126" s="186" t="str">
        <v>Procedimiento liberado, capacitaciones, Listado de asistentes y comrpomisos de reunión IM OC OFP FO 025, resgistro de permisos de trabajos de alto riesgo, inspecciones</v>
      </c>
      <c r="BO126" s="187" t="str">
        <v>Procedimiento liberado, capacitaciones, Listado de asistentes y comrpomisos de reunión IM OC OFP FO 025, resgistro de permisos de trabajos de alto riesgo, inspecciones</v>
      </c>
    </row>
    <row r="127" spans="2:67" ht="22.15" hidden="1" customHeight="1" thickBot="1" x14ac:dyDescent="0.25">
      <c r="B127" s="255"/>
      <c r="C127" s="349">
        <f>'PTA INDUMIL'!C127</f>
        <v>0</v>
      </c>
      <c r="D127" s="331"/>
      <c r="E127" s="27" t="s">
        <v>22</v>
      </c>
      <c r="F127" s="14"/>
      <c r="G127" s="8"/>
      <c r="H127" s="8"/>
      <c r="I127" s="61"/>
      <c r="J127" s="67"/>
      <c r="K127" s="14"/>
      <c r="L127" s="8"/>
      <c r="M127" s="8"/>
      <c r="N127" s="61"/>
      <c r="O127" s="67"/>
      <c r="P127" s="14"/>
      <c r="Q127" s="8"/>
      <c r="R127" s="8"/>
      <c r="S127" s="61"/>
      <c r="T127" s="67"/>
      <c r="U127" s="14"/>
      <c r="V127" s="8"/>
      <c r="W127" s="8"/>
      <c r="X127" s="61"/>
      <c r="Y127" s="67"/>
      <c r="Z127" s="14"/>
      <c r="AA127" s="8"/>
      <c r="AB127" s="8"/>
      <c r="AC127" s="61"/>
      <c r="AD127" s="67"/>
      <c r="AE127" s="14"/>
      <c r="AF127" s="8"/>
      <c r="AG127" s="8"/>
      <c r="AH127" s="61"/>
      <c r="AI127" s="67"/>
      <c r="AJ127" s="14"/>
      <c r="AK127" s="8"/>
      <c r="AL127" s="8"/>
      <c r="AM127" s="61"/>
      <c r="AN127" s="67"/>
      <c r="AO127" s="14"/>
      <c r="AP127" s="8"/>
      <c r="AQ127" s="8"/>
      <c r="AR127" s="61"/>
      <c r="AS127" s="67"/>
      <c r="AT127" s="14"/>
      <c r="AU127" s="8"/>
      <c r="AV127" s="8"/>
      <c r="AW127" s="61"/>
      <c r="AX127" s="67"/>
      <c r="AY127" s="14"/>
      <c r="AZ127" s="8"/>
      <c r="BA127" s="8"/>
      <c r="BB127" s="61"/>
      <c r="BC127" s="67"/>
      <c r="BD127" s="14"/>
      <c r="BE127" s="8"/>
      <c r="BF127" s="8"/>
      <c r="BG127" s="61"/>
      <c r="BH127" s="67"/>
      <c r="BI127" s="14"/>
      <c r="BJ127" s="8"/>
      <c r="BK127" s="8"/>
      <c r="BL127" s="61"/>
      <c r="BM127" s="188">
        <v>0</v>
      </c>
      <c r="BN127" s="189">
        <v>0</v>
      </c>
      <c r="BO127" s="190">
        <v>0</v>
      </c>
    </row>
    <row r="128" spans="2:67" ht="24.6" hidden="1" customHeight="1" x14ac:dyDescent="0.2">
      <c r="B128" s="254"/>
      <c r="C128" s="348" t="str">
        <f>'PTA INDUMIL'!C128</f>
        <v>Documentar y liberar procedimiento trabajo en caliente que aplique a todas las unidades de negocio</v>
      </c>
      <c r="D128" s="331" t="str">
        <f>'PTA INDUMIL'!D128</f>
        <v>Profesionales SSMA</v>
      </c>
      <c r="E128" s="26" t="s">
        <v>21</v>
      </c>
      <c r="F128" s="21"/>
      <c r="G128" s="22"/>
      <c r="H128" s="22"/>
      <c r="I128" s="60"/>
      <c r="J128" s="66"/>
      <c r="K128" s="21"/>
      <c r="L128" s="22"/>
      <c r="M128" s="22"/>
      <c r="N128" s="60"/>
      <c r="O128" s="66"/>
      <c r="P128" s="63"/>
      <c r="Q128" s="22"/>
      <c r="R128" s="22"/>
      <c r="S128" s="60"/>
      <c r="T128" s="66"/>
      <c r="U128" s="21"/>
      <c r="V128" s="22"/>
      <c r="W128" s="22"/>
      <c r="X128" s="60"/>
      <c r="Y128" s="66"/>
      <c r="Z128" s="21"/>
      <c r="AA128" s="22"/>
      <c r="AB128" s="22"/>
      <c r="AC128" s="60"/>
      <c r="AD128" s="66"/>
      <c r="AE128" s="21"/>
      <c r="AF128" s="22"/>
      <c r="AG128" s="22"/>
      <c r="AH128" s="60"/>
      <c r="AI128" s="66"/>
      <c r="AJ128" s="21"/>
      <c r="AK128" s="22"/>
      <c r="AL128" s="22"/>
      <c r="AM128" s="60"/>
      <c r="AN128" s="66"/>
      <c r="AO128" s="21"/>
      <c r="AP128" s="22"/>
      <c r="AQ128" s="22"/>
      <c r="AR128" s="60"/>
      <c r="AS128" s="66"/>
      <c r="AT128" s="21"/>
      <c r="AU128" s="22"/>
      <c r="AV128" s="22"/>
      <c r="AW128" s="60"/>
      <c r="AX128" s="66"/>
      <c r="AY128" s="21"/>
      <c r="AZ128" s="22"/>
      <c r="BA128" s="22"/>
      <c r="BB128" s="60"/>
      <c r="BC128" s="66"/>
      <c r="BD128" s="21"/>
      <c r="BE128" s="22"/>
      <c r="BF128" s="22"/>
      <c r="BG128" s="60"/>
      <c r="BH128" s="66"/>
      <c r="BI128" s="21"/>
      <c r="BJ128" s="22"/>
      <c r="BK128" s="22"/>
      <c r="BL128" s="60"/>
      <c r="BM128" s="185" t="str" cm="1">
        <f t="array" ref="BM128:BO129">'PTA INDUMIL'!BM128:BO129</f>
        <v>Desarrollo, discusión y posterior liberación del procedimiento de trabajo en caliente y espacios confinados cpm la colaboración de la Oficina de Planeación</v>
      </c>
      <c r="BN128" s="186" t="str">
        <v>Desarrollo, discusión y posterior liberación del procedimiento de trabajo en caliente y espacios confinados cpm la colaboración de la Oficina de Planeación</v>
      </c>
      <c r="BO128" s="187" t="str">
        <v>Desarrollo, discusión y posterior liberación del procedimiento de trabajo en caliente y espacios confinados cpm la colaboración de la Oficina de Planeación</v>
      </c>
    </row>
    <row r="129" spans="2:67" ht="24.6" hidden="1" customHeight="1" thickBot="1" x14ac:dyDescent="0.25">
      <c r="B129" s="255"/>
      <c r="C129" s="349">
        <f>'PTA INDUMIL'!C129</f>
        <v>0</v>
      </c>
      <c r="D129" s="331"/>
      <c r="E129" s="27" t="s">
        <v>22</v>
      </c>
      <c r="F129" s="14"/>
      <c r="G129" s="8"/>
      <c r="H129" s="8"/>
      <c r="I129" s="61"/>
      <c r="J129" s="67"/>
      <c r="K129" s="14"/>
      <c r="L129" s="8"/>
      <c r="M129" s="8"/>
      <c r="N129" s="61"/>
      <c r="O129" s="67"/>
      <c r="P129" s="14"/>
      <c r="Q129" s="8"/>
      <c r="R129" s="8"/>
      <c r="S129" s="61"/>
      <c r="T129" s="67"/>
      <c r="U129" s="14"/>
      <c r="V129" s="8"/>
      <c r="W129" s="8"/>
      <c r="X129" s="61"/>
      <c r="Y129" s="67"/>
      <c r="Z129" s="14"/>
      <c r="AA129" s="8"/>
      <c r="AB129" s="8"/>
      <c r="AC129" s="61"/>
      <c r="AD129" s="67"/>
      <c r="AE129" s="14"/>
      <c r="AF129" s="8"/>
      <c r="AG129" s="8"/>
      <c r="AH129" s="61"/>
      <c r="AI129" s="67"/>
      <c r="AJ129" s="14"/>
      <c r="AK129" s="8"/>
      <c r="AL129" s="8"/>
      <c r="AM129" s="61"/>
      <c r="AN129" s="67"/>
      <c r="AO129" s="14"/>
      <c r="AP129" s="8"/>
      <c r="AQ129" s="8"/>
      <c r="AR129" s="61"/>
      <c r="AS129" s="67"/>
      <c r="AT129" s="14"/>
      <c r="AU129" s="8"/>
      <c r="AV129" s="8"/>
      <c r="AW129" s="61"/>
      <c r="AX129" s="67"/>
      <c r="AY129" s="14"/>
      <c r="AZ129" s="8"/>
      <c r="BA129" s="8"/>
      <c r="BB129" s="61"/>
      <c r="BC129" s="67"/>
      <c r="BD129" s="14"/>
      <c r="BE129" s="8"/>
      <c r="BF129" s="8"/>
      <c r="BG129" s="61"/>
      <c r="BH129" s="67"/>
      <c r="BI129" s="14"/>
      <c r="BJ129" s="8"/>
      <c r="BK129" s="8"/>
      <c r="BL129" s="61"/>
      <c r="BM129" s="188">
        <v>0</v>
      </c>
      <c r="BN129" s="189">
        <v>0</v>
      </c>
      <c r="BO129" s="190">
        <v>0</v>
      </c>
    </row>
    <row r="130" spans="2:67" ht="13.15" hidden="1" customHeight="1" x14ac:dyDescent="0.2">
      <c r="B130" s="254"/>
      <c r="C130" s="348" t="str">
        <f>'PTA INDUMIL'!C130</f>
        <v>Identificar y solicitar la calibración de equipos que sean requeridos (interna y externa) y que tengan relación con el Sistema de Gestión SSMA (estableciendo periodicidad)</v>
      </c>
      <c r="D130" s="331" t="str">
        <f>'PTA INDUMIL'!D130</f>
        <v>Profesionales SSMA</v>
      </c>
      <c r="E130" s="26" t="s">
        <v>21</v>
      </c>
      <c r="F130" s="21"/>
      <c r="G130" s="22"/>
      <c r="H130" s="22"/>
      <c r="I130" s="60"/>
      <c r="J130" s="66"/>
      <c r="K130" s="21"/>
      <c r="L130" s="22"/>
      <c r="M130" s="22"/>
      <c r="N130" s="60"/>
      <c r="O130" s="66"/>
      <c r="P130" s="63"/>
      <c r="Q130" s="22"/>
      <c r="R130" s="22"/>
      <c r="S130" s="60"/>
      <c r="T130" s="66"/>
      <c r="U130" s="21"/>
      <c r="V130" s="22"/>
      <c r="W130" s="22"/>
      <c r="X130" s="60"/>
      <c r="Y130" s="66"/>
      <c r="Z130" s="21"/>
      <c r="AA130" s="22"/>
      <c r="AB130" s="22"/>
      <c r="AC130" s="60"/>
      <c r="AD130" s="66"/>
      <c r="AE130" s="21"/>
      <c r="AF130" s="22"/>
      <c r="AG130" s="22"/>
      <c r="AH130" s="60"/>
      <c r="AI130" s="66"/>
      <c r="AJ130" s="21"/>
      <c r="AK130" s="22"/>
      <c r="AL130" s="22"/>
      <c r="AM130" s="60"/>
      <c r="AN130" s="66"/>
      <c r="AO130" s="21"/>
      <c r="AP130" s="22"/>
      <c r="AQ130" s="22"/>
      <c r="AR130" s="60"/>
      <c r="AS130" s="66"/>
      <c r="AT130" s="21"/>
      <c r="AU130" s="22"/>
      <c r="AV130" s="22"/>
      <c r="AW130" s="60"/>
      <c r="AX130" s="66"/>
      <c r="AY130" s="21"/>
      <c r="AZ130" s="22"/>
      <c r="BA130" s="22"/>
      <c r="BB130" s="60"/>
      <c r="BC130" s="66"/>
      <c r="BD130" s="21"/>
      <c r="BE130" s="22"/>
      <c r="BF130" s="22"/>
      <c r="BG130" s="60"/>
      <c r="BH130" s="66"/>
      <c r="BI130" s="21"/>
      <c r="BJ130" s="22"/>
      <c r="BK130" s="22"/>
      <c r="BL130" s="60"/>
      <c r="BM130" s="185" t="str" cm="1">
        <f t="array" ref="BM130:BO131">'PTA INDUMIL'!BM130:BO131</f>
        <v>Plan de mantenimiento de equipos y maquinarias.
Especificaciones de calibración de los equipos y herramientas.
Solicitud formal al Grupo Control Calidad</v>
      </c>
      <c r="BN130" s="186" t="str">
        <v>Plan de mantenimiento de equipos y maquinarias.
Especificaciones de calibración de los equipos y herramientas.
Solicitud formal al Grupo Control Calidad</v>
      </c>
      <c r="BO130" s="187" t="str">
        <v>Plan de mantenimiento de equipos y maquinarias.
Especificaciones de calibración de los equipos y herramientas.
Solicitud formal al Grupo Control Calidad</v>
      </c>
    </row>
    <row r="131" spans="2:67" ht="13.5" hidden="1" thickBot="1" x14ac:dyDescent="0.25">
      <c r="B131" s="255"/>
      <c r="C131" s="349">
        <f>'PTA INDUMIL'!C131</f>
        <v>0</v>
      </c>
      <c r="D131" s="331"/>
      <c r="E131" s="27" t="s">
        <v>22</v>
      </c>
      <c r="F131" s="14"/>
      <c r="G131" s="8"/>
      <c r="H131" s="8"/>
      <c r="I131" s="61"/>
      <c r="J131" s="67"/>
      <c r="K131" s="14"/>
      <c r="L131" s="8"/>
      <c r="M131" s="8"/>
      <c r="N131" s="61"/>
      <c r="O131" s="67"/>
      <c r="P131" s="14"/>
      <c r="Q131" s="8"/>
      <c r="R131" s="8"/>
      <c r="S131" s="61"/>
      <c r="T131" s="67"/>
      <c r="U131" s="14"/>
      <c r="V131" s="8"/>
      <c r="W131" s="8"/>
      <c r="X131" s="61"/>
      <c r="Y131" s="67"/>
      <c r="Z131" s="14"/>
      <c r="AA131" s="8"/>
      <c r="AB131" s="8"/>
      <c r="AC131" s="61"/>
      <c r="AD131" s="67"/>
      <c r="AE131" s="14"/>
      <c r="AF131" s="8"/>
      <c r="AG131" s="8"/>
      <c r="AH131" s="61"/>
      <c r="AI131" s="67"/>
      <c r="AJ131" s="14"/>
      <c r="AK131" s="8"/>
      <c r="AL131" s="8"/>
      <c r="AM131" s="61"/>
      <c r="AN131" s="67"/>
      <c r="AO131" s="14"/>
      <c r="AP131" s="8"/>
      <c r="AQ131" s="8"/>
      <c r="AR131" s="61"/>
      <c r="AS131" s="67"/>
      <c r="AT131" s="14"/>
      <c r="AU131" s="8"/>
      <c r="AV131" s="8"/>
      <c r="AW131" s="61"/>
      <c r="AX131" s="67"/>
      <c r="AY131" s="14"/>
      <c r="AZ131" s="8"/>
      <c r="BA131" s="8"/>
      <c r="BB131" s="61"/>
      <c r="BC131" s="67"/>
      <c r="BD131" s="14"/>
      <c r="BE131" s="8"/>
      <c r="BF131" s="8"/>
      <c r="BG131" s="61"/>
      <c r="BH131" s="67"/>
      <c r="BI131" s="14"/>
      <c r="BJ131" s="8"/>
      <c r="BK131" s="8"/>
      <c r="BL131" s="61"/>
      <c r="BM131" s="188">
        <v>0</v>
      </c>
      <c r="BN131" s="189">
        <v>0</v>
      </c>
      <c r="BO131" s="190">
        <v>0</v>
      </c>
    </row>
    <row r="132" spans="2:67" ht="13.15" hidden="1" customHeight="1" x14ac:dyDescent="0.2">
      <c r="B132" s="254"/>
      <c r="C132" s="348" t="str">
        <f>'PTA INDUMIL'!C132</f>
        <v>Liberar y socializar instructivo de control de energías peligrosas</v>
      </c>
      <c r="D132" s="331" t="str">
        <f>'PTA INDUMIL'!D132</f>
        <v>Profesionales SSMA</v>
      </c>
      <c r="E132" s="26" t="s">
        <v>21</v>
      </c>
      <c r="F132" s="21"/>
      <c r="G132" s="22"/>
      <c r="H132" s="22"/>
      <c r="I132" s="60"/>
      <c r="J132" s="66"/>
      <c r="K132" s="21"/>
      <c r="L132" s="22"/>
      <c r="M132" s="22"/>
      <c r="N132" s="60"/>
      <c r="O132" s="66"/>
      <c r="P132" s="63"/>
      <c r="Q132" s="22"/>
      <c r="R132" s="22"/>
      <c r="S132" s="60"/>
      <c r="T132" s="66"/>
      <c r="U132" s="21"/>
      <c r="V132" s="22"/>
      <c r="W132" s="22"/>
      <c r="X132" s="60"/>
      <c r="Y132" s="66"/>
      <c r="Z132" s="21"/>
      <c r="AA132" s="22"/>
      <c r="AB132" s="22"/>
      <c r="AC132" s="60"/>
      <c r="AD132" s="66"/>
      <c r="AE132" s="21"/>
      <c r="AF132" s="22"/>
      <c r="AG132" s="22"/>
      <c r="AH132" s="60"/>
      <c r="AI132" s="66"/>
      <c r="AJ132" s="21"/>
      <c r="AK132" s="22"/>
      <c r="AL132" s="22"/>
      <c r="AM132" s="60"/>
      <c r="AN132" s="66"/>
      <c r="AO132" s="21"/>
      <c r="AP132" s="22"/>
      <c r="AQ132" s="22"/>
      <c r="AR132" s="60"/>
      <c r="AS132" s="66"/>
      <c r="AT132" s="21"/>
      <c r="AU132" s="22"/>
      <c r="AV132" s="22"/>
      <c r="AW132" s="60"/>
      <c r="AX132" s="66"/>
      <c r="AY132" s="21"/>
      <c r="AZ132" s="22"/>
      <c r="BA132" s="22"/>
      <c r="BB132" s="60"/>
      <c r="BC132" s="66"/>
      <c r="BD132" s="21"/>
      <c r="BE132" s="22"/>
      <c r="BF132" s="22"/>
      <c r="BG132" s="60"/>
      <c r="BH132" s="66"/>
      <c r="BI132" s="21"/>
      <c r="BJ132" s="22"/>
      <c r="BK132" s="22"/>
      <c r="BL132" s="60"/>
      <c r="BM132" s="185" t="str" cm="1">
        <f t="array" ref="BM132:BO133">'PTA INDUMIL'!BM132:BO133</f>
        <v>Procedimiento liberado, capacitaciones, Listado de asistentes y comrpomisos de reunión IM OC OFP FO 025, resgistro de bloqueo y etiquetado, inspecciones</v>
      </c>
      <c r="BN132" s="186" t="str">
        <v>Procedimiento liberado, capacitaciones, Listado de asistentes y comrpomisos de reunión IM OC OFP FO 025, resgistro de bloqueo y etiquetado, inspecciones</v>
      </c>
      <c r="BO132" s="187" t="str">
        <v>Procedimiento liberado, capacitaciones, Listado de asistentes y comrpomisos de reunión IM OC OFP FO 025, resgistro de bloqueo y etiquetado, inspecciones</v>
      </c>
    </row>
    <row r="133" spans="2:67" ht="13.5" hidden="1" thickBot="1" x14ac:dyDescent="0.25">
      <c r="B133" s="255"/>
      <c r="C133" s="349">
        <f>'PTA INDUMIL'!C133</f>
        <v>0</v>
      </c>
      <c r="D133" s="331"/>
      <c r="E133" s="27" t="s">
        <v>22</v>
      </c>
      <c r="F133" s="14"/>
      <c r="G133" s="8"/>
      <c r="H133" s="8"/>
      <c r="I133" s="61"/>
      <c r="J133" s="67"/>
      <c r="K133" s="14"/>
      <c r="L133" s="8"/>
      <c r="M133" s="8"/>
      <c r="N133" s="61"/>
      <c r="O133" s="67"/>
      <c r="P133" s="14"/>
      <c r="Q133" s="8"/>
      <c r="R133" s="8"/>
      <c r="S133" s="61"/>
      <c r="T133" s="67"/>
      <c r="U133" s="14"/>
      <c r="V133" s="8"/>
      <c r="W133" s="8"/>
      <c r="X133" s="61"/>
      <c r="Y133" s="67"/>
      <c r="Z133" s="14"/>
      <c r="AA133" s="8"/>
      <c r="AB133" s="8"/>
      <c r="AC133" s="61"/>
      <c r="AD133" s="67"/>
      <c r="AE133" s="14"/>
      <c r="AF133" s="8"/>
      <c r="AG133" s="8"/>
      <c r="AH133" s="61"/>
      <c r="AI133" s="67"/>
      <c r="AJ133" s="14"/>
      <c r="AK133" s="8"/>
      <c r="AL133" s="8"/>
      <c r="AM133" s="61"/>
      <c r="AN133" s="67"/>
      <c r="AO133" s="14"/>
      <c r="AP133" s="8"/>
      <c r="AQ133" s="8"/>
      <c r="AR133" s="61"/>
      <c r="AS133" s="67"/>
      <c r="AT133" s="14"/>
      <c r="AU133" s="8"/>
      <c r="AV133" s="8"/>
      <c r="AW133" s="61"/>
      <c r="AX133" s="67"/>
      <c r="AY133" s="14"/>
      <c r="AZ133" s="8"/>
      <c r="BA133" s="8"/>
      <c r="BB133" s="61"/>
      <c r="BC133" s="67"/>
      <c r="BD133" s="14"/>
      <c r="BE133" s="8"/>
      <c r="BF133" s="8"/>
      <c r="BG133" s="61"/>
      <c r="BH133" s="67"/>
      <c r="BI133" s="14"/>
      <c r="BJ133" s="8"/>
      <c r="BK133" s="8"/>
      <c r="BL133" s="61"/>
      <c r="BM133" s="188">
        <v>0</v>
      </c>
      <c r="BN133" s="189">
        <v>0</v>
      </c>
      <c r="BO133" s="190">
        <v>0</v>
      </c>
    </row>
    <row r="134" spans="2:67" ht="26.45" customHeight="1" x14ac:dyDescent="0.2">
      <c r="B134" s="171"/>
      <c r="C134" s="329" t="str">
        <f>'PTA INDUMIL'!C134</f>
        <v>Implementación Procedimiento de observación de comportamiento</v>
      </c>
      <c r="D134" s="331" t="str">
        <f>'PTA INDUMIL'!D134</f>
        <v>Profesionales SSMA</v>
      </c>
      <c r="E134" s="26" t="s">
        <v>21</v>
      </c>
      <c r="F134" s="21"/>
      <c r="G134" s="22"/>
      <c r="H134" s="22"/>
      <c r="I134" s="60"/>
      <c r="J134" s="66"/>
      <c r="K134" s="21"/>
      <c r="L134" s="22"/>
      <c r="M134" s="22"/>
      <c r="N134" s="60"/>
      <c r="O134" s="66"/>
      <c r="P134" s="63"/>
      <c r="Q134" s="22"/>
      <c r="R134" s="22"/>
      <c r="S134" s="60"/>
      <c r="T134" s="66"/>
      <c r="U134" s="21"/>
      <c r="V134" s="22"/>
      <c r="W134" s="22"/>
      <c r="X134" s="127"/>
      <c r="Y134" s="66"/>
      <c r="Z134" s="21"/>
      <c r="AA134" s="22"/>
      <c r="AB134" s="22"/>
      <c r="AC134" s="60"/>
      <c r="AD134" s="66"/>
      <c r="AE134" s="21"/>
      <c r="AF134" s="22"/>
      <c r="AG134" s="22"/>
      <c r="AH134" s="60"/>
      <c r="AI134" s="66"/>
      <c r="AJ134" s="21"/>
      <c r="AK134" s="22"/>
      <c r="AL134" s="22"/>
      <c r="AM134" s="60"/>
      <c r="AN134" s="66"/>
      <c r="AO134" s="21"/>
      <c r="AP134" s="22"/>
      <c r="AQ134" s="22"/>
      <c r="AR134" s="60"/>
      <c r="AS134" s="66"/>
      <c r="AT134" s="21"/>
      <c r="AU134" s="22"/>
      <c r="AV134" s="22"/>
      <c r="AW134" s="60"/>
      <c r="AX134" s="66"/>
      <c r="AY134" s="21"/>
      <c r="AZ134" s="22"/>
      <c r="BA134" s="22"/>
      <c r="BB134" s="60"/>
      <c r="BC134" s="66"/>
      <c r="BD134" s="21"/>
      <c r="BE134" s="22"/>
      <c r="BF134" s="22"/>
      <c r="BG134" s="60"/>
      <c r="BH134" s="66"/>
      <c r="BI134" s="21"/>
      <c r="BJ134" s="22"/>
      <c r="BK134" s="22"/>
      <c r="BL134" s="60"/>
      <c r="BM134" s="185" t="str" cm="1">
        <f t="array" ref="BM134:BO135">'PTA INDUMIL'!BM134:BO135</f>
        <v>Abr, Jul y Nov: Seguimiento de implementación</v>
      </c>
      <c r="BN134" s="186">
        <v>0</v>
      </c>
      <c r="BO134" s="187">
        <v>0</v>
      </c>
    </row>
    <row r="135" spans="2:67" ht="26.45" customHeight="1" thickBot="1" x14ac:dyDescent="0.25">
      <c r="B135" s="171"/>
      <c r="C135" s="330">
        <f>'PTA INDUMIL'!C135</f>
        <v>0</v>
      </c>
      <c r="D135" s="331"/>
      <c r="E135" s="27" t="s">
        <v>22</v>
      </c>
      <c r="F135" s="14"/>
      <c r="G135" s="8"/>
      <c r="H135" s="8"/>
      <c r="I135" s="61"/>
      <c r="J135" s="67"/>
      <c r="K135" s="14"/>
      <c r="L135" s="8"/>
      <c r="M135" s="8"/>
      <c r="N135" s="61"/>
      <c r="O135" s="67"/>
      <c r="P135" s="14"/>
      <c r="Q135" s="8"/>
      <c r="R135" s="8"/>
      <c r="S135" s="61"/>
      <c r="T135" s="67"/>
      <c r="U135" s="14"/>
      <c r="V135" s="8"/>
      <c r="W135" s="8"/>
      <c r="X135" s="61"/>
      <c r="Y135" s="67"/>
      <c r="Z135" s="14"/>
      <c r="AA135" s="8"/>
      <c r="AB135" s="8"/>
      <c r="AC135" s="61"/>
      <c r="AD135" s="67"/>
      <c r="AE135" s="14"/>
      <c r="AF135" s="8"/>
      <c r="AG135" s="8"/>
      <c r="AH135" s="61"/>
      <c r="AI135" s="67"/>
      <c r="AJ135" s="14"/>
      <c r="AK135" s="8"/>
      <c r="AL135" s="8"/>
      <c r="AM135" s="61"/>
      <c r="AN135" s="67"/>
      <c r="AO135" s="14"/>
      <c r="AP135" s="8"/>
      <c r="AQ135" s="8"/>
      <c r="AR135" s="61"/>
      <c r="AS135" s="67"/>
      <c r="AT135" s="14"/>
      <c r="AU135" s="8"/>
      <c r="AV135" s="8"/>
      <c r="AW135" s="61"/>
      <c r="AX135" s="67"/>
      <c r="AY135" s="14"/>
      <c r="AZ135" s="8"/>
      <c r="BA135" s="8"/>
      <c r="BB135" s="61"/>
      <c r="BC135" s="67"/>
      <c r="BD135" s="14"/>
      <c r="BE135" s="8"/>
      <c r="BF135" s="8"/>
      <c r="BG135" s="61"/>
      <c r="BH135" s="67"/>
      <c r="BI135" s="14"/>
      <c r="BJ135" s="8"/>
      <c r="BK135" s="8"/>
      <c r="BL135" s="61"/>
      <c r="BM135" s="188">
        <v>0</v>
      </c>
      <c r="BN135" s="189">
        <v>0</v>
      </c>
      <c r="BO135" s="190">
        <v>0</v>
      </c>
    </row>
    <row r="136" spans="2:67" ht="24.6" customHeight="1" x14ac:dyDescent="0.2">
      <c r="B136" s="254"/>
      <c r="C136" s="329" t="str">
        <f>'PTA INDUMIL'!C136</f>
        <v>Apoyar en la actualización del Plan Estratégico de Seguridad Vial y seguimiento al  Plan de Trabajo</v>
      </c>
      <c r="D136" s="331" t="str">
        <f>'PTA INDUMIL'!D136</f>
        <v>Profesionales SSMA</v>
      </c>
      <c r="E136" s="26" t="s">
        <v>21</v>
      </c>
      <c r="F136" s="21"/>
      <c r="G136" s="22"/>
      <c r="H136" s="22"/>
      <c r="I136" s="60"/>
      <c r="J136" s="66"/>
      <c r="K136" s="21"/>
      <c r="L136" s="22"/>
      <c r="M136" s="22"/>
      <c r="N136" s="60"/>
      <c r="O136" s="66"/>
      <c r="P136" s="63"/>
      <c r="Q136" s="22"/>
      <c r="R136" s="22"/>
      <c r="S136" s="60" t="s">
        <v>21</v>
      </c>
      <c r="T136" s="66"/>
      <c r="U136" s="21"/>
      <c r="V136" s="22"/>
      <c r="W136" s="22"/>
      <c r="X136" s="60"/>
      <c r="Y136" s="66"/>
      <c r="Z136" s="21"/>
      <c r="AA136" s="22"/>
      <c r="AB136" s="22"/>
      <c r="AC136" s="60"/>
      <c r="AD136" s="66"/>
      <c r="AE136" s="21"/>
      <c r="AF136" s="22"/>
      <c r="AG136" s="22"/>
      <c r="AH136" s="60"/>
      <c r="AI136" s="66"/>
      <c r="AJ136" s="21"/>
      <c r="AK136" s="22"/>
      <c r="AL136" s="22"/>
      <c r="AM136" s="60"/>
      <c r="AN136" s="66"/>
      <c r="AO136" s="21"/>
      <c r="AP136" s="22"/>
      <c r="AQ136" s="22"/>
      <c r="AR136" s="60"/>
      <c r="AS136" s="66"/>
      <c r="AT136" s="21"/>
      <c r="AU136" s="22"/>
      <c r="AV136" s="22"/>
      <c r="AW136" s="60"/>
      <c r="AX136" s="66"/>
      <c r="AY136" s="21"/>
      <c r="AZ136" s="22"/>
      <c r="BA136" s="22"/>
      <c r="BB136" s="60"/>
      <c r="BC136" s="66"/>
      <c r="BD136" s="21"/>
      <c r="BE136" s="22"/>
      <c r="BF136" s="22"/>
      <c r="BG136" s="60"/>
      <c r="BH136" s="66"/>
      <c r="BI136" s="21"/>
      <c r="BJ136" s="22"/>
      <c r="BK136" s="22"/>
      <c r="BL136" s="60"/>
      <c r="BM136" s="185" t="str" cm="1">
        <f t="array" ref="BM136:BO137">'PTA INDUMIL'!BM136:BO137</f>
        <v>Capacitaciones, inspecciones,Listado de asistentes y compromisos de reunión IM OC OFP FO 025</v>
      </c>
      <c r="BN136" s="186" t="str">
        <v>Capacitaciones, inspecciones,Listado de asistentes y compromisos de reunión IM OC OFP FO 025</v>
      </c>
      <c r="BO136" s="187" t="str">
        <v>Capacitaciones, inspecciones,Listado de asistentes y compromisos de reunión IM OC OFP FO 025</v>
      </c>
    </row>
    <row r="137" spans="2:67" ht="24.6" customHeight="1" thickBot="1" x14ac:dyDescent="0.25">
      <c r="B137" s="255"/>
      <c r="C137" s="330">
        <f>'PTA INDUMIL'!C137</f>
        <v>0</v>
      </c>
      <c r="D137" s="331"/>
      <c r="E137" s="27" t="s">
        <v>22</v>
      </c>
      <c r="F137" s="14"/>
      <c r="G137" s="8"/>
      <c r="H137" s="8"/>
      <c r="I137" s="61"/>
      <c r="J137" s="67"/>
      <c r="K137" s="14"/>
      <c r="L137" s="8"/>
      <c r="M137" s="8"/>
      <c r="N137" s="61"/>
      <c r="O137" s="67"/>
      <c r="P137" s="14"/>
      <c r="Q137" s="8"/>
      <c r="R137" s="8"/>
      <c r="S137" s="61"/>
      <c r="T137" s="67"/>
      <c r="U137" s="14"/>
      <c r="V137" s="8"/>
      <c r="W137" s="8"/>
      <c r="X137" s="61"/>
      <c r="Y137" s="67"/>
      <c r="Z137" s="14"/>
      <c r="AA137" s="8"/>
      <c r="AB137" s="8"/>
      <c r="AC137" s="61"/>
      <c r="AD137" s="67"/>
      <c r="AE137" s="14"/>
      <c r="AF137" s="8"/>
      <c r="AG137" s="8"/>
      <c r="AH137" s="61"/>
      <c r="AI137" s="67"/>
      <c r="AJ137" s="14"/>
      <c r="AK137" s="8"/>
      <c r="AL137" s="8"/>
      <c r="AM137" s="61"/>
      <c r="AN137" s="67"/>
      <c r="AO137" s="14"/>
      <c r="AP137" s="8"/>
      <c r="AQ137" s="8"/>
      <c r="AR137" s="61"/>
      <c r="AS137" s="67"/>
      <c r="AT137" s="14"/>
      <c r="AU137" s="8"/>
      <c r="AV137" s="8"/>
      <c r="AW137" s="61"/>
      <c r="AX137" s="67"/>
      <c r="AY137" s="14"/>
      <c r="AZ137" s="8"/>
      <c r="BA137" s="8"/>
      <c r="BB137" s="61"/>
      <c r="BC137" s="67"/>
      <c r="BD137" s="14"/>
      <c r="BE137" s="8"/>
      <c r="BF137" s="8"/>
      <c r="BG137" s="61"/>
      <c r="BH137" s="67"/>
      <c r="BI137" s="14"/>
      <c r="BJ137" s="8"/>
      <c r="BK137" s="8"/>
      <c r="BL137" s="61"/>
      <c r="BM137" s="188">
        <v>0</v>
      </c>
      <c r="BN137" s="189">
        <v>0</v>
      </c>
      <c r="BO137" s="190">
        <v>0</v>
      </c>
    </row>
    <row r="138" spans="2:67" x14ac:dyDescent="0.2">
      <c r="B138" s="254"/>
      <c r="C138" s="329" t="str">
        <f>'PTA INDUMIL'!C138</f>
        <v>Actualizar Matriz de Elementos de Protección Personal por cargo</v>
      </c>
      <c r="D138" s="331" t="str">
        <f>'PTA INDUMIL'!D138</f>
        <v>Dueños de proceso y Profesionales de SSMA</v>
      </c>
      <c r="E138" s="26" t="s">
        <v>21</v>
      </c>
      <c r="F138" s="21"/>
      <c r="G138" s="22"/>
      <c r="H138" s="22"/>
      <c r="I138" s="60"/>
      <c r="J138" s="66"/>
      <c r="K138" s="21"/>
      <c r="L138" s="22"/>
      <c r="M138" s="22"/>
      <c r="N138" s="60"/>
      <c r="O138" s="66"/>
      <c r="P138" s="63"/>
      <c r="Q138" s="22"/>
      <c r="R138" s="22"/>
      <c r="S138" s="60"/>
      <c r="T138" s="66"/>
      <c r="U138" s="21"/>
      <c r="V138" s="22"/>
      <c r="W138" s="22"/>
      <c r="X138" s="60"/>
      <c r="Y138" s="66"/>
      <c r="Z138" s="21"/>
      <c r="AA138" s="22" t="s">
        <v>21</v>
      </c>
      <c r="AB138" s="22"/>
      <c r="AC138" s="60"/>
      <c r="AD138" s="66"/>
      <c r="AE138" s="21"/>
      <c r="AF138" s="22"/>
      <c r="AG138" s="22"/>
      <c r="AH138" s="60"/>
      <c r="AI138" s="66"/>
      <c r="AJ138" s="21"/>
      <c r="AK138" s="22"/>
      <c r="AL138" s="22"/>
      <c r="AM138" s="60"/>
      <c r="AN138" s="66"/>
      <c r="AO138" s="21"/>
      <c r="AP138" s="22"/>
      <c r="AQ138" s="22"/>
      <c r="AR138" s="60"/>
      <c r="AS138" s="66"/>
      <c r="AT138" s="21"/>
      <c r="AU138" s="22"/>
      <c r="AV138" s="22"/>
      <c r="AW138" s="60"/>
      <c r="AX138" s="66"/>
      <c r="AY138" s="21"/>
      <c r="AZ138" s="22"/>
      <c r="BA138" s="22"/>
      <c r="BB138" s="60"/>
      <c r="BC138" s="66"/>
      <c r="BD138" s="21"/>
      <c r="BE138" s="22"/>
      <c r="BF138" s="22"/>
      <c r="BG138" s="60"/>
      <c r="BH138" s="66"/>
      <c r="BI138" s="21"/>
      <c r="BJ138" s="22"/>
      <c r="BK138" s="22"/>
      <c r="BL138" s="60"/>
      <c r="BM138" s="185" t="str" cm="1">
        <f t="array" ref="BM138:BO139">'PTA INDUMIL'!BM138:BO139</f>
        <v>Matriz de Elementos de Protección Personal</v>
      </c>
      <c r="BN138" s="186" t="str">
        <v>Matriz de Elementos de Protección por riesgos</v>
      </c>
      <c r="BO138" s="187" t="str">
        <v>Matriz de Elementos de Protección por riesgos</v>
      </c>
    </row>
    <row r="139" spans="2:67" ht="13.5" thickBot="1" x14ac:dyDescent="0.25">
      <c r="B139" s="255"/>
      <c r="C139" s="330">
        <f>'PTA INDUMIL'!C139</f>
        <v>0</v>
      </c>
      <c r="D139" s="331"/>
      <c r="E139" s="27" t="s">
        <v>22</v>
      </c>
      <c r="F139" s="14"/>
      <c r="G139" s="8"/>
      <c r="H139" s="8"/>
      <c r="I139" s="61"/>
      <c r="J139" s="67"/>
      <c r="K139" s="14"/>
      <c r="L139" s="8"/>
      <c r="M139" s="8"/>
      <c r="N139" s="61"/>
      <c r="O139" s="67"/>
      <c r="P139" s="14"/>
      <c r="Q139" s="8"/>
      <c r="R139" s="8"/>
      <c r="S139" s="61"/>
      <c r="T139" s="67"/>
      <c r="U139" s="14"/>
      <c r="V139" s="8"/>
      <c r="W139" s="8"/>
      <c r="X139" s="61"/>
      <c r="Y139" s="67"/>
      <c r="Z139" s="14"/>
      <c r="AA139" s="8"/>
      <c r="AB139" s="8"/>
      <c r="AC139" s="61"/>
      <c r="AD139" s="67"/>
      <c r="AE139" s="14"/>
      <c r="AF139" s="8"/>
      <c r="AG139" s="8"/>
      <c r="AH139" s="61"/>
      <c r="AI139" s="67"/>
      <c r="AJ139" s="14"/>
      <c r="AK139" s="8"/>
      <c r="AL139" s="8"/>
      <c r="AM139" s="61"/>
      <c r="AN139" s="67"/>
      <c r="AO139" s="14"/>
      <c r="AP139" s="8"/>
      <c r="AQ139" s="8"/>
      <c r="AR139" s="61"/>
      <c r="AS139" s="67"/>
      <c r="AT139" s="14"/>
      <c r="AU139" s="8"/>
      <c r="AV139" s="8"/>
      <c r="AW139" s="61"/>
      <c r="AX139" s="67"/>
      <c r="AY139" s="14"/>
      <c r="AZ139" s="8"/>
      <c r="BA139" s="8"/>
      <c r="BB139" s="61"/>
      <c r="BC139" s="67"/>
      <c r="BD139" s="14"/>
      <c r="BE139" s="8"/>
      <c r="BF139" s="8"/>
      <c r="BG139" s="61"/>
      <c r="BH139" s="67"/>
      <c r="BI139" s="14"/>
      <c r="BJ139" s="8"/>
      <c r="BK139" s="8"/>
      <c r="BL139" s="61"/>
      <c r="BM139" s="188">
        <v>0</v>
      </c>
      <c r="BN139" s="189">
        <v>0</v>
      </c>
      <c r="BO139" s="190">
        <v>0</v>
      </c>
    </row>
    <row r="140" spans="2:67" ht="33" customHeight="1" x14ac:dyDescent="0.2">
      <c r="B140" s="171">
        <v>13</v>
      </c>
      <c r="C140" s="134" t="str">
        <f>'PTA INDUMIL'!C140</f>
        <v>Prevención, preparación y respuesta ante emergencias</v>
      </c>
      <c r="D140" s="115" t="str">
        <f>'PTA INDUMIL'!D140</f>
        <v>Brigada de emergencias, Dueños de proceso y  Profesionales de SSMA</v>
      </c>
      <c r="E140" s="55"/>
      <c r="F140" s="344">
        <f>COUNTA(F141:I150)</f>
        <v>0</v>
      </c>
      <c r="G140" s="345"/>
      <c r="H140" s="345"/>
      <c r="I140" s="345"/>
      <c r="J140" s="66"/>
      <c r="K140" s="344">
        <f>COUNTA(K141:N150)</f>
        <v>0</v>
      </c>
      <c r="L140" s="345"/>
      <c r="M140" s="345"/>
      <c r="N140" s="345"/>
      <c r="O140" s="66"/>
      <c r="P140" s="344">
        <f>COUNTA(P141:S150)</f>
        <v>0</v>
      </c>
      <c r="Q140" s="345"/>
      <c r="R140" s="345"/>
      <c r="S140" s="345"/>
      <c r="T140" s="66"/>
      <c r="U140" s="344">
        <f>COUNTA(U141:X150)</f>
        <v>1</v>
      </c>
      <c r="V140" s="345"/>
      <c r="W140" s="345"/>
      <c r="X140" s="345"/>
      <c r="Y140" s="66"/>
      <c r="Z140" s="344">
        <f>COUNTA(Z141:AC150)</f>
        <v>0</v>
      </c>
      <c r="AA140" s="345"/>
      <c r="AB140" s="345"/>
      <c r="AC140" s="345"/>
      <c r="AD140" s="66"/>
      <c r="AE140" s="344">
        <f>COUNTA(AE141:AH150)</f>
        <v>1</v>
      </c>
      <c r="AF140" s="345"/>
      <c r="AG140" s="345"/>
      <c r="AH140" s="345"/>
      <c r="AI140" s="66"/>
      <c r="AJ140" s="344">
        <f>COUNTA(AJ141:AM150)</f>
        <v>1</v>
      </c>
      <c r="AK140" s="345"/>
      <c r="AL140" s="345"/>
      <c r="AM140" s="345"/>
      <c r="AN140" s="66"/>
      <c r="AO140" s="344">
        <f>COUNTA(AO141:AR150)</f>
        <v>0</v>
      </c>
      <c r="AP140" s="345"/>
      <c r="AQ140" s="345"/>
      <c r="AR140" s="345"/>
      <c r="AS140" s="66"/>
      <c r="AT140" s="344">
        <f>COUNTA(AT141:AW150)</f>
        <v>1</v>
      </c>
      <c r="AU140" s="345"/>
      <c r="AV140" s="345"/>
      <c r="AW140" s="345"/>
      <c r="AX140" s="66"/>
      <c r="AY140" s="344">
        <f>COUNTA(AY141:BB150)</f>
        <v>0</v>
      </c>
      <c r="AZ140" s="345"/>
      <c r="BA140" s="345"/>
      <c r="BB140" s="345"/>
      <c r="BC140" s="66"/>
      <c r="BD140" s="344">
        <f>COUNTA(BD141:BG150)</f>
        <v>1</v>
      </c>
      <c r="BE140" s="345"/>
      <c r="BF140" s="345"/>
      <c r="BG140" s="345"/>
      <c r="BH140" s="66"/>
      <c r="BI140" s="344">
        <f>COUNTA(BI141:BL150)</f>
        <v>0</v>
      </c>
      <c r="BJ140" s="345"/>
      <c r="BK140" s="345"/>
      <c r="BL140" s="345"/>
      <c r="BM140" s="183"/>
      <c r="BN140" s="184"/>
      <c r="BO140" s="332"/>
    </row>
    <row r="141" spans="2:67" ht="13.15" customHeight="1" x14ac:dyDescent="0.2">
      <c r="B141" s="254"/>
      <c r="C141" s="329" t="str">
        <f>'PTA INDUMIL'!C141</f>
        <v>Actualizar y divulgar del Plan de emergencias de Oficinas Centrales</v>
      </c>
      <c r="D141" s="331" t="str">
        <f>'PTA INDUMIL'!D141</f>
        <v>Profesionales SSMA
OPLA
Dueños de proceso
Brigada de emergencia</v>
      </c>
      <c r="E141" s="26" t="s">
        <v>21</v>
      </c>
      <c r="F141" s="21"/>
      <c r="G141" s="22"/>
      <c r="H141" s="22"/>
      <c r="I141" s="60"/>
      <c r="J141" s="66"/>
      <c r="K141" s="21"/>
      <c r="L141" s="22"/>
      <c r="M141" s="22"/>
      <c r="N141" s="60"/>
      <c r="O141" s="66"/>
      <c r="P141" s="63"/>
      <c r="Q141" s="22"/>
      <c r="R141" s="22"/>
      <c r="S141" s="60"/>
      <c r="T141" s="66"/>
      <c r="U141" s="21"/>
      <c r="V141" s="22"/>
      <c r="W141" s="22"/>
      <c r="X141" s="60"/>
      <c r="Y141" s="66"/>
      <c r="Z141" s="21"/>
      <c r="AA141" s="22"/>
      <c r="AB141" s="22"/>
      <c r="AC141" s="60"/>
      <c r="AD141" s="66"/>
      <c r="AE141" s="21"/>
      <c r="AF141" s="22"/>
      <c r="AG141" s="22"/>
      <c r="AH141" s="127" t="s">
        <v>241</v>
      </c>
      <c r="AI141" s="66"/>
      <c r="AJ141" s="21"/>
      <c r="AK141" s="22"/>
      <c r="AL141" s="22"/>
      <c r="AM141" s="60"/>
      <c r="AN141" s="66"/>
      <c r="AO141" s="21"/>
      <c r="AP141" s="22"/>
      <c r="AQ141" s="22"/>
      <c r="AR141" s="60"/>
      <c r="AS141" s="66"/>
      <c r="AT141" s="21"/>
      <c r="AU141" s="22"/>
      <c r="AV141" s="22"/>
      <c r="AW141" s="60"/>
      <c r="AX141" s="66"/>
      <c r="AY141" s="21"/>
      <c r="AZ141" s="22"/>
      <c r="BA141" s="22"/>
      <c r="BB141" s="60"/>
      <c r="BC141" s="66"/>
      <c r="BD141" s="21"/>
      <c r="BE141" s="22"/>
      <c r="BF141" s="22"/>
      <c r="BG141" s="60"/>
      <c r="BH141" s="66"/>
      <c r="BI141" s="21"/>
      <c r="BJ141" s="22"/>
      <c r="BK141" s="22"/>
      <c r="BL141" s="60"/>
      <c r="BM141" s="185" t="str" cm="1">
        <f t="array" ref="BM141:BO142">'PTA INDUMIL'!BM141:BO142</f>
        <v>Desarrollo, discusión y posterior liberación del procedimiento de emergencias con la colaboración de la Oficina de Planeación y Listado de asistentes y compromisos de reunión IM OC OFP FO 025</v>
      </c>
      <c r="BN141" s="186" t="str">
        <v>Desarrollo, discusión y posterior liberación del procedimiento de emergencias con la colaboración de la Oficina de Planeación y Listado de asistentes y compromisos de reunión IM OC OFP FO 025</v>
      </c>
      <c r="BO141" s="187" t="str">
        <v>Desarrollo, discusión y posterior liberación del procedimiento de emergencias con la colaboración de la Oficina de Planeación y Listado de asistentes y compromisos de reunión IM OC OFP FO 025</v>
      </c>
    </row>
    <row r="142" spans="2:67" ht="13.5" thickBot="1" x14ac:dyDescent="0.25">
      <c r="B142" s="255"/>
      <c r="C142" s="330">
        <f>'PTA INDUMIL'!C142</f>
        <v>0</v>
      </c>
      <c r="D142" s="331"/>
      <c r="E142" s="27" t="s">
        <v>22</v>
      </c>
      <c r="F142" s="14"/>
      <c r="G142" s="8"/>
      <c r="H142" s="8"/>
      <c r="I142" s="61"/>
      <c r="J142" s="67"/>
      <c r="K142" s="14"/>
      <c r="L142" s="8"/>
      <c r="M142" s="8"/>
      <c r="N142" s="61"/>
      <c r="O142" s="67"/>
      <c r="P142" s="14"/>
      <c r="Q142" s="8"/>
      <c r="R142" s="8"/>
      <c r="S142" s="61"/>
      <c r="T142" s="67"/>
      <c r="U142" s="14"/>
      <c r="V142" s="8"/>
      <c r="W142" s="8"/>
      <c r="X142" s="61"/>
      <c r="Y142" s="67"/>
      <c r="Z142" s="14"/>
      <c r="AA142" s="8"/>
      <c r="AB142" s="8"/>
      <c r="AC142" s="61"/>
      <c r="AD142" s="67"/>
      <c r="AE142" s="14"/>
      <c r="AF142" s="8"/>
      <c r="AG142" s="8"/>
      <c r="AH142" s="61"/>
      <c r="AI142" s="67"/>
      <c r="AJ142" s="14"/>
      <c r="AK142" s="8"/>
      <c r="AL142" s="8"/>
      <c r="AM142" s="61"/>
      <c r="AN142" s="67"/>
      <c r="AO142" s="14"/>
      <c r="AP142" s="8"/>
      <c r="AQ142" s="8"/>
      <c r="AR142" s="61"/>
      <c r="AS142" s="67"/>
      <c r="AT142" s="14"/>
      <c r="AU142" s="8"/>
      <c r="AV142" s="8"/>
      <c r="AW142" s="61"/>
      <c r="AX142" s="67"/>
      <c r="AY142" s="14"/>
      <c r="AZ142" s="8"/>
      <c r="BA142" s="8"/>
      <c r="BB142" s="61"/>
      <c r="BC142" s="67"/>
      <c r="BD142" s="14"/>
      <c r="BE142" s="8"/>
      <c r="BF142" s="8"/>
      <c r="BG142" s="61"/>
      <c r="BH142" s="67"/>
      <c r="BI142" s="14"/>
      <c r="BJ142" s="8"/>
      <c r="BK142" s="8"/>
      <c r="BL142" s="61"/>
      <c r="BM142" s="188">
        <v>0</v>
      </c>
      <c r="BN142" s="189">
        <v>0</v>
      </c>
      <c r="BO142" s="190">
        <v>0</v>
      </c>
    </row>
    <row r="143" spans="2:67" ht="38.450000000000003" hidden="1" customHeight="1" x14ac:dyDescent="0.2">
      <c r="B143" s="171"/>
      <c r="C143" s="329">
        <f>'PTA INDUMIL'!C143</f>
        <v>0</v>
      </c>
      <c r="D143" s="331" t="str">
        <f>'PTA INDUMIL'!D143</f>
        <v>Dueños de proceso Profesionales de SSMA
OPLA</v>
      </c>
      <c r="E143" s="26" t="s">
        <v>21</v>
      </c>
      <c r="F143" s="21"/>
      <c r="G143" s="22"/>
      <c r="H143" s="22"/>
      <c r="I143" s="60"/>
      <c r="J143" s="66"/>
      <c r="K143" s="21"/>
      <c r="L143" s="22"/>
      <c r="M143" s="22"/>
      <c r="N143" s="60"/>
      <c r="O143" s="66"/>
      <c r="P143" s="63"/>
      <c r="Q143" s="22"/>
      <c r="R143" s="22"/>
      <c r="S143" s="60"/>
      <c r="T143" s="66"/>
      <c r="U143" s="21"/>
      <c r="V143" s="22"/>
      <c r="W143" s="22"/>
      <c r="X143" s="60"/>
      <c r="Y143" s="66"/>
      <c r="Z143" s="21"/>
      <c r="AA143" s="22"/>
      <c r="AB143" s="22"/>
      <c r="AC143" s="60"/>
      <c r="AD143" s="66"/>
      <c r="AE143" s="21"/>
      <c r="AF143" s="22"/>
      <c r="AG143" s="22"/>
      <c r="AH143" s="60"/>
      <c r="AI143" s="66"/>
      <c r="AJ143" s="21"/>
      <c r="AK143" s="22"/>
      <c r="AL143" s="22"/>
      <c r="AM143" s="60"/>
      <c r="AN143" s="66"/>
      <c r="AO143" s="21"/>
      <c r="AP143" s="22"/>
      <c r="AQ143" s="22"/>
      <c r="AR143" s="60"/>
      <c r="AS143" s="66"/>
      <c r="AT143" s="21"/>
      <c r="AU143" s="22"/>
      <c r="AV143" s="22"/>
      <c r="AW143" s="60"/>
      <c r="AX143" s="66"/>
      <c r="AY143" s="21"/>
      <c r="AZ143" s="22"/>
      <c r="BA143" s="22"/>
      <c r="BB143" s="60"/>
      <c r="BC143" s="66"/>
      <c r="BD143" s="21"/>
      <c r="BE143" s="22"/>
      <c r="BF143" s="22"/>
      <c r="BG143" s="60"/>
      <c r="BH143" s="66"/>
      <c r="BI143" s="21"/>
      <c r="BJ143" s="22"/>
      <c r="BK143" s="22"/>
      <c r="BL143" s="60"/>
      <c r="BM143" s="185" t="str" cm="1">
        <f t="array" ref="BM143:BO144">'PTA INDUMIL'!BM143:BO144</f>
        <v>Actualización , discusión y poserior liberación del procedimiento identificación, preparación y respuesta ante emergencias (Plan de emergecnias por cada unidad de negocio)</v>
      </c>
      <c r="BN143" s="186" t="str">
        <v>Actualización , discusión y poserior liberación del procedimiento identificación, preparación y respuesta ante emergencias (Plan de emergecnias por cada unidad de negocio)</v>
      </c>
      <c r="BO143" s="187" t="str">
        <v>Actualización , discusión y poserior liberación del procedimiento identificación, preparación y respuesta ante emergencias (Plan de emergecnias por cada unidad de negocio)</v>
      </c>
    </row>
    <row r="144" spans="2:67" ht="38.450000000000003" hidden="1" customHeight="1" thickBot="1" x14ac:dyDescent="0.25">
      <c r="B144" s="171"/>
      <c r="C144" s="330">
        <f>'PTA INDUMIL'!C144</f>
        <v>0</v>
      </c>
      <c r="D144" s="331"/>
      <c r="E144" s="27" t="s">
        <v>22</v>
      </c>
      <c r="F144" s="14"/>
      <c r="G144" s="8"/>
      <c r="H144" s="8"/>
      <c r="I144" s="61"/>
      <c r="J144" s="67"/>
      <c r="K144" s="14"/>
      <c r="L144" s="8"/>
      <c r="M144" s="8"/>
      <c r="N144" s="61"/>
      <c r="O144" s="67"/>
      <c r="P144" s="14"/>
      <c r="Q144" s="8"/>
      <c r="R144" s="8"/>
      <c r="S144" s="61"/>
      <c r="T144" s="67"/>
      <c r="U144" s="14"/>
      <c r="V144" s="8"/>
      <c r="W144" s="8"/>
      <c r="X144" s="61"/>
      <c r="Y144" s="67"/>
      <c r="Z144" s="14"/>
      <c r="AA144" s="8"/>
      <c r="AB144" s="8"/>
      <c r="AC144" s="61"/>
      <c r="AD144" s="67"/>
      <c r="AE144" s="14"/>
      <c r="AF144" s="8"/>
      <c r="AG144" s="8"/>
      <c r="AH144" s="61"/>
      <c r="AI144" s="67"/>
      <c r="AJ144" s="14"/>
      <c r="AK144" s="8"/>
      <c r="AL144" s="8"/>
      <c r="AM144" s="61"/>
      <c r="AN144" s="67"/>
      <c r="AO144" s="14"/>
      <c r="AP144" s="8"/>
      <c r="AQ144" s="8"/>
      <c r="AR144" s="61"/>
      <c r="AS144" s="67"/>
      <c r="AT144" s="14"/>
      <c r="AU144" s="8"/>
      <c r="AV144" s="8"/>
      <c r="AW144" s="61"/>
      <c r="AX144" s="67"/>
      <c r="AY144" s="14"/>
      <c r="AZ144" s="8"/>
      <c r="BA144" s="8"/>
      <c r="BB144" s="61"/>
      <c r="BC144" s="67"/>
      <c r="BD144" s="14"/>
      <c r="BE144" s="8"/>
      <c r="BF144" s="8"/>
      <c r="BG144" s="61"/>
      <c r="BH144" s="67"/>
      <c r="BI144" s="14"/>
      <c r="BJ144" s="8"/>
      <c r="BK144" s="8"/>
      <c r="BL144" s="61"/>
      <c r="BM144" s="188">
        <v>0</v>
      </c>
      <c r="BN144" s="189">
        <v>0</v>
      </c>
      <c r="BO144" s="190">
        <v>0</v>
      </c>
    </row>
    <row r="145" spans="2:67" ht="13.15" hidden="1" customHeight="1" x14ac:dyDescent="0.2">
      <c r="B145" s="171"/>
      <c r="C145" s="329">
        <f>'PTA INDUMIL'!C145</f>
        <v>0</v>
      </c>
      <c r="D145" s="331" t="str">
        <f>'PTA INDUMIL'!D145</f>
        <v>Profesional SSMA</v>
      </c>
      <c r="E145" s="26" t="s">
        <v>21</v>
      </c>
      <c r="F145" s="21"/>
      <c r="G145" s="22"/>
      <c r="H145" s="22"/>
      <c r="I145" s="60"/>
      <c r="J145" s="66"/>
      <c r="K145" s="21"/>
      <c r="L145" s="22"/>
      <c r="M145" s="22"/>
      <c r="N145" s="60"/>
      <c r="O145" s="66"/>
      <c r="P145" s="63"/>
      <c r="Q145" s="22"/>
      <c r="R145" s="22"/>
      <c r="S145" s="60"/>
      <c r="T145" s="66"/>
      <c r="U145" s="21"/>
      <c r="V145" s="22"/>
      <c r="W145" s="22"/>
      <c r="X145" s="60"/>
      <c r="Y145" s="66"/>
      <c r="Z145" s="21"/>
      <c r="AA145" s="22"/>
      <c r="AB145" s="22"/>
      <c r="AC145" s="60"/>
      <c r="AD145" s="66"/>
      <c r="AE145" s="21"/>
      <c r="AF145" s="22"/>
      <c r="AG145" s="22"/>
      <c r="AH145" s="60"/>
      <c r="AI145" s="66"/>
      <c r="AJ145" s="21"/>
      <c r="AK145" s="22"/>
      <c r="AL145" s="22"/>
      <c r="AM145" s="60"/>
      <c r="AN145" s="66"/>
      <c r="AO145" s="21"/>
      <c r="AP145" s="22"/>
      <c r="AQ145" s="22"/>
      <c r="AR145" s="60"/>
      <c r="AS145" s="66"/>
      <c r="AT145" s="21"/>
      <c r="AU145" s="22"/>
      <c r="AV145" s="22"/>
      <c r="AW145" s="60"/>
      <c r="AX145" s="66"/>
      <c r="AY145" s="21"/>
      <c r="AZ145" s="22"/>
      <c r="BA145" s="22"/>
      <c r="BB145" s="60"/>
      <c r="BC145" s="66"/>
      <c r="BD145" s="21"/>
      <c r="BE145" s="22"/>
      <c r="BF145" s="22"/>
      <c r="BG145" s="60"/>
      <c r="BH145" s="66"/>
      <c r="BI145" s="21"/>
      <c r="BJ145" s="22"/>
      <c r="BK145" s="22"/>
      <c r="BL145" s="60"/>
      <c r="BM145" s="185" t="str" cm="1">
        <f t="array" ref="BM145:BO146">'PTA INDUMIL'!BM145:BO146</f>
        <v>Desarrollo de proyecto para la contratación del servicio de recargue de extintores</v>
      </c>
      <c r="BN145" s="186" t="str">
        <v>Desarrollo de proyecto para la contratación del servicio de recargue de extintores</v>
      </c>
      <c r="BO145" s="187" t="str">
        <v>Desarrollo de proyecto para la contratación del servicio de recargue de extintores</v>
      </c>
    </row>
    <row r="146" spans="2:67" ht="13.5" hidden="1" customHeight="1" thickBot="1" x14ac:dyDescent="0.25">
      <c r="B146" s="171"/>
      <c r="C146" s="330">
        <f>'PTA INDUMIL'!C146</f>
        <v>0</v>
      </c>
      <c r="D146" s="331"/>
      <c r="E146" s="27" t="s">
        <v>22</v>
      </c>
      <c r="F146" s="14"/>
      <c r="G146" s="8"/>
      <c r="H146" s="8"/>
      <c r="I146" s="61"/>
      <c r="J146" s="67"/>
      <c r="K146" s="14"/>
      <c r="L146" s="8"/>
      <c r="M146" s="8"/>
      <c r="N146" s="61"/>
      <c r="O146" s="67"/>
      <c r="P146" s="14"/>
      <c r="Q146" s="8"/>
      <c r="R146" s="8"/>
      <c r="S146" s="61"/>
      <c r="T146" s="67"/>
      <c r="U146" s="14"/>
      <c r="V146" s="8"/>
      <c r="W146" s="8"/>
      <c r="X146" s="61"/>
      <c r="Y146" s="67"/>
      <c r="Z146" s="14"/>
      <c r="AA146" s="8"/>
      <c r="AB146" s="8"/>
      <c r="AC146" s="61"/>
      <c r="AD146" s="67"/>
      <c r="AE146" s="14"/>
      <c r="AF146" s="8"/>
      <c r="AG146" s="8"/>
      <c r="AH146" s="61"/>
      <c r="AI146" s="67"/>
      <c r="AJ146" s="14"/>
      <c r="AK146" s="8"/>
      <c r="AL146" s="8"/>
      <c r="AM146" s="61"/>
      <c r="AN146" s="67"/>
      <c r="AO146" s="14"/>
      <c r="AP146" s="8"/>
      <c r="AQ146" s="8"/>
      <c r="AR146" s="61"/>
      <c r="AS146" s="67"/>
      <c r="AT146" s="14"/>
      <c r="AU146" s="8"/>
      <c r="AV146" s="8"/>
      <c r="AW146" s="61"/>
      <c r="AX146" s="67"/>
      <c r="AY146" s="14"/>
      <c r="AZ146" s="8"/>
      <c r="BA146" s="8"/>
      <c r="BB146" s="61"/>
      <c r="BC146" s="67"/>
      <c r="BD146" s="14"/>
      <c r="BE146" s="8"/>
      <c r="BF146" s="8"/>
      <c r="BG146" s="61"/>
      <c r="BH146" s="67"/>
      <c r="BI146" s="14"/>
      <c r="BJ146" s="8"/>
      <c r="BK146" s="8"/>
      <c r="BL146" s="61"/>
      <c r="BM146" s="188">
        <v>0</v>
      </c>
      <c r="BN146" s="189">
        <v>0</v>
      </c>
      <c r="BO146" s="190">
        <v>0</v>
      </c>
    </row>
    <row r="147" spans="2:67" ht="33.6" customHeight="1" x14ac:dyDescent="0.2">
      <c r="B147" s="254"/>
      <c r="C147" s="329" t="str">
        <f>'PTA INDUMIL'!C147</f>
        <v>Planificar, coordinar y ejecutar simulacros o ejercicios practivos (SST, Gestión Ambiental) en relación con el plan de vulnerabilidad y los las fichas de atención ante emergencias.</v>
      </c>
      <c r="D147" s="331" t="str">
        <f>'PTA INDUMIL'!D147</f>
        <v>Brigada de emergencias, Dueños de proceso Profesionales de SSMA</v>
      </c>
      <c r="E147" s="26" t="s">
        <v>21</v>
      </c>
      <c r="F147" s="21"/>
      <c r="G147" s="22"/>
      <c r="H147" s="22"/>
      <c r="I147" s="60"/>
      <c r="J147" s="66"/>
      <c r="K147" s="21"/>
      <c r="L147" s="22"/>
      <c r="M147" s="22"/>
      <c r="N147" s="60"/>
      <c r="O147" s="66"/>
      <c r="P147" s="63"/>
      <c r="Q147" s="22"/>
      <c r="R147" s="22"/>
      <c r="S147" s="60"/>
      <c r="T147" s="66"/>
      <c r="U147" s="21"/>
      <c r="V147" s="22"/>
      <c r="W147" s="22"/>
      <c r="X147" s="127" t="s">
        <v>241</v>
      </c>
      <c r="Y147" s="66"/>
      <c r="Z147" s="21"/>
      <c r="AA147" s="22"/>
      <c r="AB147" s="22"/>
      <c r="AC147" s="60"/>
      <c r="AD147" s="66"/>
      <c r="AE147" s="21"/>
      <c r="AF147" s="22"/>
      <c r="AG147" s="22"/>
      <c r="AH147" s="60"/>
      <c r="AI147" s="66"/>
      <c r="AJ147" s="21"/>
      <c r="AK147" s="22"/>
      <c r="AL147" s="22"/>
      <c r="AM147" s="127" t="s">
        <v>241</v>
      </c>
      <c r="AN147" s="66"/>
      <c r="AO147" s="21"/>
      <c r="AP147" s="22"/>
      <c r="AQ147" s="22"/>
      <c r="AR147" s="60"/>
      <c r="AS147" s="66"/>
      <c r="AT147" s="21"/>
      <c r="AU147" s="22"/>
      <c r="AV147" s="22"/>
      <c r="AW147" s="127" t="s">
        <v>241</v>
      </c>
      <c r="AX147" s="66"/>
      <c r="AY147" s="21"/>
      <c r="AZ147" s="22"/>
      <c r="BA147" s="22"/>
      <c r="BB147" s="60"/>
      <c r="BC147" s="66"/>
      <c r="BD147" s="21"/>
      <c r="BE147" s="22"/>
      <c r="BF147" s="22"/>
      <c r="BG147" s="127" t="s">
        <v>241</v>
      </c>
      <c r="BH147" s="66"/>
      <c r="BI147" s="21"/>
      <c r="BJ147" s="22"/>
      <c r="BK147" s="22"/>
      <c r="BL147" s="60"/>
      <c r="BM147" s="185" t="str" cm="1">
        <f t="array" ref="BM147:BO148">'PTA INDUMIL'!BM147:BO148</f>
        <v>Informes de Simulacros
Observaciones de Simulacro
Planes de acción para el cierre de observaciones de simulacros.</v>
      </c>
      <c r="BN147" s="186" t="str">
        <v>Informes de Simulacros
Observaciones de Simulacro
Planes de acción para el cierre de observaciones de simulacros.</v>
      </c>
      <c r="BO147" s="187" t="str">
        <v>Informes de Simulacros
Observaciones de Simulacro
Planes de acción para el cierre de observaciones de simulacros.</v>
      </c>
    </row>
    <row r="148" spans="2:67" ht="33.6" customHeight="1" thickBot="1" x14ac:dyDescent="0.25">
      <c r="B148" s="255"/>
      <c r="C148" s="330">
        <f>'PTA INDUMIL'!C148</f>
        <v>0</v>
      </c>
      <c r="D148" s="331"/>
      <c r="E148" s="27" t="s">
        <v>22</v>
      </c>
      <c r="F148" s="14"/>
      <c r="G148" s="8"/>
      <c r="H148" s="8"/>
      <c r="I148" s="61"/>
      <c r="J148" s="67"/>
      <c r="K148" s="14"/>
      <c r="L148" s="8"/>
      <c r="M148" s="8"/>
      <c r="N148" s="61"/>
      <c r="O148" s="67"/>
      <c r="P148" s="14"/>
      <c r="Q148" s="8"/>
      <c r="R148" s="8"/>
      <c r="S148" s="61"/>
      <c r="T148" s="67"/>
      <c r="U148" s="14"/>
      <c r="V148" s="8"/>
      <c r="W148" s="8"/>
      <c r="X148" s="61"/>
      <c r="Y148" s="67"/>
      <c r="Z148" s="14"/>
      <c r="AA148" s="8"/>
      <c r="AB148" s="8"/>
      <c r="AC148" s="61"/>
      <c r="AD148" s="67"/>
      <c r="AE148" s="14"/>
      <c r="AF148" s="8"/>
      <c r="AG148" s="8"/>
      <c r="AH148" s="61"/>
      <c r="AI148" s="67"/>
      <c r="AJ148" s="14"/>
      <c r="AK148" s="8"/>
      <c r="AL148" s="8"/>
      <c r="AM148" s="61"/>
      <c r="AN148" s="67"/>
      <c r="AO148" s="14"/>
      <c r="AP148" s="8"/>
      <c r="AQ148" s="8"/>
      <c r="AR148" s="61"/>
      <c r="AS148" s="67"/>
      <c r="AT148" s="14"/>
      <c r="AU148" s="8"/>
      <c r="AV148" s="8"/>
      <c r="AW148" s="61"/>
      <c r="AX148" s="67"/>
      <c r="AY148" s="14"/>
      <c r="AZ148" s="8"/>
      <c r="BA148" s="8"/>
      <c r="BB148" s="61"/>
      <c r="BC148" s="67"/>
      <c r="BD148" s="14"/>
      <c r="BE148" s="8"/>
      <c r="BF148" s="8"/>
      <c r="BG148" s="61"/>
      <c r="BH148" s="67"/>
      <c r="BI148" s="14"/>
      <c r="BJ148" s="8"/>
      <c r="BK148" s="8"/>
      <c r="BL148" s="61"/>
      <c r="BM148" s="188">
        <v>0</v>
      </c>
      <c r="BN148" s="189">
        <v>0</v>
      </c>
      <c r="BO148" s="190">
        <v>0</v>
      </c>
    </row>
    <row r="149" spans="2:67" ht="24" hidden="1" customHeight="1" x14ac:dyDescent="0.2">
      <c r="B149" s="171"/>
      <c r="C149" s="329">
        <f>'PTA INDUMIL'!C149</f>
        <v>0</v>
      </c>
      <c r="D149" s="331" t="str">
        <f>'PTA INDUMIL'!D149</f>
        <v>Brigada de emergencias, Dueños de proceso y  Profesionales de SSMA</v>
      </c>
      <c r="E149" s="26" t="s">
        <v>21</v>
      </c>
      <c r="F149" s="21"/>
      <c r="G149" s="22"/>
      <c r="H149" s="22"/>
      <c r="I149" s="60"/>
      <c r="J149" s="66"/>
      <c r="K149" s="21"/>
      <c r="L149" s="22"/>
      <c r="M149" s="22"/>
      <c r="N149" s="60"/>
      <c r="O149" s="66"/>
      <c r="P149" s="63"/>
      <c r="Q149" s="22"/>
      <c r="R149" s="22"/>
      <c r="S149" s="60"/>
      <c r="T149" s="66"/>
      <c r="U149" s="21"/>
      <c r="V149" s="22"/>
      <c r="W149" s="22"/>
      <c r="X149" s="60"/>
      <c r="Y149" s="66"/>
      <c r="Z149" s="21"/>
      <c r="AA149" s="22"/>
      <c r="AB149" s="22"/>
      <c r="AC149" s="60"/>
      <c r="AD149" s="66"/>
      <c r="AE149" s="21"/>
      <c r="AF149" s="22"/>
      <c r="AG149" s="22"/>
      <c r="AH149" s="60"/>
      <c r="AI149" s="66"/>
      <c r="AJ149" s="21"/>
      <c r="AK149" s="22"/>
      <c r="AL149" s="22"/>
      <c r="AM149" s="60"/>
      <c r="AN149" s="66"/>
      <c r="AO149" s="21"/>
      <c r="AP149" s="22"/>
      <c r="AQ149" s="22"/>
      <c r="AR149" s="60"/>
      <c r="AS149" s="66"/>
      <c r="AT149" s="21"/>
      <c r="AU149" s="22"/>
      <c r="AV149" s="22"/>
      <c r="AW149" s="60"/>
      <c r="AX149" s="66"/>
      <c r="AY149" s="21"/>
      <c r="AZ149" s="22"/>
      <c r="BA149" s="22"/>
      <c r="BB149" s="60"/>
      <c r="BC149" s="66"/>
      <c r="BD149" s="21"/>
      <c r="BE149" s="22"/>
      <c r="BF149" s="22"/>
      <c r="BG149" s="60"/>
      <c r="BH149" s="66"/>
      <c r="BI149" s="21"/>
      <c r="BJ149" s="22"/>
      <c r="BK149" s="22"/>
      <c r="BL149" s="60"/>
      <c r="BM149" s="185" t="str" cm="1">
        <f t="array" ref="BM149:BO150">'PTA INDUMIL'!BM149:BO150</f>
        <v>Actas de capacitación de brigadas de emergencias.</v>
      </c>
      <c r="BN149" s="186" t="str">
        <v>Actas de capacitación de brigadas de emergencias.</v>
      </c>
      <c r="BO149" s="187" t="str">
        <v>Actas de capacitación de brigadas de emergencias.</v>
      </c>
    </row>
    <row r="150" spans="2:67" ht="24" hidden="1" customHeight="1" thickBot="1" x14ac:dyDescent="0.25">
      <c r="B150" s="171"/>
      <c r="C150" s="330">
        <f>'PTA INDUMIL'!C150</f>
        <v>0</v>
      </c>
      <c r="D150" s="331"/>
      <c r="E150" s="27" t="s">
        <v>22</v>
      </c>
      <c r="F150" s="14"/>
      <c r="G150" s="8"/>
      <c r="H150" s="8"/>
      <c r="I150" s="61"/>
      <c r="J150" s="67"/>
      <c r="K150" s="14"/>
      <c r="L150" s="8"/>
      <c r="M150" s="8"/>
      <c r="N150" s="61"/>
      <c r="O150" s="67"/>
      <c r="P150" s="14"/>
      <c r="Q150" s="8"/>
      <c r="R150" s="8"/>
      <c r="S150" s="61"/>
      <c r="T150" s="67"/>
      <c r="U150" s="14"/>
      <c r="V150" s="8"/>
      <c r="W150" s="8"/>
      <c r="X150" s="61"/>
      <c r="Y150" s="67"/>
      <c r="Z150" s="14"/>
      <c r="AA150" s="8"/>
      <c r="AB150" s="8"/>
      <c r="AC150" s="61"/>
      <c r="AD150" s="67"/>
      <c r="AE150" s="14"/>
      <c r="AF150" s="8"/>
      <c r="AG150" s="8"/>
      <c r="AH150" s="61"/>
      <c r="AI150" s="67"/>
      <c r="AJ150" s="14"/>
      <c r="AK150" s="8"/>
      <c r="AL150" s="8"/>
      <c r="AM150" s="61"/>
      <c r="AN150" s="67"/>
      <c r="AO150" s="14"/>
      <c r="AP150" s="8"/>
      <c r="AQ150" s="8"/>
      <c r="AR150" s="61"/>
      <c r="AS150" s="67"/>
      <c r="AT150" s="14"/>
      <c r="AU150" s="8"/>
      <c r="AV150" s="8"/>
      <c r="AW150" s="61"/>
      <c r="AX150" s="67"/>
      <c r="AY150" s="14"/>
      <c r="AZ150" s="8"/>
      <c r="BA150" s="8"/>
      <c r="BB150" s="61"/>
      <c r="BC150" s="67"/>
      <c r="BD150" s="14"/>
      <c r="BE150" s="8"/>
      <c r="BF150" s="8"/>
      <c r="BG150" s="61"/>
      <c r="BH150" s="67"/>
      <c r="BI150" s="14"/>
      <c r="BJ150" s="8"/>
      <c r="BK150" s="8"/>
      <c r="BL150" s="61"/>
      <c r="BM150" s="188">
        <v>0</v>
      </c>
      <c r="BN150" s="189">
        <v>0</v>
      </c>
      <c r="BO150" s="190">
        <v>0</v>
      </c>
    </row>
    <row r="151" spans="2:67" ht="24.6" customHeight="1" x14ac:dyDescent="0.2">
      <c r="B151" s="171">
        <v>14</v>
      </c>
      <c r="C151" s="134" t="str">
        <f>'PTA INDUMIL'!C151</f>
        <v>Gestión del cambio.</v>
      </c>
      <c r="D151" s="115" t="str">
        <f>'PTA INDUMIL'!D151</f>
        <v>Profesionales SSMA
OPLA
Dueños de proceso</v>
      </c>
      <c r="E151" s="55"/>
      <c r="F151" s="344">
        <f>COUNTA(F152:I153)</f>
        <v>0</v>
      </c>
      <c r="G151" s="345"/>
      <c r="H151" s="345"/>
      <c r="I151" s="345"/>
      <c r="J151" s="66"/>
      <c r="K151" s="344">
        <f>COUNTA(K152:N153)</f>
        <v>0</v>
      </c>
      <c r="L151" s="345"/>
      <c r="M151" s="345"/>
      <c r="N151" s="345"/>
      <c r="O151" s="66"/>
      <c r="P151" s="344">
        <f>COUNTA(P152:S153)</f>
        <v>0</v>
      </c>
      <c r="Q151" s="345"/>
      <c r="R151" s="345"/>
      <c r="S151" s="345"/>
      <c r="T151" s="66"/>
      <c r="U151" s="344">
        <f>COUNTA(U152:X153)</f>
        <v>0</v>
      </c>
      <c r="V151" s="345"/>
      <c r="W151" s="345"/>
      <c r="X151" s="345"/>
      <c r="Y151" s="66"/>
      <c r="Z151" s="344">
        <f>COUNTA(Z152:AC153)</f>
        <v>1</v>
      </c>
      <c r="AA151" s="345"/>
      <c r="AB151" s="345"/>
      <c r="AC151" s="345"/>
      <c r="AD151" s="66"/>
      <c r="AE151" s="344">
        <f>COUNTA(AE152:AH153)</f>
        <v>0</v>
      </c>
      <c r="AF151" s="345"/>
      <c r="AG151" s="345"/>
      <c r="AH151" s="345"/>
      <c r="AI151" s="66"/>
      <c r="AJ151" s="344">
        <f>COUNTA(AJ152:AM153)</f>
        <v>0</v>
      </c>
      <c r="AK151" s="345"/>
      <c r="AL151" s="345"/>
      <c r="AM151" s="345"/>
      <c r="AN151" s="66"/>
      <c r="AO151" s="344">
        <f>COUNTA(AO152:AR153)</f>
        <v>0</v>
      </c>
      <c r="AP151" s="345"/>
      <c r="AQ151" s="345"/>
      <c r="AR151" s="345"/>
      <c r="AS151" s="66"/>
      <c r="AT151" s="344">
        <f>COUNTA(AT152:AW153)</f>
        <v>0</v>
      </c>
      <c r="AU151" s="345"/>
      <c r="AV151" s="345"/>
      <c r="AW151" s="345"/>
      <c r="AX151" s="66"/>
      <c r="AY151" s="344">
        <f>COUNTA(AY152:BB153)</f>
        <v>1</v>
      </c>
      <c r="AZ151" s="345"/>
      <c r="BA151" s="345"/>
      <c r="BB151" s="345"/>
      <c r="BC151" s="66"/>
      <c r="BD151" s="344">
        <f>COUNTA(BD152:BG153)</f>
        <v>0</v>
      </c>
      <c r="BE151" s="345"/>
      <c r="BF151" s="345"/>
      <c r="BG151" s="345"/>
      <c r="BH151" s="66"/>
      <c r="BI151" s="344">
        <f>COUNTA(BI152:BL153)</f>
        <v>0</v>
      </c>
      <c r="BJ151" s="345"/>
      <c r="BK151" s="345"/>
      <c r="BL151" s="345"/>
      <c r="BM151" s="183"/>
      <c r="BN151" s="184"/>
      <c r="BO151" s="332"/>
    </row>
    <row r="152" spans="2:67" ht="13.15" customHeight="1" x14ac:dyDescent="0.2">
      <c r="B152" s="254"/>
      <c r="C152" s="329" t="str">
        <f>'PTA INDUMIL'!C152</f>
        <v>Implementar el procedimiento de gestión del cambio.</v>
      </c>
      <c r="D152" s="331" t="str">
        <f>'PTA INDUMIL'!D152</f>
        <v>Profesional SSMA
OPLA
Dueños de proceso</v>
      </c>
      <c r="E152" s="26" t="s">
        <v>21</v>
      </c>
      <c r="F152" s="21"/>
      <c r="G152" s="22"/>
      <c r="H152" s="22"/>
      <c r="I152" s="60"/>
      <c r="J152" s="66"/>
      <c r="K152" s="21"/>
      <c r="L152" s="22"/>
      <c r="M152" s="22"/>
      <c r="N152" s="60"/>
      <c r="O152" s="66"/>
      <c r="P152" s="63"/>
      <c r="Q152" s="22"/>
      <c r="R152" s="22"/>
      <c r="S152" s="60"/>
      <c r="T152" s="66"/>
      <c r="U152" s="21"/>
      <c r="V152" s="22"/>
      <c r="W152" s="22"/>
      <c r="X152" s="60"/>
      <c r="Y152" s="66"/>
      <c r="Z152" s="21"/>
      <c r="AA152" s="22"/>
      <c r="AB152" s="22"/>
      <c r="AC152" s="60" t="s">
        <v>21</v>
      </c>
      <c r="AD152" s="66"/>
      <c r="AE152" s="21"/>
      <c r="AF152" s="22"/>
      <c r="AG152" s="22"/>
      <c r="AH152" s="60"/>
      <c r="AI152" s="66"/>
      <c r="AJ152" s="21"/>
      <c r="AK152" s="22"/>
      <c r="AL152" s="22"/>
      <c r="AM152" s="60"/>
      <c r="AN152" s="66"/>
      <c r="AO152" s="21"/>
      <c r="AP152" s="22"/>
      <c r="AQ152" s="22"/>
      <c r="AR152" s="60"/>
      <c r="AS152" s="66"/>
      <c r="AT152" s="21"/>
      <c r="AU152" s="22"/>
      <c r="AV152" s="22"/>
      <c r="AW152" s="60"/>
      <c r="AX152" s="66"/>
      <c r="AY152" s="21"/>
      <c r="AZ152" s="22"/>
      <c r="BA152" s="22"/>
      <c r="BB152" s="60" t="s">
        <v>21</v>
      </c>
      <c r="BC152" s="66"/>
      <c r="BD152" s="21"/>
      <c r="BE152" s="22"/>
      <c r="BF152" s="22"/>
      <c r="BG152" s="60"/>
      <c r="BH152" s="66"/>
      <c r="BI152" s="21"/>
      <c r="BJ152" s="22"/>
      <c r="BK152" s="22"/>
      <c r="BL152" s="60"/>
      <c r="BM152" s="185" t="str" cm="1">
        <f t="array" ref="BM152:BO153">'PTA INDUMIL'!BM152:BO153</f>
        <v>May y Oct: Seguimiento de la implementación</v>
      </c>
      <c r="BN152" s="186" t="str">
        <v>May: Documento liberado. Oct: Seguimiento de la implementación</v>
      </c>
      <c r="BO152" s="187" t="str">
        <v>May: Documento liberado. Oct: Seguimiento de la implementación</v>
      </c>
    </row>
    <row r="153" spans="2:67" ht="13.5" thickBot="1" x14ac:dyDescent="0.25">
      <c r="B153" s="255"/>
      <c r="C153" s="330">
        <f>'PTA INDUMIL'!C153</f>
        <v>0</v>
      </c>
      <c r="D153" s="331"/>
      <c r="E153" s="27" t="s">
        <v>22</v>
      </c>
      <c r="F153" s="14"/>
      <c r="G153" s="8"/>
      <c r="H153" s="8"/>
      <c r="I153" s="61"/>
      <c r="J153" s="67"/>
      <c r="K153" s="14"/>
      <c r="L153" s="8"/>
      <c r="M153" s="8"/>
      <c r="N153" s="61"/>
      <c r="O153" s="67"/>
      <c r="P153" s="14"/>
      <c r="Q153" s="8"/>
      <c r="R153" s="8"/>
      <c r="S153" s="61"/>
      <c r="T153" s="67"/>
      <c r="U153" s="14"/>
      <c r="V153" s="8"/>
      <c r="W153" s="8"/>
      <c r="X153" s="61"/>
      <c r="Y153" s="67"/>
      <c r="Z153" s="14"/>
      <c r="AA153" s="8"/>
      <c r="AB153" s="8"/>
      <c r="AC153" s="61"/>
      <c r="AD153" s="67"/>
      <c r="AE153" s="14"/>
      <c r="AF153" s="8"/>
      <c r="AG153" s="8"/>
      <c r="AH153" s="61"/>
      <c r="AI153" s="67"/>
      <c r="AJ153" s="14"/>
      <c r="AK153" s="8"/>
      <c r="AL153" s="8"/>
      <c r="AM153" s="61"/>
      <c r="AN153" s="67"/>
      <c r="AO153" s="14"/>
      <c r="AP153" s="8"/>
      <c r="AQ153" s="8"/>
      <c r="AR153" s="61"/>
      <c r="AS153" s="67"/>
      <c r="AT153" s="14"/>
      <c r="AU153" s="8"/>
      <c r="AV153" s="8"/>
      <c r="AW153" s="61"/>
      <c r="AX153" s="67"/>
      <c r="AY153" s="14"/>
      <c r="AZ153" s="8"/>
      <c r="BA153" s="8"/>
      <c r="BB153" s="61"/>
      <c r="BC153" s="67"/>
      <c r="BD153" s="14"/>
      <c r="BE153" s="8"/>
      <c r="BF153" s="8"/>
      <c r="BG153" s="61"/>
      <c r="BH153" s="67"/>
      <c r="BI153" s="14"/>
      <c r="BJ153" s="8"/>
      <c r="BK153" s="8"/>
      <c r="BL153" s="61"/>
      <c r="BM153" s="188">
        <v>0</v>
      </c>
      <c r="BN153" s="189">
        <v>0</v>
      </c>
      <c r="BO153" s="190">
        <v>0</v>
      </c>
    </row>
    <row r="154" spans="2:67" ht="19.149999999999999" customHeight="1" x14ac:dyDescent="0.2">
      <c r="B154" s="171">
        <v>15</v>
      </c>
      <c r="C154" s="134" t="str">
        <f>'PTA INDUMIL'!C154</f>
        <v>Auditoría de cumplimiento del SG-SSMA</v>
      </c>
      <c r="D154" s="115" t="str">
        <f>'PTA INDUMIL'!D154</f>
        <v>OPLA
COPASST</v>
      </c>
      <c r="E154" s="55"/>
      <c r="F154" s="344">
        <f>COUNTA(F155:I156)</f>
        <v>1</v>
      </c>
      <c r="G154" s="345"/>
      <c r="H154" s="345"/>
      <c r="I154" s="345"/>
      <c r="J154" s="66"/>
      <c r="K154" s="344">
        <f>COUNTA(K155:N156)</f>
        <v>0</v>
      </c>
      <c r="L154" s="345"/>
      <c r="M154" s="345"/>
      <c r="N154" s="345"/>
      <c r="O154" s="66"/>
      <c r="P154" s="344">
        <f>COUNTA(P155:S156)</f>
        <v>0</v>
      </c>
      <c r="Q154" s="345"/>
      <c r="R154" s="345"/>
      <c r="S154" s="345"/>
      <c r="T154" s="66"/>
      <c r="U154" s="344">
        <f>COUNTA(U155:X156)</f>
        <v>0</v>
      </c>
      <c r="V154" s="345"/>
      <c r="W154" s="345"/>
      <c r="X154" s="345"/>
      <c r="Y154" s="66"/>
      <c r="Z154" s="344">
        <f>COUNTA(Z155:AC156)</f>
        <v>0</v>
      </c>
      <c r="AA154" s="345"/>
      <c r="AB154" s="345"/>
      <c r="AC154" s="345"/>
      <c r="AD154" s="66"/>
      <c r="AE154" s="344">
        <f>COUNTA(AE155:AH156)</f>
        <v>0</v>
      </c>
      <c r="AF154" s="345"/>
      <c r="AG154" s="345"/>
      <c r="AH154" s="345"/>
      <c r="AI154" s="66"/>
      <c r="AJ154" s="344">
        <f>COUNTA(AJ155:AM156)</f>
        <v>0</v>
      </c>
      <c r="AK154" s="345"/>
      <c r="AL154" s="345"/>
      <c r="AM154" s="345"/>
      <c r="AN154" s="66"/>
      <c r="AO154" s="344">
        <f>COUNTA(AO155:AR156)</f>
        <v>0</v>
      </c>
      <c r="AP154" s="345"/>
      <c r="AQ154" s="345"/>
      <c r="AR154" s="345"/>
      <c r="AS154" s="66"/>
      <c r="AT154" s="344">
        <f>COUNTA(AT155:AW156)</f>
        <v>0</v>
      </c>
      <c r="AU154" s="345"/>
      <c r="AV154" s="345"/>
      <c r="AW154" s="345"/>
      <c r="AX154" s="66"/>
      <c r="AY154" s="344">
        <f>COUNTA(AY155:BB156)</f>
        <v>0</v>
      </c>
      <c r="AZ154" s="345"/>
      <c r="BA154" s="345"/>
      <c r="BB154" s="345"/>
      <c r="BC154" s="66"/>
      <c r="BD154" s="344">
        <f>COUNTA(BD155:BG156)</f>
        <v>0</v>
      </c>
      <c r="BE154" s="345"/>
      <c r="BF154" s="345"/>
      <c r="BG154" s="345"/>
      <c r="BH154" s="66"/>
      <c r="BI154" s="344">
        <f>COUNTA(BI155:BL156)</f>
        <v>0</v>
      </c>
      <c r="BJ154" s="345"/>
      <c r="BK154" s="345"/>
      <c r="BL154" s="345"/>
      <c r="BM154" s="183"/>
      <c r="BN154" s="184"/>
      <c r="BO154" s="332"/>
    </row>
    <row r="155" spans="2:67" ht="22.15" customHeight="1" x14ac:dyDescent="0.2">
      <c r="B155" s="254"/>
      <c r="C155" s="329" t="str">
        <f>'PTA INDUMIL'!C155</f>
        <v>Dilvulgación de la planificación del ciclo de auditorías externas e internas al COPASST</v>
      </c>
      <c r="D155" s="331" t="str">
        <f>'PTA INDUMIL'!D155</f>
        <v>OPLA
COPASST
Profesionales SSMA</v>
      </c>
      <c r="E155" s="26" t="s">
        <v>21</v>
      </c>
      <c r="F155" s="21"/>
      <c r="G155" s="22"/>
      <c r="H155" s="22"/>
      <c r="I155" s="60" t="s">
        <v>21</v>
      </c>
      <c r="J155" s="66"/>
      <c r="K155" s="21"/>
      <c r="L155" s="22"/>
      <c r="M155" s="22"/>
      <c r="N155" s="60"/>
      <c r="O155" s="66"/>
      <c r="P155" s="63"/>
      <c r="Q155" s="22"/>
      <c r="R155" s="22"/>
      <c r="S155" s="60"/>
      <c r="T155" s="66"/>
      <c r="U155" s="21"/>
      <c r="V155" s="22"/>
      <c r="W155" s="22"/>
      <c r="X155" s="60"/>
      <c r="Y155" s="66"/>
      <c r="Z155" s="21"/>
      <c r="AA155" s="22"/>
      <c r="AB155" s="22"/>
      <c r="AC155" s="60"/>
      <c r="AD155" s="66"/>
      <c r="AE155" s="21"/>
      <c r="AF155" s="22"/>
      <c r="AG155" s="22"/>
      <c r="AH155" s="60"/>
      <c r="AI155" s="66"/>
      <c r="AJ155" s="21"/>
      <c r="AK155" s="22"/>
      <c r="AL155" s="22"/>
      <c r="AM155" s="60"/>
      <c r="AN155" s="66"/>
      <c r="AO155" s="21"/>
      <c r="AP155" s="22"/>
      <c r="AQ155" s="22"/>
      <c r="AR155" s="60"/>
      <c r="AS155" s="66"/>
      <c r="AT155" s="21"/>
      <c r="AU155" s="22"/>
      <c r="AV155" s="22"/>
      <c r="AW155" s="60"/>
      <c r="AX155" s="66"/>
      <c r="AY155" s="21"/>
      <c r="AZ155" s="22"/>
      <c r="BA155" s="22"/>
      <c r="BB155" s="60"/>
      <c r="BC155" s="66"/>
      <c r="BD155" s="21"/>
      <c r="BE155" s="22"/>
      <c r="BF155" s="22"/>
      <c r="BG155" s="60"/>
      <c r="BH155" s="66"/>
      <c r="BI155" s="21"/>
      <c r="BJ155" s="22"/>
      <c r="BK155" s="22"/>
      <c r="BL155" s="60"/>
      <c r="BM155" s="185" t="str" cm="1">
        <f t="array" ref="BM155:BO156">'PTA INDUMIL'!BM155:BO156</f>
        <v>Listado de asistentes y compromisos de reunión IM OC OFP FO 025</v>
      </c>
      <c r="BN155" s="186" t="str">
        <v>Listado de asistentes y compromisos de reunión IM OC OFP FO 025</v>
      </c>
      <c r="BO155" s="187" t="str">
        <v>Listado de asistentes y compromisos de reunión IM OC OFP FO 025</v>
      </c>
    </row>
    <row r="156" spans="2:67" ht="22.15" customHeight="1" thickBot="1" x14ac:dyDescent="0.25">
      <c r="B156" s="255"/>
      <c r="C156" s="330">
        <f>'PTA INDUMIL'!C156</f>
        <v>0</v>
      </c>
      <c r="D156" s="331"/>
      <c r="E156" s="27" t="s">
        <v>22</v>
      </c>
      <c r="F156" s="14"/>
      <c r="G156" s="8"/>
      <c r="H156" s="8"/>
      <c r="I156" s="61"/>
      <c r="J156" s="67"/>
      <c r="K156" s="14"/>
      <c r="L156" s="8"/>
      <c r="M156" s="8"/>
      <c r="N156" s="61"/>
      <c r="O156" s="67"/>
      <c r="P156" s="14"/>
      <c r="Q156" s="8"/>
      <c r="R156" s="8"/>
      <c r="S156" s="61"/>
      <c r="T156" s="67"/>
      <c r="U156" s="14"/>
      <c r="V156" s="8"/>
      <c r="W156" s="8"/>
      <c r="X156" s="61"/>
      <c r="Y156" s="67"/>
      <c r="Z156" s="14"/>
      <c r="AA156" s="8"/>
      <c r="AB156" s="8"/>
      <c r="AC156" s="61"/>
      <c r="AD156" s="67"/>
      <c r="AE156" s="14"/>
      <c r="AF156" s="8"/>
      <c r="AG156" s="8"/>
      <c r="AH156" s="61"/>
      <c r="AI156" s="67"/>
      <c r="AJ156" s="14"/>
      <c r="AK156" s="8"/>
      <c r="AL156" s="8"/>
      <c r="AM156" s="61"/>
      <c r="AN156" s="67"/>
      <c r="AO156" s="14"/>
      <c r="AP156" s="8"/>
      <c r="AQ156" s="8"/>
      <c r="AR156" s="61"/>
      <c r="AS156" s="67"/>
      <c r="AT156" s="14"/>
      <c r="AU156" s="8"/>
      <c r="AV156" s="8"/>
      <c r="AW156" s="61"/>
      <c r="AX156" s="67"/>
      <c r="AY156" s="14"/>
      <c r="AZ156" s="8"/>
      <c r="BA156" s="8"/>
      <c r="BB156" s="61"/>
      <c r="BC156" s="67"/>
      <c r="BD156" s="14"/>
      <c r="BE156" s="8"/>
      <c r="BF156" s="8"/>
      <c r="BG156" s="61"/>
      <c r="BH156" s="67"/>
      <c r="BI156" s="14"/>
      <c r="BJ156" s="8"/>
      <c r="BK156" s="8"/>
      <c r="BL156" s="61"/>
      <c r="BM156" s="188">
        <v>0</v>
      </c>
      <c r="BN156" s="189">
        <v>0</v>
      </c>
      <c r="BO156" s="190">
        <v>0</v>
      </c>
    </row>
    <row r="157" spans="2:67" ht="44.45" customHeight="1" x14ac:dyDescent="0.2">
      <c r="B157" s="171">
        <v>16</v>
      </c>
      <c r="C157" s="134" t="str">
        <f>'PTA INDUMIL'!C157</f>
        <v>Investigación de incidentes, accidentes laborales y ambientales, al igual que enfermedades laborales.</v>
      </c>
      <c r="D157" s="115" t="str">
        <f>'PTA INDUMIL'!D157</f>
        <v>Gerencia Talento Humano, COPASST y Profesionales SSMA</v>
      </c>
      <c r="E157" s="55"/>
      <c r="F157" s="344">
        <f>COUNTA(F158:I165)</f>
        <v>1</v>
      </c>
      <c r="G157" s="345"/>
      <c r="H157" s="345"/>
      <c r="I157" s="345"/>
      <c r="J157" s="66"/>
      <c r="K157" s="344">
        <f>COUNTA(K158:N165)</f>
        <v>1</v>
      </c>
      <c r="L157" s="345"/>
      <c r="M157" s="345"/>
      <c r="N157" s="345"/>
      <c r="O157" s="66"/>
      <c r="P157" s="344">
        <f>COUNTA(P158:S165)</f>
        <v>1</v>
      </c>
      <c r="Q157" s="345"/>
      <c r="R157" s="345"/>
      <c r="S157" s="345"/>
      <c r="T157" s="66"/>
      <c r="U157" s="344">
        <f>COUNTA(U158:X165)</f>
        <v>1</v>
      </c>
      <c r="V157" s="345"/>
      <c r="W157" s="345"/>
      <c r="X157" s="345"/>
      <c r="Y157" s="66"/>
      <c r="Z157" s="344">
        <f>COUNTA(Z158:AC165)</f>
        <v>1</v>
      </c>
      <c r="AA157" s="345"/>
      <c r="AB157" s="345"/>
      <c r="AC157" s="345"/>
      <c r="AD157" s="66"/>
      <c r="AE157" s="344">
        <f>COUNTA(AE158:AH165)</f>
        <v>1</v>
      </c>
      <c r="AF157" s="345"/>
      <c r="AG157" s="345"/>
      <c r="AH157" s="345"/>
      <c r="AI157" s="66"/>
      <c r="AJ157" s="344">
        <f>COUNTA(AJ158:AM165)</f>
        <v>2</v>
      </c>
      <c r="AK157" s="345"/>
      <c r="AL157" s="345"/>
      <c r="AM157" s="345"/>
      <c r="AN157" s="66"/>
      <c r="AO157" s="344">
        <f>COUNTA(AO158:AR165)</f>
        <v>1</v>
      </c>
      <c r="AP157" s="345"/>
      <c r="AQ157" s="345"/>
      <c r="AR157" s="345"/>
      <c r="AS157" s="66"/>
      <c r="AT157" s="344">
        <f>COUNTA(AT158:AW165)</f>
        <v>1</v>
      </c>
      <c r="AU157" s="345"/>
      <c r="AV157" s="345"/>
      <c r="AW157" s="345"/>
      <c r="AX157" s="66"/>
      <c r="AY157" s="344">
        <f>COUNTA(AY158:BB165)</f>
        <v>1</v>
      </c>
      <c r="AZ157" s="345"/>
      <c r="BA157" s="345"/>
      <c r="BB157" s="345"/>
      <c r="BC157" s="66"/>
      <c r="BD157" s="344">
        <f>COUNTA(BD158:BG165)</f>
        <v>1</v>
      </c>
      <c r="BE157" s="345"/>
      <c r="BF157" s="345"/>
      <c r="BG157" s="345"/>
      <c r="BH157" s="66"/>
      <c r="BI157" s="344">
        <f>COUNTA(BI158:BL165)</f>
        <v>1</v>
      </c>
      <c r="BJ157" s="345"/>
      <c r="BK157" s="345"/>
      <c r="BL157" s="345"/>
      <c r="BM157" s="183"/>
      <c r="BN157" s="184"/>
      <c r="BO157" s="332"/>
    </row>
    <row r="158" spans="2:67" ht="13.15" hidden="1" customHeight="1" x14ac:dyDescent="0.2">
      <c r="B158" s="171"/>
      <c r="C158" s="329">
        <f>'PTA INDUMIL'!C158</f>
        <v>0</v>
      </c>
      <c r="D158" s="331" t="str">
        <f>'PTA INDUMIL'!D158</f>
        <v>Gerencia Talento Humano y Profesionales SSMA</v>
      </c>
      <c r="E158" s="26" t="s">
        <v>21</v>
      </c>
      <c r="F158" s="21"/>
      <c r="G158" s="22"/>
      <c r="H158" s="22"/>
      <c r="I158" s="60"/>
      <c r="J158" s="66"/>
      <c r="K158" s="21"/>
      <c r="L158" s="22"/>
      <c r="M158" s="22"/>
      <c r="N158" s="60"/>
      <c r="O158" s="66"/>
      <c r="P158" s="63"/>
      <c r="Q158" s="22"/>
      <c r="R158" s="22"/>
      <c r="S158" s="60"/>
      <c r="T158" s="66"/>
      <c r="U158" s="21"/>
      <c r="V158" s="22"/>
      <c r="W158" s="22"/>
      <c r="X158" s="60"/>
      <c r="Y158" s="66"/>
      <c r="Z158" s="21"/>
      <c r="AA158" s="22"/>
      <c r="AB158" s="22"/>
      <c r="AC158" s="60"/>
      <c r="AD158" s="66"/>
      <c r="AE158" s="21"/>
      <c r="AF158" s="22"/>
      <c r="AG158" s="22"/>
      <c r="AH158" s="60"/>
      <c r="AI158" s="66"/>
      <c r="AJ158" s="21"/>
      <c r="AK158" s="22"/>
      <c r="AL158" s="22"/>
      <c r="AM158" s="60"/>
      <c r="AN158" s="66"/>
      <c r="AO158" s="21"/>
      <c r="AP158" s="22"/>
      <c r="AQ158" s="22"/>
      <c r="AR158" s="60"/>
      <c r="AS158" s="66"/>
      <c r="AT158" s="21"/>
      <c r="AU158" s="22"/>
      <c r="AV158" s="22"/>
      <c r="AW158" s="60"/>
      <c r="AX158" s="66"/>
      <c r="AY158" s="21"/>
      <c r="AZ158" s="22"/>
      <c r="BA158" s="22"/>
      <c r="BB158" s="60"/>
      <c r="BC158" s="66"/>
      <c r="BD158" s="21"/>
      <c r="BE158" s="22"/>
      <c r="BF158" s="22"/>
      <c r="BG158" s="60"/>
      <c r="BH158" s="66"/>
      <c r="BI158" s="21"/>
      <c r="BJ158" s="22"/>
      <c r="BK158" s="22"/>
      <c r="BL158" s="60"/>
      <c r="BM158" s="185" t="str" cm="1">
        <f t="array" ref="BM158:BO159">'PTA INDUMIL'!BM158:BO159</f>
        <v>Correo electronico con ARL y Corredora de Seguros</v>
      </c>
      <c r="BN158" s="186">
        <v>0</v>
      </c>
      <c r="BO158" s="187">
        <v>0</v>
      </c>
    </row>
    <row r="159" spans="2:67" ht="13.5" hidden="1" customHeight="1" thickBot="1" x14ac:dyDescent="0.25">
      <c r="B159" s="171"/>
      <c r="C159" s="330">
        <f>'PTA INDUMIL'!C159</f>
        <v>0</v>
      </c>
      <c r="D159" s="331"/>
      <c r="E159" s="27" t="s">
        <v>22</v>
      </c>
      <c r="F159" s="14"/>
      <c r="G159" s="8"/>
      <c r="H159" s="8"/>
      <c r="I159" s="61"/>
      <c r="J159" s="67"/>
      <c r="K159" s="14"/>
      <c r="L159" s="8"/>
      <c r="M159" s="8"/>
      <c r="N159" s="61"/>
      <c r="O159" s="67"/>
      <c r="P159" s="14"/>
      <c r="Q159" s="8"/>
      <c r="R159" s="8"/>
      <c r="S159" s="61"/>
      <c r="T159" s="67"/>
      <c r="U159" s="14"/>
      <c r="V159" s="8"/>
      <c r="W159" s="8"/>
      <c r="X159" s="61"/>
      <c r="Y159" s="67"/>
      <c r="Z159" s="14"/>
      <c r="AA159" s="8"/>
      <c r="AB159" s="8"/>
      <c r="AC159" s="61"/>
      <c r="AD159" s="67"/>
      <c r="AE159" s="14"/>
      <c r="AF159" s="8"/>
      <c r="AG159" s="8"/>
      <c r="AH159" s="61"/>
      <c r="AI159" s="67"/>
      <c r="AJ159" s="14"/>
      <c r="AK159" s="8"/>
      <c r="AL159" s="8"/>
      <c r="AM159" s="61"/>
      <c r="AN159" s="67"/>
      <c r="AO159" s="14"/>
      <c r="AP159" s="8"/>
      <c r="AQ159" s="8"/>
      <c r="AR159" s="61"/>
      <c r="AS159" s="67"/>
      <c r="AT159" s="14"/>
      <c r="AU159" s="8"/>
      <c r="AV159" s="8"/>
      <c r="AW159" s="61"/>
      <c r="AX159" s="67"/>
      <c r="AY159" s="14"/>
      <c r="AZ159" s="8"/>
      <c r="BA159" s="8"/>
      <c r="BB159" s="61"/>
      <c r="BC159" s="67"/>
      <c r="BD159" s="14"/>
      <c r="BE159" s="8"/>
      <c r="BF159" s="8"/>
      <c r="BG159" s="61"/>
      <c r="BH159" s="67"/>
      <c r="BI159" s="14"/>
      <c r="BJ159" s="8"/>
      <c r="BK159" s="8"/>
      <c r="BL159" s="61"/>
      <c r="BM159" s="188">
        <v>0</v>
      </c>
      <c r="BN159" s="189">
        <v>0</v>
      </c>
      <c r="BO159" s="190">
        <v>0</v>
      </c>
    </row>
    <row r="160" spans="2:67" ht="35.450000000000003" customHeight="1" x14ac:dyDescent="0.2">
      <c r="B160" s="254"/>
      <c r="C160" s="329" t="str">
        <f>'PTA INDUMIL'!C160</f>
        <v>Reportar ante el ente competente los eventos y enfermedades laborales y/o ambientales, realizar la Investigación (Equipo investigador), y divulgar las lecciones aprendidas del evento</v>
      </c>
      <c r="D160" s="331" t="str">
        <f>'PTA INDUMIL'!D160</f>
        <v>Profesionales SSMA
COPASST
DUEÑOS DEL PROCESO</v>
      </c>
      <c r="E160" s="26" t="s">
        <v>21</v>
      </c>
      <c r="F160" s="21"/>
      <c r="G160" s="22"/>
      <c r="H160" s="22"/>
      <c r="I160" s="60" t="s">
        <v>21</v>
      </c>
      <c r="J160" s="66"/>
      <c r="K160" s="21"/>
      <c r="L160" s="22"/>
      <c r="M160" s="22"/>
      <c r="N160" s="60" t="s">
        <v>21</v>
      </c>
      <c r="O160" s="66"/>
      <c r="P160" s="63"/>
      <c r="Q160" s="22"/>
      <c r="R160" s="22"/>
      <c r="S160" s="60" t="s">
        <v>21</v>
      </c>
      <c r="T160" s="66"/>
      <c r="U160" s="21"/>
      <c r="V160" s="22"/>
      <c r="W160" s="22"/>
      <c r="X160" s="60" t="s">
        <v>21</v>
      </c>
      <c r="Y160" s="66"/>
      <c r="Z160" s="21"/>
      <c r="AA160" s="22"/>
      <c r="AB160" s="22"/>
      <c r="AC160" s="60" t="s">
        <v>21</v>
      </c>
      <c r="AD160" s="66"/>
      <c r="AE160" s="21"/>
      <c r="AF160" s="22"/>
      <c r="AG160" s="22"/>
      <c r="AH160" s="60" t="s">
        <v>21</v>
      </c>
      <c r="AI160" s="66"/>
      <c r="AJ160" s="21"/>
      <c r="AK160" s="22"/>
      <c r="AL160" s="22"/>
      <c r="AM160" s="60" t="s">
        <v>21</v>
      </c>
      <c r="AN160" s="66"/>
      <c r="AO160" s="21"/>
      <c r="AP160" s="22"/>
      <c r="AQ160" s="22"/>
      <c r="AR160" s="60" t="s">
        <v>21</v>
      </c>
      <c r="AS160" s="66"/>
      <c r="AT160" s="21"/>
      <c r="AU160" s="22"/>
      <c r="AV160" s="22"/>
      <c r="AW160" s="60" t="s">
        <v>21</v>
      </c>
      <c r="AX160" s="66"/>
      <c r="AY160" s="21"/>
      <c r="AZ160" s="22"/>
      <c r="BA160" s="22"/>
      <c r="BB160" s="60" t="s">
        <v>21</v>
      </c>
      <c r="BC160" s="66"/>
      <c r="BD160" s="21"/>
      <c r="BE160" s="22"/>
      <c r="BF160" s="22"/>
      <c r="BG160" s="60" t="s">
        <v>21</v>
      </c>
      <c r="BH160" s="66"/>
      <c r="BI160" s="21"/>
      <c r="BJ160" s="22"/>
      <c r="BK160" s="22"/>
      <c r="BL160" s="60" t="s">
        <v>21</v>
      </c>
      <c r="BM160" s="185" t="str" cm="1">
        <f t="array" ref="BM160:BO161">'PTA INDUMIL'!BM160:BO161</f>
        <v>Seguimiento de eventos mediante:
Consolidado incidentes de trabajo - IM OC GSI FO 029
Registro de ausentismo laboral por enfermedad común, enfermedad laboral, muerte y accidente laboral - IM OC GSI FO 068
Reporte mensual de accidentalidad y ausentismo -  IM OC GSI FO 108
Investigación de incidentes de trabajo - IM OC GSI FO 023
Reporte de actos y condiciones inseguras en SST o ambientales</v>
      </c>
      <c r="BN160" s="186">
        <v>0</v>
      </c>
      <c r="BO160" s="187">
        <v>0</v>
      </c>
    </row>
    <row r="161" spans="2:67" ht="35.450000000000003" customHeight="1" thickBot="1" x14ac:dyDescent="0.25">
      <c r="B161" s="255"/>
      <c r="C161" s="330">
        <f>'PTA INDUMIL'!C161</f>
        <v>0</v>
      </c>
      <c r="D161" s="331"/>
      <c r="E161" s="27" t="s">
        <v>22</v>
      </c>
      <c r="F161" s="14"/>
      <c r="G161" s="8"/>
      <c r="H161" s="8"/>
      <c r="I161" s="61"/>
      <c r="J161" s="67"/>
      <c r="K161" s="14"/>
      <c r="L161" s="8"/>
      <c r="M161" s="8"/>
      <c r="N161" s="61"/>
      <c r="O161" s="67"/>
      <c r="P161" s="14"/>
      <c r="Q161" s="8"/>
      <c r="R161" s="8"/>
      <c r="S161" s="61"/>
      <c r="T161" s="67"/>
      <c r="U161" s="14"/>
      <c r="V161" s="8"/>
      <c r="W161" s="8"/>
      <c r="X161" s="61"/>
      <c r="Y161" s="67"/>
      <c r="Z161" s="14"/>
      <c r="AA161" s="8"/>
      <c r="AB161" s="8"/>
      <c r="AC161" s="61"/>
      <c r="AD161" s="67"/>
      <c r="AE161" s="14"/>
      <c r="AF161" s="8"/>
      <c r="AG161" s="8"/>
      <c r="AH161" s="61"/>
      <c r="AI161" s="67"/>
      <c r="AJ161" s="14"/>
      <c r="AK161" s="8"/>
      <c r="AL161" s="8"/>
      <c r="AM161" s="61"/>
      <c r="AN161" s="67"/>
      <c r="AO161" s="14"/>
      <c r="AP161" s="8"/>
      <c r="AQ161" s="8"/>
      <c r="AR161" s="61"/>
      <c r="AS161" s="67"/>
      <c r="AT161" s="14"/>
      <c r="AU161" s="8"/>
      <c r="AV161" s="8"/>
      <c r="AW161" s="61"/>
      <c r="AX161" s="67"/>
      <c r="AY161" s="14"/>
      <c r="AZ161" s="8"/>
      <c r="BA161" s="8"/>
      <c r="BB161" s="61"/>
      <c r="BC161" s="67"/>
      <c r="BD161" s="14"/>
      <c r="BE161" s="8"/>
      <c r="BF161" s="8"/>
      <c r="BG161" s="61"/>
      <c r="BH161" s="67"/>
      <c r="BI161" s="14"/>
      <c r="BJ161" s="8"/>
      <c r="BK161" s="8"/>
      <c r="BL161" s="61"/>
      <c r="BM161" s="188">
        <v>0</v>
      </c>
      <c r="BN161" s="189">
        <v>0</v>
      </c>
      <c r="BO161" s="190">
        <v>0</v>
      </c>
    </row>
    <row r="162" spans="2:67" ht="22.15" customHeight="1" x14ac:dyDescent="0.2">
      <c r="B162" s="254"/>
      <c r="C162" s="329" t="str">
        <f>'PTA INDUMIL'!C162</f>
        <v>Capacitar al grupo SSMA sobre los tiempos de reporte ante las entidades competentes</v>
      </c>
      <c r="D162" s="331" t="str">
        <f>'PTA INDUMIL'!D162</f>
        <v>COPASST y Profesionales SSMA</v>
      </c>
      <c r="E162" s="26" t="s">
        <v>21</v>
      </c>
      <c r="F162" s="21"/>
      <c r="G162" s="22"/>
      <c r="H162" s="22"/>
      <c r="I162" s="60"/>
      <c r="J162" s="66"/>
      <c r="K162" s="21"/>
      <c r="L162" s="22"/>
      <c r="M162" s="22"/>
      <c r="N162" s="60"/>
      <c r="O162" s="66"/>
      <c r="P162" s="63"/>
      <c r="Q162" s="22"/>
      <c r="R162" s="22"/>
      <c r="S162" s="60"/>
      <c r="T162" s="66"/>
      <c r="U162" s="21"/>
      <c r="V162" s="22"/>
      <c r="W162" s="22"/>
      <c r="X162" s="60"/>
      <c r="Y162" s="66"/>
      <c r="Z162" s="21"/>
      <c r="AA162" s="22"/>
      <c r="AB162" s="22"/>
      <c r="AC162" s="60"/>
      <c r="AD162" s="66"/>
      <c r="AE162" s="21"/>
      <c r="AF162" s="22"/>
      <c r="AG162" s="22"/>
      <c r="AH162" s="60"/>
      <c r="AI162" s="66"/>
      <c r="AJ162" s="21"/>
      <c r="AK162" s="22"/>
      <c r="AL162" s="22"/>
      <c r="AM162" s="60" t="s">
        <v>21</v>
      </c>
      <c r="AN162" s="66"/>
      <c r="AO162" s="21"/>
      <c r="AP162" s="22"/>
      <c r="AQ162" s="22"/>
      <c r="AR162" s="60"/>
      <c r="AS162" s="66"/>
      <c r="AT162" s="21"/>
      <c r="AU162" s="22"/>
      <c r="AV162" s="22"/>
      <c r="AW162" s="60"/>
      <c r="AX162" s="66"/>
      <c r="AY162" s="21"/>
      <c r="AZ162" s="22"/>
      <c r="BA162" s="22"/>
      <c r="BB162" s="60"/>
      <c r="BC162" s="66"/>
      <c r="BD162" s="21"/>
      <c r="BE162" s="22"/>
      <c r="BF162" s="22"/>
      <c r="BG162" s="60"/>
      <c r="BH162" s="66"/>
      <c r="BI162" s="21"/>
      <c r="BJ162" s="22"/>
      <c r="BK162" s="22"/>
      <c r="BL162" s="60"/>
      <c r="BM162" s="185" t="str" cm="1">
        <f t="array" ref="BM162:BO163">'PTA INDUMIL'!BM162:BO163</f>
        <v>Listado de aistencia y compromisos de reunión IM OC OFP FO 025 evidenciando la divulgación, explicación y etnendimiento de los accidentes laborales presentados. Actividad realizada por el dueño del proceso. y/o Notas de conocmiento</v>
      </c>
      <c r="BN162" s="186">
        <v>0</v>
      </c>
      <c r="BO162" s="187">
        <v>0</v>
      </c>
    </row>
    <row r="163" spans="2:67" ht="22.15" customHeight="1" thickBot="1" x14ac:dyDescent="0.25">
      <c r="B163" s="255"/>
      <c r="C163" s="330">
        <f>'PTA INDUMIL'!C163</f>
        <v>0</v>
      </c>
      <c r="D163" s="331"/>
      <c r="E163" s="27" t="s">
        <v>22</v>
      </c>
      <c r="F163" s="14"/>
      <c r="G163" s="8"/>
      <c r="H163" s="8"/>
      <c r="I163" s="61"/>
      <c r="J163" s="67"/>
      <c r="K163" s="14"/>
      <c r="L163" s="8"/>
      <c r="M163" s="8"/>
      <c r="N163" s="61"/>
      <c r="O163" s="67"/>
      <c r="P163" s="14"/>
      <c r="Q163" s="8"/>
      <c r="R163" s="8"/>
      <c r="S163" s="61"/>
      <c r="T163" s="67"/>
      <c r="U163" s="14"/>
      <c r="V163" s="8"/>
      <c r="W163" s="8"/>
      <c r="X163" s="61"/>
      <c r="Y163" s="67"/>
      <c r="Z163" s="14"/>
      <c r="AA163" s="8"/>
      <c r="AB163" s="8"/>
      <c r="AC163" s="61"/>
      <c r="AD163" s="67"/>
      <c r="AE163" s="14"/>
      <c r="AF163" s="8"/>
      <c r="AG163" s="8"/>
      <c r="AH163" s="61"/>
      <c r="AI163" s="67"/>
      <c r="AJ163" s="14"/>
      <c r="AK163" s="8"/>
      <c r="AL163" s="8"/>
      <c r="AM163" s="61"/>
      <c r="AN163" s="67"/>
      <c r="AO163" s="14"/>
      <c r="AP163" s="8"/>
      <c r="AQ163" s="8"/>
      <c r="AR163" s="61"/>
      <c r="AS163" s="67"/>
      <c r="AT163" s="14"/>
      <c r="AU163" s="8"/>
      <c r="AV163" s="8"/>
      <c r="AW163" s="61"/>
      <c r="AX163" s="67"/>
      <c r="AY163" s="14"/>
      <c r="AZ163" s="8"/>
      <c r="BA163" s="8"/>
      <c r="BB163" s="61"/>
      <c r="BC163" s="67"/>
      <c r="BD163" s="14"/>
      <c r="BE163" s="8"/>
      <c r="BF163" s="8"/>
      <c r="BG163" s="61"/>
      <c r="BH163" s="67"/>
      <c r="BI163" s="14"/>
      <c r="BJ163" s="8"/>
      <c r="BK163" s="8"/>
      <c r="BL163" s="61"/>
      <c r="BM163" s="188">
        <v>0</v>
      </c>
      <c r="BN163" s="189">
        <v>0</v>
      </c>
      <c r="BO163" s="190">
        <v>0</v>
      </c>
    </row>
    <row r="164" spans="2:67" ht="13.15" hidden="1" customHeight="1" x14ac:dyDescent="0.2">
      <c r="B164" s="254"/>
      <c r="C164" s="329" t="str">
        <f>'PTA INDUMIL'!C164</f>
        <v>Actualización del procedimiento de investigación de accidentes de trabajo.</v>
      </c>
      <c r="D164" s="331" t="str">
        <f>'PTA INDUMIL'!D164</f>
        <v>Profesionales SSMA
OPLA</v>
      </c>
      <c r="E164" s="26" t="s">
        <v>21</v>
      </c>
      <c r="F164" s="21"/>
      <c r="G164" s="22"/>
      <c r="H164" s="22"/>
      <c r="I164" s="60"/>
      <c r="J164" s="66"/>
      <c r="K164" s="21"/>
      <c r="L164" s="22"/>
      <c r="M164" s="22"/>
      <c r="N164" s="60"/>
      <c r="O164" s="66"/>
      <c r="P164" s="63"/>
      <c r="Q164" s="22"/>
      <c r="R164" s="22"/>
      <c r="S164" s="60"/>
      <c r="T164" s="66"/>
      <c r="U164" s="21"/>
      <c r="V164" s="22"/>
      <c r="W164" s="22"/>
      <c r="X164" s="60"/>
      <c r="Y164" s="66"/>
      <c r="Z164" s="21"/>
      <c r="AA164" s="22"/>
      <c r="AB164" s="22"/>
      <c r="AC164" s="60"/>
      <c r="AD164" s="66"/>
      <c r="AE164" s="21"/>
      <c r="AF164" s="22"/>
      <c r="AG164" s="22"/>
      <c r="AH164" s="60"/>
      <c r="AI164" s="66"/>
      <c r="AJ164" s="21"/>
      <c r="AK164" s="22"/>
      <c r="AL164" s="22"/>
      <c r="AM164" s="60"/>
      <c r="AN164" s="66"/>
      <c r="AO164" s="21"/>
      <c r="AP164" s="22"/>
      <c r="AQ164" s="22"/>
      <c r="AR164" s="60"/>
      <c r="AS164" s="66"/>
      <c r="AT164" s="21"/>
      <c r="AU164" s="22"/>
      <c r="AV164" s="22"/>
      <c r="AW164" s="60"/>
      <c r="AX164" s="66"/>
      <c r="AY164" s="21"/>
      <c r="AZ164" s="22"/>
      <c r="BA164" s="22"/>
      <c r="BB164" s="60"/>
      <c r="BC164" s="66"/>
      <c r="BD164" s="21"/>
      <c r="BE164" s="22"/>
      <c r="BF164" s="22"/>
      <c r="BG164" s="60"/>
      <c r="BH164" s="66"/>
      <c r="BI164" s="21"/>
      <c r="BJ164" s="22"/>
      <c r="BK164" s="22"/>
      <c r="BL164" s="60"/>
      <c r="BM164" s="185" t="str" cm="1">
        <f t="array" ref="BM164:BO165">'PTA INDUMIL'!BM164:BO165</f>
        <v>Actualización del procedimiento para el reporte e investigación de incidentes de trabajo por medio de la discusión y modificación del documento</v>
      </c>
      <c r="BN164" s="186" t="str">
        <v>Actualización del procedimiento para el reporte e investigación de incidentes de trabajo por medio de la discusión y modificación del documento</v>
      </c>
      <c r="BO164" s="187" t="str">
        <v>Actualización del procedimiento para el reporte e investigación de incidentes de trabajo por medio de la discusión y modificación del documento</v>
      </c>
    </row>
    <row r="165" spans="2:67" ht="13.5" hidden="1" thickBot="1" x14ac:dyDescent="0.25">
      <c r="B165" s="255"/>
      <c r="C165" s="330">
        <f>'PTA INDUMIL'!C165</f>
        <v>0</v>
      </c>
      <c r="D165" s="331"/>
      <c r="E165" s="27" t="s">
        <v>22</v>
      </c>
      <c r="F165" s="14"/>
      <c r="G165" s="8"/>
      <c r="H165" s="8"/>
      <c r="I165" s="61"/>
      <c r="J165" s="67"/>
      <c r="K165" s="14"/>
      <c r="L165" s="8"/>
      <c r="M165" s="8"/>
      <c r="N165" s="61"/>
      <c r="O165" s="67"/>
      <c r="P165" s="14"/>
      <c r="Q165" s="8"/>
      <c r="R165" s="8"/>
      <c r="S165" s="61"/>
      <c r="T165" s="67"/>
      <c r="U165" s="14"/>
      <c r="V165" s="8"/>
      <c r="W165" s="8"/>
      <c r="X165" s="61"/>
      <c r="Y165" s="67"/>
      <c r="Z165" s="14"/>
      <c r="AA165" s="8"/>
      <c r="AB165" s="8"/>
      <c r="AC165" s="61"/>
      <c r="AD165" s="67"/>
      <c r="AE165" s="14"/>
      <c r="AF165" s="8"/>
      <c r="AG165" s="8"/>
      <c r="AH165" s="61"/>
      <c r="AI165" s="67"/>
      <c r="AJ165" s="14"/>
      <c r="AK165" s="8"/>
      <c r="AL165" s="8"/>
      <c r="AM165" s="61"/>
      <c r="AN165" s="67"/>
      <c r="AO165" s="14"/>
      <c r="AP165" s="8"/>
      <c r="AQ165" s="8"/>
      <c r="AR165" s="61"/>
      <c r="AS165" s="67"/>
      <c r="AT165" s="14"/>
      <c r="AU165" s="8"/>
      <c r="AV165" s="8"/>
      <c r="AW165" s="61"/>
      <c r="AX165" s="67"/>
      <c r="AY165" s="14"/>
      <c r="AZ165" s="8"/>
      <c r="BA165" s="8"/>
      <c r="BB165" s="61"/>
      <c r="BC165" s="67"/>
      <c r="BD165" s="14"/>
      <c r="BE165" s="8"/>
      <c r="BF165" s="8"/>
      <c r="BG165" s="61"/>
      <c r="BH165" s="67"/>
      <c r="BI165" s="14"/>
      <c r="BJ165" s="8"/>
      <c r="BK165" s="8"/>
      <c r="BL165" s="61"/>
      <c r="BM165" s="188">
        <v>0</v>
      </c>
      <c r="BN165" s="189">
        <v>0</v>
      </c>
      <c r="BO165" s="190">
        <v>0</v>
      </c>
    </row>
    <row r="166" spans="2:67" ht="31.9" customHeight="1" x14ac:dyDescent="0.2">
      <c r="B166" s="171">
        <v>17</v>
      </c>
      <c r="C166" s="134" t="str">
        <f>'PTA INDUMIL'!C166</f>
        <v>Acciones preventivas y correctivas. Mejora Continua</v>
      </c>
      <c r="D166" s="115" t="str">
        <f>'PTA INDUMIL'!D166</f>
        <v>Oficina de Planeación,  Dueños de proceso y Profesionales SSMA</v>
      </c>
      <c r="E166" s="55"/>
      <c r="F166" s="344">
        <f>COUNTA(F167:I170)</f>
        <v>1</v>
      </c>
      <c r="G166" s="345"/>
      <c r="H166" s="345"/>
      <c r="I166" s="345"/>
      <c r="J166" s="66"/>
      <c r="K166" s="344">
        <f>COUNTA(K167:N170)</f>
        <v>1</v>
      </c>
      <c r="L166" s="345"/>
      <c r="M166" s="345"/>
      <c r="N166" s="345"/>
      <c r="O166" s="66"/>
      <c r="P166" s="344">
        <f>COUNTA(P167:S170)</f>
        <v>1</v>
      </c>
      <c r="Q166" s="345"/>
      <c r="R166" s="345"/>
      <c r="S166" s="345"/>
      <c r="T166" s="66"/>
      <c r="U166" s="344">
        <f>COUNTA(U167:X170)</f>
        <v>1</v>
      </c>
      <c r="V166" s="345"/>
      <c r="W166" s="345"/>
      <c r="X166" s="345"/>
      <c r="Y166" s="66"/>
      <c r="Z166" s="344">
        <f>COUNTA(Z167:AC170)</f>
        <v>1</v>
      </c>
      <c r="AA166" s="345"/>
      <c r="AB166" s="345"/>
      <c r="AC166" s="345"/>
      <c r="AD166" s="66"/>
      <c r="AE166" s="344">
        <f>COUNTA(AE167:AH170)</f>
        <v>2</v>
      </c>
      <c r="AF166" s="345"/>
      <c r="AG166" s="345"/>
      <c r="AH166" s="345"/>
      <c r="AI166" s="66"/>
      <c r="AJ166" s="344">
        <f>COUNTA(AJ167:AM170)</f>
        <v>1</v>
      </c>
      <c r="AK166" s="345"/>
      <c r="AL166" s="345"/>
      <c r="AM166" s="345"/>
      <c r="AN166" s="66"/>
      <c r="AO166" s="344">
        <f>COUNTA(AO167:AR170)</f>
        <v>1</v>
      </c>
      <c r="AP166" s="345"/>
      <c r="AQ166" s="345"/>
      <c r="AR166" s="345"/>
      <c r="AS166" s="66"/>
      <c r="AT166" s="344">
        <f>COUNTA(AT167:AW170)</f>
        <v>1</v>
      </c>
      <c r="AU166" s="345"/>
      <c r="AV166" s="345"/>
      <c r="AW166" s="345"/>
      <c r="AX166" s="66"/>
      <c r="AY166" s="344">
        <f>COUNTA(AY167:BB170)</f>
        <v>1</v>
      </c>
      <c r="AZ166" s="345"/>
      <c r="BA166" s="345"/>
      <c r="BB166" s="345"/>
      <c r="BC166" s="66"/>
      <c r="BD166" s="344">
        <f>COUNTA(BD167:BG170)</f>
        <v>1</v>
      </c>
      <c r="BE166" s="345"/>
      <c r="BF166" s="345"/>
      <c r="BG166" s="345"/>
      <c r="BH166" s="66"/>
      <c r="BI166" s="344">
        <f>COUNTA(BI167:BL170)</f>
        <v>2</v>
      </c>
      <c r="BJ166" s="345"/>
      <c r="BK166" s="345"/>
      <c r="BL166" s="345"/>
      <c r="BM166" s="183"/>
      <c r="BN166" s="184"/>
      <c r="BO166" s="332"/>
    </row>
    <row r="167" spans="2:67" ht="54" customHeight="1" x14ac:dyDescent="0.2">
      <c r="B167" s="254"/>
      <c r="C167" s="329" t="str">
        <f>'PTA INDUMIL'!C167</f>
        <v>Seguimiento a solicitudes de acciones correctivas y preventivas incluyendo las generadas en la revisión por la dirección y creación de acciones de mejora para la prevención de eventos negativos que generen daños a las personas y al ambiente</v>
      </c>
      <c r="D167" s="331" t="str">
        <f>'PTA INDUMIL'!D167</f>
        <v>Profesionales SSMA</v>
      </c>
      <c r="E167" s="26" t="s">
        <v>21</v>
      </c>
      <c r="F167" s="21"/>
      <c r="G167" s="22"/>
      <c r="H167" s="22"/>
      <c r="I167" s="60" t="s">
        <v>21</v>
      </c>
      <c r="J167" s="66"/>
      <c r="K167" s="21"/>
      <c r="L167" s="22"/>
      <c r="M167" s="22"/>
      <c r="N167" s="60" t="s">
        <v>21</v>
      </c>
      <c r="O167" s="66"/>
      <c r="P167" s="63"/>
      <c r="Q167" s="22"/>
      <c r="R167" s="22"/>
      <c r="S167" s="60" t="s">
        <v>21</v>
      </c>
      <c r="T167" s="66"/>
      <c r="U167" s="21"/>
      <c r="V167" s="22"/>
      <c r="W167" s="22"/>
      <c r="X167" s="60" t="s">
        <v>21</v>
      </c>
      <c r="Y167" s="66"/>
      <c r="Z167" s="21"/>
      <c r="AA167" s="22"/>
      <c r="AB167" s="22"/>
      <c r="AC167" s="60" t="s">
        <v>21</v>
      </c>
      <c r="AD167" s="66"/>
      <c r="AE167" s="21"/>
      <c r="AF167" s="22"/>
      <c r="AG167" s="22"/>
      <c r="AH167" s="60" t="s">
        <v>21</v>
      </c>
      <c r="AI167" s="66"/>
      <c r="AJ167" s="21"/>
      <c r="AK167" s="22"/>
      <c r="AL167" s="22"/>
      <c r="AM167" s="60" t="s">
        <v>21</v>
      </c>
      <c r="AN167" s="66"/>
      <c r="AO167" s="21"/>
      <c r="AP167" s="22"/>
      <c r="AQ167" s="22"/>
      <c r="AR167" s="60" t="s">
        <v>21</v>
      </c>
      <c r="AS167" s="66"/>
      <c r="AT167" s="21"/>
      <c r="AU167" s="22"/>
      <c r="AV167" s="22"/>
      <c r="AW167" s="60" t="s">
        <v>21</v>
      </c>
      <c r="AX167" s="66"/>
      <c r="AY167" s="21"/>
      <c r="AZ167" s="22"/>
      <c r="BA167" s="22"/>
      <c r="BB167" s="60" t="s">
        <v>21</v>
      </c>
      <c r="BC167" s="66"/>
      <c r="BD167" s="21"/>
      <c r="BE167" s="22"/>
      <c r="BF167" s="22"/>
      <c r="BG167" s="60" t="s">
        <v>21</v>
      </c>
      <c r="BH167" s="66"/>
      <c r="BI167" s="21"/>
      <c r="BJ167" s="22"/>
      <c r="BK167" s="22"/>
      <c r="BL167" s="60" t="s">
        <v>21</v>
      </c>
      <c r="BM167" s="185" t="str" cm="1">
        <f t="array" ref="BM167:BO168">'PTA INDUMIL'!BM167:BO168</f>
        <v>Seguimiento de Planes de Acción</v>
      </c>
      <c r="BN167" s="186" t="str">
        <v xml:space="preserve">Seguimiento a SAM's </v>
      </c>
      <c r="BO167" s="187" t="str">
        <v xml:space="preserve">Seguimiento a SAM's </v>
      </c>
    </row>
    <row r="168" spans="2:67" ht="54" customHeight="1" thickBot="1" x14ac:dyDescent="0.25">
      <c r="B168" s="255"/>
      <c r="C168" s="330">
        <f>'PTA INDUMIL'!C168</f>
        <v>0</v>
      </c>
      <c r="D168" s="331"/>
      <c r="E168" s="27" t="s">
        <v>22</v>
      </c>
      <c r="F168" s="14"/>
      <c r="G168" s="8"/>
      <c r="H168" s="8"/>
      <c r="I168" s="61"/>
      <c r="J168" s="67"/>
      <c r="K168" s="14"/>
      <c r="L168" s="8"/>
      <c r="M168" s="8"/>
      <c r="N168" s="61"/>
      <c r="O168" s="67"/>
      <c r="P168" s="14"/>
      <c r="Q168" s="8"/>
      <c r="R168" s="8"/>
      <c r="S168" s="61"/>
      <c r="T168" s="67"/>
      <c r="U168" s="14"/>
      <c r="V168" s="8"/>
      <c r="W168" s="8"/>
      <c r="X168" s="61"/>
      <c r="Y168" s="67"/>
      <c r="Z168" s="14"/>
      <c r="AA168" s="8"/>
      <c r="AB168" s="8"/>
      <c r="AC168" s="61"/>
      <c r="AD168" s="67"/>
      <c r="AE168" s="14"/>
      <c r="AF168" s="8"/>
      <c r="AG168" s="8"/>
      <c r="AH168" s="61"/>
      <c r="AI168" s="67"/>
      <c r="AJ168" s="14"/>
      <c r="AK168" s="8"/>
      <c r="AL168" s="8"/>
      <c r="AM168" s="61"/>
      <c r="AN168" s="67"/>
      <c r="AO168" s="14"/>
      <c r="AP168" s="8"/>
      <c r="AQ168" s="8"/>
      <c r="AR168" s="61"/>
      <c r="AS168" s="67"/>
      <c r="AT168" s="14"/>
      <c r="AU168" s="8"/>
      <c r="AV168" s="8"/>
      <c r="AW168" s="61"/>
      <c r="AX168" s="67"/>
      <c r="AY168" s="14"/>
      <c r="AZ168" s="8"/>
      <c r="BA168" s="8"/>
      <c r="BB168" s="61"/>
      <c r="BC168" s="67"/>
      <c r="BD168" s="14"/>
      <c r="BE168" s="8"/>
      <c r="BF168" s="8"/>
      <c r="BG168" s="61"/>
      <c r="BH168" s="67"/>
      <c r="BI168" s="14"/>
      <c r="BJ168" s="8"/>
      <c r="BK168" s="8"/>
      <c r="BL168" s="61"/>
      <c r="BM168" s="188">
        <v>0</v>
      </c>
      <c r="BN168" s="189">
        <v>0</v>
      </c>
      <c r="BO168" s="190">
        <v>0</v>
      </c>
    </row>
    <row r="169" spans="2:67" ht="46.15" customHeight="1" x14ac:dyDescent="0.2">
      <c r="B169" s="254"/>
      <c r="C169" s="329" t="str">
        <f>'PTA INDUMIL'!C169</f>
        <v>Realizar acompañamiento con los dueños de proceso para documentación y análisis de acciones. (SAM's, SAC's, SAP,s) e investigaciones de accidente, simulacros, auditorías, emergencias y resultados de mediciones).</v>
      </c>
      <c r="D169" s="331" t="str">
        <f>'PTA INDUMIL'!D169</f>
        <v>Dueños de proceso y Profesionales de SSMA</v>
      </c>
      <c r="E169" s="26" t="s">
        <v>21</v>
      </c>
      <c r="F169" s="21"/>
      <c r="G169" s="22"/>
      <c r="H169" s="22"/>
      <c r="I169" s="60"/>
      <c r="J169" s="66"/>
      <c r="K169" s="21"/>
      <c r="L169" s="22"/>
      <c r="M169" s="22"/>
      <c r="N169" s="60"/>
      <c r="O169" s="66"/>
      <c r="P169" s="63"/>
      <c r="Q169" s="22"/>
      <c r="R169" s="22"/>
      <c r="S169" s="60"/>
      <c r="T169" s="66"/>
      <c r="U169" s="21"/>
      <c r="V169" s="22"/>
      <c r="W169" s="22"/>
      <c r="X169" s="60"/>
      <c r="Y169" s="66"/>
      <c r="Z169" s="21"/>
      <c r="AA169" s="22"/>
      <c r="AB169" s="22"/>
      <c r="AC169" s="60"/>
      <c r="AD169" s="66"/>
      <c r="AE169" s="21"/>
      <c r="AF169" s="22"/>
      <c r="AG169" s="22"/>
      <c r="AH169" s="60" t="s">
        <v>21</v>
      </c>
      <c r="AI169" s="66"/>
      <c r="AJ169" s="21"/>
      <c r="AK169" s="22"/>
      <c r="AL169" s="22"/>
      <c r="AM169" s="60"/>
      <c r="AN169" s="66"/>
      <c r="AO169" s="21"/>
      <c r="AP169" s="22"/>
      <c r="AQ169" s="22"/>
      <c r="AR169" s="60"/>
      <c r="AS169" s="66"/>
      <c r="AT169" s="21"/>
      <c r="AU169" s="22"/>
      <c r="AV169" s="22"/>
      <c r="AW169" s="60"/>
      <c r="AX169" s="66"/>
      <c r="AY169" s="21"/>
      <c r="AZ169" s="22"/>
      <c r="BA169" s="22"/>
      <c r="BB169" s="60"/>
      <c r="BC169" s="66"/>
      <c r="BD169" s="21"/>
      <c r="BE169" s="22"/>
      <c r="BF169" s="22"/>
      <c r="BG169" s="60"/>
      <c r="BH169" s="66"/>
      <c r="BI169" s="21"/>
      <c r="BJ169" s="22"/>
      <c r="BK169" s="22"/>
      <c r="BL169" s="60" t="s">
        <v>21</v>
      </c>
      <c r="BM169" s="185" t="str" cm="1">
        <f t="array" ref="BM169:BO170">'PTA INDUMIL'!BM169:BO170</f>
        <v>Listado de asistencia y compromisos de reunión IM OC OFP FO 025 evidenciando el seguimiento y control de las acciones preventivas, correctivas y de mejora formuladas para cerrar las brechas identificadas</v>
      </c>
      <c r="BN169" s="186" t="str">
        <v>Listado de asistencia y compromisos de reunión IM OC OFP FO 025 evidenciando el seguimiento y control de las acciones preventivas, correctivas y de mejora formuladas para cerrar las brechas identificadas</v>
      </c>
      <c r="BO169" s="187" t="str">
        <v>Listado de asistencia y compromisos de reunión IM OC OFP FO 025 evidenciando el seguimiento y control de las acciones preventivas, correctivas y de mejora formuladas para cerrar las brechas identificadas</v>
      </c>
    </row>
    <row r="170" spans="2:67" ht="46.15" customHeight="1" thickBot="1" x14ac:dyDescent="0.25">
      <c r="B170" s="255"/>
      <c r="C170" s="330">
        <f>'PTA INDUMIL'!C170</f>
        <v>0</v>
      </c>
      <c r="D170" s="331"/>
      <c r="E170" s="27" t="s">
        <v>22</v>
      </c>
      <c r="F170" s="14"/>
      <c r="G170" s="8"/>
      <c r="H170" s="8"/>
      <c r="I170" s="61"/>
      <c r="J170" s="67"/>
      <c r="K170" s="14"/>
      <c r="L170" s="8"/>
      <c r="M170" s="8"/>
      <c r="N170" s="61"/>
      <c r="O170" s="67"/>
      <c r="P170" s="14"/>
      <c r="Q170" s="8"/>
      <c r="R170" s="8"/>
      <c r="S170" s="61"/>
      <c r="T170" s="67"/>
      <c r="U170" s="14"/>
      <c r="V170" s="8"/>
      <c r="W170" s="8"/>
      <c r="X170" s="61"/>
      <c r="Y170" s="67"/>
      <c r="Z170" s="14"/>
      <c r="AA170" s="8"/>
      <c r="AB170" s="8"/>
      <c r="AC170" s="61"/>
      <c r="AD170" s="67"/>
      <c r="AE170" s="14"/>
      <c r="AF170" s="8"/>
      <c r="AG170" s="8"/>
      <c r="AH170" s="61"/>
      <c r="AI170" s="67"/>
      <c r="AJ170" s="14"/>
      <c r="AK170" s="8"/>
      <c r="AL170" s="8"/>
      <c r="AM170" s="61"/>
      <c r="AN170" s="67"/>
      <c r="AO170" s="14"/>
      <c r="AP170" s="8"/>
      <c r="AQ170" s="8"/>
      <c r="AR170" s="61"/>
      <c r="AS170" s="67"/>
      <c r="AT170" s="14"/>
      <c r="AU170" s="8"/>
      <c r="AV170" s="8"/>
      <c r="AW170" s="61"/>
      <c r="AX170" s="67"/>
      <c r="AY170" s="14"/>
      <c r="AZ170" s="8"/>
      <c r="BA170" s="8"/>
      <c r="BB170" s="61"/>
      <c r="BC170" s="67"/>
      <c r="BD170" s="14"/>
      <c r="BE170" s="8"/>
      <c r="BF170" s="8"/>
      <c r="BG170" s="61"/>
      <c r="BH170" s="67"/>
      <c r="BI170" s="14"/>
      <c r="BJ170" s="8"/>
      <c r="BK170" s="8"/>
      <c r="BL170" s="61"/>
      <c r="BM170" s="188">
        <v>0</v>
      </c>
      <c r="BN170" s="189">
        <v>0</v>
      </c>
      <c r="BO170" s="190">
        <v>0</v>
      </c>
    </row>
    <row r="171" spans="2:67" ht="27.6" customHeight="1" x14ac:dyDescent="0.2">
      <c r="B171" s="171">
        <v>18</v>
      </c>
      <c r="C171" s="134" t="str">
        <f>'PTA INDUMIL'!C171</f>
        <v>Capacitación obligatoria</v>
      </c>
      <c r="D171" s="115" t="str">
        <f>'PTA INDUMIL'!D171</f>
        <v>Gerencia talento humano, Dueños de proceso y Profesionales SSMA</v>
      </c>
      <c r="E171" s="55"/>
      <c r="F171" s="344">
        <f>COUNTA(F172:I173)</f>
        <v>1</v>
      </c>
      <c r="G171" s="345"/>
      <c r="H171" s="345"/>
      <c r="I171" s="345"/>
      <c r="J171" s="66"/>
      <c r="K171" s="344">
        <f>COUNTA(K172:N173)</f>
        <v>0</v>
      </c>
      <c r="L171" s="345"/>
      <c r="M171" s="345"/>
      <c r="N171" s="345"/>
      <c r="O171" s="66"/>
      <c r="P171" s="344">
        <f>COUNTA(P172:S173)</f>
        <v>0</v>
      </c>
      <c r="Q171" s="345"/>
      <c r="R171" s="345"/>
      <c r="S171" s="345"/>
      <c r="T171" s="66"/>
      <c r="U171" s="344">
        <f>COUNTA(U172:X173)</f>
        <v>0</v>
      </c>
      <c r="V171" s="345"/>
      <c r="W171" s="345"/>
      <c r="X171" s="345"/>
      <c r="Y171" s="66"/>
      <c r="Z171" s="344">
        <f>COUNTA(Z172:AC173)</f>
        <v>0</v>
      </c>
      <c r="AA171" s="345"/>
      <c r="AB171" s="345"/>
      <c r="AC171" s="345"/>
      <c r="AD171" s="66"/>
      <c r="AE171" s="344">
        <f>COUNTA(AE172:AH173)</f>
        <v>0</v>
      </c>
      <c r="AF171" s="345"/>
      <c r="AG171" s="345"/>
      <c r="AH171" s="345"/>
      <c r="AI171" s="66"/>
      <c r="AJ171" s="344">
        <f>COUNTA(AJ172:AM173)</f>
        <v>0</v>
      </c>
      <c r="AK171" s="345"/>
      <c r="AL171" s="345"/>
      <c r="AM171" s="345"/>
      <c r="AN171" s="66"/>
      <c r="AO171" s="344">
        <f>COUNTA(AO172:AR173)</f>
        <v>0</v>
      </c>
      <c r="AP171" s="345"/>
      <c r="AQ171" s="345"/>
      <c r="AR171" s="345"/>
      <c r="AS171" s="66"/>
      <c r="AT171" s="344">
        <f>COUNTA(AT172:AW173)</f>
        <v>0</v>
      </c>
      <c r="AU171" s="345"/>
      <c r="AV171" s="345"/>
      <c r="AW171" s="345"/>
      <c r="AX171" s="66"/>
      <c r="AY171" s="344">
        <f>COUNTA(AY172:BB173)</f>
        <v>0</v>
      </c>
      <c r="AZ171" s="345"/>
      <c r="BA171" s="345"/>
      <c r="BB171" s="345"/>
      <c r="BC171" s="66"/>
      <c r="BD171" s="344">
        <f>COUNTA(BD172:BG173)</f>
        <v>0</v>
      </c>
      <c r="BE171" s="345"/>
      <c r="BF171" s="345"/>
      <c r="BG171" s="345"/>
      <c r="BH171" s="66"/>
      <c r="BI171" s="344">
        <f>COUNTA(BI172:BL173)</f>
        <v>0</v>
      </c>
      <c r="BJ171" s="345"/>
      <c r="BK171" s="345"/>
      <c r="BL171" s="345"/>
      <c r="BM171" s="183"/>
      <c r="BN171" s="184"/>
      <c r="BO171" s="332"/>
    </row>
    <row r="172" spans="2:67" ht="25.9" customHeight="1" x14ac:dyDescent="0.2">
      <c r="B172" s="254"/>
      <c r="C172" s="329" t="str">
        <f>'PTA INDUMIL'!C172</f>
        <v>Solicitud de programación de capacitaciones de ley a la Gerencia de Talento Humano</v>
      </c>
      <c r="D172" s="331" t="str">
        <f>'PTA INDUMIL'!D172</f>
        <v>Gerencia Talento Humano y Profesionales SSMA</v>
      </c>
      <c r="E172" s="26" t="s">
        <v>21</v>
      </c>
      <c r="F172" s="21"/>
      <c r="G172" s="22"/>
      <c r="H172" s="22"/>
      <c r="I172" s="127" t="s">
        <v>241</v>
      </c>
      <c r="J172" s="66"/>
      <c r="K172" s="21"/>
      <c r="L172" s="22"/>
      <c r="M172" s="22"/>
      <c r="N172" s="60"/>
      <c r="O172" s="66"/>
      <c r="P172" s="63"/>
      <c r="Q172" s="22"/>
      <c r="R172" s="22"/>
      <c r="S172" s="60"/>
      <c r="T172" s="66"/>
      <c r="U172" s="21"/>
      <c r="V172" s="22"/>
      <c r="W172" s="22"/>
      <c r="X172" s="60"/>
      <c r="Y172" s="66"/>
      <c r="Z172" s="21"/>
      <c r="AA172" s="22"/>
      <c r="AB172" s="22"/>
      <c r="AC172" s="60"/>
      <c r="AD172" s="66"/>
      <c r="AE172" s="21"/>
      <c r="AF172" s="22"/>
      <c r="AG172" s="22"/>
      <c r="AH172" s="60"/>
      <c r="AI172" s="66"/>
      <c r="AJ172" s="21"/>
      <c r="AK172" s="22"/>
      <c r="AL172" s="22"/>
      <c r="AM172" s="60"/>
      <c r="AN172" s="66"/>
      <c r="AO172" s="21"/>
      <c r="AP172" s="22"/>
      <c r="AQ172" s="22"/>
      <c r="AR172" s="60"/>
      <c r="AS172" s="66"/>
      <c r="AT172" s="21"/>
      <c r="AU172" s="22"/>
      <c r="AV172" s="22"/>
      <c r="AW172" s="60"/>
      <c r="AX172" s="66"/>
      <c r="AY172" s="21"/>
      <c r="AZ172" s="22"/>
      <c r="BA172" s="22"/>
      <c r="BB172" s="60"/>
      <c r="BC172" s="66"/>
      <c r="BD172" s="21"/>
      <c r="BE172" s="22"/>
      <c r="BF172" s="22"/>
      <c r="BG172" s="60"/>
      <c r="BH172" s="66"/>
      <c r="BI172" s="21"/>
      <c r="BJ172" s="22"/>
      <c r="BK172" s="22"/>
      <c r="BL172" s="60"/>
      <c r="BM172" s="185" t="str" cm="1">
        <f t="array" ref="BM172:BO173">'PTA INDUMIL'!BM172:BO173</f>
        <v>Ene: Oficio de solicitud de capacitaciones de ley y listado de asistentes y compromisos de reunión IM OC OFP FO 025</v>
      </c>
      <c r="BN172" s="186" t="str">
        <v>Mar: Oficio de solicitud de capacitaciones de ley y listado de asistentes y compromisos de reunión IM OC OFP FO 025</v>
      </c>
      <c r="BO172" s="187" t="str">
        <v>Mar: Oficio de solicitud de capacitaciones de ley y listado de asistentes y compromisos de reunión IM OC OFP FO 025</v>
      </c>
    </row>
    <row r="173" spans="2:67" ht="25.9" customHeight="1" thickBot="1" x14ac:dyDescent="0.25">
      <c r="B173" s="255"/>
      <c r="C173" s="330">
        <f>'PTA INDUMIL'!C173</f>
        <v>0</v>
      </c>
      <c r="D173" s="331"/>
      <c r="E173" s="27" t="s">
        <v>22</v>
      </c>
      <c r="F173" s="14"/>
      <c r="G173" s="8"/>
      <c r="H173" s="8"/>
      <c r="I173" s="61"/>
      <c r="J173" s="67"/>
      <c r="K173" s="14"/>
      <c r="L173" s="8"/>
      <c r="M173" s="8"/>
      <c r="N173" s="61"/>
      <c r="O173" s="67"/>
      <c r="P173" s="14"/>
      <c r="Q173" s="8"/>
      <c r="R173" s="8"/>
      <c r="S173" s="61"/>
      <c r="T173" s="67"/>
      <c r="U173" s="14"/>
      <c r="V173" s="8"/>
      <c r="W173" s="8"/>
      <c r="X173" s="61"/>
      <c r="Y173" s="67"/>
      <c r="Z173" s="14"/>
      <c r="AA173" s="8"/>
      <c r="AB173" s="8"/>
      <c r="AC173" s="61"/>
      <c r="AD173" s="67"/>
      <c r="AE173" s="14"/>
      <c r="AF173" s="8"/>
      <c r="AG173" s="8"/>
      <c r="AH173" s="61"/>
      <c r="AI173" s="67"/>
      <c r="AJ173" s="14"/>
      <c r="AK173" s="8"/>
      <c r="AL173" s="8"/>
      <c r="AM173" s="61"/>
      <c r="AN173" s="67"/>
      <c r="AO173" s="14"/>
      <c r="AP173" s="8"/>
      <c r="AQ173" s="8"/>
      <c r="AR173" s="61"/>
      <c r="AS173" s="67"/>
      <c r="AT173" s="14"/>
      <c r="AU173" s="8"/>
      <c r="AV173" s="8"/>
      <c r="AW173" s="61"/>
      <c r="AX173" s="67"/>
      <c r="AY173" s="14"/>
      <c r="AZ173" s="8"/>
      <c r="BA173" s="8"/>
      <c r="BB173" s="61"/>
      <c r="BC173" s="67"/>
      <c r="BD173" s="14"/>
      <c r="BE173" s="8"/>
      <c r="BF173" s="8"/>
      <c r="BG173" s="61"/>
      <c r="BH173" s="67"/>
      <c r="BI173" s="14"/>
      <c r="BJ173" s="8"/>
      <c r="BK173" s="8"/>
      <c r="BL173" s="61"/>
      <c r="BM173" s="188">
        <v>0</v>
      </c>
      <c r="BN173" s="189">
        <v>0</v>
      </c>
      <c r="BO173" s="190">
        <v>0</v>
      </c>
    </row>
    <row r="174" spans="2:67" ht="33.6" customHeight="1" x14ac:dyDescent="0.2">
      <c r="B174" s="171">
        <v>19</v>
      </c>
      <c r="C174" s="134" t="str">
        <f>'PTA INDUMIL'!C174</f>
        <v>Programa de Medicina Preventiva y del Trabajo (PVE's)</v>
      </c>
      <c r="D174" s="115" t="str">
        <f>'PTA INDUMIL'!D174</f>
        <v>Dueños de proceso y Profesionales de SSMA</v>
      </c>
      <c r="E174" s="55"/>
      <c r="F174" s="344">
        <f>COUNTA(F175:I176)</f>
        <v>1</v>
      </c>
      <c r="G174" s="345"/>
      <c r="H174" s="345"/>
      <c r="I174" s="345"/>
      <c r="J174" s="66"/>
      <c r="K174" s="344">
        <f>COUNTA(K175:N176)</f>
        <v>0</v>
      </c>
      <c r="L174" s="345"/>
      <c r="M174" s="345"/>
      <c r="N174" s="345"/>
      <c r="O174" s="66"/>
      <c r="P174" s="344">
        <f>COUNTA(P175:S176)</f>
        <v>0</v>
      </c>
      <c r="Q174" s="345"/>
      <c r="R174" s="345"/>
      <c r="S174" s="345"/>
      <c r="T174" s="66"/>
      <c r="U174" s="344">
        <f>COUNTA(U175:X176)</f>
        <v>0</v>
      </c>
      <c r="V174" s="345"/>
      <c r="W174" s="345"/>
      <c r="X174" s="345"/>
      <c r="Y174" s="66"/>
      <c r="Z174" s="344">
        <f>COUNTA(Z175:AC176)</f>
        <v>0</v>
      </c>
      <c r="AA174" s="345"/>
      <c r="AB174" s="345"/>
      <c r="AC174" s="345"/>
      <c r="AD174" s="66"/>
      <c r="AE174" s="344">
        <f>COUNTA(AE175:AH176)</f>
        <v>0</v>
      </c>
      <c r="AF174" s="345"/>
      <c r="AG174" s="345"/>
      <c r="AH174" s="345"/>
      <c r="AI174" s="66"/>
      <c r="AJ174" s="344">
        <f>COUNTA(AJ175:AM176)</f>
        <v>0</v>
      </c>
      <c r="AK174" s="345"/>
      <c r="AL174" s="345"/>
      <c r="AM174" s="345"/>
      <c r="AN174" s="66"/>
      <c r="AO174" s="344">
        <f>COUNTA(AO175:AR176)</f>
        <v>0</v>
      </c>
      <c r="AP174" s="345"/>
      <c r="AQ174" s="345"/>
      <c r="AR174" s="345"/>
      <c r="AS174" s="66"/>
      <c r="AT174" s="344">
        <f>COUNTA(AT175:AW176)</f>
        <v>0</v>
      </c>
      <c r="AU174" s="345"/>
      <c r="AV174" s="345"/>
      <c r="AW174" s="345"/>
      <c r="AX174" s="66"/>
      <c r="AY174" s="344">
        <f>COUNTA(AY175:BB176)</f>
        <v>0</v>
      </c>
      <c r="AZ174" s="345"/>
      <c r="BA174" s="345"/>
      <c r="BB174" s="345"/>
      <c r="BC174" s="66"/>
      <c r="BD174" s="344">
        <f>COUNTA(BD175:BG176)</f>
        <v>0</v>
      </c>
      <c r="BE174" s="345"/>
      <c r="BF174" s="345"/>
      <c r="BG174" s="345"/>
      <c r="BH174" s="66"/>
      <c r="BI174" s="344">
        <f>COUNTA(BI175:BL176)</f>
        <v>0</v>
      </c>
      <c r="BJ174" s="345"/>
      <c r="BK174" s="345"/>
      <c r="BL174" s="345"/>
      <c r="BM174" s="183"/>
      <c r="BN174" s="184"/>
      <c r="BO174" s="332"/>
    </row>
    <row r="175" spans="2:67" ht="26.45" customHeight="1" x14ac:dyDescent="0.2">
      <c r="B175" s="254"/>
      <c r="C175" s="329" t="str">
        <f>'PTA INDUMIL'!C175</f>
        <v>Establecer y ejecutar cronograma de actividades de medicina preventiva y del trabajo.</v>
      </c>
      <c r="D175" s="331" t="str">
        <f>'PTA INDUMIL'!D175</f>
        <v>Dueños de proceso y Profesionales de SSMA</v>
      </c>
      <c r="E175" s="26" t="s">
        <v>21</v>
      </c>
      <c r="F175" s="21"/>
      <c r="G175" s="22"/>
      <c r="H175" s="22"/>
      <c r="I175" s="60" t="s">
        <v>21</v>
      </c>
      <c r="J175" s="66"/>
      <c r="K175" s="21"/>
      <c r="L175" s="22"/>
      <c r="M175" s="22"/>
      <c r="N175" s="60"/>
      <c r="O175" s="66"/>
      <c r="P175" s="63"/>
      <c r="Q175" s="22"/>
      <c r="R175" s="22"/>
      <c r="S175" s="60"/>
      <c r="T175" s="66"/>
      <c r="U175" s="21"/>
      <c r="V175" s="22"/>
      <c r="W175" s="22"/>
      <c r="X175" s="60"/>
      <c r="Y175" s="66"/>
      <c r="Z175" s="21"/>
      <c r="AA175" s="22"/>
      <c r="AB175" s="22"/>
      <c r="AC175" s="60"/>
      <c r="AD175" s="66"/>
      <c r="AE175" s="21"/>
      <c r="AF175" s="22"/>
      <c r="AG175" s="22"/>
      <c r="AH175" s="60"/>
      <c r="AI175" s="66"/>
      <c r="AJ175" s="21"/>
      <c r="AK175" s="22"/>
      <c r="AL175" s="22"/>
      <c r="AM175" s="60"/>
      <c r="AN175" s="66"/>
      <c r="AO175" s="21"/>
      <c r="AP175" s="22"/>
      <c r="AQ175" s="22"/>
      <c r="AR175" s="60"/>
      <c r="AS175" s="66"/>
      <c r="AT175" s="21"/>
      <c r="AU175" s="22"/>
      <c r="AV175" s="22"/>
      <c r="AW175" s="60"/>
      <c r="AX175" s="66"/>
      <c r="AY175" s="21"/>
      <c r="AZ175" s="22"/>
      <c r="BA175" s="22"/>
      <c r="BB175" s="60"/>
      <c r="BC175" s="66"/>
      <c r="BD175" s="21"/>
      <c r="BE175" s="22"/>
      <c r="BF175" s="22"/>
      <c r="BG175" s="60"/>
      <c r="BH175" s="66"/>
      <c r="BI175" s="21"/>
      <c r="BJ175" s="22"/>
      <c r="BK175" s="22"/>
      <c r="BL175" s="60"/>
      <c r="BM175" s="185" t="str" cm="1">
        <f t="array" ref="BM175:BO176">'PTA INDUMIL'!BM175:BO176</f>
        <v>Cronograma de actividades de medicina preventiva y del trabajo y Listados de asistencia y compromisos de reunión IM OC OFP FO 025 y/o informes y/o registros fotograficos y/o correos electronicos</v>
      </c>
      <c r="BN175" s="186" t="str">
        <v>Cronograma de actividades de medicina preventiva y del trabajo y Listados de asistencia y compromisos de reunión IM OC OFP FO 025 y/o informes y/o registros fotograficos y/o correos electronicos</v>
      </c>
      <c r="BO175" s="187" t="str">
        <v>Cronograma de actividades de medicina preventiva y del trabajo y Listados de asistencia y compromisos de reunión IM OC OFP FO 025 y/o informes y/o registros fotograficos y/o correos electronicos</v>
      </c>
    </row>
    <row r="176" spans="2:67" ht="26.45" customHeight="1" thickBot="1" x14ac:dyDescent="0.25">
      <c r="B176" s="255"/>
      <c r="C176" s="330">
        <f>'PTA INDUMIL'!C176</f>
        <v>0</v>
      </c>
      <c r="D176" s="331"/>
      <c r="E176" s="27" t="s">
        <v>22</v>
      </c>
      <c r="F176" s="14"/>
      <c r="G176" s="8"/>
      <c r="H176" s="8"/>
      <c r="I176" s="61"/>
      <c r="J176" s="67"/>
      <c r="K176" s="14"/>
      <c r="L176" s="8"/>
      <c r="M176" s="8"/>
      <c r="N176" s="61"/>
      <c r="O176" s="67"/>
      <c r="P176" s="14"/>
      <c r="Q176" s="8"/>
      <c r="R176" s="8"/>
      <c r="S176" s="61"/>
      <c r="T176" s="67"/>
      <c r="U176" s="14"/>
      <c r="V176" s="8"/>
      <c r="W176" s="8"/>
      <c r="X176" s="61"/>
      <c r="Y176" s="67"/>
      <c r="Z176" s="14"/>
      <c r="AA176" s="8"/>
      <c r="AB176" s="8"/>
      <c r="AC176" s="61"/>
      <c r="AD176" s="67"/>
      <c r="AE176" s="14"/>
      <c r="AF176" s="8"/>
      <c r="AG176" s="8"/>
      <c r="AH176" s="61"/>
      <c r="AI176" s="67"/>
      <c r="AJ176" s="14"/>
      <c r="AK176" s="8"/>
      <c r="AL176" s="8"/>
      <c r="AM176" s="61"/>
      <c r="AN176" s="67"/>
      <c r="AO176" s="14"/>
      <c r="AP176" s="8"/>
      <c r="AQ176" s="8"/>
      <c r="AR176" s="61"/>
      <c r="AS176" s="67"/>
      <c r="AT176" s="14"/>
      <c r="AU176" s="8"/>
      <c r="AV176" s="8"/>
      <c r="AW176" s="61"/>
      <c r="AX176" s="67"/>
      <c r="AY176" s="14"/>
      <c r="AZ176" s="8"/>
      <c r="BA176" s="8"/>
      <c r="BB176" s="61"/>
      <c r="BC176" s="67"/>
      <c r="BD176" s="14"/>
      <c r="BE176" s="8"/>
      <c r="BF176" s="8"/>
      <c r="BG176" s="61"/>
      <c r="BH176" s="67"/>
      <c r="BI176" s="14"/>
      <c r="BJ176" s="8"/>
      <c r="BK176" s="8"/>
      <c r="BL176" s="61"/>
      <c r="BM176" s="188">
        <v>0</v>
      </c>
      <c r="BN176" s="189">
        <v>0</v>
      </c>
      <c r="BO176" s="190">
        <v>0</v>
      </c>
    </row>
    <row r="177" spans="3:67" ht="29.45" customHeight="1" x14ac:dyDescent="0.2">
      <c r="F177" s="341" t="s">
        <v>9</v>
      </c>
      <c r="G177" s="342"/>
      <c r="H177" s="342"/>
      <c r="I177" s="343"/>
      <c r="J177" s="99"/>
      <c r="K177" s="341" t="s">
        <v>10</v>
      </c>
      <c r="L177" s="342"/>
      <c r="M177" s="342"/>
      <c r="N177" s="343"/>
      <c r="O177" s="73"/>
      <c r="P177" s="341" t="s">
        <v>11</v>
      </c>
      <c r="Q177" s="342"/>
      <c r="R177" s="342"/>
      <c r="S177" s="343"/>
      <c r="T177" s="73"/>
      <c r="U177" s="341" t="s">
        <v>12</v>
      </c>
      <c r="V177" s="342"/>
      <c r="W177" s="342"/>
      <c r="X177" s="343"/>
      <c r="Y177" s="73"/>
      <c r="Z177" s="341" t="s">
        <v>13</v>
      </c>
      <c r="AA177" s="342"/>
      <c r="AB177" s="342"/>
      <c r="AC177" s="343"/>
      <c r="AD177" s="73"/>
      <c r="AE177" s="341" t="s">
        <v>14</v>
      </c>
      <c r="AF177" s="342"/>
      <c r="AG177" s="342"/>
      <c r="AH177" s="343"/>
      <c r="AI177" s="73"/>
      <c r="AJ177" s="341" t="s">
        <v>15</v>
      </c>
      <c r="AK177" s="342"/>
      <c r="AL177" s="342"/>
      <c r="AM177" s="343"/>
      <c r="AN177" s="73"/>
      <c r="AO177" s="341" t="s">
        <v>16</v>
      </c>
      <c r="AP177" s="342"/>
      <c r="AQ177" s="342"/>
      <c r="AR177" s="343"/>
      <c r="AS177" s="73"/>
      <c r="AT177" s="341" t="s">
        <v>17</v>
      </c>
      <c r="AU177" s="342"/>
      <c r="AV177" s="342"/>
      <c r="AW177" s="343"/>
      <c r="AX177" s="73"/>
      <c r="AY177" s="341" t="s">
        <v>18</v>
      </c>
      <c r="AZ177" s="342"/>
      <c r="BA177" s="342"/>
      <c r="BB177" s="343"/>
      <c r="BC177" s="73"/>
      <c r="BD177" s="341" t="s">
        <v>19</v>
      </c>
      <c r="BE177" s="342"/>
      <c r="BF177" s="342"/>
      <c r="BG177" s="343"/>
      <c r="BH177" s="73"/>
      <c r="BI177" s="341" t="s">
        <v>20</v>
      </c>
      <c r="BJ177" s="342"/>
      <c r="BK177" s="342"/>
      <c r="BL177" s="343"/>
      <c r="BM177" s="101" t="s">
        <v>148</v>
      </c>
    </row>
    <row r="178" spans="3:67" x14ac:dyDescent="0.2">
      <c r="C178" s="217" t="s">
        <v>134</v>
      </c>
      <c r="D178" s="217" t="s">
        <v>135</v>
      </c>
      <c r="E178" s="304"/>
      <c r="F178" s="304">
        <f>COUNTIFS(F28:I176,"P")</f>
        <v>7</v>
      </c>
      <c r="G178" s="304"/>
      <c r="H178" s="304"/>
      <c r="I178" s="304"/>
      <c r="J178" s="98"/>
      <c r="K178" s="304">
        <f>COUNTIFS(K28:N176,"P")</f>
        <v>9</v>
      </c>
      <c r="L178" s="304"/>
      <c r="M178" s="304"/>
      <c r="N178" s="304"/>
      <c r="O178" s="98"/>
      <c r="P178" s="304">
        <f>COUNTIFS(P28:S176,"P")</f>
        <v>14</v>
      </c>
      <c r="Q178" s="304"/>
      <c r="R178" s="304"/>
      <c r="S178" s="304"/>
      <c r="T178" s="98"/>
      <c r="U178" s="304">
        <f>COUNTIFS(U28:X176,"P")</f>
        <v>11</v>
      </c>
      <c r="V178" s="304"/>
      <c r="W178" s="304"/>
      <c r="X178" s="304"/>
      <c r="Y178" s="98"/>
      <c r="Z178" s="304">
        <f>COUNTIFS(Z28:AC176,"P")</f>
        <v>11</v>
      </c>
      <c r="AA178" s="304"/>
      <c r="AB178" s="304"/>
      <c r="AC178" s="304"/>
      <c r="AD178" s="98"/>
      <c r="AE178" s="304">
        <f>COUNTIFS(AE28:AH176,"P")</f>
        <v>13</v>
      </c>
      <c r="AF178" s="304"/>
      <c r="AG178" s="304"/>
      <c r="AH178" s="304"/>
      <c r="AI178" s="98"/>
      <c r="AJ178" s="304">
        <f>COUNTIFS(AJ28:AM176,"P")</f>
        <v>7</v>
      </c>
      <c r="AK178" s="304"/>
      <c r="AL178" s="304"/>
      <c r="AM178" s="304"/>
      <c r="AN178" s="98"/>
      <c r="AO178" s="304">
        <f>COUNTIFS(AO28:AR176,"P")</f>
        <v>12</v>
      </c>
      <c r="AP178" s="304"/>
      <c r="AQ178" s="304"/>
      <c r="AR178" s="304"/>
      <c r="AS178" s="98"/>
      <c r="AT178" s="304">
        <f>COUNTIFS(AT28:AW176,"P")</f>
        <v>10</v>
      </c>
      <c r="AU178" s="304"/>
      <c r="AV178" s="304"/>
      <c r="AW178" s="304"/>
      <c r="AX178" s="98"/>
      <c r="AY178" s="304">
        <f>COUNTIFS(AY28:BB176,"P")</f>
        <v>9</v>
      </c>
      <c r="AZ178" s="304"/>
      <c r="BA178" s="304"/>
      <c r="BB178" s="304"/>
      <c r="BC178" s="98"/>
      <c r="BD178" s="304">
        <f>COUNTIFS(BD28:BG176,"P")</f>
        <v>9</v>
      </c>
      <c r="BE178" s="304"/>
      <c r="BF178" s="304"/>
      <c r="BG178" s="304"/>
      <c r="BH178" s="98"/>
      <c r="BI178" s="304">
        <f>COUNTIFS(BI28:BL176,"P")</f>
        <v>14</v>
      </c>
      <c r="BJ178" s="304"/>
      <c r="BK178" s="304"/>
      <c r="BL178" s="304"/>
      <c r="BM178" s="54">
        <f>SUM(F178:BL178)</f>
        <v>126</v>
      </c>
    </row>
    <row r="179" spans="3:67" ht="27" hidden="1" customHeight="1" x14ac:dyDescent="0.2">
      <c r="C179" s="217"/>
      <c r="D179" s="293" t="s">
        <v>271</v>
      </c>
      <c r="E179" s="294"/>
      <c r="F179" s="340">
        <f>IFERROR(F178/$BM$178,0)</f>
        <v>5.5555555555555552E-2</v>
      </c>
      <c r="G179" s="340"/>
      <c r="H179" s="340"/>
      <c r="I179" s="340"/>
      <c r="J179" s="98"/>
      <c r="K179" s="340">
        <f>IFERROR(K178/$BM$178,0)</f>
        <v>7.1428571428571425E-2</v>
      </c>
      <c r="L179" s="340"/>
      <c r="M179" s="340"/>
      <c r="N179" s="340"/>
      <c r="O179" s="98"/>
      <c r="P179" s="340">
        <f>IFERROR(P178/$BM$178,0)</f>
        <v>0.1111111111111111</v>
      </c>
      <c r="Q179" s="340"/>
      <c r="R179" s="340"/>
      <c r="S179" s="340"/>
      <c r="T179" s="98"/>
      <c r="U179" s="340">
        <f>IFERROR(U178/$BM$178,0)</f>
        <v>8.7301587301587297E-2</v>
      </c>
      <c r="V179" s="340"/>
      <c r="W179" s="340"/>
      <c r="X179" s="340"/>
      <c r="Y179" s="98"/>
      <c r="Z179" s="340">
        <f>IFERROR(Z178/$BM$178,0)</f>
        <v>8.7301587301587297E-2</v>
      </c>
      <c r="AA179" s="340"/>
      <c r="AB179" s="340"/>
      <c r="AC179" s="340"/>
      <c r="AD179" s="98"/>
      <c r="AE179" s="340">
        <f>IFERROR(AE178/$BM$178,0)</f>
        <v>0.10317460317460317</v>
      </c>
      <c r="AF179" s="340"/>
      <c r="AG179" s="340"/>
      <c r="AH179" s="340"/>
      <c r="AI179" s="98"/>
      <c r="AJ179" s="340">
        <f>IFERROR(AJ178/$BM$178,0)</f>
        <v>5.5555555555555552E-2</v>
      </c>
      <c r="AK179" s="340"/>
      <c r="AL179" s="340"/>
      <c r="AM179" s="340"/>
      <c r="AN179" s="98"/>
      <c r="AO179" s="340">
        <f>IFERROR(AO178/$BM$178,0)</f>
        <v>9.5238095238095233E-2</v>
      </c>
      <c r="AP179" s="340"/>
      <c r="AQ179" s="340"/>
      <c r="AR179" s="340"/>
      <c r="AS179" s="98"/>
      <c r="AT179" s="340">
        <f>IFERROR(AT178/$BM$178,0)</f>
        <v>7.9365079365079361E-2</v>
      </c>
      <c r="AU179" s="340"/>
      <c r="AV179" s="340"/>
      <c r="AW179" s="340"/>
      <c r="AX179" s="98"/>
      <c r="AY179" s="340">
        <f>IFERROR(AY178/$BM$178,0)</f>
        <v>7.1428571428571425E-2</v>
      </c>
      <c r="AZ179" s="340"/>
      <c r="BA179" s="340"/>
      <c r="BB179" s="340"/>
      <c r="BC179" s="98"/>
      <c r="BD179" s="340">
        <f>IFERROR(BD178/$BM$178,0)</f>
        <v>7.1428571428571425E-2</v>
      </c>
      <c r="BE179" s="340"/>
      <c r="BF179" s="340"/>
      <c r="BG179" s="340"/>
      <c r="BH179" s="98"/>
      <c r="BI179" s="340">
        <f>IFERROR(BI178/$BM$178,0)</f>
        <v>0.1111111111111111</v>
      </c>
      <c r="BJ179" s="340"/>
      <c r="BK179" s="340"/>
      <c r="BL179" s="340"/>
      <c r="BM179" s="102">
        <f>SUM(F179:BL179)</f>
        <v>1</v>
      </c>
    </row>
    <row r="180" spans="3:67" x14ac:dyDescent="0.2">
      <c r="C180" s="217"/>
      <c r="D180" s="295" t="s">
        <v>137</v>
      </c>
      <c r="E180" s="219"/>
      <c r="F180" s="304">
        <f>COUNTIFS(F30:I178,"E")</f>
        <v>0</v>
      </c>
      <c r="G180" s="304"/>
      <c r="H180" s="304"/>
      <c r="I180" s="304"/>
      <c r="J180" s="98"/>
      <c r="K180" s="304">
        <f>COUNTIFS(K30:N178,"E")</f>
        <v>0</v>
      </c>
      <c r="L180" s="304"/>
      <c r="M180" s="304"/>
      <c r="N180" s="304"/>
      <c r="O180" s="98"/>
      <c r="P180" s="304">
        <f>COUNTIFS(P30:S178,"E")</f>
        <v>0</v>
      </c>
      <c r="Q180" s="304"/>
      <c r="R180" s="304"/>
      <c r="S180" s="304"/>
      <c r="T180" s="98"/>
      <c r="U180" s="304">
        <f>COUNTIFS(U30:X178,"E")</f>
        <v>0</v>
      </c>
      <c r="V180" s="304"/>
      <c r="W180" s="304"/>
      <c r="X180" s="304"/>
      <c r="Y180" s="98"/>
      <c r="Z180" s="304">
        <f>COUNTIFS(Z30:AC178,"E")</f>
        <v>0</v>
      </c>
      <c r="AA180" s="304"/>
      <c r="AB180" s="304"/>
      <c r="AC180" s="304"/>
      <c r="AD180" s="98"/>
      <c r="AE180" s="304">
        <f>COUNTIFS(AE30:AH178,"E")</f>
        <v>0</v>
      </c>
      <c r="AF180" s="304"/>
      <c r="AG180" s="304"/>
      <c r="AH180" s="304"/>
      <c r="AI180" s="98"/>
      <c r="AJ180" s="304">
        <f>COUNTIFS(AJ30:AM178,"E")</f>
        <v>0</v>
      </c>
      <c r="AK180" s="304"/>
      <c r="AL180" s="304"/>
      <c r="AM180" s="304"/>
      <c r="AN180" s="98"/>
      <c r="AO180" s="304">
        <f>COUNTIFS(AO30:AR178,"E")</f>
        <v>0</v>
      </c>
      <c r="AP180" s="304"/>
      <c r="AQ180" s="304"/>
      <c r="AR180" s="304"/>
      <c r="AS180" s="98"/>
      <c r="AT180" s="304">
        <f>COUNTIFS(AT30:AW178,"E")</f>
        <v>0</v>
      </c>
      <c r="AU180" s="304"/>
      <c r="AV180" s="304"/>
      <c r="AW180" s="304"/>
      <c r="AX180" s="98"/>
      <c r="AY180" s="304">
        <f>COUNTIFS(AY30:BB178,"E")</f>
        <v>0</v>
      </c>
      <c r="AZ180" s="304"/>
      <c r="BA180" s="304"/>
      <c r="BB180" s="304"/>
      <c r="BC180" s="98"/>
      <c r="BD180" s="304">
        <f>COUNTIFS(BD30:BG178,"E")</f>
        <v>0</v>
      </c>
      <c r="BE180" s="304"/>
      <c r="BF180" s="304"/>
      <c r="BG180" s="304"/>
      <c r="BH180" s="98"/>
      <c r="BI180" s="304">
        <f>COUNTIFS(BI30:BL178,"E")</f>
        <v>0</v>
      </c>
      <c r="BJ180" s="304"/>
      <c r="BK180" s="304"/>
      <c r="BL180" s="304"/>
      <c r="BM180" s="54">
        <f>SUM(F180:BL180)</f>
        <v>0</v>
      </c>
    </row>
    <row r="181" spans="3:67" ht="28.15" hidden="1" customHeight="1" x14ac:dyDescent="0.2">
      <c r="C181" s="217"/>
      <c r="D181" s="296" t="s">
        <v>138</v>
      </c>
      <c r="E181" s="297"/>
      <c r="F181" s="220">
        <f>IF(F178&gt;0,(F180/F178)*F179,"-")</f>
        <v>0</v>
      </c>
      <c r="G181" s="220"/>
      <c r="H181" s="220"/>
      <c r="I181" s="220"/>
      <c r="J181" s="98"/>
      <c r="K181" s="220">
        <f>IF(K178&gt;0,(K180/K178)*K179,"-")</f>
        <v>0</v>
      </c>
      <c r="L181" s="220"/>
      <c r="M181" s="220"/>
      <c r="N181" s="220"/>
      <c r="O181" s="98"/>
      <c r="P181" s="220">
        <f>IF(P178&gt;0,(P180/P178)*P179,"-")</f>
        <v>0</v>
      </c>
      <c r="Q181" s="220"/>
      <c r="R181" s="220"/>
      <c r="S181" s="220"/>
      <c r="T181" s="98"/>
      <c r="U181" s="220">
        <f>IF(U178&gt;0,(U180/U178)*U179,"-")</f>
        <v>0</v>
      </c>
      <c r="V181" s="220"/>
      <c r="W181" s="220"/>
      <c r="X181" s="220"/>
      <c r="Y181" s="98"/>
      <c r="Z181" s="220">
        <f>IF(Z178&gt;0,(Z180/Z178)*Z179,"-")</f>
        <v>0</v>
      </c>
      <c r="AA181" s="220"/>
      <c r="AB181" s="220"/>
      <c r="AC181" s="220"/>
      <c r="AD181" s="98"/>
      <c r="AE181" s="220">
        <f>IF(AE178&gt;0,(AE180/AE178)*AE179,"-")</f>
        <v>0</v>
      </c>
      <c r="AF181" s="220"/>
      <c r="AG181" s="220"/>
      <c r="AH181" s="220"/>
      <c r="AI181" s="98"/>
      <c r="AJ181" s="220">
        <f>IF(AJ178&gt;0,(AJ180/AJ178)*AJ179,"-")</f>
        <v>0</v>
      </c>
      <c r="AK181" s="220"/>
      <c r="AL181" s="220"/>
      <c r="AM181" s="220"/>
      <c r="AN181" s="98"/>
      <c r="AO181" s="220">
        <f>IF(AO178&gt;0,(AO180/AO178)*AO179,"-")</f>
        <v>0</v>
      </c>
      <c r="AP181" s="220"/>
      <c r="AQ181" s="220"/>
      <c r="AR181" s="220"/>
      <c r="AS181" s="98"/>
      <c r="AT181" s="220">
        <f>IF(AT178&gt;0,(AT180/AT178)*AT179,"-")</f>
        <v>0</v>
      </c>
      <c r="AU181" s="220"/>
      <c r="AV181" s="220"/>
      <c r="AW181" s="220"/>
      <c r="AX181" s="98"/>
      <c r="AY181" s="220">
        <f>IF(AY178&gt;0,(AY180/AY178)*AY179,"-")</f>
        <v>0</v>
      </c>
      <c r="AZ181" s="220"/>
      <c r="BA181" s="220"/>
      <c r="BB181" s="220"/>
      <c r="BC181" s="98"/>
      <c r="BD181" s="220">
        <f>IF(BD178&gt;0,(BD180/BD178)*BD179,"-")</f>
        <v>0</v>
      </c>
      <c r="BE181" s="220"/>
      <c r="BF181" s="220"/>
      <c r="BG181" s="220"/>
      <c r="BH181" s="98"/>
      <c r="BI181" s="220">
        <f>IF(BI178&gt;0,(BI180/BI178)*BI179,"-")</f>
        <v>0</v>
      </c>
      <c r="BJ181" s="220"/>
      <c r="BK181" s="220"/>
      <c r="BL181" s="220"/>
      <c r="BM181" s="103">
        <f>SUM(F181:BL181)</f>
        <v>0</v>
      </c>
    </row>
    <row r="182" spans="3:67" ht="13.5" thickBot="1" x14ac:dyDescent="0.25">
      <c r="C182" s="217"/>
      <c r="D182" s="295" t="s">
        <v>139</v>
      </c>
      <c r="E182" s="219"/>
      <c r="F182" s="333">
        <f>F180/F178</f>
        <v>0</v>
      </c>
      <c r="G182" s="333"/>
      <c r="H182" s="333"/>
      <c r="I182" s="333"/>
      <c r="J182" s="98"/>
      <c r="K182" s="333">
        <f>K180/K178</f>
        <v>0</v>
      </c>
      <c r="L182" s="333"/>
      <c r="M182" s="333"/>
      <c r="N182" s="333"/>
      <c r="O182" s="98"/>
      <c r="P182" s="333">
        <f>P180/P178</f>
        <v>0</v>
      </c>
      <c r="Q182" s="333"/>
      <c r="R182" s="333"/>
      <c r="S182" s="333"/>
      <c r="T182" s="98"/>
      <c r="U182" s="333">
        <f>U180/U178</f>
        <v>0</v>
      </c>
      <c r="V182" s="333"/>
      <c r="W182" s="333"/>
      <c r="X182" s="333"/>
      <c r="Y182" s="98"/>
      <c r="Z182" s="333">
        <f>Z180/Z178</f>
        <v>0</v>
      </c>
      <c r="AA182" s="333"/>
      <c r="AB182" s="333"/>
      <c r="AC182" s="333"/>
      <c r="AD182" s="98"/>
      <c r="AE182" s="333">
        <f>AE180/AE178</f>
        <v>0</v>
      </c>
      <c r="AF182" s="333"/>
      <c r="AG182" s="333"/>
      <c r="AH182" s="333"/>
      <c r="AI182" s="98"/>
      <c r="AJ182" s="333">
        <f>AJ180/AJ178</f>
        <v>0</v>
      </c>
      <c r="AK182" s="333"/>
      <c r="AL182" s="333"/>
      <c r="AM182" s="333"/>
      <c r="AN182" s="98"/>
      <c r="AO182" s="333">
        <f>AO180/AO178</f>
        <v>0</v>
      </c>
      <c r="AP182" s="333"/>
      <c r="AQ182" s="333"/>
      <c r="AR182" s="333"/>
      <c r="AS182" s="98"/>
      <c r="AT182" s="333">
        <f>AT180/AT178</f>
        <v>0</v>
      </c>
      <c r="AU182" s="333"/>
      <c r="AV182" s="333"/>
      <c r="AW182" s="333"/>
      <c r="AX182" s="98"/>
      <c r="AY182" s="333">
        <f>AY180/AY178</f>
        <v>0</v>
      </c>
      <c r="AZ182" s="333"/>
      <c r="BA182" s="333"/>
      <c r="BB182" s="333"/>
      <c r="BC182" s="98"/>
      <c r="BD182" s="333">
        <f>BD180/BD178</f>
        <v>0</v>
      </c>
      <c r="BE182" s="333"/>
      <c r="BF182" s="333"/>
      <c r="BG182" s="333"/>
      <c r="BH182" s="98"/>
      <c r="BI182" s="333">
        <f>BI180/BI178</f>
        <v>0</v>
      </c>
      <c r="BJ182" s="333"/>
      <c r="BK182" s="333"/>
      <c r="BL182" s="333"/>
      <c r="BM182" s="105">
        <f>BM180/BM178</f>
        <v>0</v>
      </c>
    </row>
    <row r="183" spans="3:67" x14ac:dyDescent="0.2">
      <c r="C183" s="155"/>
      <c r="D183" s="156"/>
      <c r="E183" s="156"/>
      <c r="F183" s="156"/>
      <c r="G183" s="156"/>
      <c r="H183" s="156"/>
      <c r="I183" s="156"/>
      <c r="J183" s="157"/>
      <c r="K183" s="155"/>
      <c r="L183" s="156"/>
      <c r="M183" s="156"/>
      <c r="N183" s="156"/>
      <c r="O183" s="156"/>
      <c r="P183" s="156"/>
      <c r="Q183" s="156"/>
      <c r="R183" s="156"/>
      <c r="S183" s="156"/>
      <c r="T183" s="156"/>
      <c r="U183" s="156"/>
      <c r="V183" s="156"/>
      <c r="W183" s="156"/>
      <c r="X183" s="156"/>
      <c r="Y183" s="156"/>
      <c r="Z183" s="156"/>
      <c r="AA183" s="156"/>
      <c r="AB183" s="156"/>
      <c r="AC183" s="156"/>
      <c r="AD183" s="156"/>
      <c r="AE183" s="156"/>
      <c r="AF183" s="156"/>
      <c r="AG183" s="156"/>
      <c r="AH183" s="156"/>
      <c r="AI183" s="157"/>
      <c r="AJ183" s="155"/>
      <c r="AK183" s="156"/>
      <c r="AL183" s="156"/>
      <c r="AM183" s="156"/>
      <c r="AN183" s="156"/>
      <c r="AO183" s="156"/>
      <c r="AP183" s="156"/>
      <c r="AQ183" s="156"/>
      <c r="AR183" s="156"/>
      <c r="AS183" s="156"/>
      <c r="AT183" s="156"/>
      <c r="AU183" s="156"/>
      <c r="AV183" s="156"/>
      <c r="AW183" s="156"/>
      <c r="AX183" s="156"/>
      <c r="AY183" s="156"/>
      <c r="AZ183" s="156"/>
      <c r="BA183" s="156"/>
      <c r="BB183" s="156"/>
      <c r="BC183" s="156"/>
      <c r="BD183" s="156"/>
      <c r="BE183" s="156"/>
      <c r="BF183" s="157"/>
      <c r="BG183" s="156"/>
      <c r="BH183" s="156"/>
      <c r="BI183" s="156"/>
      <c r="BJ183" s="156"/>
      <c r="BK183" s="156"/>
      <c r="BL183" s="156"/>
      <c r="BM183" s="156"/>
      <c r="BN183" s="156"/>
      <c r="BO183" s="157"/>
    </row>
    <row r="184" spans="3:67" x14ac:dyDescent="0.2">
      <c r="C184" s="158"/>
      <c r="D184" s="147"/>
      <c r="E184" s="147"/>
      <c r="F184" s="147"/>
      <c r="G184" s="147"/>
      <c r="H184" s="147"/>
      <c r="I184" s="147"/>
      <c r="J184" s="159"/>
      <c r="K184" s="158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  <c r="Y184" s="147"/>
      <c r="Z184" s="147"/>
      <c r="AA184" s="147"/>
      <c r="AB184" s="147"/>
      <c r="AC184" s="147"/>
      <c r="AD184" s="147"/>
      <c r="AE184" s="147"/>
      <c r="AF184" s="147"/>
      <c r="AG184" s="147"/>
      <c r="AH184" s="147"/>
      <c r="AI184" s="159"/>
      <c r="AJ184" s="158"/>
      <c r="AK184" s="147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47"/>
      <c r="AX184" s="147"/>
      <c r="AY184" s="147"/>
      <c r="AZ184" s="147"/>
      <c r="BA184" s="147"/>
      <c r="BB184" s="147"/>
      <c r="BC184" s="147"/>
      <c r="BD184" s="147"/>
      <c r="BE184" s="147"/>
      <c r="BF184" s="159"/>
      <c r="BG184" s="147"/>
      <c r="BH184" s="147"/>
      <c r="BI184" s="147"/>
      <c r="BJ184" s="147"/>
      <c r="BK184" s="147"/>
      <c r="BL184" s="147"/>
      <c r="BM184" s="147"/>
      <c r="BN184" s="147"/>
      <c r="BO184" s="159"/>
    </row>
    <row r="185" spans="3:67" x14ac:dyDescent="0.2">
      <c r="C185" s="158"/>
      <c r="D185" s="147"/>
      <c r="E185" s="147"/>
      <c r="F185" s="147"/>
      <c r="G185" s="147"/>
      <c r="H185" s="147"/>
      <c r="I185" s="147"/>
      <c r="J185" s="159"/>
      <c r="K185" s="158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  <c r="Y185" s="147"/>
      <c r="Z185" s="147"/>
      <c r="AA185" s="147"/>
      <c r="AB185" s="147"/>
      <c r="AC185" s="147"/>
      <c r="AD185" s="147"/>
      <c r="AE185" s="147"/>
      <c r="AF185" s="147"/>
      <c r="AG185" s="147"/>
      <c r="AH185" s="147"/>
      <c r="AI185" s="159"/>
      <c r="AJ185" s="158"/>
      <c r="AK185" s="147"/>
      <c r="AL185" s="147"/>
      <c r="AM185" s="147"/>
      <c r="AN185" s="147"/>
      <c r="AO185" s="147"/>
      <c r="AP185" s="147"/>
      <c r="AQ185" s="147"/>
      <c r="AR185" s="147"/>
      <c r="AS185" s="147"/>
      <c r="AT185" s="147"/>
      <c r="AU185" s="147"/>
      <c r="AV185" s="147"/>
      <c r="AW185" s="147"/>
      <c r="AX185" s="147"/>
      <c r="AY185" s="147"/>
      <c r="AZ185" s="147"/>
      <c r="BA185" s="147"/>
      <c r="BB185" s="147"/>
      <c r="BC185" s="147"/>
      <c r="BD185" s="147"/>
      <c r="BE185" s="147"/>
      <c r="BF185" s="159"/>
      <c r="BG185" s="147"/>
      <c r="BH185" s="147"/>
      <c r="BI185" s="147"/>
      <c r="BJ185" s="147"/>
      <c r="BK185" s="147"/>
      <c r="BL185" s="147"/>
      <c r="BM185" s="147"/>
      <c r="BN185" s="147"/>
      <c r="BO185" s="159"/>
    </row>
    <row r="186" spans="3:67" x14ac:dyDescent="0.2">
      <c r="C186" s="158"/>
      <c r="D186" s="147"/>
      <c r="E186" s="147"/>
      <c r="F186" s="147"/>
      <c r="G186" s="147"/>
      <c r="H186" s="147"/>
      <c r="I186" s="147"/>
      <c r="J186" s="159"/>
      <c r="K186" s="158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  <c r="Y186" s="147"/>
      <c r="Z186" s="147"/>
      <c r="AA186" s="147"/>
      <c r="AB186" s="147"/>
      <c r="AC186" s="147"/>
      <c r="AD186" s="147"/>
      <c r="AE186" s="147"/>
      <c r="AF186" s="147"/>
      <c r="AG186" s="147"/>
      <c r="AH186" s="147"/>
      <c r="AI186" s="159"/>
      <c r="AJ186" s="158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  <c r="BA186" s="147"/>
      <c r="BB186" s="147"/>
      <c r="BC186" s="147"/>
      <c r="BD186" s="147"/>
      <c r="BE186" s="147"/>
      <c r="BF186" s="159"/>
      <c r="BG186" s="147"/>
      <c r="BH186" s="147"/>
      <c r="BI186" s="147"/>
      <c r="BJ186" s="147"/>
      <c r="BK186" s="147"/>
      <c r="BL186" s="147"/>
      <c r="BM186" s="147"/>
      <c r="BN186" s="147"/>
      <c r="BO186" s="159"/>
    </row>
    <row r="187" spans="3:67" x14ac:dyDescent="0.2">
      <c r="C187" s="158"/>
      <c r="D187" s="147"/>
      <c r="E187" s="147"/>
      <c r="F187" s="147"/>
      <c r="G187" s="147"/>
      <c r="H187" s="147"/>
      <c r="I187" s="147"/>
      <c r="J187" s="159"/>
      <c r="K187" s="158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7"/>
      <c r="AA187" s="147"/>
      <c r="AB187" s="147"/>
      <c r="AC187" s="147"/>
      <c r="AD187" s="147"/>
      <c r="AE187" s="147"/>
      <c r="AF187" s="147"/>
      <c r="AG187" s="147"/>
      <c r="AH187" s="147"/>
      <c r="AI187" s="159"/>
      <c r="AJ187" s="158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59"/>
      <c r="BG187" s="147"/>
      <c r="BH187" s="147"/>
      <c r="BI187" s="147"/>
      <c r="BJ187" s="147"/>
      <c r="BK187" s="147"/>
      <c r="BL187" s="147"/>
      <c r="BM187" s="147"/>
      <c r="BN187" s="147"/>
      <c r="BO187" s="159"/>
    </row>
    <row r="188" spans="3:67" x14ac:dyDescent="0.2">
      <c r="C188" s="158"/>
      <c r="D188" s="147"/>
      <c r="E188" s="147"/>
      <c r="F188" s="147"/>
      <c r="G188" s="147"/>
      <c r="H188" s="147"/>
      <c r="I188" s="147"/>
      <c r="J188" s="159"/>
      <c r="K188" s="158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  <c r="Y188" s="147"/>
      <c r="Z188" s="147"/>
      <c r="AA188" s="147"/>
      <c r="AB188" s="147"/>
      <c r="AC188" s="147"/>
      <c r="AD188" s="147"/>
      <c r="AE188" s="147"/>
      <c r="AF188" s="147"/>
      <c r="AG188" s="147"/>
      <c r="AH188" s="147"/>
      <c r="AI188" s="159"/>
      <c r="AJ188" s="158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59"/>
      <c r="BG188" s="147"/>
      <c r="BH188" s="147"/>
      <c r="BI188" s="147"/>
      <c r="BJ188" s="147"/>
      <c r="BK188" s="147"/>
      <c r="BL188" s="147"/>
      <c r="BM188" s="147"/>
      <c r="BN188" s="147"/>
      <c r="BO188" s="159"/>
    </row>
    <row r="189" spans="3:67" ht="13.5" thickBot="1" x14ac:dyDescent="0.25">
      <c r="C189" s="180" t="s">
        <v>261</v>
      </c>
      <c r="D189" s="215" t="s">
        <v>276</v>
      </c>
      <c r="E189" s="216"/>
      <c r="F189" s="216"/>
      <c r="G189" s="216"/>
      <c r="H189" s="216"/>
      <c r="I189" s="160"/>
      <c r="J189" s="161"/>
      <c r="K189" s="162"/>
      <c r="L189" s="325" t="s">
        <v>261</v>
      </c>
      <c r="M189" s="325"/>
      <c r="N189" s="325"/>
      <c r="O189" s="325"/>
      <c r="P189" s="325"/>
      <c r="Q189" s="325"/>
      <c r="R189" s="182" t="s">
        <v>299</v>
      </c>
      <c r="S189" s="182"/>
      <c r="T189" s="182"/>
      <c r="U189" s="182"/>
      <c r="V189" s="182"/>
      <c r="W189" s="182"/>
      <c r="X189" s="182"/>
      <c r="Y189" s="182"/>
      <c r="Z189" s="182"/>
      <c r="AA189" s="182"/>
      <c r="AB189" s="182"/>
      <c r="AC189" s="182"/>
      <c r="AD189" s="182"/>
      <c r="AE189" s="182"/>
      <c r="AF189" s="182"/>
      <c r="AG189" s="160"/>
      <c r="AH189" s="160"/>
      <c r="AI189" s="161"/>
      <c r="AJ189" s="326" t="s">
        <v>267</v>
      </c>
      <c r="AK189" s="325"/>
      <c r="AL189" s="325"/>
      <c r="AM189" s="325"/>
      <c r="AN189" s="325"/>
      <c r="AO189" s="215" t="s">
        <v>298</v>
      </c>
      <c r="AP189" s="216"/>
      <c r="AQ189" s="216"/>
      <c r="AR189" s="216"/>
      <c r="AS189" s="216"/>
      <c r="AT189" s="216"/>
      <c r="AU189" s="216"/>
      <c r="AV189" s="216"/>
      <c r="AW189" s="216"/>
      <c r="AX189" s="216"/>
      <c r="AY189" s="216"/>
      <c r="AZ189" s="216"/>
      <c r="BA189" s="216"/>
      <c r="BB189" s="216"/>
      <c r="BC189" s="216"/>
      <c r="BD189" s="216"/>
      <c r="BE189" s="160"/>
      <c r="BF189" s="161"/>
      <c r="BG189" s="160"/>
      <c r="BH189" s="327" t="s">
        <v>268</v>
      </c>
      <c r="BI189" s="327"/>
      <c r="BJ189" s="327"/>
      <c r="BK189" s="327"/>
      <c r="BL189" s="327"/>
      <c r="BM189" s="211" t="s">
        <v>297</v>
      </c>
      <c r="BN189" s="212"/>
      <c r="BO189" s="213"/>
    </row>
    <row r="191" spans="3:67" s="147" customFormat="1" x14ac:dyDescent="0.2"/>
    <row r="192" spans="3:67" s="147" customFormat="1" x14ac:dyDescent="0.2">
      <c r="D192" s="148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  <c r="R192" s="150"/>
      <c r="S192" s="150"/>
      <c r="AE192" s="149"/>
      <c r="AF192" s="149"/>
      <c r="AG192" s="149"/>
      <c r="AH192" s="149"/>
      <c r="AI192" s="149"/>
      <c r="AJ192" s="149"/>
      <c r="AK192" s="149"/>
      <c r="AL192" s="149"/>
      <c r="AM192" s="149"/>
      <c r="AN192" s="149"/>
      <c r="AO192" s="149"/>
      <c r="AP192" s="149"/>
      <c r="AQ192" s="149"/>
      <c r="AR192" s="149"/>
      <c r="AS192" s="149"/>
      <c r="AT192" s="149"/>
      <c r="AU192" s="149"/>
      <c r="AV192" s="149"/>
      <c r="AW192" s="149"/>
      <c r="AX192" s="149"/>
      <c r="AY192" s="149"/>
      <c r="AZ192" s="149"/>
      <c r="BA192" s="149"/>
      <c r="BB192" s="149"/>
      <c r="BC192" s="149"/>
      <c r="BD192" s="149"/>
      <c r="BE192" s="149"/>
      <c r="BF192" s="149"/>
    </row>
    <row r="193" spans="3:66" s="147" customFormat="1" x14ac:dyDescent="0.2">
      <c r="D193" s="148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AE193" s="151"/>
      <c r="AF193" s="151"/>
      <c r="AG193" s="151"/>
      <c r="AH193" s="151"/>
      <c r="AI193" s="151"/>
      <c r="AJ193" s="151"/>
      <c r="AK193" s="151"/>
      <c r="AL193" s="151"/>
      <c r="AM193" s="151"/>
      <c r="AN193" s="151"/>
      <c r="AO193" s="151"/>
      <c r="AP193" s="151"/>
      <c r="AQ193" s="151"/>
      <c r="AR193" s="151"/>
      <c r="AS193" s="151"/>
      <c r="AT193" s="151"/>
      <c r="AU193" s="151"/>
      <c r="AV193" s="151"/>
      <c r="AW193" s="151"/>
      <c r="AX193" s="151"/>
      <c r="AY193" s="151"/>
      <c r="AZ193" s="151"/>
      <c r="BA193" s="151"/>
      <c r="BB193" s="151"/>
      <c r="BC193" s="151"/>
      <c r="BD193" s="151"/>
      <c r="BE193" s="151"/>
      <c r="BF193" s="151"/>
    </row>
    <row r="194" spans="3:66" s="147" customFormat="1" x14ac:dyDescent="0.2">
      <c r="D194" s="148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  <c r="AN194" s="151"/>
      <c r="AO194" s="151"/>
      <c r="AP194" s="151"/>
      <c r="AQ194" s="151"/>
      <c r="AR194" s="151"/>
      <c r="AS194" s="151"/>
      <c r="AT194" s="151"/>
      <c r="AU194" s="151"/>
      <c r="AV194" s="151"/>
      <c r="AW194" s="151"/>
      <c r="AX194" s="151"/>
      <c r="AY194" s="151"/>
      <c r="AZ194" s="151"/>
      <c r="BA194" s="151"/>
      <c r="BB194" s="151"/>
      <c r="BC194" s="151"/>
      <c r="BD194" s="151"/>
      <c r="BE194" s="151"/>
      <c r="BF194" s="151"/>
    </row>
    <row r="195" spans="3:66" s="147" customFormat="1" x14ac:dyDescent="0.2">
      <c r="D195" s="148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AE195" s="151"/>
      <c r="AF195" s="151"/>
      <c r="AG195" s="151"/>
      <c r="AH195" s="151"/>
      <c r="AI195" s="151"/>
      <c r="AJ195" s="151"/>
      <c r="AK195" s="151"/>
      <c r="AL195" s="151"/>
      <c r="AM195" s="151"/>
      <c r="AN195" s="151"/>
      <c r="AO195" s="151"/>
      <c r="AP195" s="151"/>
      <c r="AQ195" s="151"/>
      <c r="AR195" s="151"/>
      <c r="AS195" s="151"/>
      <c r="AT195" s="151"/>
      <c r="AU195" s="151"/>
      <c r="AV195" s="151"/>
      <c r="AW195" s="151"/>
      <c r="AX195" s="151"/>
      <c r="AY195" s="151"/>
      <c r="AZ195" s="151"/>
      <c r="BA195" s="151"/>
      <c r="BB195" s="151"/>
      <c r="BC195" s="151"/>
      <c r="BD195" s="151"/>
      <c r="BE195" s="151"/>
      <c r="BF195" s="151"/>
    </row>
    <row r="196" spans="3:66" s="147" customFormat="1" x14ac:dyDescent="0.2"/>
    <row r="197" spans="3:66" s="147" customFormat="1" x14ac:dyDescent="0.2">
      <c r="C197" s="176"/>
    </row>
    <row r="198" spans="3:66" s="147" customFormat="1" ht="12.75" customHeight="1" x14ac:dyDescent="0.2">
      <c r="E198" s="177"/>
      <c r="F198" s="177"/>
      <c r="G198" s="177"/>
      <c r="H198" s="177"/>
      <c r="I198" s="177"/>
      <c r="J198" s="177"/>
      <c r="K198" s="177"/>
      <c r="L198" s="177"/>
      <c r="M198" s="177"/>
      <c r="N198" s="177"/>
      <c r="O198" s="177"/>
      <c r="P198" s="177"/>
      <c r="Q198" s="177"/>
      <c r="R198" s="177"/>
      <c r="S198" s="177"/>
      <c r="T198" s="177"/>
      <c r="U198" s="177"/>
      <c r="V198" s="177"/>
      <c r="W198" s="177"/>
      <c r="X198" s="177"/>
      <c r="Y198" s="177"/>
      <c r="Z198" s="177"/>
      <c r="AA198" s="177"/>
      <c r="AB198" s="177"/>
      <c r="AC198" s="177"/>
      <c r="AD198" s="177"/>
      <c r="AE198" s="177"/>
      <c r="AF198" s="177"/>
      <c r="AG198" s="177"/>
      <c r="AH198" s="177"/>
      <c r="AI198" s="177"/>
      <c r="AJ198" s="177"/>
      <c r="AK198" s="177"/>
      <c r="AL198" s="177"/>
      <c r="AM198" s="177"/>
      <c r="AN198" s="177"/>
      <c r="AO198" s="177"/>
      <c r="AP198" s="177"/>
      <c r="AQ198" s="177"/>
      <c r="AR198" s="177"/>
      <c r="AS198" s="177"/>
      <c r="AT198" s="177"/>
      <c r="AU198" s="177"/>
      <c r="AV198" s="177"/>
      <c r="AW198" s="177"/>
      <c r="AX198" s="177"/>
      <c r="AY198" s="177"/>
      <c r="AZ198" s="177"/>
      <c r="BA198" s="177"/>
      <c r="BB198" s="177"/>
      <c r="BC198" s="177"/>
      <c r="BD198" s="177"/>
      <c r="BE198" s="177"/>
      <c r="BF198" s="177"/>
      <c r="BG198" s="177"/>
      <c r="BH198" s="177"/>
      <c r="BI198" s="177"/>
      <c r="BJ198" s="177"/>
      <c r="BK198" s="177"/>
      <c r="BL198" s="177"/>
      <c r="BM198" s="152"/>
      <c r="BN198" s="152"/>
    </row>
    <row r="199" spans="3:66" s="147" customFormat="1" ht="12.75" customHeight="1" x14ac:dyDescent="0.2">
      <c r="E199" s="177"/>
      <c r="F199" s="177"/>
      <c r="G199" s="177"/>
      <c r="H199" s="177"/>
      <c r="I199" s="177"/>
      <c r="J199" s="177"/>
      <c r="K199" s="177"/>
      <c r="L199" s="177"/>
      <c r="M199" s="177"/>
      <c r="N199" s="177"/>
      <c r="O199" s="177"/>
      <c r="P199" s="177"/>
      <c r="Q199" s="177"/>
      <c r="R199" s="177"/>
      <c r="S199" s="177"/>
      <c r="T199" s="177"/>
      <c r="U199" s="177"/>
      <c r="V199" s="177"/>
      <c r="W199" s="177"/>
      <c r="X199" s="177"/>
      <c r="Y199" s="177"/>
      <c r="Z199" s="177"/>
      <c r="AA199" s="177"/>
      <c r="AB199" s="177"/>
      <c r="AC199" s="177"/>
      <c r="AD199" s="177"/>
      <c r="AE199" s="177"/>
      <c r="AF199" s="177"/>
      <c r="AG199" s="177"/>
      <c r="AH199" s="177"/>
      <c r="AI199" s="177"/>
      <c r="AJ199" s="177"/>
      <c r="AK199" s="177"/>
      <c r="AL199" s="177"/>
      <c r="AM199" s="177"/>
      <c r="AN199" s="177"/>
      <c r="AO199" s="177"/>
      <c r="AP199" s="177"/>
      <c r="AQ199" s="177"/>
      <c r="AR199" s="177"/>
      <c r="AS199" s="177"/>
      <c r="AT199" s="177"/>
      <c r="AU199" s="177"/>
      <c r="AV199" s="177"/>
      <c r="AW199" s="177"/>
      <c r="AX199" s="177"/>
      <c r="AY199" s="177"/>
      <c r="AZ199" s="177"/>
      <c r="BA199" s="177"/>
      <c r="BB199" s="177"/>
      <c r="BC199" s="177"/>
      <c r="BD199" s="177"/>
      <c r="BE199" s="177"/>
      <c r="BF199" s="177"/>
      <c r="BG199" s="177"/>
      <c r="BH199" s="177"/>
      <c r="BI199" s="177"/>
      <c r="BJ199" s="177"/>
      <c r="BK199" s="177"/>
      <c r="BL199" s="177"/>
      <c r="BM199" s="152"/>
      <c r="BN199" s="152"/>
    </row>
    <row r="200" spans="3:66" s="147" customFormat="1" ht="12.75" customHeight="1" x14ac:dyDescent="0.2">
      <c r="E200" s="177"/>
      <c r="F200" s="177"/>
      <c r="G200" s="177"/>
      <c r="H200" s="177"/>
      <c r="I200" s="177"/>
      <c r="J200" s="177"/>
      <c r="K200" s="177"/>
      <c r="L200" s="177"/>
      <c r="M200" s="177"/>
      <c r="N200" s="177"/>
      <c r="O200" s="177"/>
      <c r="P200" s="177"/>
      <c r="Q200" s="177"/>
      <c r="R200" s="177"/>
      <c r="S200" s="177"/>
      <c r="T200" s="177"/>
      <c r="U200" s="177"/>
      <c r="V200" s="177"/>
      <c r="W200" s="177"/>
      <c r="X200" s="177"/>
      <c r="Y200" s="177"/>
      <c r="Z200" s="177"/>
      <c r="AA200" s="177"/>
      <c r="AB200" s="177"/>
      <c r="AC200" s="177"/>
      <c r="AD200" s="177"/>
      <c r="AE200" s="177"/>
      <c r="AF200" s="177"/>
      <c r="AG200" s="177"/>
      <c r="AH200" s="177"/>
      <c r="AI200" s="177"/>
      <c r="AJ200" s="177"/>
      <c r="AK200" s="177"/>
      <c r="AL200" s="177"/>
      <c r="AM200" s="177"/>
      <c r="AN200" s="177"/>
      <c r="AO200" s="177"/>
      <c r="AP200" s="177"/>
      <c r="AQ200" s="177"/>
      <c r="AR200" s="177"/>
      <c r="AS200" s="177"/>
      <c r="AT200" s="177"/>
      <c r="AU200" s="177"/>
      <c r="AV200" s="177"/>
      <c r="AW200" s="177"/>
      <c r="AX200" s="177"/>
      <c r="AY200" s="177"/>
      <c r="AZ200" s="177"/>
      <c r="BA200" s="177"/>
      <c r="BB200" s="177"/>
      <c r="BC200" s="177"/>
      <c r="BD200" s="177"/>
      <c r="BE200" s="177"/>
      <c r="BF200" s="177"/>
      <c r="BG200" s="177"/>
      <c r="BH200" s="177"/>
      <c r="BI200" s="177"/>
      <c r="BJ200" s="177"/>
      <c r="BK200" s="177"/>
      <c r="BL200" s="177"/>
      <c r="BM200" s="152"/>
      <c r="BN200" s="152"/>
    </row>
    <row r="201" spans="3:66" s="147" customFormat="1" ht="13.5" customHeight="1" x14ac:dyDescent="0.2">
      <c r="E201" s="177"/>
      <c r="F201" s="177"/>
      <c r="G201" s="177"/>
      <c r="H201" s="177"/>
      <c r="I201" s="177"/>
      <c r="J201" s="177"/>
      <c r="K201" s="177"/>
      <c r="L201" s="177"/>
      <c r="M201" s="177"/>
      <c r="N201" s="177"/>
      <c r="O201" s="177"/>
      <c r="P201" s="177"/>
      <c r="Q201" s="177"/>
      <c r="R201" s="177"/>
      <c r="S201" s="177"/>
      <c r="T201" s="177"/>
      <c r="U201" s="177"/>
      <c r="V201" s="177"/>
      <c r="W201" s="177"/>
      <c r="X201" s="177"/>
      <c r="Y201" s="177"/>
      <c r="Z201" s="177"/>
      <c r="AA201" s="177"/>
      <c r="AB201" s="177"/>
      <c r="AC201" s="177"/>
      <c r="AD201" s="177"/>
      <c r="AE201" s="177"/>
      <c r="AF201" s="177"/>
      <c r="AG201" s="177"/>
      <c r="AH201" s="177"/>
      <c r="AI201" s="177"/>
      <c r="AJ201" s="177"/>
      <c r="AK201" s="177"/>
      <c r="AL201" s="177"/>
      <c r="AM201" s="177"/>
      <c r="AN201" s="177"/>
      <c r="AO201" s="177"/>
      <c r="AP201" s="177"/>
      <c r="AQ201" s="177"/>
      <c r="AR201" s="177"/>
      <c r="AS201" s="177"/>
      <c r="AT201" s="177"/>
      <c r="AU201" s="177"/>
      <c r="AV201" s="177"/>
      <c r="AW201" s="177"/>
      <c r="AX201" s="177"/>
      <c r="AY201" s="177"/>
      <c r="AZ201" s="177"/>
      <c r="BA201" s="177"/>
      <c r="BB201" s="177"/>
      <c r="BC201" s="177"/>
      <c r="BD201" s="177"/>
      <c r="BE201" s="177"/>
      <c r="BF201" s="177"/>
      <c r="BG201" s="177"/>
      <c r="BH201" s="177"/>
      <c r="BI201" s="177"/>
      <c r="BJ201" s="177"/>
      <c r="BK201" s="177"/>
      <c r="BL201" s="177"/>
      <c r="BM201" s="152"/>
      <c r="BN201" s="152"/>
    </row>
    <row r="202" spans="3:66" s="147" customFormat="1" ht="12.75" customHeight="1" x14ac:dyDescent="0.2">
      <c r="E202" s="177"/>
      <c r="F202" s="177"/>
      <c r="G202" s="177"/>
      <c r="H202" s="177"/>
      <c r="I202" s="177"/>
      <c r="J202" s="177"/>
      <c r="K202" s="177"/>
      <c r="L202" s="177"/>
      <c r="M202" s="177"/>
      <c r="N202" s="177"/>
      <c r="O202" s="177"/>
      <c r="P202" s="177"/>
      <c r="Q202" s="177"/>
      <c r="R202" s="177"/>
      <c r="S202" s="177"/>
      <c r="T202" s="177"/>
      <c r="U202" s="177"/>
      <c r="V202" s="177"/>
      <c r="W202" s="177"/>
      <c r="X202" s="177"/>
      <c r="Y202" s="177"/>
      <c r="Z202" s="177"/>
      <c r="AA202" s="177"/>
      <c r="AB202" s="177"/>
      <c r="AC202" s="177"/>
      <c r="AD202" s="177"/>
      <c r="AE202" s="177"/>
      <c r="AF202" s="177"/>
      <c r="AG202" s="177"/>
      <c r="AH202" s="177"/>
      <c r="AI202" s="177"/>
      <c r="AJ202" s="177"/>
      <c r="AK202" s="177"/>
      <c r="AL202" s="177"/>
      <c r="AM202" s="177"/>
      <c r="AN202" s="177"/>
      <c r="AO202" s="177"/>
      <c r="AP202" s="177"/>
      <c r="AQ202" s="177"/>
      <c r="AR202" s="177"/>
      <c r="AS202" s="177"/>
      <c r="AT202" s="177"/>
      <c r="AU202" s="177"/>
      <c r="AV202" s="177"/>
      <c r="AW202" s="177"/>
      <c r="AX202" s="177"/>
      <c r="AY202" s="177"/>
      <c r="AZ202" s="177"/>
      <c r="BA202" s="177"/>
      <c r="BB202" s="177"/>
      <c r="BC202" s="177"/>
      <c r="BD202" s="177"/>
      <c r="BE202" s="177"/>
      <c r="BF202" s="177"/>
      <c r="BG202" s="177"/>
      <c r="BH202" s="177"/>
      <c r="BI202" s="177"/>
      <c r="BJ202" s="177"/>
      <c r="BK202" s="177"/>
      <c r="BL202" s="177"/>
      <c r="BM202" s="152"/>
      <c r="BN202" s="152"/>
    </row>
    <row r="203" spans="3:66" s="147" customFormat="1" x14ac:dyDescent="0.2">
      <c r="E203" s="178"/>
      <c r="F203" s="178"/>
      <c r="G203" s="178"/>
      <c r="H203" s="178"/>
      <c r="I203" s="178"/>
      <c r="J203" s="178"/>
      <c r="K203" s="178"/>
      <c r="L203" s="178"/>
      <c r="M203" s="178"/>
      <c r="N203" s="178"/>
      <c r="O203" s="178"/>
      <c r="P203" s="178"/>
      <c r="Q203" s="178"/>
      <c r="R203" s="178"/>
      <c r="S203" s="178"/>
      <c r="T203" s="178"/>
      <c r="U203" s="178"/>
      <c r="V203" s="178"/>
      <c r="W203" s="178"/>
      <c r="X203" s="178"/>
      <c r="Y203" s="178"/>
      <c r="Z203" s="178"/>
      <c r="AA203" s="178"/>
      <c r="AB203" s="178"/>
      <c r="AC203" s="178"/>
      <c r="AD203" s="178"/>
      <c r="AE203" s="178"/>
      <c r="AF203" s="178"/>
      <c r="AG203" s="178"/>
      <c r="AH203" s="178"/>
      <c r="AI203" s="178"/>
      <c r="AJ203" s="178"/>
      <c r="AK203" s="178"/>
      <c r="AL203" s="178"/>
      <c r="AM203" s="178"/>
      <c r="AN203" s="178"/>
      <c r="AO203" s="178"/>
      <c r="AP203" s="178"/>
      <c r="AQ203" s="178"/>
      <c r="AR203" s="178"/>
      <c r="AS203" s="178"/>
      <c r="AT203" s="178"/>
      <c r="AU203" s="178"/>
      <c r="AV203" s="178"/>
      <c r="AW203" s="178"/>
      <c r="AX203" s="178"/>
      <c r="AY203" s="178"/>
      <c r="AZ203" s="178"/>
      <c r="BA203" s="178"/>
      <c r="BB203" s="178"/>
      <c r="BC203" s="178"/>
      <c r="BD203" s="178"/>
      <c r="BE203" s="178"/>
      <c r="BF203" s="178"/>
      <c r="BG203" s="178"/>
      <c r="BH203" s="178"/>
      <c r="BI203" s="178"/>
      <c r="BJ203" s="178"/>
      <c r="BK203" s="178"/>
      <c r="BL203" s="178"/>
      <c r="BM203" s="164"/>
      <c r="BN203" s="164"/>
    </row>
    <row r="204" spans="3:66" s="147" customFormat="1" x14ac:dyDescent="0.2">
      <c r="E204" s="179"/>
      <c r="F204" s="179"/>
      <c r="G204" s="179"/>
      <c r="H204" s="179"/>
      <c r="I204" s="179"/>
      <c r="J204" s="179"/>
      <c r="K204" s="179"/>
      <c r="L204" s="179"/>
      <c r="M204" s="179"/>
      <c r="N204" s="179"/>
      <c r="O204" s="179"/>
      <c r="P204" s="179"/>
      <c r="Q204" s="179"/>
      <c r="R204" s="179"/>
      <c r="S204" s="179"/>
      <c r="T204" s="179"/>
      <c r="U204" s="179"/>
      <c r="V204" s="179"/>
      <c r="W204" s="179"/>
      <c r="X204" s="179"/>
      <c r="Y204" s="179"/>
      <c r="Z204" s="179"/>
      <c r="AA204" s="179"/>
      <c r="AB204" s="179"/>
      <c r="AC204" s="179"/>
      <c r="AD204" s="179"/>
      <c r="AE204" s="179"/>
      <c r="AF204" s="179"/>
      <c r="AG204" s="179"/>
      <c r="AH204" s="179"/>
      <c r="AI204" s="179"/>
      <c r="AJ204" s="179"/>
      <c r="AK204" s="179"/>
      <c r="AL204" s="179"/>
      <c r="AM204" s="179"/>
      <c r="AN204" s="179"/>
      <c r="AO204" s="179"/>
      <c r="AP204" s="179"/>
      <c r="AQ204" s="179"/>
      <c r="AR204" s="179"/>
      <c r="AS204" s="179"/>
      <c r="AT204" s="179"/>
      <c r="AU204" s="179"/>
      <c r="AV204" s="179"/>
      <c r="AW204" s="179"/>
      <c r="AX204" s="179"/>
      <c r="AY204" s="179"/>
      <c r="AZ204" s="179"/>
      <c r="BA204" s="179"/>
      <c r="BB204" s="179"/>
      <c r="BC204" s="179"/>
      <c r="BD204" s="179"/>
      <c r="BE204" s="179"/>
      <c r="BF204" s="179"/>
      <c r="BG204" s="179"/>
      <c r="BH204" s="179"/>
      <c r="BI204" s="179"/>
      <c r="BJ204" s="179"/>
      <c r="BK204" s="179"/>
      <c r="BL204" s="179"/>
      <c r="BM204" s="163"/>
      <c r="BN204" s="163"/>
    </row>
    <row r="205" spans="3:66" s="147" customFormat="1" x14ac:dyDescent="0.2">
      <c r="E205" s="179"/>
      <c r="F205" s="179"/>
      <c r="G205" s="179"/>
      <c r="H205" s="179"/>
      <c r="I205" s="179"/>
      <c r="J205" s="179"/>
      <c r="K205" s="179"/>
      <c r="L205" s="179"/>
      <c r="M205" s="179"/>
      <c r="N205" s="179"/>
      <c r="O205" s="179"/>
      <c r="P205" s="179"/>
      <c r="Q205" s="179"/>
      <c r="R205" s="179"/>
      <c r="S205" s="179"/>
      <c r="T205" s="179"/>
      <c r="U205" s="179"/>
      <c r="V205" s="179"/>
      <c r="W205" s="179"/>
      <c r="X205" s="179"/>
      <c r="Y205" s="179"/>
      <c r="Z205" s="179"/>
      <c r="AA205" s="179"/>
      <c r="AB205" s="179"/>
      <c r="AC205" s="179"/>
      <c r="AD205" s="179"/>
      <c r="AE205" s="179"/>
      <c r="AF205" s="179"/>
      <c r="AG205" s="179"/>
      <c r="AH205" s="179"/>
      <c r="AI205" s="179"/>
      <c r="AJ205" s="179"/>
      <c r="AK205" s="179"/>
      <c r="AL205" s="179"/>
      <c r="AM205" s="179"/>
      <c r="AN205" s="179"/>
      <c r="AO205" s="179"/>
      <c r="AP205" s="179"/>
      <c r="AQ205" s="179"/>
      <c r="AR205" s="179"/>
      <c r="AS205" s="179"/>
      <c r="AT205" s="179"/>
      <c r="AU205" s="179"/>
      <c r="AV205" s="179"/>
      <c r="AW205" s="179"/>
      <c r="AX205" s="179"/>
      <c r="AY205" s="179"/>
      <c r="AZ205" s="179"/>
      <c r="BA205" s="179"/>
      <c r="BB205" s="179"/>
      <c r="BC205" s="179"/>
      <c r="BD205" s="179"/>
      <c r="BE205" s="179"/>
      <c r="BF205" s="179"/>
      <c r="BG205" s="179"/>
      <c r="BH205" s="179"/>
      <c r="BI205" s="179"/>
      <c r="BJ205" s="179"/>
      <c r="BK205" s="179"/>
      <c r="BL205" s="179"/>
      <c r="BM205" s="163"/>
      <c r="BN205" s="163"/>
    </row>
    <row r="206" spans="3:66" s="147" customFormat="1" x14ac:dyDescent="0.2">
      <c r="E206" s="179"/>
      <c r="F206" s="179"/>
      <c r="G206" s="179"/>
      <c r="H206" s="179"/>
      <c r="I206" s="179"/>
      <c r="J206" s="179"/>
      <c r="K206" s="179"/>
      <c r="L206" s="179"/>
      <c r="M206" s="179"/>
      <c r="N206" s="179"/>
      <c r="O206" s="179"/>
      <c r="P206" s="179"/>
      <c r="Q206" s="179"/>
      <c r="R206" s="179"/>
      <c r="S206" s="179"/>
      <c r="T206" s="179"/>
      <c r="U206" s="179"/>
      <c r="V206" s="179"/>
      <c r="W206" s="179"/>
      <c r="X206" s="179"/>
      <c r="Y206" s="179"/>
      <c r="Z206" s="179"/>
      <c r="AA206" s="179"/>
      <c r="AB206" s="179"/>
      <c r="AC206" s="179"/>
      <c r="AD206" s="179"/>
      <c r="AE206" s="179"/>
      <c r="AF206" s="179"/>
      <c r="AG206" s="179"/>
      <c r="AH206" s="179"/>
      <c r="AI206" s="179"/>
      <c r="AJ206" s="179"/>
      <c r="AK206" s="179"/>
      <c r="AL206" s="179"/>
      <c r="AM206" s="179"/>
      <c r="AN206" s="179"/>
      <c r="AO206" s="179"/>
      <c r="AP206" s="179"/>
      <c r="AQ206" s="179"/>
      <c r="AR206" s="179"/>
      <c r="AS206" s="179"/>
      <c r="AT206" s="179"/>
      <c r="AU206" s="179"/>
      <c r="AV206" s="179"/>
      <c r="AW206" s="179"/>
      <c r="AX206" s="179"/>
      <c r="AY206" s="179"/>
      <c r="AZ206" s="179"/>
      <c r="BA206" s="179"/>
      <c r="BB206" s="179"/>
      <c r="BC206" s="179"/>
      <c r="BD206" s="179"/>
      <c r="BE206" s="179"/>
      <c r="BF206" s="179"/>
      <c r="BG206" s="179"/>
      <c r="BH206" s="179"/>
      <c r="BI206" s="179"/>
      <c r="BJ206" s="179"/>
      <c r="BK206" s="179"/>
      <c r="BL206" s="179"/>
      <c r="BM206" s="163"/>
      <c r="BN206" s="163"/>
    </row>
    <row r="207" spans="3:66" s="147" customFormat="1" x14ac:dyDescent="0.2">
      <c r="E207" s="179"/>
      <c r="F207" s="179"/>
      <c r="G207" s="179"/>
      <c r="H207" s="179"/>
      <c r="I207" s="179"/>
      <c r="J207" s="179"/>
      <c r="K207" s="179"/>
      <c r="L207" s="179"/>
      <c r="M207" s="179"/>
      <c r="N207" s="179"/>
      <c r="O207" s="179"/>
      <c r="P207" s="179"/>
      <c r="Q207" s="179"/>
      <c r="R207" s="179"/>
      <c r="S207" s="179"/>
      <c r="T207" s="179"/>
      <c r="U207" s="179"/>
      <c r="V207" s="179"/>
      <c r="W207" s="179"/>
      <c r="X207" s="179"/>
      <c r="Y207" s="179"/>
      <c r="Z207" s="179"/>
      <c r="AA207" s="179"/>
      <c r="AB207" s="179"/>
      <c r="AC207" s="179"/>
      <c r="AD207" s="179"/>
      <c r="AE207" s="179"/>
      <c r="AF207" s="179"/>
      <c r="AG207" s="179"/>
      <c r="AH207" s="179"/>
      <c r="AI207" s="179"/>
      <c r="AJ207" s="179"/>
      <c r="AK207" s="179"/>
      <c r="AL207" s="179"/>
      <c r="AM207" s="179"/>
      <c r="AN207" s="179"/>
      <c r="AO207" s="179"/>
      <c r="AP207" s="179"/>
      <c r="AQ207" s="179"/>
      <c r="AR207" s="179"/>
      <c r="AS207" s="179"/>
      <c r="AT207" s="179"/>
      <c r="AU207" s="179"/>
      <c r="AV207" s="179"/>
      <c r="AW207" s="179"/>
      <c r="AX207" s="179"/>
      <c r="AY207" s="179"/>
      <c r="AZ207" s="179"/>
      <c r="BA207" s="179"/>
      <c r="BB207" s="179"/>
      <c r="BC207" s="179"/>
      <c r="BD207" s="179"/>
      <c r="BE207" s="179"/>
      <c r="BF207" s="179"/>
      <c r="BG207" s="179"/>
      <c r="BH207" s="179"/>
      <c r="BI207" s="179"/>
      <c r="BJ207" s="179"/>
      <c r="BK207" s="179"/>
      <c r="BL207" s="179"/>
      <c r="BM207" s="163"/>
      <c r="BN207" s="163"/>
    </row>
    <row r="208" spans="3:66" s="147" customFormat="1" x14ac:dyDescent="0.2">
      <c r="E208" s="179"/>
      <c r="F208" s="179"/>
      <c r="G208" s="179"/>
      <c r="H208" s="179"/>
      <c r="I208" s="179"/>
      <c r="J208" s="179"/>
      <c r="K208" s="179"/>
      <c r="L208" s="179"/>
      <c r="M208" s="179"/>
      <c r="N208" s="179"/>
      <c r="O208" s="179"/>
      <c r="P208" s="179"/>
      <c r="Q208" s="179"/>
      <c r="R208" s="179"/>
      <c r="S208" s="179"/>
      <c r="T208" s="179"/>
      <c r="U208" s="179"/>
      <c r="V208" s="179"/>
      <c r="W208" s="179"/>
      <c r="X208" s="179"/>
      <c r="Y208" s="179"/>
      <c r="Z208" s="179"/>
      <c r="AA208" s="179"/>
      <c r="AB208" s="179"/>
      <c r="AC208" s="179"/>
      <c r="AD208" s="179"/>
      <c r="AE208" s="179"/>
      <c r="AF208" s="179"/>
      <c r="AG208" s="179"/>
      <c r="AH208" s="179"/>
      <c r="AI208" s="179"/>
      <c r="AJ208" s="179"/>
      <c r="AK208" s="179"/>
      <c r="AL208" s="179"/>
      <c r="AM208" s="179"/>
      <c r="AN208" s="179"/>
      <c r="AO208" s="179"/>
      <c r="AP208" s="179"/>
      <c r="AQ208" s="179"/>
      <c r="AR208" s="179"/>
      <c r="AS208" s="179"/>
      <c r="AT208" s="179"/>
      <c r="AU208" s="179"/>
      <c r="AV208" s="179"/>
      <c r="AW208" s="179"/>
      <c r="AX208" s="179"/>
      <c r="AY208" s="179"/>
      <c r="AZ208" s="179"/>
      <c r="BA208" s="179"/>
      <c r="BB208" s="179"/>
      <c r="BC208" s="179"/>
      <c r="BD208" s="179"/>
      <c r="BE208" s="179"/>
      <c r="BF208" s="179"/>
      <c r="BG208" s="179"/>
      <c r="BH208" s="179"/>
      <c r="BI208" s="179"/>
      <c r="BJ208" s="179"/>
      <c r="BK208" s="179"/>
      <c r="BL208" s="179"/>
      <c r="BM208" s="163"/>
      <c r="BN208" s="163"/>
    </row>
    <row r="209" spans="5:66" s="147" customFormat="1" x14ac:dyDescent="0.2">
      <c r="E209" s="179"/>
      <c r="F209" s="179"/>
      <c r="G209" s="179"/>
      <c r="H209" s="179"/>
      <c r="I209" s="179"/>
      <c r="J209" s="179"/>
      <c r="K209" s="179"/>
      <c r="L209" s="179"/>
      <c r="M209" s="179"/>
      <c r="N209" s="179"/>
      <c r="O209" s="179"/>
      <c r="P209" s="179"/>
      <c r="Q209" s="179"/>
      <c r="R209" s="179"/>
      <c r="S209" s="179"/>
      <c r="T209" s="179"/>
      <c r="U209" s="179"/>
      <c r="V209" s="179"/>
      <c r="W209" s="179"/>
      <c r="X209" s="179"/>
      <c r="Y209" s="179"/>
      <c r="Z209" s="179"/>
      <c r="AA209" s="179"/>
      <c r="AB209" s="179"/>
      <c r="AC209" s="179"/>
      <c r="AD209" s="179"/>
      <c r="AE209" s="179"/>
      <c r="AF209" s="179"/>
      <c r="AG209" s="179"/>
      <c r="AH209" s="179"/>
      <c r="AI209" s="179"/>
      <c r="AJ209" s="179"/>
      <c r="AK209" s="179"/>
      <c r="AL209" s="179"/>
      <c r="AM209" s="179"/>
      <c r="AN209" s="179"/>
      <c r="AO209" s="179"/>
      <c r="AP209" s="179"/>
      <c r="AQ209" s="179"/>
      <c r="AR209" s="179"/>
      <c r="AS209" s="179"/>
      <c r="AT209" s="179"/>
      <c r="AU209" s="179"/>
      <c r="AV209" s="179"/>
      <c r="AW209" s="179"/>
      <c r="AX209" s="179"/>
      <c r="AY209" s="179"/>
      <c r="AZ209" s="179"/>
      <c r="BA209" s="179"/>
      <c r="BB209" s="179"/>
      <c r="BC209" s="179"/>
      <c r="BD209" s="179"/>
      <c r="BE209" s="179"/>
      <c r="BF209" s="179"/>
      <c r="BG209" s="179"/>
      <c r="BH209" s="179"/>
      <c r="BI209" s="179"/>
      <c r="BJ209" s="179"/>
      <c r="BK209" s="179"/>
      <c r="BL209" s="179"/>
      <c r="BM209" s="163"/>
      <c r="BN209" s="163"/>
    </row>
    <row r="210" spans="5:66" s="147" customFormat="1" ht="13.5" thickBot="1" x14ac:dyDescent="0.25">
      <c r="E210" s="179"/>
      <c r="F210" s="179"/>
      <c r="G210" s="179"/>
      <c r="H210" s="179"/>
      <c r="I210" s="179"/>
      <c r="J210" s="179"/>
      <c r="K210" s="179"/>
      <c r="L210" s="179"/>
      <c r="M210" s="179"/>
      <c r="N210" s="179"/>
      <c r="O210" s="179"/>
      <c r="P210" s="179"/>
      <c r="Q210" s="179"/>
      <c r="R210" s="179"/>
      <c r="S210" s="179"/>
      <c r="T210" s="179"/>
      <c r="U210" s="179"/>
      <c r="V210" s="179"/>
      <c r="W210" s="179"/>
      <c r="X210" s="179"/>
      <c r="Y210" s="179"/>
      <c r="Z210" s="179"/>
      <c r="AA210" s="179"/>
      <c r="AB210" s="179"/>
      <c r="AC210" s="179"/>
      <c r="AD210" s="179"/>
      <c r="AE210" s="179"/>
      <c r="AF210" s="179"/>
      <c r="AG210" s="179"/>
      <c r="AH210" s="179"/>
      <c r="AI210" s="179"/>
      <c r="AJ210" s="179"/>
      <c r="AK210" s="179"/>
      <c r="AL210" s="179"/>
      <c r="AM210" s="179"/>
      <c r="AN210" s="179"/>
      <c r="AO210" s="179"/>
      <c r="AP210" s="179"/>
      <c r="AQ210" s="179"/>
      <c r="AR210" s="179"/>
      <c r="AS210" s="179"/>
      <c r="AT210" s="179"/>
      <c r="AU210" s="179"/>
      <c r="AV210" s="179"/>
      <c r="AW210" s="179"/>
      <c r="AX210" s="179"/>
      <c r="AY210" s="179"/>
      <c r="AZ210" s="179"/>
      <c r="BA210" s="179"/>
      <c r="BB210" s="179"/>
      <c r="BC210" s="179"/>
      <c r="BD210" s="179"/>
      <c r="BE210" s="179"/>
      <c r="BF210" s="179"/>
      <c r="BG210" s="179"/>
      <c r="BH210" s="179"/>
      <c r="BI210" s="179"/>
      <c r="BJ210" s="179"/>
      <c r="BK210" s="179"/>
      <c r="BL210" s="179"/>
      <c r="BM210" s="163"/>
      <c r="BN210" s="163"/>
    </row>
    <row r="211" spans="5:66" x14ac:dyDescent="0.2">
      <c r="E211" s="284" t="s">
        <v>30</v>
      </c>
      <c r="F211" s="285"/>
      <c r="G211" s="285"/>
      <c r="H211" s="285"/>
      <c r="I211" s="285"/>
      <c r="J211" s="285"/>
      <c r="K211" s="285"/>
      <c r="L211" s="285"/>
      <c r="M211" s="285"/>
      <c r="N211" s="285"/>
      <c r="O211" s="285"/>
      <c r="P211" s="285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  <c r="AA211" s="285"/>
      <c r="AB211" s="285"/>
      <c r="AC211" s="285"/>
      <c r="AD211" s="285"/>
      <c r="AE211" s="285"/>
      <c r="AF211" s="285"/>
      <c r="AG211" s="285"/>
      <c r="AH211" s="285"/>
      <c r="AI211" s="285"/>
      <c r="AJ211" s="285"/>
      <c r="AK211" s="285"/>
      <c r="AL211" s="285"/>
      <c r="AM211" s="285"/>
      <c r="AN211" s="285"/>
      <c r="AO211" s="285"/>
      <c r="AP211" s="285"/>
      <c r="AQ211" s="285"/>
      <c r="AR211" s="285"/>
      <c r="AS211" s="285"/>
      <c r="AT211" s="285"/>
      <c r="AU211" s="285"/>
      <c r="AV211" s="285"/>
      <c r="AW211" s="285"/>
      <c r="AX211" s="285"/>
      <c r="AY211" s="285"/>
      <c r="AZ211" s="285"/>
      <c r="BA211" s="285"/>
      <c r="BB211" s="285"/>
      <c r="BC211" s="285"/>
      <c r="BD211" s="285"/>
      <c r="BE211" s="285"/>
      <c r="BF211" s="285"/>
      <c r="BG211" s="285"/>
      <c r="BH211" s="285"/>
      <c r="BI211" s="285"/>
      <c r="BJ211" s="285"/>
      <c r="BK211" s="285"/>
      <c r="BL211" s="286"/>
    </row>
    <row r="212" spans="5:66" x14ac:dyDescent="0.2">
      <c r="E212" s="287"/>
      <c r="F212" s="288"/>
      <c r="G212" s="288"/>
      <c r="H212" s="288"/>
      <c r="I212" s="288"/>
      <c r="J212" s="288"/>
      <c r="K212" s="288"/>
      <c r="L212" s="288"/>
      <c r="M212" s="288"/>
      <c r="N212" s="288"/>
      <c r="O212" s="288"/>
      <c r="P212" s="288"/>
      <c r="Q212" s="288"/>
      <c r="R212" s="288"/>
      <c r="S212" s="288"/>
      <c r="T212" s="288"/>
      <c r="U212" s="288"/>
      <c r="V212" s="288"/>
      <c r="W212" s="288"/>
      <c r="X212" s="288"/>
      <c r="Y212" s="288"/>
      <c r="Z212" s="288"/>
      <c r="AA212" s="288"/>
      <c r="AB212" s="288"/>
      <c r="AC212" s="288"/>
      <c r="AD212" s="288"/>
      <c r="AE212" s="288"/>
      <c r="AF212" s="288"/>
      <c r="AG212" s="288"/>
      <c r="AH212" s="288"/>
      <c r="AI212" s="288"/>
      <c r="AJ212" s="288"/>
      <c r="AK212" s="288"/>
      <c r="AL212" s="288"/>
      <c r="AM212" s="288"/>
      <c r="AN212" s="288"/>
      <c r="AO212" s="288"/>
      <c r="AP212" s="288"/>
      <c r="AQ212" s="288"/>
      <c r="AR212" s="288"/>
      <c r="AS212" s="288"/>
      <c r="AT212" s="288"/>
      <c r="AU212" s="288"/>
      <c r="AV212" s="288"/>
      <c r="AW212" s="288"/>
      <c r="AX212" s="288"/>
      <c r="AY212" s="288"/>
      <c r="AZ212" s="288"/>
      <c r="BA212" s="288"/>
      <c r="BB212" s="288"/>
      <c r="BC212" s="288"/>
      <c r="BD212" s="288"/>
      <c r="BE212" s="288"/>
      <c r="BF212" s="288"/>
      <c r="BG212" s="288"/>
      <c r="BH212" s="288"/>
      <c r="BI212" s="288"/>
      <c r="BJ212" s="288"/>
      <c r="BK212" s="288"/>
      <c r="BL212" s="289"/>
    </row>
    <row r="213" spans="5:66" x14ac:dyDescent="0.2">
      <c r="E213" s="287"/>
      <c r="F213" s="288"/>
      <c r="G213" s="288"/>
      <c r="H213" s="288"/>
      <c r="I213" s="288"/>
      <c r="J213" s="288"/>
      <c r="K213" s="288"/>
      <c r="L213" s="288"/>
      <c r="M213" s="288"/>
      <c r="N213" s="288"/>
      <c r="O213" s="288"/>
      <c r="P213" s="288"/>
      <c r="Q213" s="288"/>
      <c r="R213" s="288"/>
      <c r="S213" s="288"/>
      <c r="T213" s="288"/>
      <c r="U213" s="288"/>
      <c r="V213" s="288"/>
      <c r="W213" s="288"/>
      <c r="X213" s="288"/>
      <c r="Y213" s="288"/>
      <c r="Z213" s="288"/>
      <c r="AA213" s="288"/>
      <c r="AB213" s="288"/>
      <c r="AC213" s="288"/>
      <c r="AD213" s="288"/>
      <c r="AE213" s="288"/>
      <c r="AF213" s="288"/>
      <c r="AG213" s="288"/>
      <c r="AH213" s="288"/>
      <c r="AI213" s="288"/>
      <c r="AJ213" s="288"/>
      <c r="AK213" s="288"/>
      <c r="AL213" s="288"/>
      <c r="AM213" s="288"/>
      <c r="AN213" s="288"/>
      <c r="AO213" s="288"/>
      <c r="AP213" s="288"/>
      <c r="AQ213" s="288"/>
      <c r="AR213" s="288"/>
      <c r="AS213" s="288"/>
      <c r="AT213" s="288"/>
      <c r="AU213" s="288"/>
      <c r="AV213" s="288"/>
      <c r="AW213" s="288"/>
      <c r="AX213" s="288"/>
      <c r="AY213" s="288"/>
      <c r="AZ213" s="288"/>
      <c r="BA213" s="288"/>
      <c r="BB213" s="288"/>
      <c r="BC213" s="288"/>
      <c r="BD213" s="288"/>
      <c r="BE213" s="288"/>
      <c r="BF213" s="288"/>
      <c r="BG213" s="288"/>
      <c r="BH213" s="288"/>
      <c r="BI213" s="288"/>
      <c r="BJ213" s="288"/>
      <c r="BK213" s="288"/>
      <c r="BL213" s="289"/>
    </row>
    <row r="214" spans="5:66" x14ac:dyDescent="0.2">
      <c r="E214" s="287"/>
      <c r="F214" s="288"/>
      <c r="G214" s="288"/>
      <c r="H214" s="288"/>
      <c r="I214" s="288"/>
      <c r="J214" s="288"/>
      <c r="K214" s="288"/>
      <c r="L214" s="288"/>
      <c r="M214" s="288"/>
      <c r="N214" s="288"/>
      <c r="O214" s="288"/>
      <c r="P214" s="288"/>
      <c r="Q214" s="288"/>
      <c r="R214" s="288"/>
      <c r="S214" s="288"/>
      <c r="T214" s="288"/>
      <c r="U214" s="288"/>
      <c r="V214" s="288"/>
      <c r="W214" s="288"/>
      <c r="X214" s="288"/>
      <c r="Y214" s="288"/>
      <c r="Z214" s="288"/>
      <c r="AA214" s="288"/>
      <c r="AB214" s="288"/>
      <c r="AC214" s="288"/>
      <c r="AD214" s="288"/>
      <c r="AE214" s="288"/>
      <c r="AF214" s="288"/>
      <c r="AG214" s="288"/>
      <c r="AH214" s="288"/>
      <c r="AI214" s="288"/>
      <c r="AJ214" s="288"/>
      <c r="AK214" s="288"/>
      <c r="AL214" s="288"/>
      <c r="AM214" s="288"/>
      <c r="AN214" s="288"/>
      <c r="AO214" s="288"/>
      <c r="AP214" s="288"/>
      <c r="AQ214" s="288"/>
      <c r="AR214" s="288"/>
      <c r="AS214" s="288"/>
      <c r="AT214" s="288"/>
      <c r="AU214" s="288"/>
      <c r="AV214" s="288"/>
      <c r="AW214" s="288"/>
      <c r="AX214" s="288"/>
      <c r="AY214" s="288"/>
      <c r="AZ214" s="288"/>
      <c r="BA214" s="288"/>
      <c r="BB214" s="288"/>
      <c r="BC214" s="288"/>
      <c r="BD214" s="288"/>
      <c r="BE214" s="288"/>
      <c r="BF214" s="288"/>
      <c r="BG214" s="288"/>
      <c r="BH214" s="288"/>
      <c r="BI214" s="288"/>
      <c r="BJ214" s="288"/>
      <c r="BK214" s="288"/>
      <c r="BL214" s="289"/>
    </row>
    <row r="215" spans="5:66" ht="13.5" thickBot="1" x14ac:dyDescent="0.25">
      <c r="E215" s="290"/>
      <c r="F215" s="291"/>
      <c r="G215" s="291"/>
      <c r="H215" s="291"/>
      <c r="I215" s="291"/>
      <c r="J215" s="291"/>
      <c r="K215" s="291"/>
      <c r="L215" s="291"/>
      <c r="M215" s="291"/>
      <c r="N215" s="291"/>
      <c r="O215" s="291"/>
      <c r="P215" s="291"/>
      <c r="Q215" s="291"/>
      <c r="R215" s="291"/>
      <c r="S215" s="291"/>
      <c r="T215" s="291"/>
      <c r="U215" s="291"/>
      <c r="V215" s="291"/>
      <c r="W215" s="291"/>
      <c r="X215" s="291"/>
      <c r="Y215" s="291"/>
      <c r="Z215" s="291"/>
      <c r="AA215" s="291"/>
      <c r="AB215" s="291"/>
      <c r="AC215" s="291"/>
      <c r="AD215" s="291"/>
      <c r="AE215" s="291"/>
      <c r="AF215" s="291"/>
      <c r="AG215" s="291"/>
      <c r="AH215" s="291"/>
      <c r="AI215" s="291"/>
      <c r="AJ215" s="291"/>
      <c r="AK215" s="291"/>
      <c r="AL215" s="291"/>
      <c r="AM215" s="291"/>
      <c r="AN215" s="291"/>
      <c r="AO215" s="291"/>
      <c r="AP215" s="291"/>
      <c r="AQ215" s="291"/>
      <c r="AR215" s="291"/>
      <c r="AS215" s="291"/>
      <c r="AT215" s="291"/>
      <c r="AU215" s="291"/>
      <c r="AV215" s="291"/>
      <c r="AW215" s="291"/>
      <c r="AX215" s="291"/>
      <c r="AY215" s="291"/>
      <c r="AZ215" s="291"/>
      <c r="BA215" s="291"/>
      <c r="BB215" s="291"/>
      <c r="BC215" s="291"/>
      <c r="BD215" s="291"/>
      <c r="BE215" s="291"/>
      <c r="BF215" s="291"/>
      <c r="BG215" s="291"/>
      <c r="BH215" s="291"/>
      <c r="BI215" s="291"/>
      <c r="BJ215" s="291"/>
      <c r="BK215" s="291"/>
      <c r="BL215" s="292"/>
    </row>
    <row r="216" spans="5:66" x14ac:dyDescent="0.2">
      <c r="E216" s="275" t="s">
        <v>272</v>
      </c>
      <c r="F216" s="276"/>
      <c r="G216" s="276"/>
      <c r="H216" s="276"/>
      <c r="I216" s="276"/>
      <c r="J216" s="276"/>
      <c r="K216" s="276"/>
      <c r="L216" s="276"/>
      <c r="M216" s="276"/>
      <c r="N216" s="276"/>
      <c r="O216" s="276"/>
      <c r="P216" s="276"/>
      <c r="Q216" s="276"/>
      <c r="R216" s="276"/>
      <c r="S216" s="276"/>
      <c r="T216" s="276"/>
      <c r="U216" s="276"/>
      <c r="V216" s="276"/>
      <c r="W216" s="276"/>
      <c r="X216" s="276"/>
      <c r="Y216" s="276"/>
      <c r="Z216" s="276"/>
      <c r="AA216" s="276"/>
      <c r="AB216" s="276"/>
      <c r="AC216" s="276"/>
      <c r="AD216" s="276"/>
      <c r="AE216" s="276"/>
      <c r="AF216" s="276"/>
      <c r="AG216" s="276"/>
      <c r="AH216" s="276"/>
      <c r="AI216" s="276"/>
      <c r="AJ216" s="276"/>
      <c r="AK216" s="276"/>
      <c r="AL216" s="276"/>
      <c r="AM216" s="276"/>
      <c r="AN216" s="276"/>
      <c r="AO216" s="276"/>
      <c r="AP216" s="276"/>
      <c r="AQ216" s="276"/>
      <c r="AR216" s="276"/>
      <c r="AS216" s="276"/>
      <c r="AT216" s="276"/>
      <c r="AU216" s="276"/>
      <c r="AV216" s="276"/>
      <c r="AW216" s="276"/>
      <c r="AX216" s="276"/>
      <c r="AY216" s="276"/>
      <c r="AZ216" s="276"/>
      <c r="BA216" s="276"/>
      <c r="BB216" s="276"/>
      <c r="BC216" s="276"/>
      <c r="BD216" s="276"/>
      <c r="BE216" s="276"/>
      <c r="BF216" s="276"/>
      <c r="BG216" s="276"/>
      <c r="BH216" s="276"/>
      <c r="BI216" s="276"/>
      <c r="BJ216" s="276"/>
      <c r="BK216" s="276"/>
      <c r="BL216" s="277"/>
    </row>
    <row r="217" spans="5:66" x14ac:dyDescent="0.2">
      <c r="E217" s="275" t="s">
        <v>256</v>
      </c>
      <c r="F217" s="276"/>
      <c r="G217" s="276"/>
      <c r="H217" s="276"/>
      <c r="I217" s="276"/>
      <c r="J217" s="276"/>
      <c r="K217" s="276"/>
      <c r="L217" s="276"/>
      <c r="M217" s="276"/>
      <c r="N217" s="276"/>
      <c r="O217" s="276"/>
      <c r="P217" s="276"/>
      <c r="Q217" s="276"/>
      <c r="R217" s="276"/>
      <c r="S217" s="276"/>
      <c r="T217" s="276"/>
      <c r="U217" s="276"/>
      <c r="V217" s="276"/>
      <c r="W217" s="276"/>
      <c r="X217" s="276"/>
      <c r="Y217" s="276"/>
      <c r="Z217" s="276"/>
      <c r="AA217" s="276"/>
      <c r="AB217" s="276"/>
      <c r="AC217" s="276"/>
      <c r="AD217" s="276"/>
      <c r="AE217" s="276"/>
      <c r="AF217" s="276"/>
      <c r="AG217" s="276"/>
      <c r="AH217" s="276"/>
      <c r="AI217" s="276"/>
      <c r="AJ217" s="276"/>
      <c r="AK217" s="276"/>
      <c r="AL217" s="276"/>
      <c r="AM217" s="276"/>
      <c r="AN217" s="276"/>
      <c r="AO217" s="276"/>
      <c r="AP217" s="276"/>
      <c r="AQ217" s="276"/>
      <c r="AR217" s="276"/>
      <c r="AS217" s="276"/>
      <c r="AT217" s="276"/>
      <c r="AU217" s="276"/>
      <c r="AV217" s="276"/>
      <c r="AW217" s="276"/>
      <c r="AX217" s="276"/>
      <c r="AY217" s="276"/>
      <c r="AZ217" s="276"/>
      <c r="BA217" s="276"/>
      <c r="BB217" s="276"/>
      <c r="BC217" s="276"/>
      <c r="BD217" s="276"/>
      <c r="BE217" s="276"/>
      <c r="BF217" s="276"/>
      <c r="BG217" s="276"/>
      <c r="BH217" s="276"/>
      <c r="BI217" s="276"/>
      <c r="BJ217" s="276"/>
      <c r="BK217" s="276"/>
      <c r="BL217" s="277"/>
    </row>
    <row r="218" spans="5:66" x14ac:dyDescent="0.2">
      <c r="E218" s="278" t="s">
        <v>257</v>
      </c>
      <c r="F218" s="279"/>
      <c r="G218" s="279"/>
      <c r="H218" s="279"/>
      <c r="I218" s="279"/>
      <c r="J218" s="279"/>
      <c r="K218" s="279"/>
      <c r="L218" s="279"/>
      <c r="M218" s="279"/>
      <c r="N218" s="279"/>
      <c r="O218" s="279"/>
      <c r="P218" s="279"/>
      <c r="Q218" s="279"/>
      <c r="R218" s="279"/>
      <c r="S218" s="279"/>
      <c r="T218" s="279"/>
      <c r="U218" s="279"/>
      <c r="V218" s="279"/>
      <c r="W218" s="279"/>
      <c r="X218" s="279"/>
      <c r="Y218" s="279"/>
      <c r="Z218" s="279"/>
      <c r="AA218" s="279"/>
      <c r="AB218" s="279"/>
      <c r="AC218" s="279"/>
      <c r="AD218" s="279"/>
      <c r="AE218" s="279"/>
      <c r="AF218" s="279"/>
      <c r="AG218" s="279"/>
      <c r="AH218" s="279"/>
      <c r="AI218" s="279"/>
      <c r="AJ218" s="279"/>
      <c r="AK218" s="279"/>
      <c r="AL218" s="279"/>
      <c r="AM218" s="279"/>
      <c r="AN218" s="279"/>
      <c r="AO218" s="279"/>
      <c r="AP218" s="279"/>
      <c r="AQ218" s="279"/>
      <c r="AR218" s="279"/>
      <c r="AS218" s="279"/>
      <c r="AT218" s="279"/>
      <c r="AU218" s="279"/>
      <c r="AV218" s="279"/>
      <c r="AW218" s="279"/>
      <c r="AX218" s="279"/>
      <c r="AY218" s="279"/>
      <c r="AZ218" s="279"/>
      <c r="BA218" s="279"/>
      <c r="BB218" s="279"/>
      <c r="BC218" s="279"/>
      <c r="BD218" s="279"/>
      <c r="BE218" s="279"/>
      <c r="BF218" s="279"/>
      <c r="BG218" s="279"/>
      <c r="BH218" s="279"/>
      <c r="BI218" s="279"/>
      <c r="BJ218" s="279"/>
      <c r="BK218" s="279"/>
      <c r="BL218" s="280"/>
    </row>
    <row r="219" spans="5:66" x14ac:dyDescent="0.2">
      <c r="E219" s="275" t="s">
        <v>258</v>
      </c>
      <c r="F219" s="276"/>
      <c r="G219" s="276"/>
      <c r="H219" s="276"/>
      <c r="I219" s="276"/>
      <c r="J219" s="276"/>
      <c r="K219" s="276"/>
      <c r="L219" s="276"/>
      <c r="M219" s="276"/>
      <c r="N219" s="276"/>
      <c r="O219" s="276"/>
      <c r="P219" s="276"/>
      <c r="Q219" s="276"/>
      <c r="R219" s="276"/>
      <c r="S219" s="276"/>
      <c r="T219" s="276"/>
      <c r="U219" s="276"/>
      <c r="V219" s="276"/>
      <c r="W219" s="276"/>
      <c r="X219" s="276"/>
      <c r="Y219" s="276"/>
      <c r="Z219" s="276"/>
      <c r="AA219" s="276"/>
      <c r="AB219" s="276"/>
      <c r="AC219" s="276"/>
      <c r="AD219" s="276"/>
      <c r="AE219" s="276"/>
      <c r="AF219" s="276"/>
      <c r="AG219" s="276"/>
      <c r="AH219" s="276"/>
      <c r="AI219" s="276"/>
      <c r="AJ219" s="276"/>
      <c r="AK219" s="276"/>
      <c r="AL219" s="276"/>
      <c r="AM219" s="276"/>
      <c r="AN219" s="276"/>
      <c r="AO219" s="276"/>
      <c r="AP219" s="276"/>
      <c r="AQ219" s="276"/>
      <c r="AR219" s="276"/>
      <c r="AS219" s="276"/>
      <c r="AT219" s="276"/>
      <c r="AU219" s="276"/>
      <c r="AV219" s="276"/>
      <c r="AW219" s="276"/>
      <c r="AX219" s="276"/>
      <c r="AY219" s="276"/>
      <c r="AZ219" s="276"/>
      <c r="BA219" s="276"/>
      <c r="BB219" s="276"/>
      <c r="BC219" s="276"/>
      <c r="BD219" s="276"/>
      <c r="BE219" s="276"/>
      <c r="BF219" s="276"/>
      <c r="BG219" s="276"/>
      <c r="BH219" s="276"/>
      <c r="BI219" s="276"/>
      <c r="BJ219" s="276"/>
      <c r="BK219" s="276"/>
      <c r="BL219" s="277"/>
    </row>
    <row r="220" spans="5:66" x14ac:dyDescent="0.2">
      <c r="E220" s="278" t="s">
        <v>273</v>
      </c>
      <c r="F220" s="279"/>
      <c r="G220" s="279"/>
      <c r="H220" s="279"/>
      <c r="I220" s="279"/>
      <c r="J220" s="279"/>
      <c r="K220" s="279"/>
      <c r="L220" s="279"/>
      <c r="M220" s="279"/>
      <c r="N220" s="279"/>
      <c r="O220" s="279"/>
      <c r="P220" s="279"/>
      <c r="Q220" s="279"/>
      <c r="R220" s="279"/>
      <c r="S220" s="279"/>
      <c r="T220" s="279"/>
      <c r="U220" s="279"/>
      <c r="V220" s="279"/>
      <c r="W220" s="279"/>
      <c r="X220" s="279"/>
      <c r="Y220" s="279"/>
      <c r="Z220" s="279"/>
      <c r="AA220" s="279"/>
      <c r="AB220" s="279"/>
      <c r="AC220" s="279"/>
      <c r="AD220" s="279"/>
      <c r="AE220" s="279"/>
      <c r="AF220" s="279"/>
      <c r="AG220" s="279"/>
      <c r="AH220" s="279"/>
      <c r="AI220" s="279"/>
      <c r="AJ220" s="279"/>
      <c r="AK220" s="279"/>
      <c r="AL220" s="279"/>
      <c r="AM220" s="279"/>
      <c r="AN220" s="279"/>
      <c r="AO220" s="279"/>
      <c r="AP220" s="279"/>
      <c r="AQ220" s="279"/>
      <c r="AR220" s="279"/>
      <c r="AS220" s="279"/>
      <c r="AT220" s="279"/>
      <c r="AU220" s="279"/>
      <c r="AV220" s="279"/>
      <c r="AW220" s="279"/>
      <c r="AX220" s="279"/>
      <c r="AY220" s="279"/>
      <c r="AZ220" s="279"/>
      <c r="BA220" s="279"/>
      <c r="BB220" s="279"/>
      <c r="BC220" s="279"/>
      <c r="BD220" s="279"/>
      <c r="BE220" s="279"/>
      <c r="BF220" s="279"/>
      <c r="BG220" s="279"/>
      <c r="BH220" s="279"/>
      <c r="BI220" s="279"/>
      <c r="BJ220" s="279"/>
      <c r="BK220" s="279"/>
      <c r="BL220" s="280"/>
    </row>
    <row r="221" spans="5:66" x14ac:dyDescent="0.2">
      <c r="E221" s="278" t="s">
        <v>274</v>
      </c>
      <c r="F221" s="279"/>
      <c r="G221" s="279"/>
      <c r="H221" s="279"/>
      <c r="I221" s="279"/>
      <c r="J221" s="279"/>
      <c r="K221" s="279"/>
      <c r="L221" s="279"/>
      <c r="M221" s="279"/>
      <c r="N221" s="279"/>
      <c r="O221" s="279"/>
      <c r="P221" s="279"/>
      <c r="Q221" s="279"/>
      <c r="R221" s="279"/>
      <c r="S221" s="279"/>
      <c r="T221" s="279"/>
      <c r="U221" s="279"/>
      <c r="V221" s="279"/>
      <c r="W221" s="279"/>
      <c r="X221" s="279"/>
      <c r="Y221" s="279"/>
      <c r="Z221" s="279"/>
      <c r="AA221" s="279"/>
      <c r="AB221" s="279"/>
      <c r="AC221" s="279"/>
      <c r="AD221" s="279"/>
      <c r="AE221" s="279"/>
      <c r="AF221" s="279"/>
      <c r="AG221" s="279"/>
      <c r="AH221" s="279"/>
      <c r="AI221" s="279"/>
      <c r="AJ221" s="279"/>
      <c r="AK221" s="279"/>
      <c r="AL221" s="279"/>
      <c r="AM221" s="279"/>
      <c r="AN221" s="279"/>
      <c r="AO221" s="279"/>
      <c r="AP221" s="279"/>
      <c r="AQ221" s="279"/>
      <c r="AR221" s="279"/>
      <c r="AS221" s="279"/>
      <c r="AT221" s="279"/>
      <c r="AU221" s="279"/>
      <c r="AV221" s="279"/>
      <c r="AW221" s="279"/>
      <c r="AX221" s="279"/>
      <c r="AY221" s="279"/>
      <c r="AZ221" s="279"/>
      <c r="BA221" s="279"/>
      <c r="BB221" s="279"/>
      <c r="BC221" s="279"/>
      <c r="BD221" s="279"/>
      <c r="BE221" s="279"/>
      <c r="BF221" s="279"/>
      <c r="BG221" s="279"/>
      <c r="BH221" s="279"/>
      <c r="BI221" s="279"/>
      <c r="BJ221" s="279"/>
      <c r="BK221" s="279"/>
      <c r="BL221" s="280"/>
    </row>
    <row r="222" spans="5:66" x14ac:dyDescent="0.2">
      <c r="E222" s="278" t="s">
        <v>275</v>
      </c>
      <c r="F222" s="279"/>
      <c r="G222" s="279"/>
      <c r="H222" s="279"/>
      <c r="I222" s="279"/>
      <c r="J222" s="279"/>
      <c r="K222" s="279"/>
      <c r="L222" s="279"/>
      <c r="M222" s="279"/>
      <c r="N222" s="279"/>
      <c r="O222" s="279"/>
      <c r="P222" s="279"/>
      <c r="Q222" s="279"/>
      <c r="R222" s="279"/>
      <c r="S222" s="279"/>
      <c r="T222" s="279"/>
      <c r="U222" s="279"/>
      <c r="V222" s="279"/>
      <c r="W222" s="279"/>
      <c r="X222" s="279"/>
      <c r="Y222" s="279"/>
      <c r="Z222" s="279"/>
      <c r="AA222" s="279"/>
      <c r="AB222" s="279"/>
      <c r="AC222" s="279"/>
      <c r="AD222" s="279"/>
      <c r="AE222" s="279"/>
      <c r="AF222" s="279"/>
      <c r="AG222" s="279"/>
      <c r="AH222" s="279"/>
      <c r="AI222" s="279"/>
      <c r="AJ222" s="279"/>
      <c r="AK222" s="279"/>
      <c r="AL222" s="279"/>
      <c r="AM222" s="279"/>
      <c r="AN222" s="279"/>
      <c r="AO222" s="279"/>
      <c r="AP222" s="279"/>
      <c r="AQ222" s="279"/>
      <c r="AR222" s="279"/>
      <c r="AS222" s="279"/>
      <c r="AT222" s="279"/>
      <c r="AU222" s="279"/>
      <c r="AV222" s="279"/>
      <c r="AW222" s="279"/>
      <c r="AX222" s="279"/>
      <c r="AY222" s="279"/>
      <c r="AZ222" s="279"/>
      <c r="BA222" s="279"/>
      <c r="BB222" s="279"/>
      <c r="BC222" s="279"/>
      <c r="BD222" s="279"/>
      <c r="BE222" s="279"/>
      <c r="BF222" s="279"/>
      <c r="BG222" s="279"/>
      <c r="BH222" s="279"/>
      <c r="BI222" s="279"/>
      <c r="BJ222" s="279"/>
      <c r="BK222" s="279"/>
      <c r="BL222" s="280"/>
    </row>
    <row r="223" spans="5:66" x14ac:dyDescent="0.2">
      <c r="E223" s="278" t="s">
        <v>263</v>
      </c>
      <c r="F223" s="279"/>
      <c r="G223" s="279"/>
      <c r="H223" s="279"/>
      <c r="I223" s="279"/>
      <c r="J223" s="279"/>
      <c r="K223" s="279"/>
      <c r="L223" s="279"/>
      <c r="M223" s="279"/>
      <c r="N223" s="279"/>
      <c r="O223" s="279"/>
      <c r="P223" s="279"/>
      <c r="Q223" s="279"/>
      <c r="R223" s="279"/>
      <c r="S223" s="279"/>
      <c r="T223" s="279"/>
      <c r="U223" s="279"/>
      <c r="V223" s="279"/>
      <c r="W223" s="279"/>
      <c r="X223" s="279"/>
      <c r="Y223" s="279"/>
      <c r="Z223" s="279"/>
      <c r="AA223" s="279"/>
      <c r="AB223" s="279"/>
      <c r="AC223" s="279"/>
      <c r="AD223" s="279"/>
      <c r="AE223" s="279"/>
      <c r="AF223" s="279"/>
      <c r="AG223" s="279"/>
      <c r="AH223" s="279"/>
      <c r="AI223" s="279"/>
      <c r="AJ223" s="279"/>
      <c r="AK223" s="279"/>
      <c r="AL223" s="279"/>
      <c r="AM223" s="279"/>
      <c r="AN223" s="279"/>
      <c r="AO223" s="279"/>
      <c r="AP223" s="279"/>
      <c r="AQ223" s="279"/>
      <c r="AR223" s="279"/>
      <c r="AS223" s="279"/>
      <c r="AT223" s="279"/>
      <c r="AU223" s="279"/>
      <c r="AV223" s="279"/>
      <c r="AW223" s="279"/>
      <c r="AX223" s="279"/>
      <c r="AY223" s="279"/>
      <c r="AZ223" s="279"/>
      <c r="BA223" s="279"/>
      <c r="BB223" s="279"/>
      <c r="BC223" s="279"/>
      <c r="BD223" s="279"/>
      <c r="BE223" s="279"/>
      <c r="BF223" s="279"/>
      <c r="BG223" s="279"/>
      <c r="BH223" s="279"/>
      <c r="BI223" s="279"/>
      <c r="BJ223" s="279"/>
      <c r="BK223" s="279"/>
      <c r="BL223" s="280"/>
    </row>
    <row r="224" spans="5:66" x14ac:dyDescent="0.2">
      <c r="E224" s="278" t="s">
        <v>264</v>
      </c>
      <c r="F224" s="279"/>
      <c r="G224" s="279"/>
      <c r="H224" s="279"/>
      <c r="I224" s="279"/>
      <c r="J224" s="279"/>
      <c r="K224" s="279"/>
      <c r="L224" s="279"/>
      <c r="M224" s="279"/>
      <c r="N224" s="279"/>
      <c r="O224" s="279"/>
      <c r="P224" s="279"/>
      <c r="Q224" s="279"/>
      <c r="R224" s="279"/>
      <c r="S224" s="279"/>
      <c r="T224" s="279"/>
      <c r="U224" s="279"/>
      <c r="V224" s="279"/>
      <c r="W224" s="279"/>
      <c r="X224" s="279"/>
      <c r="Y224" s="279"/>
      <c r="Z224" s="279"/>
      <c r="AA224" s="279"/>
      <c r="AB224" s="279"/>
      <c r="AC224" s="279"/>
      <c r="AD224" s="279"/>
      <c r="AE224" s="279"/>
      <c r="AF224" s="279"/>
      <c r="AG224" s="279"/>
      <c r="AH224" s="279"/>
      <c r="AI224" s="279"/>
      <c r="AJ224" s="279"/>
      <c r="AK224" s="279"/>
      <c r="AL224" s="279"/>
      <c r="AM224" s="279"/>
      <c r="AN224" s="279"/>
      <c r="AO224" s="279"/>
      <c r="AP224" s="279"/>
      <c r="AQ224" s="279"/>
      <c r="AR224" s="279"/>
      <c r="AS224" s="279"/>
      <c r="AT224" s="279"/>
      <c r="AU224" s="279"/>
      <c r="AV224" s="279"/>
      <c r="AW224" s="279"/>
      <c r="AX224" s="279"/>
      <c r="AY224" s="279"/>
      <c r="AZ224" s="279"/>
      <c r="BA224" s="279"/>
      <c r="BB224" s="279"/>
      <c r="BC224" s="279"/>
      <c r="BD224" s="279"/>
      <c r="BE224" s="279"/>
      <c r="BF224" s="279"/>
      <c r="BG224" s="279"/>
      <c r="BH224" s="279"/>
      <c r="BI224" s="279"/>
      <c r="BJ224" s="279"/>
      <c r="BK224" s="279"/>
      <c r="BL224" s="280"/>
    </row>
    <row r="225" spans="5:64" ht="13.5" thickBot="1" x14ac:dyDescent="0.25">
      <c r="E225" s="281" t="s">
        <v>266</v>
      </c>
      <c r="F225" s="282"/>
      <c r="G225" s="282"/>
      <c r="H225" s="282"/>
      <c r="I225" s="282"/>
      <c r="J225" s="282"/>
      <c r="K225" s="282"/>
      <c r="L225" s="282"/>
      <c r="M225" s="282"/>
      <c r="N225" s="282"/>
      <c r="O225" s="282"/>
      <c r="P225" s="282"/>
      <c r="Q225" s="282"/>
      <c r="R225" s="282"/>
      <c r="S225" s="282"/>
      <c r="T225" s="282"/>
      <c r="U225" s="282"/>
      <c r="V225" s="282"/>
      <c r="W225" s="282"/>
      <c r="X225" s="282"/>
      <c r="Y225" s="282"/>
      <c r="Z225" s="282"/>
      <c r="AA225" s="282"/>
      <c r="AB225" s="282"/>
      <c r="AC225" s="282"/>
      <c r="AD225" s="282"/>
      <c r="AE225" s="282"/>
      <c r="AF225" s="282"/>
      <c r="AG225" s="282"/>
      <c r="AH225" s="282"/>
      <c r="AI225" s="282"/>
      <c r="AJ225" s="282"/>
      <c r="AK225" s="282"/>
      <c r="AL225" s="282"/>
      <c r="AM225" s="282"/>
      <c r="AN225" s="282"/>
      <c r="AO225" s="282"/>
      <c r="AP225" s="282"/>
      <c r="AQ225" s="282"/>
      <c r="AR225" s="282"/>
      <c r="AS225" s="282"/>
      <c r="AT225" s="282"/>
      <c r="AU225" s="282"/>
      <c r="AV225" s="282"/>
      <c r="AW225" s="282"/>
      <c r="AX225" s="282"/>
      <c r="AY225" s="282"/>
      <c r="AZ225" s="282"/>
      <c r="BA225" s="282"/>
      <c r="BB225" s="282"/>
      <c r="BC225" s="282"/>
      <c r="BD225" s="282"/>
      <c r="BE225" s="282"/>
      <c r="BF225" s="282"/>
      <c r="BG225" s="282"/>
      <c r="BH225" s="282"/>
      <c r="BI225" s="282"/>
      <c r="BJ225" s="282"/>
      <c r="BK225" s="282"/>
      <c r="BL225" s="283"/>
    </row>
  </sheetData>
  <mergeCells count="641">
    <mergeCell ref="B22:C23"/>
    <mergeCell ref="D22:BO23"/>
    <mergeCell ref="B15:C17"/>
    <mergeCell ref="B19:C20"/>
    <mergeCell ref="D19:BO20"/>
    <mergeCell ref="B21:C21"/>
    <mergeCell ref="D21:E21"/>
    <mergeCell ref="F21:S21"/>
    <mergeCell ref="T21:AU21"/>
    <mergeCell ref="AV21:BA21"/>
    <mergeCell ref="BB21:BM21"/>
    <mergeCell ref="D15:BN17"/>
    <mergeCell ref="B25:C27"/>
    <mergeCell ref="D25:D27"/>
    <mergeCell ref="E25:E27"/>
    <mergeCell ref="F25:BL25"/>
    <mergeCell ref="BM25:BO27"/>
    <mergeCell ref="F26:I26"/>
    <mergeCell ref="K26:N26"/>
    <mergeCell ref="P26:S26"/>
    <mergeCell ref="U26:X26"/>
    <mergeCell ref="Z26:AC26"/>
    <mergeCell ref="BI26:BL26"/>
    <mergeCell ref="AE26:AH26"/>
    <mergeCell ref="AJ26:AM26"/>
    <mergeCell ref="AO26:AR26"/>
    <mergeCell ref="AT26:AW26"/>
    <mergeCell ref="AY26:BB26"/>
    <mergeCell ref="BD26:BG26"/>
    <mergeCell ref="B31:B32"/>
    <mergeCell ref="C31:C32"/>
    <mergeCell ref="D31:D32"/>
    <mergeCell ref="BM31:BO32"/>
    <mergeCell ref="C33:C34"/>
    <mergeCell ref="D33:D34"/>
    <mergeCell ref="BM33:BO34"/>
    <mergeCell ref="AY28:BB28"/>
    <mergeCell ref="BD28:BG28"/>
    <mergeCell ref="BI28:BL28"/>
    <mergeCell ref="BM28:BO28"/>
    <mergeCell ref="B29:B30"/>
    <mergeCell ref="C29:C30"/>
    <mergeCell ref="D29:D30"/>
    <mergeCell ref="BM29:BO30"/>
    <mergeCell ref="F28:I28"/>
    <mergeCell ref="K28:N28"/>
    <mergeCell ref="P28:S28"/>
    <mergeCell ref="U28:X28"/>
    <mergeCell ref="Z28:AC28"/>
    <mergeCell ref="AE28:AH28"/>
    <mergeCell ref="AJ28:AM28"/>
    <mergeCell ref="AO28:AR28"/>
    <mergeCell ref="AT28:AW28"/>
    <mergeCell ref="C35:C36"/>
    <mergeCell ref="D35:D36"/>
    <mergeCell ref="BM35:BO36"/>
    <mergeCell ref="F37:I37"/>
    <mergeCell ref="K37:N37"/>
    <mergeCell ref="P37:S37"/>
    <mergeCell ref="U37:X37"/>
    <mergeCell ref="Z37:AC37"/>
    <mergeCell ref="AE37:AH37"/>
    <mergeCell ref="BM37:BO37"/>
    <mergeCell ref="C38:C39"/>
    <mergeCell ref="D38:D39"/>
    <mergeCell ref="BM38:BO39"/>
    <mergeCell ref="B40:B41"/>
    <mergeCell ref="C40:C41"/>
    <mergeCell ref="D40:D41"/>
    <mergeCell ref="BM40:BO41"/>
    <mergeCell ref="AJ37:AM37"/>
    <mergeCell ref="AO37:AR37"/>
    <mergeCell ref="AT37:AW37"/>
    <mergeCell ref="AY37:BB37"/>
    <mergeCell ref="BD37:BG37"/>
    <mergeCell ref="BI37:BL37"/>
    <mergeCell ref="BM42:BO42"/>
    <mergeCell ref="B43:B44"/>
    <mergeCell ref="C43:C44"/>
    <mergeCell ref="D43:D44"/>
    <mergeCell ref="BM43:BO44"/>
    <mergeCell ref="F45:I45"/>
    <mergeCell ref="K45:N45"/>
    <mergeCell ref="P45:S45"/>
    <mergeCell ref="U45:X45"/>
    <mergeCell ref="Z45:AC45"/>
    <mergeCell ref="AJ42:AM42"/>
    <mergeCell ref="AO42:AR42"/>
    <mergeCell ref="AT42:AW42"/>
    <mergeCell ref="AY42:BB42"/>
    <mergeCell ref="BD42:BG42"/>
    <mergeCell ref="BI42:BL42"/>
    <mergeCell ref="F42:I42"/>
    <mergeCell ref="K42:N42"/>
    <mergeCell ref="P42:S42"/>
    <mergeCell ref="U42:X42"/>
    <mergeCell ref="Z42:AC42"/>
    <mergeCell ref="AE42:AH42"/>
    <mergeCell ref="BI45:BL45"/>
    <mergeCell ref="BM45:BO45"/>
    <mergeCell ref="C46:C47"/>
    <mergeCell ref="D46:D47"/>
    <mergeCell ref="BM46:BO47"/>
    <mergeCell ref="AE45:AH45"/>
    <mergeCell ref="AJ45:AM45"/>
    <mergeCell ref="AO45:AR45"/>
    <mergeCell ref="AT45:AW45"/>
    <mergeCell ref="AY45:BB45"/>
    <mergeCell ref="BD45:BG45"/>
    <mergeCell ref="C52:C53"/>
    <mergeCell ref="D52:D53"/>
    <mergeCell ref="BM52:BO53"/>
    <mergeCell ref="B54:B55"/>
    <mergeCell ref="C54:C55"/>
    <mergeCell ref="D54:D55"/>
    <mergeCell ref="BM54:BO55"/>
    <mergeCell ref="B48:B49"/>
    <mergeCell ref="C48:C49"/>
    <mergeCell ref="D48:D49"/>
    <mergeCell ref="BM48:BO49"/>
    <mergeCell ref="B50:B51"/>
    <mergeCell ref="C50:C51"/>
    <mergeCell ref="D50:D51"/>
    <mergeCell ref="BM50:BO51"/>
    <mergeCell ref="B60:B61"/>
    <mergeCell ref="C60:C61"/>
    <mergeCell ref="D60:D61"/>
    <mergeCell ref="BM60:BO61"/>
    <mergeCell ref="B62:B63"/>
    <mergeCell ref="C62:C63"/>
    <mergeCell ref="D62:D63"/>
    <mergeCell ref="BM62:BO63"/>
    <mergeCell ref="B56:B57"/>
    <mergeCell ref="C56:C57"/>
    <mergeCell ref="D56:D57"/>
    <mergeCell ref="BM56:BO57"/>
    <mergeCell ref="B58:B59"/>
    <mergeCell ref="C58:C59"/>
    <mergeCell ref="D58:D59"/>
    <mergeCell ref="BM58:BO59"/>
    <mergeCell ref="BM64:BO64"/>
    <mergeCell ref="B65:B66"/>
    <mergeCell ref="C65:C66"/>
    <mergeCell ref="D65:D66"/>
    <mergeCell ref="BM65:BO66"/>
    <mergeCell ref="B67:B68"/>
    <mergeCell ref="C67:C68"/>
    <mergeCell ref="D67:D68"/>
    <mergeCell ref="BM67:BO68"/>
    <mergeCell ref="AJ64:AM64"/>
    <mergeCell ref="AO64:AR64"/>
    <mergeCell ref="AT64:AW64"/>
    <mergeCell ref="AY64:BB64"/>
    <mergeCell ref="BD64:BG64"/>
    <mergeCell ref="BI64:BL64"/>
    <mergeCell ref="F64:I64"/>
    <mergeCell ref="K64:N64"/>
    <mergeCell ref="P64:S64"/>
    <mergeCell ref="U64:X64"/>
    <mergeCell ref="Z64:AC64"/>
    <mergeCell ref="AE64:AH64"/>
    <mergeCell ref="BM69:BO69"/>
    <mergeCell ref="B70:B71"/>
    <mergeCell ref="C70:C71"/>
    <mergeCell ref="D70:D71"/>
    <mergeCell ref="BM70:BO71"/>
    <mergeCell ref="B72:B73"/>
    <mergeCell ref="C72:C73"/>
    <mergeCell ref="D72:D73"/>
    <mergeCell ref="BM72:BO73"/>
    <mergeCell ref="AJ69:AM69"/>
    <mergeCell ref="AO69:AR69"/>
    <mergeCell ref="AT69:AW69"/>
    <mergeCell ref="AY69:BB69"/>
    <mergeCell ref="BD69:BG69"/>
    <mergeCell ref="BI69:BL69"/>
    <mergeCell ref="F69:I69"/>
    <mergeCell ref="K69:N69"/>
    <mergeCell ref="P69:S69"/>
    <mergeCell ref="U69:X69"/>
    <mergeCell ref="Z69:AC69"/>
    <mergeCell ref="AE69:AH69"/>
    <mergeCell ref="BM74:BO74"/>
    <mergeCell ref="B75:B76"/>
    <mergeCell ref="C75:C76"/>
    <mergeCell ref="D75:D76"/>
    <mergeCell ref="BM75:BO76"/>
    <mergeCell ref="B77:B78"/>
    <mergeCell ref="C77:C78"/>
    <mergeCell ref="D77:D78"/>
    <mergeCell ref="BM77:BO78"/>
    <mergeCell ref="AJ74:AM74"/>
    <mergeCell ref="AO74:AR74"/>
    <mergeCell ref="AT74:AW74"/>
    <mergeCell ref="AY74:BB74"/>
    <mergeCell ref="BD74:BG74"/>
    <mergeCell ref="BI74:BL74"/>
    <mergeCell ref="F74:I74"/>
    <mergeCell ref="K74:N74"/>
    <mergeCell ref="P74:S74"/>
    <mergeCell ref="U74:X74"/>
    <mergeCell ref="Z74:AC74"/>
    <mergeCell ref="AE74:AH74"/>
    <mergeCell ref="BM79:BO79"/>
    <mergeCell ref="B80:B81"/>
    <mergeCell ref="C80:C81"/>
    <mergeCell ref="D80:D81"/>
    <mergeCell ref="BM80:BO81"/>
    <mergeCell ref="B82:B83"/>
    <mergeCell ref="C82:C83"/>
    <mergeCell ref="D82:D83"/>
    <mergeCell ref="BM82:BO83"/>
    <mergeCell ref="AJ79:AM79"/>
    <mergeCell ref="AO79:AR79"/>
    <mergeCell ref="AT79:AW79"/>
    <mergeCell ref="AY79:BB79"/>
    <mergeCell ref="BD79:BG79"/>
    <mergeCell ref="BI79:BL79"/>
    <mergeCell ref="F79:I79"/>
    <mergeCell ref="K79:N79"/>
    <mergeCell ref="P79:S79"/>
    <mergeCell ref="U79:X79"/>
    <mergeCell ref="Z79:AC79"/>
    <mergeCell ref="AE79:AH79"/>
    <mergeCell ref="BM84:BO84"/>
    <mergeCell ref="B85:B86"/>
    <mergeCell ref="C85:C86"/>
    <mergeCell ref="D85:D86"/>
    <mergeCell ref="BM85:BO86"/>
    <mergeCell ref="B87:B88"/>
    <mergeCell ref="C87:C88"/>
    <mergeCell ref="D87:D88"/>
    <mergeCell ref="BM87:BO88"/>
    <mergeCell ref="AJ84:AM84"/>
    <mergeCell ref="AO84:AR84"/>
    <mergeCell ref="AT84:AW84"/>
    <mergeCell ref="AY84:BB84"/>
    <mergeCell ref="BD84:BG84"/>
    <mergeCell ref="BI84:BL84"/>
    <mergeCell ref="F84:I84"/>
    <mergeCell ref="K84:N84"/>
    <mergeCell ref="P84:S84"/>
    <mergeCell ref="U84:X84"/>
    <mergeCell ref="Z84:AC84"/>
    <mergeCell ref="AE84:AH84"/>
    <mergeCell ref="B93:B94"/>
    <mergeCell ref="C93:C94"/>
    <mergeCell ref="D93:D94"/>
    <mergeCell ref="BM93:BO94"/>
    <mergeCell ref="B95:B96"/>
    <mergeCell ref="C95:C96"/>
    <mergeCell ref="D95:D96"/>
    <mergeCell ref="BM95:BO96"/>
    <mergeCell ref="B89:B90"/>
    <mergeCell ref="C89:C90"/>
    <mergeCell ref="D89:D90"/>
    <mergeCell ref="BM89:BO90"/>
    <mergeCell ref="B91:B92"/>
    <mergeCell ref="C91:C92"/>
    <mergeCell ref="D91:D92"/>
    <mergeCell ref="BM91:BO92"/>
    <mergeCell ref="BM97:BO97"/>
    <mergeCell ref="B98:B99"/>
    <mergeCell ref="C98:C99"/>
    <mergeCell ref="D98:D99"/>
    <mergeCell ref="BM98:BO99"/>
    <mergeCell ref="F100:I100"/>
    <mergeCell ref="K100:N100"/>
    <mergeCell ref="P100:S100"/>
    <mergeCell ref="U100:X100"/>
    <mergeCell ref="Z100:AC100"/>
    <mergeCell ref="AJ97:AM97"/>
    <mergeCell ref="AO97:AR97"/>
    <mergeCell ref="AT97:AW97"/>
    <mergeCell ref="AY97:BB97"/>
    <mergeCell ref="BD97:BG97"/>
    <mergeCell ref="BI97:BL97"/>
    <mergeCell ref="F97:I97"/>
    <mergeCell ref="K97:N97"/>
    <mergeCell ref="P97:S97"/>
    <mergeCell ref="U97:X97"/>
    <mergeCell ref="Z97:AC97"/>
    <mergeCell ref="AE97:AH97"/>
    <mergeCell ref="BI100:BL100"/>
    <mergeCell ref="BM100:BO100"/>
    <mergeCell ref="B101:B102"/>
    <mergeCell ref="C101:C102"/>
    <mergeCell ref="D101:D102"/>
    <mergeCell ref="BM101:BO102"/>
    <mergeCell ref="AE100:AH100"/>
    <mergeCell ref="AJ100:AM100"/>
    <mergeCell ref="AO100:AR100"/>
    <mergeCell ref="AT100:AW100"/>
    <mergeCell ref="AY100:BB100"/>
    <mergeCell ref="BD100:BG100"/>
    <mergeCell ref="BM103:BO103"/>
    <mergeCell ref="C104:C105"/>
    <mergeCell ref="D104:D105"/>
    <mergeCell ref="BM104:BO105"/>
    <mergeCell ref="F106:I106"/>
    <mergeCell ref="K106:N106"/>
    <mergeCell ref="P106:S106"/>
    <mergeCell ref="U106:X106"/>
    <mergeCell ref="Z106:AC106"/>
    <mergeCell ref="AJ103:AM103"/>
    <mergeCell ref="AO103:AR103"/>
    <mergeCell ref="AT103:AW103"/>
    <mergeCell ref="AY103:BB103"/>
    <mergeCell ref="BD103:BG103"/>
    <mergeCell ref="BI103:BL103"/>
    <mergeCell ref="F103:I103"/>
    <mergeCell ref="K103:N103"/>
    <mergeCell ref="P103:S103"/>
    <mergeCell ref="U103:X103"/>
    <mergeCell ref="Z103:AC103"/>
    <mergeCell ref="AE103:AH103"/>
    <mergeCell ref="BI106:BL106"/>
    <mergeCell ref="BM106:BO106"/>
    <mergeCell ref="C107:C108"/>
    <mergeCell ref="D107:D108"/>
    <mergeCell ref="BM107:BO108"/>
    <mergeCell ref="AE106:AH106"/>
    <mergeCell ref="AJ106:AM106"/>
    <mergeCell ref="AO106:AR106"/>
    <mergeCell ref="AT106:AW106"/>
    <mergeCell ref="AY106:BB106"/>
    <mergeCell ref="BD106:BG106"/>
    <mergeCell ref="BM109:BO109"/>
    <mergeCell ref="B110:B111"/>
    <mergeCell ref="C110:C111"/>
    <mergeCell ref="D110:D111"/>
    <mergeCell ref="BM110:BO111"/>
    <mergeCell ref="B112:B113"/>
    <mergeCell ref="C112:C113"/>
    <mergeCell ref="D112:D113"/>
    <mergeCell ref="BM112:BO113"/>
    <mergeCell ref="AJ109:AM109"/>
    <mergeCell ref="AO109:AR109"/>
    <mergeCell ref="AT109:AW109"/>
    <mergeCell ref="AY109:BB109"/>
    <mergeCell ref="BD109:BG109"/>
    <mergeCell ref="BI109:BL109"/>
    <mergeCell ref="F109:I109"/>
    <mergeCell ref="K109:N109"/>
    <mergeCell ref="P109:S109"/>
    <mergeCell ref="U109:X109"/>
    <mergeCell ref="Z109:AC109"/>
    <mergeCell ref="AE109:AH109"/>
    <mergeCell ref="B118:B119"/>
    <mergeCell ref="C118:C119"/>
    <mergeCell ref="D118:D119"/>
    <mergeCell ref="BM118:BO119"/>
    <mergeCell ref="B120:B121"/>
    <mergeCell ref="C120:C121"/>
    <mergeCell ref="D120:D121"/>
    <mergeCell ref="BM120:BO121"/>
    <mergeCell ref="B114:B115"/>
    <mergeCell ref="C114:C115"/>
    <mergeCell ref="D114:D115"/>
    <mergeCell ref="BM114:BO115"/>
    <mergeCell ref="B116:B117"/>
    <mergeCell ref="C116:C117"/>
    <mergeCell ref="D116:D117"/>
    <mergeCell ref="BM116:BO117"/>
    <mergeCell ref="B126:B127"/>
    <mergeCell ref="C126:C127"/>
    <mergeCell ref="D126:D127"/>
    <mergeCell ref="BM126:BO127"/>
    <mergeCell ref="B128:B129"/>
    <mergeCell ref="C128:C129"/>
    <mergeCell ref="D128:D129"/>
    <mergeCell ref="BM128:BO129"/>
    <mergeCell ref="B122:B123"/>
    <mergeCell ref="C122:C123"/>
    <mergeCell ref="D122:D123"/>
    <mergeCell ref="BM122:BO123"/>
    <mergeCell ref="C124:C125"/>
    <mergeCell ref="D124:D125"/>
    <mergeCell ref="BM124:BO125"/>
    <mergeCell ref="C134:C135"/>
    <mergeCell ref="D134:D135"/>
    <mergeCell ref="BM134:BO135"/>
    <mergeCell ref="B136:B137"/>
    <mergeCell ref="C136:C137"/>
    <mergeCell ref="D136:D137"/>
    <mergeCell ref="BM136:BO137"/>
    <mergeCell ref="B130:B131"/>
    <mergeCell ref="C130:C131"/>
    <mergeCell ref="D130:D131"/>
    <mergeCell ref="BM130:BO131"/>
    <mergeCell ref="B132:B133"/>
    <mergeCell ref="C132:C133"/>
    <mergeCell ref="D132:D133"/>
    <mergeCell ref="BM132:BO133"/>
    <mergeCell ref="B138:B139"/>
    <mergeCell ref="C138:C139"/>
    <mergeCell ref="D138:D139"/>
    <mergeCell ref="BM138:BO139"/>
    <mergeCell ref="F140:I140"/>
    <mergeCell ref="K140:N140"/>
    <mergeCell ref="P140:S140"/>
    <mergeCell ref="U140:X140"/>
    <mergeCell ref="Z140:AC140"/>
    <mergeCell ref="AE140:AH140"/>
    <mergeCell ref="C145:C146"/>
    <mergeCell ref="D145:D146"/>
    <mergeCell ref="BM145:BO146"/>
    <mergeCell ref="B147:B148"/>
    <mergeCell ref="C147:C148"/>
    <mergeCell ref="D147:D148"/>
    <mergeCell ref="BM147:BO148"/>
    <mergeCell ref="BM140:BO140"/>
    <mergeCell ref="B141:B142"/>
    <mergeCell ref="C141:C142"/>
    <mergeCell ref="D141:D142"/>
    <mergeCell ref="BM141:BO142"/>
    <mergeCell ref="C143:C144"/>
    <mergeCell ref="D143:D144"/>
    <mergeCell ref="BM143:BO144"/>
    <mergeCell ref="AJ140:AM140"/>
    <mergeCell ref="AO140:AR140"/>
    <mergeCell ref="AT140:AW140"/>
    <mergeCell ref="AY140:BB140"/>
    <mergeCell ref="BD140:BG140"/>
    <mergeCell ref="BI140:BL140"/>
    <mergeCell ref="C149:C150"/>
    <mergeCell ref="D149:D150"/>
    <mergeCell ref="BM149:BO150"/>
    <mergeCell ref="F151:I151"/>
    <mergeCell ref="K151:N151"/>
    <mergeCell ref="P151:S151"/>
    <mergeCell ref="U151:X151"/>
    <mergeCell ref="Z151:AC151"/>
    <mergeCell ref="AE151:AH151"/>
    <mergeCell ref="BM151:BO151"/>
    <mergeCell ref="AJ151:AM151"/>
    <mergeCell ref="AO151:AR151"/>
    <mergeCell ref="AT151:AW151"/>
    <mergeCell ref="AY151:BB151"/>
    <mergeCell ref="BD151:BG151"/>
    <mergeCell ref="BI151:BL151"/>
    <mergeCell ref="B152:B153"/>
    <mergeCell ref="C152:C153"/>
    <mergeCell ref="D152:D153"/>
    <mergeCell ref="BM152:BO153"/>
    <mergeCell ref="F154:I154"/>
    <mergeCell ref="K154:N154"/>
    <mergeCell ref="P154:S154"/>
    <mergeCell ref="U154:X154"/>
    <mergeCell ref="Z154:AC154"/>
    <mergeCell ref="P157:S157"/>
    <mergeCell ref="U157:X157"/>
    <mergeCell ref="Z157:AC157"/>
    <mergeCell ref="AE157:AH157"/>
    <mergeCell ref="BI154:BL154"/>
    <mergeCell ref="BM154:BO154"/>
    <mergeCell ref="B155:B156"/>
    <mergeCell ref="C155:C156"/>
    <mergeCell ref="D155:D156"/>
    <mergeCell ref="BM155:BO156"/>
    <mergeCell ref="AE154:AH154"/>
    <mergeCell ref="AJ154:AM154"/>
    <mergeCell ref="AO154:AR154"/>
    <mergeCell ref="AT154:AW154"/>
    <mergeCell ref="AY154:BB154"/>
    <mergeCell ref="BD154:BG154"/>
    <mergeCell ref="B162:B163"/>
    <mergeCell ref="C162:C163"/>
    <mergeCell ref="D162:D163"/>
    <mergeCell ref="BM162:BO163"/>
    <mergeCell ref="B164:B165"/>
    <mergeCell ref="C164:C165"/>
    <mergeCell ref="D164:D165"/>
    <mergeCell ref="BM164:BO165"/>
    <mergeCell ref="BM157:BO157"/>
    <mergeCell ref="C158:C159"/>
    <mergeCell ref="D158:D159"/>
    <mergeCell ref="BM158:BO159"/>
    <mergeCell ref="B160:B161"/>
    <mergeCell ref="C160:C161"/>
    <mergeCell ref="D160:D161"/>
    <mergeCell ref="BM160:BO161"/>
    <mergeCell ref="AJ157:AM157"/>
    <mergeCell ref="AO157:AR157"/>
    <mergeCell ref="AT157:AW157"/>
    <mergeCell ref="AY157:BB157"/>
    <mergeCell ref="BD157:BG157"/>
    <mergeCell ref="BI157:BL157"/>
    <mergeCell ref="F157:I157"/>
    <mergeCell ref="K157:N157"/>
    <mergeCell ref="BM166:BO166"/>
    <mergeCell ref="B167:B168"/>
    <mergeCell ref="C167:C168"/>
    <mergeCell ref="D167:D168"/>
    <mergeCell ref="BM167:BO168"/>
    <mergeCell ref="B169:B170"/>
    <mergeCell ref="C169:C170"/>
    <mergeCell ref="D169:D170"/>
    <mergeCell ref="BM169:BO170"/>
    <mergeCell ref="AJ166:AM166"/>
    <mergeCell ref="AO166:AR166"/>
    <mergeCell ref="AT166:AW166"/>
    <mergeCell ref="AY166:BB166"/>
    <mergeCell ref="BD166:BG166"/>
    <mergeCell ref="BI166:BL166"/>
    <mergeCell ref="F166:I166"/>
    <mergeCell ref="K166:N166"/>
    <mergeCell ref="P166:S166"/>
    <mergeCell ref="U166:X166"/>
    <mergeCell ref="Z166:AC166"/>
    <mergeCell ref="AE166:AH166"/>
    <mergeCell ref="BM171:BO171"/>
    <mergeCell ref="B172:B173"/>
    <mergeCell ref="C172:C173"/>
    <mergeCell ref="D172:D173"/>
    <mergeCell ref="BM172:BO173"/>
    <mergeCell ref="F174:I174"/>
    <mergeCell ref="K174:N174"/>
    <mergeCell ref="P174:S174"/>
    <mergeCell ref="U174:X174"/>
    <mergeCell ref="Z174:AC174"/>
    <mergeCell ref="AJ171:AM171"/>
    <mergeCell ref="AO171:AR171"/>
    <mergeCell ref="AT171:AW171"/>
    <mergeCell ref="AY171:BB171"/>
    <mergeCell ref="BD171:BG171"/>
    <mergeCell ref="BI171:BL171"/>
    <mergeCell ref="F171:I171"/>
    <mergeCell ref="K171:N171"/>
    <mergeCell ref="P171:S171"/>
    <mergeCell ref="U171:X171"/>
    <mergeCell ref="Z171:AC171"/>
    <mergeCell ref="AE171:AH171"/>
    <mergeCell ref="BI174:BL174"/>
    <mergeCell ref="BM174:BO174"/>
    <mergeCell ref="B175:B176"/>
    <mergeCell ref="C175:C176"/>
    <mergeCell ref="D175:D176"/>
    <mergeCell ref="BM175:BO176"/>
    <mergeCell ref="AE174:AH174"/>
    <mergeCell ref="AJ174:AM174"/>
    <mergeCell ref="AO174:AR174"/>
    <mergeCell ref="AT174:AW174"/>
    <mergeCell ref="AY174:BB174"/>
    <mergeCell ref="BD174:BG174"/>
    <mergeCell ref="AY177:BB177"/>
    <mergeCell ref="BD177:BG177"/>
    <mergeCell ref="BI177:BL177"/>
    <mergeCell ref="F177:I177"/>
    <mergeCell ref="K177:N177"/>
    <mergeCell ref="P177:S177"/>
    <mergeCell ref="U177:X177"/>
    <mergeCell ref="Z177:AC177"/>
    <mergeCell ref="AE177:AH177"/>
    <mergeCell ref="C178:C182"/>
    <mergeCell ref="D178:E178"/>
    <mergeCell ref="F178:I178"/>
    <mergeCell ref="K178:N178"/>
    <mergeCell ref="P178:S178"/>
    <mergeCell ref="U178:X178"/>
    <mergeCell ref="AJ177:AM177"/>
    <mergeCell ref="AO177:AR177"/>
    <mergeCell ref="AT177:AW177"/>
    <mergeCell ref="D180:E180"/>
    <mergeCell ref="F180:I180"/>
    <mergeCell ref="K180:N180"/>
    <mergeCell ref="P180:S180"/>
    <mergeCell ref="U180:X180"/>
    <mergeCell ref="D182:E182"/>
    <mergeCell ref="F182:I182"/>
    <mergeCell ref="K182:N182"/>
    <mergeCell ref="P182:S182"/>
    <mergeCell ref="U182:X182"/>
    <mergeCell ref="D181:E181"/>
    <mergeCell ref="F181:I181"/>
    <mergeCell ref="K181:N181"/>
    <mergeCell ref="P181:S181"/>
    <mergeCell ref="U181:X181"/>
    <mergeCell ref="BD178:BG178"/>
    <mergeCell ref="BI178:BL178"/>
    <mergeCell ref="D179:E179"/>
    <mergeCell ref="F179:I179"/>
    <mergeCell ref="K179:N179"/>
    <mergeCell ref="P179:S179"/>
    <mergeCell ref="U179:X179"/>
    <mergeCell ref="Z179:AC179"/>
    <mergeCell ref="AE179:AH179"/>
    <mergeCell ref="AJ179:AM179"/>
    <mergeCell ref="Z178:AC178"/>
    <mergeCell ref="AE178:AH178"/>
    <mergeCell ref="AJ178:AM178"/>
    <mergeCell ref="AO178:AR178"/>
    <mergeCell ref="AT178:AW178"/>
    <mergeCell ref="AY178:BB178"/>
    <mergeCell ref="AO179:AR179"/>
    <mergeCell ref="AT179:AW179"/>
    <mergeCell ref="AY179:BB179"/>
    <mergeCell ref="BD179:BG179"/>
    <mergeCell ref="BI179:BL179"/>
    <mergeCell ref="Z181:AC181"/>
    <mergeCell ref="AE181:AH181"/>
    <mergeCell ref="AJ181:AM181"/>
    <mergeCell ref="Z180:AC180"/>
    <mergeCell ref="AE180:AH180"/>
    <mergeCell ref="AJ180:AM180"/>
    <mergeCell ref="BD182:BG182"/>
    <mergeCell ref="BI182:BL182"/>
    <mergeCell ref="Z182:AC182"/>
    <mergeCell ref="AE182:AH182"/>
    <mergeCell ref="AJ182:AM182"/>
    <mergeCell ref="AO182:AR182"/>
    <mergeCell ref="AT182:AW182"/>
    <mergeCell ref="AY182:BB182"/>
    <mergeCell ref="BD180:BG180"/>
    <mergeCell ref="BI180:BL180"/>
    <mergeCell ref="AO180:AR180"/>
    <mergeCell ref="AT180:AW180"/>
    <mergeCell ref="AY180:BB180"/>
    <mergeCell ref="AO181:AR181"/>
    <mergeCell ref="AT181:AW181"/>
    <mergeCell ref="AY181:BB181"/>
    <mergeCell ref="BD181:BG181"/>
    <mergeCell ref="BI181:BL181"/>
    <mergeCell ref="D189:H189"/>
    <mergeCell ref="L189:Q189"/>
    <mergeCell ref="R189:AF189"/>
    <mergeCell ref="AJ189:AN189"/>
    <mergeCell ref="AO189:BD189"/>
    <mergeCell ref="BH189:BL189"/>
    <mergeCell ref="BM189:BO189"/>
    <mergeCell ref="E224:BL224"/>
    <mergeCell ref="E225:BL225"/>
    <mergeCell ref="E211:BL215"/>
    <mergeCell ref="E216:BL216"/>
    <mergeCell ref="E217:BL217"/>
    <mergeCell ref="E218:BL218"/>
    <mergeCell ref="E219:BL219"/>
    <mergeCell ref="E220:BL220"/>
    <mergeCell ref="E221:BL221"/>
    <mergeCell ref="E222:BL222"/>
    <mergeCell ref="E223:BL223"/>
  </mergeCells>
  <conditionalFormatting sqref="F182:I182">
    <cfRule type="cellIs" dxfId="3323" priority="7087" operator="lessThan">
      <formula>$E$5</formula>
    </cfRule>
    <cfRule type="cellIs" dxfId="3322" priority="7088" operator="between">
      <formula>$E$5</formula>
      <formula>$E$4</formula>
    </cfRule>
    <cfRule type="cellIs" dxfId="3321" priority="7089" operator="greaterThanOrEqual">
      <formula>$E$4</formula>
    </cfRule>
  </conditionalFormatting>
  <conditionalFormatting sqref="K182:N182">
    <cfRule type="cellIs" dxfId="3320" priority="7084" operator="lessThan">
      <formula>$E$5</formula>
    </cfRule>
    <cfRule type="cellIs" dxfId="3319" priority="7085" operator="between">
      <formula>$E$5</formula>
      <formula>$E$4</formula>
    </cfRule>
    <cfRule type="cellIs" dxfId="3318" priority="7086" operator="greaterThanOrEqual">
      <formula>$E$4</formula>
    </cfRule>
  </conditionalFormatting>
  <conditionalFormatting sqref="P182:S182">
    <cfRule type="cellIs" dxfId="3317" priority="7081" operator="lessThan">
      <formula>$E$5</formula>
    </cfRule>
    <cfRule type="cellIs" dxfId="3316" priority="7082" operator="between">
      <formula>$E$5</formula>
      <formula>$E$4</formula>
    </cfRule>
    <cfRule type="cellIs" dxfId="3315" priority="7083" operator="greaterThanOrEqual">
      <formula>$E$4</formula>
    </cfRule>
  </conditionalFormatting>
  <conditionalFormatting sqref="U182:X182">
    <cfRule type="cellIs" dxfId="3314" priority="7078" operator="lessThan">
      <formula>$E$5</formula>
    </cfRule>
    <cfRule type="cellIs" dxfId="3313" priority="7079" operator="between">
      <formula>$E$5</formula>
      <formula>$E$4</formula>
    </cfRule>
    <cfRule type="cellIs" dxfId="3312" priority="7080" operator="greaterThanOrEqual">
      <formula>$E$4</formula>
    </cfRule>
  </conditionalFormatting>
  <conditionalFormatting sqref="Z182:AC182">
    <cfRule type="cellIs" dxfId="3311" priority="7075" operator="lessThan">
      <formula>$E$5</formula>
    </cfRule>
    <cfRule type="cellIs" dxfId="3310" priority="7076" operator="between">
      <formula>$E$5</formula>
      <formula>$E$4</formula>
    </cfRule>
    <cfRule type="cellIs" dxfId="3309" priority="7077" operator="greaterThanOrEqual">
      <formula>$E$4</formula>
    </cfRule>
  </conditionalFormatting>
  <conditionalFormatting sqref="AE182:AH182">
    <cfRule type="cellIs" dxfId="3308" priority="7072" operator="lessThan">
      <formula>$E$5</formula>
    </cfRule>
    <cfRule type="cellIs" dxfId="3307" priority="7073" operator="between">
      <formula>$E$5</formula>
      <formula>$E$4</formula>
    </cfRule>
    <cfRule type="cellIs" dxfId="3306" priority="7074" operator="greaterThanOrEqual">
      <formula>$E$4</formula>
    </cfRule>
  </conditionalFormatting>
  <conditionalFormatting sqref="AJ182:AM182">
    <cfRule type="cellIs" dxfId="3305" priority="7069" operator="lessThan">
      <formula>$E$5</formula>
    </cfRule>
    <cfRule type="cellIs" dxfId="3304" priority="7070" operator="between">
      <formula>$E$5</formula>
      <formula>$E$4</formula>
    </cfRule>
    <cfRule type="cellIs" dxfId="3303" priority="7071" operator="greaterThanOrEqual">
      <formula>$E$4</formula>
    </cfRule>
  </conditionalFormatting>
  <conditionalFormatting sqref="AO182:AR182">
    <cfRule type="cellIs" dxfId="3302" priority="7066" operator="lessThan">
      <formula>$E$5</formula>
    </cfRule>
    <cfRule type="cellIs" dxfId="3301" priority="7067" operator="between">
      <formula>$E$5</formula>
      <formula>$E$4</formula>
    </cfRule>
    <cfRule type="cellIs" dxfId="3300" priority="7068" operator="greaterThanOrEqual">
      <formula>$E$4</formula>
    </cfRule>
  </conditionalFormatting>
  <conditionalFormatting sqref="AT182:AW182">
    <cfRule type="cellIs" dxfId="3299" priority="7063" operator="lessThan">
      <formula>$E$5</formula>
    </cfRule>
    <cfRule type="cellIs" dxfId="3298" priority="7064" operator="between">
      <formula>$E$5</formula>
      <formula>$E$4</formula>
    </cfRule>
    <cfRule type="cellIs" dxfId="3297" priority="7065" operator="greaterThanOrEqual">
      <formula>$E$4</formula>
    </cfRule>
  </conditionalFormatting>
  <conditionalFormatting sqref="AY182:BB182">
    <cfRule type="cellIs" dxfId="3296" priority="7060" operator="lessThan">
      <formula>$E$5</formula>
    </cfRule>
    <cfRule type="cellIs" dxfId="3295" priority="7061" operator="between">
      <formula>$E$5</formula>
      <formula>$E$4</formula>
    </cfRule>
    <cfRule type="cellIs" dxfId="3294" priority="7062" operator="greaterThanOrEqual">
      <formula>$E$4</formula>
    </cfRule>
  </conditionalFormatting>
  <conditionalFormatting sqref="BD182:BG182">
    <cfRule type="cellIs" dxfId="3293" priority="7057" operator="lessThan">
      <formula>$E$5</formula>
    </cfRule>
    <cfRule type="cellIs" dxfId="3292" priority="7058" operator="between">
      <formula>$E$5</formula>
      <formula>$E$4</formula>
    </cfRule>
    <cfRule type="cellIs" dxfId="3291" priority="7059" operator="greaterThanOrEqual">
      <formula>$E$4</formula>
    </cfRule>
  </conditionalFormatting>
  <conditionalFormatting sqref="BI182:BM182">
    <cfRule type="cellIs" dxfId="3290" priority="7054" operator="lessThan">
      <formula>$E$5</formula>
    </cfRule>
    <cfRule type="cellIs" dxfId="3289" priority="7055" operator="between">
      <formula>$E$5</formula>
      <formula>$E$4</formula>
    </cfRule>
    <cfRule type="cellIs" dxfId="3288" priority="7056" operator="greaterThanOrEqual">
      <formula>$E$4</formula>
    </cfRule>
  </conditionalFormatting>
  <conditionalFormatting sqref="F28:I28">
    <cfRule type="cellIs" dxfId="3287" priority="6645" operator="greaterThan">
      <formula>0</formula>
    </cfRule>
  </conditionalFormatting>
  <conditionalFormatting sqref="K28:N28">
    <cfRule type="cellIs" dxfId="3286" priority="6644" operator="greaterThan">
      <formula>0</formula>
    </cfRule>
  </conditionalFormatting>
  <conditionalFormatting sqref="P28:S28">
    <cfRule type="cellIs" dxfId="3285" priority="6643" operator="greaterThan">
      <formula>0</formula>
    </cfRule>
  </conditionalFormatting>
  <conditionalFormatting sqref="U28:X28">
    <cfRule type="cellIs" dxfId="3284" priority="6642" operator="greaterThan">
      <formula>0</formula>
    </cfRule>
  </conditionalFormatting>
  <conditionalFormatting sqref="Z28:AC28">
    <cfRule type="cellIs" dxfId="3283" priority="6641" operator="greaterThan">
      <formula>0</formula>
    </cfRule>
  </conditionalFormatting>
  <conditionalFormatting sqref="AE28:AH28">
    <cfRule type="cellIs" dxfId="3282" priority="6640" operator="greaterThan">
      <formula>0</formula>
    </cfRule>
  </conditionalFormatting>
  <conditionalFormatting sqref="AJ28:AM28">
    <cfRule type="cellIs" dxfId="3281" priority="6639" operator="greaterThan">
      <formula>0</formula>
    </cfRule>
  </conditionalFormatting>
  <conditionalFormatting sqref="AO28:AR28">
    <cfRule type="cellIs" dxfId="3280" priority="6638" operator="greaterThan">
      <formula>0</formula>
    </cfRule>
  </conditionalFormatting>
  <conditionalFormatting sqref="AT28:AW28">
    <cfRule type="cellIs" dxfId="3279" priority="6637" operator="greaterThan">
      <formula>0</formula>
    </cfRule>
  </conditionalFormatting>
  <conditionalFormatting sqref="AY28:BB28">
    <cfRule type="cellIs" dxfId="3278" priority="6636" operator="greaterThan">
      <formula>0</formula>
    </cfRule>
  </conditionalFormatting>
  <conditionalFormatting sqref="BD28:BG28">
    <cfRule type="cellIs" dxfId="3277" priority="6635" operator="greaterThan">
      <formula>0</formula>
    </cfRule>
  </conditionalFormatting>
  <conditionalFormatting sqref="BI28:BL28">
    <cfRule type="cellIs" dxfId="3276" priority="6634" operator="greaterThan">
      <formula>0</formula>
    </cfRule>
  </conditionalFormatting>
  <conditionalFormatting sqref="F37:I37">
    <cfRule type="cellIs" dxfId="3275" priority="285" operator="greaterThan">
      <formula>0</formula>
    </cfRule>
  </conditionalFormatting>
  <conditionalFormatting sqref="K37:N37">
    <cfRule type="cellIs" dxfId="3274" priority="284" operator="greaterThan">
      <formula>0</formula>
    </cfRule>
  </conditionalFormatting>
  <conditionalFormatting sqref="P37:S37">
    <cfRule type="cellIs" dxfId="3273" priority="283" operator="greaterThan">
      <formula>0</formula>
    </cfRule>
  </conditionalFormatting>
  <conditionalFormatting sqref="U37:X37">
    <cfRule type="cellIs" dxfId="3272" priority="282" operator="greaterThan">
      <formula>0</formula>
    </cfRule>
  </conditionalFormatting>
  <conditionalFormatting sqref="Z37:AC37">
    <cfRule type="cellIs" dxfId="3271" priority="281" operator="greaterThan">
      <formula>0</formula>
    </cfRule>
  </conditionalFormatting>
  <conditionalFormatting sqref="AE37:AH37">
    <cfRule type="cellIs" dxfId="3270" priority="280" operator="greaterThan">
      <formula>0</formula>
    </cfRule>
  </conditionalFormatting>
  <conditionalFormatting sqref="AJ37:AM37">
    <cfRule type="cellIs" dxfId="3269" priority="279" operator="greaterThan">
      <formula>0</formula>
    </cfRule>
  </conditionalFormatting>
  <conditionalFormatting sqref="AO37:AR37">
    <cfRule type="cellIs" dxfId="3268" priority="278" operator="greaterThan">
      <formula>0</formula>
    </cfRule>
  </conditionalFormatting>
  <conditionalFormatting sqref="AT37:AW37">
    <cfRule type="cellIs" dxfId="3267" priority="277" operator="greaterThan">
      <formula>0</formula>
    </cfRule>
  </conditionalFormatting>
  <conditionalFormatting sqref="AY37:BB37">
    <cfRule type="cellIs" dxfId="3266" priority="276" operator="greaterThan">
      <formula>0</formula>
    </cfRule>
  </conditionalFormatting>
  <conditionalFormatting sqref="BD37:BG37">
    <cfRule type="cellIs" dxfId="3265" priority="275" operator="greaterThan">
      <formula>0</formula>
    </cfRule>
  </conditionalFormatting>
  <conditionalFormatting sqref="BI37:BL37">
    <cfRule type="cellIs" dxfId="3264" priority="274" operator="greaterThan">
      <formula>0</formula>
    </cfRule>
  </conditionalFormatting>
  <conditionalFormatting sqref="F42:I42">
    <cfRule type="cellIs" dxfId="3263" priority="273" operator="greaterThan">
      <formula>0</formula>
    </cfRule>
  </conditionalFormatting>
  <conditionalFormatting sqref="K42:N42">
    <cfRule type="cellIs" dxfId="3262" priority="272" operator="greaterThan">
      <formula>0</formula>
    </cfRule>
  </conditionalFormatting>
  <conditionalFormatting sqref="P42:S42">
    <cfRule type="cellIs" dxfId="3261" priority="271" operator="greaterThan">
      <formula>0</formula>
    </cfRule>
  </conditionalFormatting>
  <conditionalFormatting sqref="U42:X42">
    <cfRule type="cellIs" dxfId="3260" priority="270" operator="greaterThan">
      <formula>0</formula>
    </cfRule>
  </conditionalFormatting>
  <conditionalFormatting sqref="Z42:AC42">
    <cfRule type="cellIs" dxfId="3259" priority="269" operator="greaterThan">
      <formula>0</formula>
    </cfRule>
  </conditionalFormatting>
  <conditionalFormatting sqref="AE42:AH42">
    <cfRule type="cellIs" dxfId="3258" priority="268" operator="greaterThan">
      <formula>0</formula>
    </cfRule>
  </conditionalFormatting>
  <conditionalFormatting sqref="AJ42:AM42">
    <cfRule type="cellIs" dxfId="3257" priority="267" operator="greaterThan">
      <formula>0</formula>
    </cfRule>
  </conditionalFormatting>
  <conditionalFormatting sqref="AO42:AR42">
    <cfRule type="cellIs" dxfId="3256" priority="266" operator="greaterThan">
      <formula>0</formula>
    </cfRule>
  </conditionalFormatting>
  <conditionalFormatting sqref="AT42:AW42">
    <cfRule type="cellIs" dxfId="3255" priority="265" operator="greaterThan">
      <formula>0</formula>
    </cfRule>
  </conditionalFormatting>
  <conditionalFormatting sqref="AY42:BB42">
    <cfRule type="cellIs" dxfId="3254" priority="264" operator="greaterThan">
      <formula>0</formula>
    </cfRule>
  </conditionalFormatting>
  <conditionalFormatting sqref="BD42:BG42">
    <cfRule type="cellIs" dxfId="3253" priority="263" operator="greaterThan">
      <formula>0</formula>
    </cfRule>
  </conditionalFormatting>
  <conditionalFormatting sqref="BI42:BL42">
    <cfRule type="cellIs" dxfId="3252" priority="262" operator="greaterThan">
      <formula>0</formula>
    </cfRule>
  </conditionalFormatting>
  <conditionalFormatting sqref="F45:I45">
    <cfRule type="cellIs" dxfId="3251" priority="261" operator="greaterThan">
      <formula>0</formula>
    </cfRule>
  </conditionalFormatting>
  <conditionalFormatting sqref="K45:N45">
    <cfRule type="cellIs" dxfId="3250" priority="260" operator="greaterThan">
      <formula>0</formula>
    </cfRule>
  </conditionalFormatting>
  <conditionalFormatting sqref="P45:S45">
    <cfRule type="cellIs" dxfId="3249" priority="259" operator="greaterThan">
      <formula>0</formula>
    </cfRule>
  </conditionalFormatting>
  <conditionalFormatting sqref="U45:X45">
    <cfRule type="cellIs" dxfId="3248" priority="258" operator="greaterThan">
      <formula>0</formula>
    </cfRule>
  </conditionalFormatting>
  <conditionalFormatting sqref="Z45:AC45">
    <cfRule type="cellIs" dxfId="3247" priority="257" operator="greaterThan">
      <formula>0</formula>
    </cfRule>
  </conditionalFormatting>
  <conditionalFormatting sqref="AE45:AH45">
    <cfRule type="cellIs" dxfId="3246" priority="256" operator="greaterThan">
      <formula>0</formula>
    </cfRule>
  </conditionalFormatting>
  <conditionalFormatting sqref="AJ45:AM45">
    <cfRule type="cellIs" dxfId="3245" priority="255" operator="greaterThan">
      <formula>0</formula>
    </cfRule>
  </conditionalFormatting>
  <conditionalFormatting sqref="AO45:AR45">
    <cfRule type="cellIs" dxfId="3244" priority="254" operator="greaterThan">
      <formula>0</formula>
    </cfRule>
  </conditionalFormatting>
  <conditionalFormatting sqref="AT45:AW45">
    <cfRule type="cellIs" dxfId="3243" priority="253" operator="greaterThan">
      <formula>0</formula>
    </cfRule>
  </conditionalFormatting>
  <conditionalFormatting sqref="AY45:BB45">
    <cfRule type="cellIs" dxfId="3242" priority="252" operator="greaterThan">
      <formula>0</formula>
    </cfRule>
  </conditionalFormatting>
  <conditionalFormatting sqref="BD45:BG45">
    <cfRule type="cellIs" dxfId="3241" priority="251" operator="greaterThan">
      <formula>0</formula>
    </cfRule>
  </conditionalFormatting>
  <conditionalFormatting sqref="BI45:BL45">
    <cfRule type="cellIs" dxfId="3240" priority="250" operator="greaterThan">
      <formula>0</formula>
    </cfRule>
  </conditionalFormatting>
  <conditionalFormatting sqref="F64:I64">
    <cfRule type="cellIs" dxfId="3239" priority="249" operator="greaterThan">
      <formula>0</formula>
    </cfRule>
  </conditionalFormatting>
  <conditionalFormatting sqref="K64:N64">
    <cfRule type="cellIs" dxfId="3238" priority="248" operator="greaterThan">
      <formula>0</formula>
    </cfRule>
  </conditionalFormatting>
  <conditionalFormatting sqref="P64:S64">
    <cfRule type="cellIs" dxfId="3237" priority="247" operator="greaterThan">
      <formula>0</formula>
    </cfRule>
  </conditionalFormatting>
  <conditionalFormatting sqref="U64:X64">
    <cfRule type="cellIs" dxfId="3236" priority="246" operator="greaterThan">
      <formula>0</formula>
    </cfRule>
  </conditionalFormatting>
  <conditionalFormatting sqref="Z64:AC64">
    <cfRule type="cellIs" dxfId="3235" priority="245" operator="greaterThan">
      <formula>0</formula>
    </cfRule>
  </conditionalFormatting>
  <conditionalFormatting sqref="AE64:AH64">
    <cfRule type="cellIs" dxfId="3234" priority="244" operator="greaterThan">
      <formula>0</formula>
    </cfRule>
  </conditionalFormatting>
  <conditionalFormatting sqref="AJ64:AM64">
    <cfRule type="cellIs" dxfId="3233" priority="243" operator="greaterThan">
      <formula>0</formula>
    </cfRule>
  </conditionalFormatting>
  <conditionalFormatting sqref="AO64:AR64">
    <cfRule type="cellIs" dxfId="3232" priority="242" operator="greaterThan">
      <formula>0</formula>
    </cfRule>
  </conditionalFormatting>
  <conditionalFormatting sqref="AT64:AW64">
    <cfRule type="cellIs" dxfId="3231" priority="241" operator="greaterThan">
      <formula>0</formula>
    </cfRule>
  </conditionalFormatting>
  <conditionalFormatting sqref="AY64:BB64">
    <cfRule type="cellIs" dxfId="3230" priority="240" operator="greaterThan">
      <formula>0</formula>
    </cfRule>
  </conditionalFormatting>
  <conditionalFormatting sqref="BD64:BG64">
    <cfRule type="cellIs" dxfId="3229" priority="239" operator="greaterThan">
      <formula>0</formula>
    </cfRule>
  </conditionalFormatting>
  <conditionalFormatting sqref="BI64:BL64">
    <cfRule type="cellIs" dxfId="3228" priority="238" operator="greaterThan">
      <formula>0</formula>
    </cfRule>
  </conditionalFormatting>
  <conditionalFormatting sqref="F69:I69">
    <cfRule type="cellIs" dxfId="3227" priority="237" operator="greaterThan">
      <formula>0</formula>
    </cfRule>
  </conditionalFormatting>
  <conditionalFormatting sqref="K69:N69">
    <cfRule type="cellIs" dxfId="3226" priority="236" operator="greaterThan">
      <formula>0</formula>
    </cfRule>
  </conditionalFormatting>
  <conditionalFormatting sqref="P69:S69">
    <cfRule type="cellIs" dxfId="3225" priority="235" operator="greaterThan">
      <formula>0</formula>
    </cfRule>
  </conditionalFormatting>
  <conditionalFormatting sqref="U69:X69">
    <cfRule type="cellIs" dxfId="3224" priority="234" operator="greaterThan">
      <formula>0</formula>
    </cfRule>
  </conditionalFormatting>
  <conditionalFormatting sqref="Z69:AC69">
    <cfRule type="cellIs" dxfId="3223" priority="233" operator="greaterThan">
      <formula>0</formula>
    </cfRule>
  </conditionalFormatting>
  <conditionalFormatting sqref="AE69:AH69">
    <cfRule type="cellIs" dxfId="3222" priority="232" operator="greaterThan">
      <formula>0</formula>
    </cfRule>
  </conditionalFormatting>
  <conditionalFormatting sqref="AJ69:AM69">
    <cfRule type="cellIs" dxfId="3221" priority="231" operator="greaterThan">
      <formula>0</formula>
    </cfRule>
  </conditionalFormatting>
  <conditionalFormatting sqref="AO69:AR69">
    <cfRule type="cellIs" dxfId="3220" priority="230" operator="greaterThan">
      <formula>0</formula>
    </cfRule>
  </conditionalFormatting>
  <conditionalFormatting sqref="AT69:AW69">
    <cfRule type="cellIs" dxfId="3219" priority="229" operator="greaterThan">
      <formula>0</formula>
    </cfRule>
  </conditionalFormatting>
  <conditionalFormatting sqref="AY69:BB69">
    <cfRule type="cellIs" dxfId="3218" priority="228" operator="greaterThan">
      <formula>0</formula>
    </cfRule>
  </conditionalFormatting>
  <conditionalFormatting sqref="BD69:BG69">
    <cfRule type="cellIs" dxfId="3217" priority="227" operator="greaterThan">
      <formula>0</formula>
    </cfRule>
  </conditionalFormatting>
  <conditionalFormatting sqref="BI69:BL69">
    <cfRule type="cellIs" dxfId="3216" priority="226" operator="greaterThan">
      <formula>0</formula>
    </cfRule>
  </conditionalFormatting>
  <conditionalFormatting sqref="F74:I74">
    <cfRule type="cellIs" dxfId="3215" priority="225" operator="greaterThan">
      <formula>0</formula>
    </cfRule>
  </conditionalFormatting>
  <conditionalFormatting sqref="K74:N74">
    <cfRule type="cellIs" dxfId="3214" priority="224" operator="greaterThan">
      <formula>0</formula>
    </cfRule>
  </conditionalFormatting>
  <conditionalFormatting sqref="P74:S74">
    <cfRule type="cellIs" dxfId="3213" priority="223" operator="greaterThan">
      <formula>0</formula>
    </cfRule>
  </conditionalFormatting>
  <conditionalFormatting sqref="U74:X74">
    <cfRule type="cellIs" dxfId="3212" priority="222" operator="greaterThan">
      <formula>0</formula>
    </cfRule>
  </conditionalFormatting>
  <conditionalFormatting sqref="Z74:AC74">
    <cfRule type="cellIs" dxfId="3211" priority="221" operator="greaterThan">
      <formula>0</formula>
    </cfRule>
  </conditionalFormatting>
  <conditionalFormatting sqref="AE74:AH74">
    <cfRule type="cellIs" dxfId="3210" priority="220" operator="greaterThan">
      <formula>0</formula>
    </cfRule>
  </conditionalFormatting>
  <conditionalFormatting sqref="AJ74:AM74">
    <cfRule type="cellIs" dxfId="3209" priority="219" operator="greaterThan">
      <formula>0</formula>
    </cfRule>
  </conditionalFormatting>
  <conditionalFormatting sqref="AO74:AR74">
    <cfRule type="cellIs" dxfId="3208" priority="218" operator="greaterThan">
      <formula>0</formula>
    </cfRule>
  </conditionalFormatting>
  <conditionalFormatting sqref="AT74:AW74">
    <cfRule type="cellIs" dxfId="3207" priority="217" operator="greaterThan">
      <formula>0</formula>
    </cfRule>
  </conditionalFormatting>
  <conditionalFormatting sqref="AY74:BB74">
    <cfRule type="cellIs" dxfId="3206" priority="216" operator="greaterThan">
      <formula>0</formula>
    </cfRule>
  </conditionalFormatting>
  <conditionalFormatting sqref="BD74:BG74">
    <cfRule type="cellIs" dxfId="3205" priority="215" operator="greaterThan">
      <formula>0</formula>
    </cfRule>
  </conditionalFormatting>
  <conditionalFormatting sqref="BI74:BL74">
    <cfRule type="cellIs" dxfId="3204" priority="214" operator="greaterThan">
      <formula>0</formula>
    </cfRule>
  </conditionalFormatting>
  <conditionalFormatting sqref="F79:I79">
    <cfRule type="cellIs" dxfId="3203" priority="213" operator="greaterThan">
      <formula>0</formula>
    </cfRule>
  </conditionalFormatting>
  <conditionalFormatting sqref="K79:N79">
    <cfRule type="cellIs" dxfId="3202" priority="212" operator="greaterThan">
      <formula>0</formula>
    </cfRule>
  </conditionalFormatting>
  <conditionalFormatting sqref="P79:S79">
    <cfRule type="cellIs" dxfId="3201" priority="211" operator="greaterThan">
      <formula>0</formula>
    </cfRule>
  </conditionalFormatting>
  <conditionalFormatting sqref="U79:X79">
    <cfRule type="cellIs" dxfId="3200" priority="210" operator="greaterThan">
      <formula>0</formula>
    </cfRule>
  </conditionalFormatting>
  <conditionalFormatting sqref="Z79:AC79">
    <cfRule type="cellIs" dxfId="3199" priority="209" operator="greaterThan">
      <formula>0</formula>
    </cfRule>
  </conditionalFormatting>
  <conditionalFormatting sqref="AE79:AH79">
    <cfRule type="cellIs" dxfId="3198" priority="208" operator="greaterThan">
      <formula>0</formula>
    </cfRule>
  </conditionalFormatting>
  <conditionalFormatting sqref="AJ79:AM79">
    <cfRule type="cellIs" dxfId="3197" priority="207" operator="greaterThan">
      <formula>0</formula>
    </cfRule>
  </conditionalFormatting>
  <conditionalFormatting sqref="AO79:AR79">
    <cfRule type="cellIs" dxfId="3196" priority="206" operator="greaterThan">
      <formula>0</formula>
    </cfRule>
  </conditionalFormatting>
  <conditionalFormatting sqref="AT79:AW79">
    <cfRule type="cellIs" dxfId="3195" priority="205" operator="greaterThan">
      <formula>0</formula>
    </cfRule>
  </conditionalFormatting>
  <conditionalFormatting sqref="AY79:BB79">
    <cfRule type="cellIs" dxfId="3194" priority="204" operator="greaterThan">
      <formula>0</formula>
    </cfRule>
  </conditionalFormatting>
  <conditionalFormatting sqref="BD79:BG79">
    <cfRule type="cellIs" dxfId="3193" priority="203" operator="greaterThan">
      <formula>0</formula>
    </cfRule>
  </conditionalFormatting>
  <conditionalFormatting sqref="BI79:BL79">
    <cfRule type="cellIs" dxfId="3192" priority="202" operator="greaterThan">
      <formula>0</formula>
    </cfRule>
  </conditionalFormatting>
  <conditionalFormatting sqref="F84:I84">
    <cfRule type="cellIs" dxfId="3191" priority="201" operator="greaterThan">
      <formula>0</formula>
    </cfRule>
  </conditionalFormatting>
  <conditionalFormatting sqref="K84:N84">
    <cfRule type="cellIs" dxfId="3190" priority="200" operator="greaterThan">
      <formula>0</formula>
    </cfRule>
  </conditionalFormatting>
  <conditionalFormatting sqref="P84:S84">
    <cfRule type="cellIs" dxfId="3189" priority="199" operator="greaterThan">
      <formula>0</formula>
    </cfRule>
  </conditionalFormatting>
  <conditionalFormatting sqref="U84:X84">
    <cfRule type="cellIs" dxfId="3188" priority="198" operator="greaterThan">
      <formula>0</formula>
    </cfRule>
  </conditionalFormatting>
  <conditionalFormatting sqref="Z84:AC84">
    <cfRule type="cellIs" dxfId="3187" priority="197" operator="greaterThan">
      <formula>0</formula>
    </cfRule>
  </conditionalFormatting>
  <conditionalFormatting sqref="AE84:AH84">
    <cfRule type="cellIs" dxfId="3186" priority="196" operator="greaterThan">
      <formula>0</formula>
    </cfRule>
  </conditionalFormatting>
  <conditionalFormatting sqref="AJ84:AM84">
    <cfRule type="cellIs" dxfId="3185" priority="195" operator="greaterThan">
      <formula>0</formula>
    </cfRule>
  </conditionalFormatting>
  <conditionalFormatting sqref="AO84:AR84">
    <cfRule type="cellIs" dxfId="3184" priority="194" operator="greaterThan">
      <formula>0</formula>
    </cfRule>
  </conditionalFormatting>
  <conditionalFormatting sqref="AT84:AW84">
    <cfRule type="cellIs" dxfId="3183" priority="193" operator="greaterThan">
      <formula>0</formula>
    </cfRule>
  </conditionalFormatting>
  <conditionalFormatting sqref="AY84:BB84">
    <cfRule type="cellIs" dxfId="3182" priority="192" operator="greaterThan">
      <formula>0</formula>
    </cfRule>
  </conditionalFormatting>
  <conditionalFormatting sqref="BD84:BG84">
    <cfRule type="cellIs" dxfId="3181" priority="191" operator="greaterThan">
      <formula>0</formula>
    </cfRule>
  </conditionalFormatting>
  <conditionalFormatting sqref="BI84:BL84">
    <cfRule type="cellIs" dxfId="3180" priority="190" operator="greaterThan">
      <formula>0</formula>
    </cfRule>
  </conditionalFormatting>
  <conditionalFormatting sqref="F97:I97">
    <cfRule type="cellIs" dxfId="3179" priority="189" operator="greaterThan">
      <formula>0</formula>
    </cfRule>
  </conditionalFormatting>
  <conditionalFormatting sqref="K97:N97">
    <cfRule type="cellIs" dxfId="3178" priority="188" operator="greaterThan">
      <formula>0</formula>
    </cfRule>
  </conditionalFormatting>
  <conditionalFormatting sqref="P97:S97">
    <cfRule type="cellIs" dxfId="3177" priority="187" operator="greaterThan">
      <formula>0</formula>
    </cfRule>
  </conditionalFormatting>
  <conditionalFormatting sqref="U97:X97">
    <cfRule type="cellIs" dxfId="3176" priority="186" operator="greaterThan">
      <formula>0</formula>
    </cfRule>
  </conditionalFormatting>
  <conditionalFormatting sqref="Z97:AC97">
    <cfRule type="cellIs" dxfId="3175" priority="185" operator="greaterThan">
      <formula>0</formula>
    </cfRule>
  </conditionalFormatting>
  <conditionalFormatting sqref="AE97:AH97">
    <cfRule type="cellIs" dxfId="3174" priority="184" operator="greaterThan">
      <formula>0</formula>
    </cfRule>
  </conditionalFormatting>
  <conditionalFormatting sqref="AJ97:AM97">
    <cfRule type="cellIs" dxfId="3173" priority="183" operator="greaterThan">
      <formula>0</formula>
    </cfRule>
  </conditionalFormatting>
  <conditionalFormatting sqref="AO97:AR97">
    <cfRule type="cellIs" dxfId="3172" priority="182" operator="greaterThan">
      <formula>0</formula>
    </cfRule>
  </conditionalFormatting>
  <conditionalFormatting sqref="AT97:AW97">
    <cfRule type="cellIs" dxfId="3171" priority="181" operator="greaterThan">
      <formula>0</formula>
    </cfRule>
  </conditionalFormatting>
  <conditionalFormatting sqref="AY97:BB97">
    <cfRule type="cellIs" dxfId="3170" priority="180" operator="greaterThan">
      <formula>0</formula>
    </cfRule>
  </conditionalFormatting>
  <conditionalFormatting sqref="BD97:BG97">
    <cfRule type="cellIs" dxfId="3169" priority="179" operator="greaterThan">
      <formula>0</formula>
    </cfRule>
  </conditionalFormatting>
  <conditionalFormatting sqref="BI97:BL97">
    <cfRule type="cellIs" dxfId="3168" priority="178" operator="greaterThan">
      <formula>0</formula>
    </cfRule>
  </conditionalFormatting>
  <conditionalFormatting sqref="F100:I100">
    <cfRule type="cellIs" dxfId="3167" priority="177" operator="greaterThan">
      <formula>0</formula>
    </cfRule>
  </conditionalFormatting>
  <conditionalFormatting sqref="K100:N100">
    <cfRule type="cellIs" dxfId="3166" priority="176" operator="greaterThan">
      <formula>0</formula>
    </cfRule>
  </conditionalFormatting>
  <conditionalFormatting sqref="P100:S100">
    <cfRule type="cellIs" dxfId="3165" priority="175" operator="greaterThan">
      <formula>0</formula>
    </cfRule>
  </conditionalFormatting>
  <conditionalFormatting sqref="U100:X100">
    <cfRule type="cellIs" dxfId="3164" priority="174" operator="greaterThan">
      <formula>0</formula>
    </cfRule>
  </conditionalFormatting>
  <conditionalFormatting sqref="Z100:AC100">
    <cfRule type="cellIs" dxfId="3163" priority="173" operator="greaterThan">
      <formula>0</formula>
    </cfRule>
  </conditionalFormatting>
  <conditionalFormatting sqref="AE100:AH100">
    <cfRule type="cellIs" dxfId="3162" priority="172" operator="greaterThan">
      <formula>0</formula>
    </cfRule>
  </conditionalFormatting>
  <conditionalFormatting sqref="AJ100:AM100">
    <cfRule type="cellIs" dxfId="3161" priority="171" operator="greaterThan">
      <formula>0</formula>
    </cfRule>
  </conditionalFormatting>
  <conditionalFormatting sqref="AO100:AR100">
    <cfRule type="cellIs" dxfId="3160" priority="170" operator="greaterThan">
      <formula>0</formula>
    </cfRule>
  </conditionalFormatting>
  <conditionalFormatting sqref="AT100:AW100">
    <cfRule type="cellIs" dxfId="3159" priority="169" operator="greaterThan">
      <formula>0</formula>
    </cfRule>
  </conditionalFormatting>
  <conditionalFormatting sqref="AY100:BB100">
    <cfRule type="cellIs" dxfId="3158" priority="168" operator="greaterThan">
      <formula>0</formula>
    </cfRule>
  </conditionalFormatting>
  <conditionalFormatting sqref="BD100:BG100">
    <cfRule type="cellIs" dxfId="3157" priority="167" operator="greaterThan">
      <formula>0</formula>
    </cfRule>
  </conditionalFormatting>
  <conditionalFormatting sqref="BI100:BL100">
    <cfRule type="cellIs" dxfId="3156" priority="166" operator="greaterThan">
      <formula>0</formula>
    </cfRule>
  </conditionalFormatting>
  <conditionalFormatting sqref="F103:I103">
    <cfRule type="cellIs" dxfId="3155" priority="165" operator="greaterThan">
      <formula>0</formula>
    </cfRule>
  </conditionalFormatting>
  <conditionalFormatting sqref="K103:N103">
    <cfRule type="cellIs" dxfId="3154" priority="164" operator="greaterThan">
      <formula>0</formula>
    </cfRule>
  </conditionalFormatting>
  <conditionalFormatting sqref="P103:S103">
    <cfRule type="cellIs" dxfId="3153" priority="163" operator="greaterThan">
      <formula>0</formula>
    </cfRule>
  </conditionalFormatting>
  <conditionalFormatting sqref="U103:X103">
    <cfRule type="cellIs" dxfId="3152" priority="162" operator="greaterThan">
      <formula>0</formula>
    </cfRule>
  </conditionalFormatting>
  <conditionalFormatting sqref="Z103:AC103">
    <cfRule type="cellIs" dxfId="3151" priority="161" operator="greaterThan">
      <formula>0</formula>
    </cfRule>
  </conditionalFormatting>
  <conditionalFormatting sqref="AE103:AH103">
    <cfRule type="cellIs" dxfId="3150" priority="160" operator="greaterThan">
      <formula>0</formula>
    </cfRule>
  </conditionalFormatting>
  <conditionalFormatting sqref="AJ103:AM103">
    <cfRule type="cellIs" dxfId="3149" priority="159" operator="greaterThan">
      <formula>0</formula>
    </cfRule>
  </conditionalFormatting>
  <conditionalFormatting sqref="AO103:AR103">
    <cfRule type="cellIs" dxfId="3148" priority="158" operator="greaterThan">
      <formula>0</formula>
    </cfRule>
  </conditionalFormatting>
  <conditionalFormatting sqref="AT103:AW103">
    <cfRule type="cellIs" dxfId="3147" priority="157" operator="greaterThan">
      <formula>0</formula>
    </cfRule>
  </conditionalFormatting>
  <conditionalFormatting sqref="AY103:BB103">
    <cfRule type="cellIs" dxfId="3146" priority="156" operator="greaterThan">
      <formula>0</formula>
    </cfRule>
  </conditionalFormatting>
  <conditionalFormatting sqref="BD103:BG103">
    <cfRule type="cellIs" dxfId="3145" priority="155" operator="greaterThan">
      <formula>0</formula>
    </cfRule>
  </conditionalFormatting>
  <conditionalFormatting sqref="BI103:BL103">
    <cfRule type="cellIs" dxfId="3144" priority="154" operator="greaterThan">
      <formula>0</formula>
    </cfRule>
  </conditionalFormatting>
  <conditionalFormatting sqref="F106:I106">
    <cfRule type="cellIs" dxfId="3143" priority="153" operator="greaterThan">
      <formula>0</formula>
    </cfRule>
  </conditionalFormatting>
  <conditionalFormatting sqref="K106:N106">
    <cfRule type="cellIs" dxfId="3142" priority="152" operator="greaterThan">
      <formula>0</formula>
    </cfRule>
  </conditionalFormatting>
  <conditionalFormatting sqref="P106:S106">
    <cfRule type="cellIs" dxfId="3141" priority="151" operator="greaterThan">
      <formula>0</formula>
    </cfRule>
  </conditionalFormatting>
  <conditionalFormatting sqref="U106:X106">
    <cfRule type="cellIs" dxfId="3140" priority="150" operator="greaterThan">
      <formula>0</formula>
    </cfRule>
  </conditionalFormatting>
  <conditionalFormatting sqref="Z106:AC106">
    <cfRule type="cellIs" dxfId="3139" priority="149" operator="greaterThan">
      <formula>0</formula>
    </cfRule>
  </conditionalFormatting>
  <conditionalFormatting sqref="AE106:AH106">
    <cfRule type="cellIs" dxfId="3138" priority="148" operator="greaterThan">
      <formula>0</formula>
    </cfRule>
  </conditionalFormatting>
  <conditionalFormatting sqref="AJ106:AM106">
    <cfRule type="cellIs" dxfId="3137" priority="147" operator="greaterThan">
      <formula>0</formula>
    </cfRule>
  </conditionalFormatting>
  <conditionalFormatting sqref="AO106:AR106">
    <cfRule type="cellIs" dxfId="3136" priority="146" operator="greaterThan">
      <formula>0</formula>
    </cfRule>
  </conditionalFormatting>
  <conditionalFormatting sqref="AT106:AW106">
    <cfRule type="cellIs" dxfId="3135" priority="145" operator="greaterThan">
      <formula>0</formula>
    </cfRule>
  </conditionalFormatting>
  <conditionalFormatting sqref="AY106:BB106">
    <cfRule type="cellIs" dxfId="3134" priority="144" operator="greaterThan">
      <formula>0</formula>
    </cfRule>
  </conditionalFormatting>
  <conditionalFormatting sqref="BD106:BG106">
    <cfRule type="cellIs" dxfId="3133" priority="143" operator="greaterThan">
      <formula>0</formula>
    </cfRule>
  </conditionalFormatting>
  <conditionalFormatting sqref="BI106:BL106">
    <cfRule type="cellIs" dxfId="3132" priority="142" operator="greaterThan">
      <formula>0</formula>
    </cfRule>
  </conditionalFormatting>
  <conditionalFormatting sqref="F109:I109">
    <cfRule type="cellIs" dxfId="3131" priority="141" operator="greaterThan">
      <formula>0</formula>
    </cfRule>
  </conditionalFormatting>
  <conditionalFormatting sqref="K109:N109">
    <cfRule type="cellIs" dxfId="3130" priority="140" operator="greaterThan">
      <formula>0</formula>
    </cfRule>
  </conditionalFormatting>
  <conditionalFormatting sqref="P109:S109">
    <cfRule type="cellIs" dxfId="3129" priority="139" operator="greaterThan">
      <formula>0</formula>
    </cfRule>
  </conditionalFormatting>
  <conditionalFormatting sqref="U109:X109">
    <cfRule type="cellIs" dxfId="3128" priority="138" operator="greaterThan">
      <formula>0</formula>
    </cfRule>
  </conditionalFormatting>
  <conditionalFormatting sqref="Z109:AC109">
    <cfRule type="cellIs" dxfId="3127" priority="137" operator="greaterThan">
      <formula>0</formula>
    </cfRule>
  </conditionalFormatting>
  <conditionalFormatting sqref="AE109:AH109">
    <cfRule type="cellIs" dxfId="3126" priority="136" operator="greaterThan">
      <formula>0</formula>
    </cfRule>
  </conditionalFormatting>
  <conditionalFormatting sqref="AJ109:AM109">
    <cfRule type="cellIs" dxfId="3125" priority="135" operator="greaterThan">
      <formula>0</formula>
    </cfRule>
  </conditionalFormatting>
  <conditionalFormatting sqref="AO109:AR109">
    <cfRule type="cellIs" dxfId="3124" priority="134" operator="greaterThan">
      <formula>0</formula>
    </cfRule>
  </conditionalFormatting>
  <conditionalFormatting sqref="AT109:AW109">
    <cfRule type="cellIs" dxfId="3123" priority="133" operator="greaterThan">
      <formula>0</formula>
    </cfRule>
  </conditionalFormatting>
  <conditionalFormatting sqref="AY109:BB109">
    <cfRule type="cellIs" dxfId="3122" priority="132" operator="greaterThan">
      <formula>0</formula>
    </cfRule>
  </conditionalFormatting>
  <conditionalFormatting sqref="BD109:BG109">
    <cfRule type="cellIs" dxfId="3121" priority="131" operator="greaterThan">
      <formula>0</formula>
    </cfRule>
  </conditionalFormatting>
  <conditionalFormatting sqref="BI109:BL109">
    <cfRule type="cellIs" dxfId="3120" priority="130" operator="greaterThan">
      <formula>0</formula>
    </cfRule>
  </conditionalFormatting>
  <conditionalFormatting sqref="F140:I140">
    <cfRule type="cellIs" dxfId="3119" priority="129" operator="greaterThan">
      <formula>0</formula>
    </cfRule>
  </conditionalFormatting>
  <conditionalFormatting sqref="K140:N140">
    <cfRule type="cellIs" dxfId="3118" priority="128" operator="greaterThan">
      <formula>0</formula>
    </cfRule>
  </conditionalFormatting>
  <conditionalFormatting sqref="P140:S140">
    <cfRule type="cellIs" dxfId="3117" priority="127" operator="greaterThan">
      <formula>0</formula>
    </cfRule>
  </conditionalFormatting>
  <conditionalFormatting sqref="U140:X140">
    <cfRule type="cellIs" dxfId="3116" priority="126" operator="greaterThan">
      <formula>0</formula>
    </cfRule>
  </conditionalFormatting>
  <conditionalFormatting sqref="Z140:AC140">
    <cfRule type="cellIs" dxfId="3115" priority="125" operator="greaterThan">
      <formula>0</formula>
    </cfRule>
  </conditionalFormatting>
  <conditionalFormatting sqref="AE140:AH140">
    <cfRule type="cellIs" dxfId="3114" priority="124" operator="greaterThan">
      <formula>0</formula>
    </cfRule>
  </conditionalFormatting>
  <conditionalFormatting sqref="AJ140:AM140">
    <cfRule type="cellIs" dxfId="3113" priority="123" operator="greaterThan">
      <formula>0</formula>
    </cfRule>
  </conditionalFormatting>
  <conditionalFormatting sqref="AO140:AR140">
    <cfRule type="cellIs" dxfId="3112" priority="122" operator="greaterThan">
      <formula>0</formula>
    </cfRule>
  </conditionalFormatting>
  <conditionalFormatting sqref="AT140:AW140">
    <cfRule type="cellIs" dxfId="3111" priority="121" operator="greaterThan">
      <formula>0</formula>
    </cfRule>
  </conditionalFormatting>
  <conditionalFormatting sqref="AY140:BB140">
    <cfRule type="cellIs" dxfId="3110" priority="120" operator="greaterThan">
      <formula>0</formula>
    </cfRule>
  </conditionalFormatting>
  <conditionalFormatting sqref="BD140:BG140">
    <cfRule type="cellIs" dxfId="3109" priority="119" operator="greaterThan">
      <formula>0</formula>
    </cfRule>
  </conditionalFormatting>
  <conditionalFormatting sqref="BI140:BL140">
    <cfRule type="cellIs" dxfId="3108" priority="118" operator="greaterThan">
      <formula>0</formula>
    </cfRule>
  </conditionalFormatting>
  <conditionalFormatting sqref="F151:I151">
    <cfRule type="cellIs" dxfId="3107" priority="117" operator="greaterThan">
      <formula>0</formula>
    </cfRule>
  </conditionalFormatting>
  <conditionalFormatting sqref="K151:N151">
    <cfRule type="cellIs" dxfId="3106" priority="116" operator="greaterThan">
      <formula>0</formula>
    </cfRule>
  </conditionalFormatting>
  <conditionalFormatting sqref="P151:S151">
    <cfRule type="cellIs" dxfId="3105" priority="115" operator="greaterThan">
      <formula>0</formula>
    </cfRule>
  </conditionalFormatting>
  <conditionalFormatting sqref="U151:X151">
    <cfRule type="cellIs" dxfId="3104" priority="114" operator="greaterThan">
      <formula>0</formula>
    </cfRule>
  </conditionalFormatting>
  <conditionalFormatting sqref="Z151:AC151">
    <cfRule type="cellIs" dxfId="3103" priority="113" operator="greaterThan">
      <formula>0</formula>
    </cfRule>
  </conditionalFormatting>
  <conditionalFormatting sqref="AE151:AH151">
    <cfRule type="cellIs" dxfId="3102" priority="112" operator="greaterThan">
      <formula>0</formula>
    </cfRule>
  </conditionalFormatting>
  <conditionalFormatting sqref="AJ151:AM151">
    <cfRule type="cellIs" dxfId="3101" priority="111" operator="greaterThan">
      <formula>0</formula>
    </cfRule>
  </conditionalFormatting>
  <conditionalFormatting sqref="AO151:AR151">
    <cfRule type="cellIs" dxfId="3100" priority="110" operator="greaterThan">
      <formula>0</formula>
    </cfRule>
  </conditionalFormatting>
  <conditionalFormatting sqref="AT151:AW151">
    <cfRule type="cellIs" dxfId="3099" priority="109" operator="greaterThan">
      <formula>0</formula>
    </cfRule>
  </conditionalFormatting>
  <conditionalFormatting sqref="AY151:BB151">
    <cfRule type="cellIs" dxfId="3098" priority="108" operator="greaterThan">
      <formula>0</formula>
    </cfRule>
  </conditionalFormatting>
  <conditionalFormatting sqref="BD151:BG151">
    <cfRule type="cellIs" dxfId="3097" priority="107" operator="greaterThan">
      <formula>0</formula>
    </cfRule>
  </conditionalFormatting>
  <conditionalFormatting sqref="BI151:BL151">
    <cfRule type="cellIs" dxfId="3096" priority="106" operator="greaterThan">
      <formula>0</formula>
    </cfRule>
  </conditionalFormatting>
  <conditionalFormatting sqref="F154:I154">
    <cfRule type="cellIs" dxfId="3095" priority="105" operator="greaterThan">
      <formula>0</formula>
    </cfRule>
  </conditionalFormatting>
  <conditionalFormatting sqref="K154:N154">
    <cfRule type="cellIs" dxfId="3094" priority="104" operator="greaterThan">
      <formula>0</formula>
    </cfRule>
  </conditionalFormatting>
  <conditionalFormatting sqref="P154:S154">
    <cfRule type="cellIs" dxfId="3093" priority="103" operator="greaterThan">
      <formula>0</formula>
    </cfRule>
  </conditionalFormatting>
  <conditionalFormatting sqref="U154:X154">
    <cfRule type="cellIs" dxfId="3092" priority="102" operator="greaterThan">
      <formula>0</formula>
    </cfRule>
  </conditionalFormatting>
  <conditionalFormatting sqref="Z154:AC154">
    <cfRule type="cellIs" dxfId="3091" priority="101" operator="greaterThan">
      <formula>0</formula>
    </cfRule>
  </conditionalFormatting>
  <conditionalFormatting sqref="AE154:AH154">
    <cfRule type="cellIs" dxfId="3090" priority="100" operator="greaterThan">
      <formula>0</formula>
    </cfRule>
  </conditionalFormatting>
  <conditionalFormatting sqref="AJ154:AM154">
    <cfRule type="cellIs" dxfId="3089" priority="99" operator="greaterThan">
      <formula>0</formula>
    </cfRule>
  </conditionalFormatting>
  <conditionalFormatting sqref="AO154:AR154">
    <cfRule type="cellIs" dxfId="3088" priority="98" operator="greaterThan">
      <formula>0</formula>
    </cfRule>
  </conditionalFormatting>
  <conditionalFormatting sqref="AT154:AW154">
    <cfRule type="cellIs" dxfId="3087" priority="97" operator="greaterThan">
      <formula>0</formula>
    </cfRule>
  </conditionalFormatting>
  <conditionalFormatting sqref="AY154:BB154">
    <cfRule type="cellIs" dxfId="3086" priority="96" operator="greaterThan">
      <formula>0</formula>
    </cfRule>
  </conditionalFormatting>
  <conditionalFormatting sqref="BD154:BG154">
    <cfRule type="cellIs" dxfId="3085" priority="95" operator="greaterThan">
      <formula>0</formula>
    </cfRule>
  </conditionalFormatting>
  <conditionalFormatting sqref="BI154:BL154">
    <cfRule type="cellIs" dxfId="3084" priority="94" operator="greaterThan">
      <formula>0</formula>
    </cfRule>
  </conditionalFormatting>
  <conditionalFormatting sqref="F157:I157">
    <cfRule type="cellIs" dxfId="3083" priority="93" operator="greaterThan">
      <formula>0</formula>
    </cfRule>
  </conditionalFormatting>
  <conditionalFormatting sqref="K157:N157">
    <cfRule type="cellIs" dxfId="3082" priority="92" operator="greaterThan">
      <formula>0</formula>
    </cfRule>
  </conditionalFormatting>
  <conditionalFormatting sqref="P157:S157">
    <cfRule type="cellIs" dxfId="3081" priority="91" operator="greaterThan">
      <formula>0</formula>
    </cfRule>
  </conditionalFormatting>
  <conditionalFormatting sqref="U157:X157">
    <cfRule type="cellIs" dxfId="3080" priority="90" operator="greaterThan">
      <formula>0</formula>
    </cfRule>
  </conditionalFormatting>
  <conditionalFormatting sqref="Z157:AC157">
    <cfRule type="cellIs" dxfId="3079" priority="89" operator="greaterThan">
      <formula>0</formula>
    </cfRule>
  </conditionalFormatting>
  <conditionalFormatting sqref="AE157:AH157">
    <cfRule type="cellIs" dxfId="3078" priority="88" operator="greaterThan">
      <formula>0</formula>
    </cfRule>
  </conditionalFormatting>
  <conditionalFormatting sqref="AJ157:AM157">
    <cfRule type="cellIs" dxfId="3077" priority="87" operator="greaterThan">
      <formula>0</formula>
    </cfRule>
  </conditionalFormatting>
  <conditionalFormatting sqref="AO157:AR157">
    <cfRule type="cellIs" dxfId="3076" priority="86" operator="greaterThan">
      <formula>0</formula>
    </cfRule>
  </conditionalFormatting>
  <conditionalFormatting sqref="AT157:AW157">
    <cfRule type="cellIs" dxfId="3075" priority="85" operator="greaterThan">
      <formula>0</formula>
    </cfRule>
  </conditionalFormatting>
  <conditionalFormatting sqref="AY157:BB157">
    <cfRule type="cellIs" dxfId="3074" priority="84" operator="greaterThan">
      <formula>0</formula>
    </cfRule>
  </conditionalFormatting>
  <conditionalFormatting sqref="BD157:BG157">
    <cfRule type="cellIs" dxfId="3073" priority="83" operator="greaterThan">
      <formula>0</formula>
    </cfRule>
  </conditionalFormatting>
  <conditionalFormatting sqref="BI157:BL157">
    <cfRule type="cellIs" dxfId="3072" priority="82" operator="greaterThan">
      <formula>0</formula>
    </cfRule>
  </conditionalFormatting>
  <conditionalFormatting sqref="F166:I166">
    <cfRule type="cellIs" dxfId="3071" priority="81" operator="greaterThan">
      <formula>0</formula>
    </cfRule>
  </conditionalFormatting>
  <conditionalFormatting sqref="K166:N166">
    <cfRule type="cellIs" dxfId="3070" priority="80" operator="greaterThan">
      <formula>0</formula>
    </cfRule>
  </conditionalFormatting>
  <conditionalFormatting sqref="P166:S166">
    <cfRule type="cellIs" dxfId="3069" priority="79" operator="greaterThan">
      <formula>0</formula>
    </cfRule>
  </conditionalFormatting>
  <conditionalFormatting sqref="U166:X166">
    <cfRule type="cellIs" dxfId="3068" priority="78" operator="greaterThan">
      <formula>0</formula>
    </cfRule>
  </conditionalFormatting>
  <conditionalFormatting sqref="Z166:AC166">
    <cfRule type="cellIs" dxfId="3067" priority="77" operator="greaterThan">
      <formula>0</formula>
    </cfRule>
  </conditionalFormatting>
  <conditionalFormatting sqref="AE166:AH166">
    <cfRule type="cellIs" dxfId="3066" priority="76" operator="greaterThan">
      <formula>0</formula>
    </cfRule>
  </conditionalFormatting>
  <conditionalFormatting sqref="AJ166:AM166">
    <cfRule type="cellIs" dxfId="3065" priority="75" operator="greaterThan">
      <formula>0</formula>
    </cfRule>
  </conditionalFormatting>
  <conditionalFormatting sqref="AO166:AR166">
    <cfRule type="cellIs" dxfId="3064" priority="74" operator="greaterThan">
      <formula>0</formula>
    </cfRule>
  </conditionalFormatting>
  <conditionalFormatting sqref="AT166:AW166">
    <cfRule type="cellIs" dxfId="3063" priority="73" operator="greaterThan">
      <formula>0</formula>
    </cfRule>
  </conditionalFormatting>
  <conditionalFormatting sqref="AY166:BB166">
    <cfRule type="cellIs" dxfId="3062" priority="72" operator="greaterThan">
      <formula>0</formula>
    </cfRule>
  </conditionalFormatting>
  <conditionalFormatting sqref="BD166:BG166">
    <cfRule type="cellIs" dxfId="3061" priority="71" operator="greaterThan">
      <formula>0</formula>
    </cfRule>
  </conditionalFormatting>
  <conditionalFormatting sqref="BI166:BL166">
    <cfRule type="cellIs" dxfId="3060" priority="70" operator="greaterThan">
      <formula>0</formula>
    </cfRule>
  </conditionalFormatting>
  <conditionalFormatting sqref="F171:I171">
    <cfRule type="cellIs" dxfId="3059" priority="69" operator="greaterThan">
      <formula>0</formula>
    </cfRule>
  </conditionalFormatting>
  <conditionalFormatting sqref="K171:N171">
    <cfRule type="cellIs" dxfId="3058" priority="68" operator="greaterThan">
      <formula>0</formula>
    </cfRule>
  </conditionalFormatting>
  <conditionalFormatting sqref="P171:S171">
    <cfRule type="cellIs" dxfId="3057" priority="67" operator="greaterThan">
      <formula>0</formula>
    </cfRule>
  </conditionalFormatting>
  <conditionalFormatting sqref="U171:X171">
    <cfRule type="cellIs" dxfId="3056" priority="66" operator="greaterThan">
      <formula>0</formula>
    </cfRule>
  </conditionalFormatting>
  <conditionalFormatting sqref="Z171:AC171">
    <cfRule type="cellIs" dxfId="3055" priority="65" operator="greaterThan">
      <formula>0</formula>
    </cfRule>
  </conditionalFormatting>
  <conditionalFormatting sqref="AE171:AH171">
    <cfRule type="cellIs" dxfId="3054" priority="64" operator="greaterThan">
      <formula>0</formula>
    </cfRule>
  </conditionalFormatting>
  <conditionalFormatting sqref="AJ171:AM171">
    <cfRule type="cellIs" dxfId="3053" priority="63" operator="greaterThan">
      <formula>0</formula>
    </cfRule>
  </conditionalFormatting>
  <conditionalFormatting sqref="AO171:AR171">
    <cfRule type="cellIs" dxfId="3052" priority="62" operator="greaterThan">
      <formula>0</formula>
    </cfRule>
  </conditionalFormatting>
  <conditionalFormatting sqref="AT171:AW171">
    <cfRule type="cellIs" dxfId="3051" priority="61" operator="greaterThan">
      <formula>0</formula>
    </cfRule>
  </conditionalFormatting>
  <conditionalFormatting sqref="AY171:BB171">
    <cfRule type="cellIs" dxfId="3050" priority="60" operator="greaterThan">
      <formula>0</formula>
    </cfRule>
  </conditionalFormatting>
  <conditionalFormatting sqref="BD171:BG171">
    <cfRule type="cellIs" dxfId="3049" priority="59" operator="greaterThan">
      <formula>0</formula>
    </cfRule>
  </conditionalFormatting>
  <conditionalFormatting sqref="BI171:BL171">
    <cfRule type="cellIs" dxfId="3048" priority="58" operator="greaterThan">
      <formula>0</formula>
    </cfRule>
  </conditionalFormatting>
  <conditionalFormatting sqref="F174:I174">
    <cfRule type="cellIs" dxfId="3047" priority="57" operator="greaterThan">
      <formula>0</formula>
    </cfRule>
  </conditionalFormatting>
  <conditionalFormatting sqref="K174:N174">
    <cfRule type="cellIs" dxfId="3046" priority="56" operator="greaterThan">
      <formula>0</formula>
    </cfRule>
  </conditionalFormatting>
  <conditionalFormatting sqref="P174:S174">
    <cfRule type="cellIs" dxfId="3045" priority="55" operator="greaterThan">
      <formula>0</formula>
    </cfRule>
  </conditionalFormatting>
  <conditionalFormatting sqref="U174:X174">
    <cfRule type="cellIs" dxfId="3044" priority="54" operator="greaterThan">
      <formula>0</formula>
    </cfRule>
  </conditionalFormatting>
  <conditionalFormatting sqref="Z174:AC174">
    <cfRule type="cellIs" dxfId="3043" priority="53" operator="greaterThan">
      <formula>0</formula>
    </cfRule>
  </conditionalFormatting>
  <conditionalFormatting sqref="AE174:AH174">
    <cfRule type="cellIs" dxfId="3042" priority="52" operator="greaterThan">
      <formula>0</formula>
    </cfRule>
  </conditionalFormatting>
  <conditionalFormatting sqref="AJ174:AM174">
    <cfRule type="cellIs" dxfId="3041" priority="51" operator="greaterThan">
      <formula>0</formula>
    </cfRule>
  </conditionalFormatting>
  <conditionalFormatting sqref="AO174:AR174">
    <cfRule type="cellIs" dxfId="3040" priority="50" operator="greaterThan">
      <formula>0</formula>
    </cfRule>
  </conditionalFormatting>
  <conditionalFormatting sqref="AT174:AW174">
    <cfRule type="cellIs" dxfId="3039" priority="49" operator="greaterThan">
      <formula>0</formula>
    </cfRule>
  </conditionalFormatting>
  <conditionalFormatting sqref="AY174:BB174">
    <cfRule type="cellIs" dxfId="3038" priority="48" operator="greaterThan">
      <formula>0</formula>
    </cfRule>
  </conditionalFormatting>
  <conditionalFormatting sqref="BD174:BG174">
    <cfRule type="cellIs" dxfId="3037" priority="47" operator="greaterThan">
      <formula>0</formula>
    </cfRule>
  </conditionalFormatting>
  <conditionalFormatting sqref="BI174:BL174">
    <cfRule type="cellIs" dxfId="3036" priority="46" operator="greaterThan">
      <formula>0</formula>
    </cfRule>
  </conditionalFormatting>
  <dataValidations count="3">
    <dataValidation type="list" allowBlank="1" showInputMessage="1" showErrorMessage="1" sqref="F30:I30 K30:N30 P30:S30 U30:X30 Z30:AC30 AE30:AH30 AJ30:AM30 AO30:AR30 AT30:AW30 AY30:BB30 BD30:BG30 BI30:BL30 F32:I32 K32:N32 P32:S32 U32:X32 Z32:AC32 AE32:AH32 AJ32:AM32 AO32:AR32 AT32:AW32 AY32:BB32 BD32:BG32 BI32:BL32 F34:I34 K34:N34 P34:S34 U34:X34 Z34:AC34 AE34:AH34 AJ34:AM34 AO34:AR34 AT34:AW34 AY34:BB34 BD34:BG34 BI34:BL34 F36:I36 K36:N36 P36:S36 U36:X36 Z36:AC36 AE36:AH36 AJ36:AM36 AO36:AR36 AT36:AW36 AY36:BB36 BD36:BG36 BI36:BL36 F39:I39 K39:N39 P39:S39 U39:X39 Z39:AC39 AE39:AH39 AJ39:AM39 AO39:AR39 AT39:AW39 AY39:BB39 BD39:BG39 BI39:BL39 F41:I41 K41:N41 P41:S41 U41:X41 Z41:AC41 AE41:AH41 AJ41:AM41 AO41:AR41 AT41:AW41 AY41:BB41 BD41:BG41 BI41:BL41 F44:I44 K44:N44 P44:S44 U44:X44 Z44:AC44 AE44:AH44 AJ44:AM44 AO44:AR44 AT44:AW44 AY44:BB44 BD44:BG44 BI44:BL44 F49:I49 K49:N49 P49:S49 U49:X49 Z49:AC49 AE49:AH49 AJ49:AM49 AO49:AR49 AT49:AW49 AY49:BB49 BD49:BG49 BI49:BL49 BI55:BL55 BD55:BG55 AY55:BB55 AT55:AW55 AO55:AR55 AJ55:AM55 AE55:AH55 Z55:AC55 U55:X55 P55:S55 K55:N55 BI176:BL176 F59:I59 K59:N59 P59:S59 U59:X59 Z59:AC59 AE59:AH59 AJ59:AM59 AO59:AR59 AT59:AW59 AY59:BB59 BD59:BG59 BI59:BL59 F61:I61 K61:N61 P61:S61 U61:X61 Z61:AC61 AE61:AH61 AJ61:AM61 AO61:AR61 AT61:AW61 AY61:BB61 BD61:BG61 BI61:BL61 F63:I63 K63:N63 P63:S63 U63:X63 Z63:AC63 AE63:AH63 AJ63:AM63 AO63:AR63 AT63:AW63 AY63:BB63 BD63:BG63 BI63:BL63 F66:I66 K66:N66 P66:S66 U66:X66 Z66:AC66 AE66:AH66 AJ66:AM66 AO66:AR66 AT66:AW66 AY66:BB66 BD66:BG66 BI66:BL66 F68:I68 K68:N68 P68:S68 U68:X68 Z68:AC68 AE68:AH68 AJ68:AM68 AO68:AR68 AT68:AW68 AY68:BB68 BD68:BG68 BI68:BL68 F71:I71 K71:N71 P71:S71 U71:X71 Z71:AC71 AE71:AH71 AJ71:AM71 AO71:AR71 AT71:AW71 AY71:BB71 BD71:BG71 BI71:BL71 F73:I73 K73:N73 P73:S73 U73:X73 Z73:AC73 AE73:AH73 AJ73:AM73 AO73:AR73 AT73:AW73 AY73:BB73 BD73:BG73 BI73:BL73 F76:I76 K76:N76 P76:S76 U76:X76 Z76:AC76 AE76:AH76 AJ76:AM76 AO76:AR76 AT76:AW76 AY76:BB76 BD76:BG76 BI76:BL76 F78:I78 K78:N78 P78:S78 U78:X78 Z78:AC78 AE78:AH78 AJ78:AM78 AO78:AR78 AT78:AW78 AY78:BB78 BD78:BG78 BI78:BL78 F81:I81 K81:N81 P81:S81 U81:X81 Z81:AC81 AE81:AH81 AJ81:AM81 AO81:AR81 AT81:AW81 AY81:BB81 BD81:BG81 BI81:BL81 F83:I83 K83:N83 P83:S83 U83:X83 Z83:AC83 AE83:AH83 AJ83:AM83 AO83:AR83 AT83:AW83 AY83:BB83 BD83:BG83 BI83:BL83 F86:I86 K86:N86 P86:S86 U86:X86 Z86:AC86 AE86:AH86 AJ86:AM86 AO86:AR86 AT86:AW86 AY86:BB86 BD86:BG86 BI86:BL86 F88:I88 K88:N88 P88:S88 U88:X88 Z88:AC88 AE88:AH88 AJ88:AM88 AO88:AR88 AT88:AW88 AY88:BB88 BD88:BG88 BI88:BL88 F90:I90 K90:N90 P90:S90 U90:X90 Z90:AC90 AE90:AH90 AJ90:AM90 AO90:AR90 AT90:AW90 AY90:BB90 BD90:BG90 BI90:BL90 F92:I92 K92:N92 P92:S92 U92:X92 Z92:AC92 AE92:AH92 AJ92:AM92 AO92:AR92 AT92:AW92 AY92:BB92 BD92:BG92 BI92:BL92 F94:I94 K94:N94 P94:S94 U94:X94 Z94:AC94 AE94:AH94 AJ94:AM94 AO94:AR94 AT94:AW94 AY94:BB94 BD94:BG94 BI94:BL94 F96:I96 K96:N96 P96:S96 U96:X96 Z96:AC96 AE96:AH96 AJ96:AM96 AO96:AR96 AT96:AW96 AY96:BB96 BD96:BG96 BI96:BL96 F99:I99 K99:N99 P99:S99 U99:X99 Z99:AC99 AE99:AH99 AJ99:AM99 AO99:AR99 AT99:AW99 AY99:BB99 BD99:BG99 BI99:BL99 F102:I102 K102:N102 P102:S102 U102:X102 Z102:AC102 AE102:AH102 AJ102:AM102 AO102:AR102 AT102:AW102 AY102:BB102 BD102:BG102 BI102:BL102 F105:I105 K105:N105 P105:S105 U105:X105 Z105:AC105 AE105:AH105 AJ105:AM105 AO105:AR105 AT105:AW105 AY105:BB105 BD105:BG105 BI105:BL105 F108:I108 K108:N108 P108:S108 U108:X108 Z108:AC108 AE108:AH108 AJ108:AM108 AO108:AR108 AT108:AW108 AY108:BB108 BD108:BG108 BI108:BL108 F111:I111 K111:N111 P111:S111 U111:X111 Z111:AC111 AE111:AH111 AJ111:AM111 AO111:AR111 AT111:AW111 AY111:BB111 BD111:BG111 BI111:BL111 F113:I113 K113:N113 P113:S113 U113:X113 Z113:AC113 AE113:AH113 AJ113:AM113 AO113:AR113 AT113:AW113 AY113:BB113 BD113:BG113 BI113:BL113 F115:I115 K115:N115 P115:S115 U115:X115 Z115:AC115 AE115:AH115 AJ115:AM115 AO115:AR115 AT115:AW115 AY115:BB115 BD115:BG115 BI115:BL115 F117:I117 K117:N117 P117:S117 U117:X117 Z117:AC117 AE117:AH117 AJ117:AM117 AO117:AR117 AT117:AW117 AY117:BB117 BD117:BG117 BI117:BL117 F119:I119 K119:N119 P119:S119 U119:X119 Z119:AC119 AE119:AH119 AJ119:AM119 AO119:AR119 AT119:AW119 AY119:BB119 BD119:BG119 BI119:BL119 F121:I121 K121:N121 P121:S121 U121:X121 Z121:AC121 AE121:AH121 AJ121:AM121 AO121:AR121 AT121:AW121 AY121:BB121 BD121:BG121 BI121:BL121 F123:I123 K123:N123 P123:S123 U123:X123 Z123:AC123 AE123:AH123 AJ123:AM123 AO123:AR123 AT123:AW123 AY123:BB123 BD123:BG123 BI123:BL123 F125:I125 K125:N125 P125:S125 U125:X125 Z125:AC125 AE125:AH125 AJ125:AM125 AO125:AR125 AT125:AW125 AY125:BB125 BD125:BG125 BI125:BL125 F127:I127 K127:N127 P127:S127 U127:X127 Z127:AC127 AE127:AH127 AJ127:AM127 AO127:AR127 AT127:AW127 AY127:BB127 BD127:BG127 BI127:BL127 F129:I129 K129:N129 P129:S129 U129:X129 Z129:AC129 AE129:AH129 AJ129:AM129 AO129:AR129 AT129:AW129 AY129:BB129 BD129:BG129 BI129:BL129 F131:I131 K131:N131 P131:S131 U131:X131 Z131:AC131 AE131:AH131 AJ131:AM131 AO131:AR131 AT131:AW131 AY131:BB131 BD131:BG131 BI131:BL131 F133:I133 K133:N133 P133:S133 U133:X133 Z133:AC133 AE133:AH133 AJ133:AM133 AO133:AR133 AT133:AW133 AY133:BB133 BD133:BG133 BI133:BL133 F135:I135 K135:N135 P135:S135 U135:X135 Z135:AC135 AE135:AH135 AJ135:AM135 AO135:AR135 AT135:AW135 AY135:BB135 BD135:BG135 BI135:BL135 F137:I137 K137:N137 P137:S137 U137:X137 Z137:AC137 AE137:AH137 AJ137:AM137 AO137:AR137 AT137:AW137 AY137:BB137 BD137:BG137 BI137:BL137 F139:I139 K139:N139 P139:S139 U139:X139 Z139:AC139 AE139:AH139 AJ139:AM139 AO139:AR139 AT139:AW139 AY139:BB139 BD139:BG139 BI139:BL139 F142:I142 K142:N142 P142:S142 U142:X142 Z142:AC142 AE142:AH142 AJ142:AM142 AO142:AR142 AT142:AW142 AY142:BB142 BD142:BG142 BI142:BL142 F144:I144 K144:N144 P144:S144 U144:X144 Z144:AC144 AE144:AH144 AJ144:AM144 AO144:AR144 AT144:AW144 AY144:BB144 BD144:BG144 BI144:BL144 F146:I146 K146:N146 P146:S146 U146:X146 Z146:AC146 AE146:AH146 AJ146:AM146 AO146:AR146 AT146:AW146 AY146:BB146 BD146:BG146 BI146:BL146 F148:I148 K148:N148 P148:S148 U148:X148 Z148:AC148 AE148:AH148 AJ148:AM148 AO148:AR148 AT148:AW148 AY148:BB148 BD148:BG148 BI148:BL148 F150:I150 K150:N150 P150:S150 U150:X150 Z150:AC150 AE150:AH150 AJ150:AM150 AO150:AR150 AT150:AW150 AY150:BB150 BD150:BG150 BI150:BL150 F153:I153 K153:N153 P153:S153 U153:X153 Z153:AC153 AE153:AH153 AJ153:AM153 AO153:AR153 AT153:AW153 AY153:BB153 BD153:BG153 BI153:BL153 F156:I156 K156:N156 P156:S156 U156:X156 Z156:AC156 AE156:AH156 AJ156:AM156 AO156:AR156 AT156:AW156 AY156:BB156 BD156:BG156 BI156:BL156 F159:I159 K159:N159 P159:S159 U159:X159 Z159:AC159 AE159:AH159 AJ159:AM159 AO159:AR159 AT159:AW159 AY159:BB159 BD159:BG159 BI159:BL159 F161:I161 K161:N161 P161:S161 U161:X161 Z161:AC161 AE161:AH161 AJ161:AM161 AO161:AR161 AT161:AW161 AY161:BB161 BD161:BG161 BI161:BL161 F163:I163 K163:N163 P163:S163 U163:X163 Z163:AC163 AE163:AH163 AJ163:AM163 AO163:AR163 AT163:AW163 AY163:BB163 BD163:BG163 BI163:BL163 F165:I165 K165:N165 P165:S165 U165:X165 Z165:AC165 AE165:AH165 AJ165:AM165 AO165:AR165 AT165:AW165 AY165:BB165 BD165:BG165 BI165:BL165 F168:I168 K168:N168 P168:S168 U168:X168 Z168:AC168 AE168:AH168 AJ168:AM168 AO168:AR168 AT168:AW168 AY168:BB168 BD168:BG168 BI168:BL168 F170:I170 K170:N170 P170:S170 U170:X170 Z170:AC170 AE170:AH170 AJ170:AM170 AO170:AR170 AT170:AW170 AY170:BB170 BD170:BG170 BI170:BL170 F173:I173 K173:N173 P173:S173 U173:X173 Z173:AC173 AE173:AH173 AJ173:AM173 AO173:AR173 AT173:AW173 AY173:BB173 BD173:BG173 BI173:BL173 F176:I176 K176:N176 P176:S176 U176:X176 Z176:AC176 AE176:AH176 AJ176:AM176 AO176:AR176 AT176:AW176 AY176:BB176 BD176:BG176 BI51:BL51 BD51:BG51 AY51:BB51 AT51:AW51 AO51:AR51 AJ51:AM51 AE51:AH51 Z51:AC51 U51:X51 P51:S51 K51:N51 F51:I51 BI53:BL53 BD53:BG53 AY53:BB53 AT53:AW53 AO53:AR53 AJ53:AM53 AE53:AH53 Z53:AC53 U53:X53 P53:S53 K53:N53 F55:I55 F53:I53 BI57:BL57 BD57:BG57 AY57:BB57 AT57:AW57 AO57:AR57 AJ57:AM57 AE57:AH57 Z57:AC57 U57:X57 P57:S57 K57:N57 F57:I57 F47:I47 K47:N47 P47:S47 U47:X47 Z47:AC47 AE47:AH47 AJ47:AM47 AO47:AR47 AT47:AW47 AY47:BB47 BD47:BG47 BI47:BL47">
      <formula1>$D$4</formula1>
    </dataValidation>
    <dataValidation type="list" allowBlank="1" showInputMessage="1" showErrorMessage="1" sqref="F29:I29 K29:N29 P29:S29 U29:X29 Z29:AC29 AE29:AH29 AJ29:AM29 AO29:AR29 AT29:AW29 AY29:BB29 BD29:BG29 BI29:BL29 F31:I31 K31:N31 P31:S31 U31:X31 Z31:AC31 AE31:AH31 AJ31:AM31 AO31:AR31 AT31:AW31 AY31:BB31 BD31:BG31 BI31:BL31 F33:I33 K33:N33 P33:S33 U33:X33 Z33:AC33 AE33:AH33 AJ33:AM33 AO33:AR33 AT33:AW33 AY33:BB33 BD33:BG33 BI33:BL33 F35:I35 K62:N62 P62:S62 U62:X62 Z62:AC62 AE62:AH62 AJ62:AM62 AO62:AR62 AT62:AW62 AY62:BB62 BD62:BG62 BI62:BL62 F38:I38 K38:N38 P38:S38 U38:X38 Z38:AC38 AE38:AH38 AJ38:AM38 AO38:AR38 AT38:AW38 AY38:BB38 BD38:BG38 BI38:BL38 F40:I40 K40:N40 P40:S40 U40:X40 Z40:AC40 AE40:AH40 AJ40:AM40 AO40:AR40 AT40:AW40 AY40:BB40 BD40:BG40 BI40:BL40 F43:I43 K43:N43 P43:S43 U43:X43 Z43:AC43 AE43:AH43 AJ43:AM43 AO43:AR43 AT43:AW43 AY43:BB43 BD43:BG43 BI43:BL43 F48:I48 K48:N48 P48:S48 U48:X48 Z48:AC48 AE48:AH48 AJ48:AM48 AO48:AR48 AT48:AW48 AY48:BB48 BD48:BG48 BI48:BL48 F50:I50 K50:N50 P50:S50 U50:X50 Z50:AC50 AE50:AH50 AJ50:AM50 AO50:AR50 AT50:AW50 AY50:BB50 BD50:BG50 BI50:BL50 F58:I58 BI175:BL175 K58:N58 P58:S58 U58:X58 Z58:AC58 AE58:AH58 AJ58:AM58 AO58:AR58 AT58:AW58 AY58:BB58 BD58:BG58 F60:I60 K60:N60 P60:S60 U60:X60 Z60:AC60 AE60:AH60 AJ60:AM60 AO60:AR60 AT60:AW60 AY60:BB60 BD60:BG60 BI60:BL60 F62:I62 K167:N167 P167:S167 U167:X167 Z167:AC167 AE167:AH167 AJ167:AM167 AO167:AR167 AT167:AW167 AY167:BB167 BD167:BG167 BI167:BL167 F65:I65 K65:N65 P65:S65 U65:X65 Z65:AC65 AE65:AH65 AJ65:AM65 AO65:AR65 AT65:AW65 AY65:BB65 BD65:BG65 BI65:BL65 F67:I67 K67:N67 P67:S67 U67:X67 Z67:AC67 AE67:AH67 AJ67:AM67 AO67:AR67 AT67:AW67 AY67:BB67 BD67:BG67 BI67:BL67 F70:I70 K70:N70 P70:S70 U70:X70 Z70:AC70 AE70:AH70 AJ70:AM70 AO70:AR70 AT70:AW70 AY70:BB70 BD70:BG70 BI70:BL70 F72:I72 K72:N72 P72:S72 U72:X72 Z72:AC72 AE72:AH72 AJ72:AM72 AO72:AR72 AT72:AW72 AY72:BB72 BD72:BG72 BI72:BL72 F75:I75 K75:N75 P75:S75 U75:X75 Z75:AC75 AE75:AH75 AJ75:AM75 AO75:AR75 AT75:AW75 AY75:BB75 BD75:BG75 BI75:BL75 F77:I77 K77:N77 P77:S77 U77:X77 Z77:AC77 AE77:AH77 AJ77:AM77 AO77:AR77 AT77:AW77 AY77:BB77 BD77:BG77 BI77:BL77 F80:I80 K80:N80 P80:S80 U80:X80 Z80:AC80 AE80:AH80 AJ80:AM80 AO80:AR80 AT80:AW80 AY80:BB80 BD80:BG80 BI80:BL80 F82:I82 K82:N82 P82:S82 U82:X82 Z82:AC82 AE82:AH82 AJ82:AM82 AO82:AR82 AT82:AW82 AY82:BB82 BD82:BG82 BI82:BL82 F85:I85 K85:N85 P85:S85 U85:X85 Z85:AC85 AE85:AH85 AJ85:AM85 AO85:AR85 AT85:AW85 AY85:BB85 BD85:BG85 BI85:BL85 F87:I87 K87:N87 P87:S87 U87:X87 Z87:AC87 AE87:AH87 AJ87:AM87 AO87:AR87 AT87:AW87 AY87:BB87 BD87:BG87 BI87:BL87 F89:I89 K89:N89 P89:S89 U89:X89 Z89:AC89 AE89:AH89 AJ89:AM89 AO89:AR89 AT89:AW89 AY89:BB89 BD89:BG89 BI89:BL89 F91:I91 K91:N91 P91:S91 U91:X91 Z91:AC91 AE91:AH91 AJ91:AM91 AO91:AR91 AT91:AW91 AY91:BB91 BD91:BG91 BI91:BL91 F93:I93 K93:N93 P93:S93 U93:X93 Z93:AC93 AE93:AH93 AJ93:AM93 AO93:AR93 AT93:AW93 AY93:BB93 BD93:BG93 BI93:BL93 F95:I95 K95:N95 P95:S95 U95:X95 Z95:AC95 AE95:AH95 AJ95:AM95 AO95:AR95 AT95:AW95 AY95:BB95 BD95:BG95 BI95:BL95 F98:I98 K98:N98 P98:S98 U98:X98 Z98:AC98 AE98:AH98 AJ98:AM98 AO98:AR98 AT98:AW98 AY98:BB98 BD98:BG98 BI98:BL98 F101:I101 K35:N35 P35:S35 U35:X35 Z35:AC35 AE35:AH35 AJ35:AM35 AO35:AR35 AT35:AW35 AY35:BB35 BD35:BG35 BI35:BL35 F104:I104 K104:N104 P104:S104 U104:X104 Z104:AC104 AE104:AH104 AJ104:AM104 AO104:AR104 AT104:AW104 AY104:BB104 BD104:BG104 BI104:BL104 F107:I107 K107:N107 P107:S107 U107:X107 Z107:AC107 AE107:AH107 AJ107:AM107 AO107:AR107 AT107:AW107 AY107:BB107 BD107:BG107 BI107:BL107 F110:I110 K110:N110 P110:S110 U110:X110 Z110:AC110 AE110:AH110 AJ110:AM110 AO110:AR110 AT110:AW110 AY110:BB110 BD110:BG110 BI110:BL110 F112:I112 K112:N112 P101:S101 U101:X101 Z101:AC101 AE101:AH101 AJ101:AM101 AO101:AR101 AT101:AW101 AY101:BB101 BD101:BG101 BI101:BL101 F114:I114 K114:N114 P114:S114 U114:X114 Z114:AC114 AE114:AH114 AJ114:AM114 AO114:AR114 AT114:AW114 AY114:BB114 BD114:BG114 BI114:BL114 F116:I116 K116:N116 P116:S116 U116:X116 Z116:AC116 AE116:AH116 AJ116:AM116 AO116:AR116 AT116:AW116 AY116:BB116 BD116:BG116 BI116:BL116 F118:I118 K118:N118 P118:S118 U118:X118 Z118:AC118 AE118:AH118 AJ118:AM118 AO118:AR118 AT118:AW118 AY118:BB118 BD118:BG118 BI118:BL118 F120:I120 K120:N120 P112:S112 U112:X112 Z112:AC112 AE112:AH112 AJ112:AM112 AO112:AR112 AT112:AW112 AY112:BB112 BD112:BG112 BI112:BL112 F122:I122 K122:N122 P122:S122 U122:X122 Z122:AC122 AE122:AH122 AJ122:AM122 AO122:AR122 AT122:AW122 AY122:BB122 BD122:BG122 BI122:BL122 F124:I124 K124:N124 P124:S124 U124:X124 Z124:AC124 AE124:AH124 AJ124:AM124 AO124:AR124 AT124:AW124 AY124:BB124 BD124:BG124 BI124:BL124 F126:I126 K126:N126 P126:S126 U126:X126 Z126:AC126 AE126:AH126 AJ126:AM126 AO126:AR126 AT126:AW126 AY126:BB126 BD126:BG126 BI126:BL126 F128:I128 K128:N128 P128:S128 U128:X128 Z128:AC128 AE128:AH128 AJ128:AM128 AO128:AR128 AT128:AW128 AY128:BB128 BD128:BG128 BI128:BL128 F130:I130 K130:N130 P130:S130 U130:X130 Z130:AC130 AE130:AH130 AJ130:AM130 AO130:AR130 AT130:AW130 AY130:BB130 BD130:BG130 BI130:BL130 F132:I132 K132:N132 P132:S132 U132:X132 Z132:AC132 AE132:AH132 AJ132:AM132 AO132:AR132 AT132:AW132 AY132:BB132 BD132:BG132 BI132:BL132 F134:I134 K134:N134 P134:S134 U134:X134 Z134:AC134 AE134:AH134 AJ134:AM134 AO134:AR134 AT134:AW134 AY134:BB134 BD134:BG134 BI134:BL134 F136:I136 K136:N136 P136:S136 U136:X136 Z136:AC136 AE136:AH136 AJ136:AM136 AO136:AR136 AT136:AW136 AY136:BB136 BD136:BG136 BI136:BL136 F138:I138 K138:N138 P138:S138 U138:X138 Z138:AC138 AE138:AH138 AJ138:AM138 AO138:AR138 AT138:AW138 AY138:BB138 BD138:BG138 BI138:BL138 F141:I141 K141:N141 P141:S141 U141:X141 Z141:AC141 AE141:AH141 AJ141:AM141 AO141:AR141 AT141:AW141 AY141:BB141 BD141:BG141 BI141:BL141 F143:I143 K143:N143 P143:S143 U143:X143 Z143:AC143 AE143:AH143 AJ143:AM143 AO143:AR143 AT143:AW143 AY143:BB143 BD143:BG143 BI143:BL143 F145:I145 K145:N145 P145:S145 U145:X145 Z145:AC145 AE145:AH145 AJ145:AM145 AO145:AR145 AT145:AW145 AY145:BB145 BD145:BG145 BI145:BL145 K46:N46 P46:S46 U46:X46 Z46:AC46 AE46:AH46 AJ46:AM46 AO46:AR46 AT46:AW46 AY46:BB46 BD46:BG46 BI46:BL46 BI147:BL147 F149:I149 K149:N149 P149:S149 U149:X149 Z149:AC149 AE149:AH149 AJ149:AM149 AO149:AR149 AT149:AW149 AY149:BB149 BD149:BG149 BI149:BL149 F152:I152 K152:N152 P152:S152 U152:X152 Z152:AC152 AE152:AH152 AJ152:AM152 AO152:AR152 AT152:AW152 AY152:BB152 BD152:BG152 BI152:BL152 F155:I155 K155:N155 P155:S155 U155:X155 Z155:AC155 AE155:AH155 AJ155:AM155 AO155:AR155 AT155:AW155 AY155:BB155 BD155:BG155 BI155:BL155 F158:I158 K158:N158 P158:S158 U158:X158 Z158:AC158 AE158:AH158 AJ158:AM158 AO158:AR158 AT158:AW158 AY158:BB158 BD158:BG158 BI158:BL158 F160:I160 BI58:BL58 K160:N160 P160:S160 U160:X160 Z160:AC160 AE160:AH160 AJ160:AM160 AO160:AR160 AT160:AW160 AY160:BB160 BD160:BG160 F162:I162 BI160:BL160 K162:N162 P162:S162 U162:X162 Z162:AC162 AE162:AH162 AJ162:AM162 AO162:AR162 AT162:AW162 AY162:BB162 BD162:BG162 F164:I164 K164:N164 P164:S164 U164:X164 Z164:AC164 AE164:AH164 AJ164:AM164 AO164:AR164 AT164:AW164 AY164:BB164 BD164:BG164 BI164:BL164 F175:I175 K175:N175 P175:S175 U175:X175 Z175:AC175 AE175:AH175 AJ175:AM175 AO175:AR175 AT175:AW175 AY175:BB175 BD175:BG175 BI162:BL162 F169:I169 K169:N169 P169:S169 U169:X169 Z169:AC169 AE169:AH169 AJ169:AM169 AO169:AR169 AT169:AW169 AY169:BB169 BD169:BG169 BI169:BL169 AO147:AR147 AT147:AW147 AY147:BB147 BD147:BG147 Z172:AC172 AE172:AH172 AJ172:AM172 AO172:AR172 AT172:AW172 AY172:BB172 BD172:BG172 BI172:BL172 F167:I167 K101:N101 P120:S120 U120:X120 Z120:AC120 AE120:AH120 AJ120:AM120 AO120:AR120 AT120:AW120 AY120:BB120 BD120:BG120 BI120:BL120 F52:I52 K52:N52 P52:S52 U52:X52 Z52:AC52 AE52:AH52 AJ52:AM52 AO52:AR52 AT52:AW52 AY52:BB52 BD52:BG52 BI52:BL52 F54:I54 K54:N54 P54:S54 U54:X54 Z54:AC54 AE54:AH54 AJ54:AM54 AO54:AR54 AT54:AW54 AY54:BB54 BD54:BG54 BI54:BL54 F56:I56 K56:N56 P56:S56 U56:X56 Z56:AC56 AE56:AH56 AJ56:AM56 AO56:AR56 AT56:AW56 AY56:BB56 BD56:BG56 BI56:BL56 F46:I46 F147:I147 K147:N147 P147:S147 U147:X147 Z147:AC147 AE147:AH147 AJ147:AM147 F172:I172 K172:N172 P172:S172 U172:X172">
      <formula1>$D$3</formula1>
    </dataValidation>
    <dataValidation type="list" allowBlank="1" showInputMessage="1" showErrorMessage="1" sqref="D21:E21">
      <formula1>$C$3:$C$7</formula1>
    </dataValidation>
  </dataValidations>
  <pageMargins left="0.23622047244094491" right="0.23622047244094491" top="0.43307086614173229" bottom="0.47244094488188981" header="0" footer="0"/>
  <pageSetup scale="59" orientation="landscape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321" operator="containsText" id="{247D8B7C-971C-4BF6-9B36-1A52915194C2}">
            <xm:f>NOT(ISERROR(SEARCH($D$3,F29)))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F29</xm:sqref>
        </x14:conditionalFormatting>
        <x14:conditionalFormatting xmlns:xm="http://schemas.microsoft.com/office/excel/2006/main">
          <x14:cfRule type="containsText" priority="3320" operator="containsText" id="{F69C2491-65F6-4557-9342-722D9388D52F}">
            <xm:f>NOT(ISERROR(SEARCH($D$3,G29)))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G29:H29</xm:sqref>
        </x14:conditionalFormatting>
        <x14:conditionalFormatting xmlns:xm="http://schemas.microsoft.com/office/excel/2006/main">
          <x14:cfRule type="containsText" priority="3319" operator="containsText" id="{2D0B94FA-171E-495F-AD7B-4A201D916D94}">
            <xm:f>NOT(ISERROR(SEARCH($D$3,I29)))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I29</xm:sqref>
        </x14:conditionalFormatting>
        <x14:conditionalFormatting xmlns:xm="http://schemas.microsoft.com/office/excel/2006/main">
          <x14:cfRule type="containsText" priority="3318" operator="containsText" id="{3E4DAEEA-AAED-4B29-B032-2E837F679AF8}">
            <xm:f>NOT(ISERROR(SEARCH($D$3,K29)))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K29</xm:sqref>
        </x14:conditionalFormatting>
        <x14:conditionalFormatting xmlns:xm="http://schemas.microsoft.com/office/excel/2006/main">
          <x14:cfRule type="containsText" priority="3317" operator="containsText" id="{05857655-3317-4643-A584-60E0156E343F}">
            <xm:f>NOT(ISERROR(SEARCH($D$3,L29)))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L29:M29</xm:sqref>
        </x14:conditionalFormatting>
        <x14:conditionalFormatting xmlns:xm="http://schemas.microsoft.com/office/excel/2006/main">
          <x14:cfRule type="containsText" priority="3316" operator="containsText" id="{2C26EB8D-A927-4A41-AB43-C4D42048C8D4}">
            <xm:f>NOT(ISERROR(SEARCH($D$3,N29)))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N29</xm:sqref>
        </x14:conditionalFormatting>
        <x14:conditionalFormatting xmlns:xm="http://schemas.microsoft.com/office/excel/2006/main">
          <x14:cfRule type="containsText" priority="3315" operator="containsText" id="{2DD79ED5-E6B6-4BDF-A455-18C5A1CEFF92}">
            <xm:f>NOT(ISERROR(SEARCH($D$3,P29)))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P29</xm:sqref>
        </x14:conditionalFormatting>
        <x14:conditionalFormatting xmlns:xm="http://schemas.microsoft.com/office/excel/2006/main">
          <x14:cfRule type="containsText" priority="3314" operator="containsText" id="{D69EC526-1079-4154-BAB3-1FA198610140}">
            <xm:f>NOT(ISERROR(SEARCH($D$3,Q29)))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Q29:R29</xm:sqref>
        </x14:conditionalFormatting>
        <x14:conditionalFormatting xmlns:xm="http://schemas.microsoft.com/office/excel/2006/main">
          <x14:cfRule type="containsText" priority="3313" operator="containsText" id="{A3F7BEF7-9442-4E70-9CD9-34ACF89EF0B6}">
            <xm:f>NOT(ISERROR(SEARCH($D$3,S29)))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S29</xm:sqref>
        </x14:conditionalFormatting>
        <x14:conditionalFormatting xmlns:xm="http://schemas.microsoft.com/office/excel/2006/main">
          <x14:cfRule type="containsText" priority="3312" operator="containsText" id="{EA789A3C-809A-4ED5-A64E-B293F57AEBFA}">
            <xm:f>NOT(ISERROR(SEARCH($D$3,U29)))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U29</xm:sqref>
        </x14:conditionalFormatting>
        <x14:conditionalFormatting xmlns:xm="http://schemas.microsoft.com/office/excel/2006/main">
          <x14:cfRule type="containsText" priority="3311" operator="containsText" id="{7A2BAB34-F8A4-4885-8228-02BDEA3ED1C4}">
            <xm:f>NOT(ISERROR(SEARCH($D$3,V29)))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V29:W29</xm:sqref>
        </x14:conditionalFormatting>
        <x14:conditionalFormatting xmlns:xm="http://schemas.microsoft.com/office/excel/2006/main">
          <x14:cfRule type="containsText" priority="3310" operator="containsText" id="{9E121488-9505-44AD-AF8D-9C79D6119D54}">
            <xm:f>NOT(ISERROR(SEARCH($D$3,X29)))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X29</xm:sqref>
        </x14:conditionalFormatting>
        <x14:conditionalFormatting xmlns:xm="http://schemas.microsoft.com/office/excel/2006/main">
          <x14:cfRule type="containsText" priority="3309" operator="containsText" id="{236BD8FD-AA21-40BC-846E-24C91EC842FB}">
            <xm:f>NOT(ISERROR(SEARCH($D$3,Z29)))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Z29</xm:sqref>
        </x14:conditionalFormatting>
        <x14:conditionalFormatting xmlns:xm="http://schemas.microsoft.com/office/excel/2006/main">
          <x14:cfRule type="containsText" priority="3308" operator="containsText" id="{A3DE9158-B561-4117-8E6B-1D6F98BC92DE}">
            <xm:f>NOT(ISERROR(SEARCH($D$3,AA29)))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AA29:AB29</xm:sqref>
        </x14:conditionalFormatting>
        <x14:conditionalFormatting xmlns:xm="http://schemas.microsoft.com/office/excel/2006/main">
          <x14:cfRule type="containsText" priority="3307" operator="containsText" id="{525C4A20-427A-47B3-9FCC-F08020166A38}">
            <xm:f>NOT(ISERROR(SEARCH($D$3,AC29)))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AC29</xm:sqref>
        </x14:conditionalFormatting>
        <x14:conditionalFormatting xmlns:xm="http://schemas.microsoft.com/office/excel/2006/main">
          <x14:cfRule type="containsText" priority="3306" operator="containsText" id="{A4817D0E-8C94-442F-B1C7-0F537CB0A602}">
            <xm:f>NOT(ISERROR(SEARCH($D$3,AE29)))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AE29</xm:sqref>
        </x14:conditionalFormatting>
        <x14:conditionalFormatting xmlns:xm="http://schemas.microsoft.com/office/excel/2006/main">
          <x14:cfRule type="containsText" priority="3305" operator="containsText" id="{A40DD42A-EFAC-4F42-905C-181C547B38F8}">
            <xm:f>NOT(ISERROR(SEARCH($D$3,AF29)))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AF29:AG29</xm:sqref>
        </x14:conditionalFormatting>
        <x14:conditionalFormatting xmlns:xm="http://schemas.microsoft.com/office/excel/2006/main">
          <x14:cfRule type="containsText" priority="3304" operator="containsText" id="{744D6D64-DCED-41DF-A134-1ED59AE4FF31}">
            <xm:f>NOT(ISERROR(SEARCH($D$3,AH29)))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AH29</xm:sqref>
        </x14:conditionalFormatting>
        <x14:conditionalFormatting xmlns:xm="http://schemas.microsoft.com/office/excel/2006/main">
          <x14:cfRule type="containsText" priority="3303" operator="containsText" id="{9CFC1A88-927D-43AA-8F57-61BCA4C07B0A}">
            <xm:f>NOT(ISERROR(SEARCH($D$3,AJ29)))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AJ29</xm:sqref>
        </x14:conditionalFormatting>
        <x14:conditionalFormatting xmlns:xm="http://schemas.microsoft.com/office/excel/2006/main">
          <x14:cfRule type="containsText" priority="3302" operator="containsText" id="{B79A87F2-D39A-4070-9D91-CDB7B54783AD}">
            <xm:f>NOT(ISERROR(SEARCH($D$3,AK29)))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AK29:AL29</xm:sqref>
        </x14:conditionalFormatting>
        <x14:conditionalFormatting xmlns:xm="http://schemas.microsoft.com/office/excel/2006/main">
          <x14:cfRule type="containsText" priority="3301" operator="containsText" id="{7A8D459A-8062-4C6E-BE82-F4D7A7AFC3D2}">
            <xm:f>NOT(ISERROR(SEARCH($D$3,AM29)))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AM29</xm:sqref>
        </x14:conditionalFormatting>
        <x14:conditionalFormatting xmlns:xm="http://schemas.microsoft.com/office/excel/2006/main">
          <x14:cfRule type="containsText" priority="3300" operator="containsText" id="{91958D20-148E-4FD3-9F21-C56D5A6E0813}">
            <xm:f>NOT(ISERROR(SEARCH($D$3,AO29)))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AO29</xm:sqref>
        </x14:conditionalFormatting>
        <x14:conditionalFormatting xmlns:xm="http://schemas.microsoft.com/office/excel/2006/main">
          <x14:cfRule type="containsText" priority="3299" operator="containsText" id="{56D2A73B-DC9D-41EC-A130-342413060CE7}">
            <xm:f>NOT(ISERROR(SEARCH($D$3,AP29)))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AP29:AQ29</xm:sqref>
        </x14:conditionalFormatting>
        <x14:conditionalFormatting xmlns:xm="http://schemas.microsoft.com/office/excel/2006/main">
          <x14:cfRule type="containsText" priority="3298" operator="containsText" id="{408B4994-43BF-40A0-A593-A483A136537A}">
            <xm:f>NOT(ISERROR(SEARCH($D$3,AR29)))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AR29</xm:sqref>
        </x14:conditionalFormatting>
        <x14:conditionalFormatting xmlns:xm="http://schemas.microsoft.com/office/excel/2006/main">
          <x14:cfRule type="containsText" priority="3297" operator="containsText" id="{9F202E20-4198-46AB-AF2E-DAC4D2DB71D6}">
            <xm:f>NOT(ISERROR(SEARCH($D$3,AT29)))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AT29</xm:sqref>
        </x14:conditionalFormatting>
        <x14:conditionalFormatting xmlns:xm="http://schemas.microsoft.com/office/excel/2006/main">
          <x14:cfRule type="containsText" priority="3296" operator="containsText" id="{F1675BC3-5FD4-4DF0-87BF-8349F7680AB3}">
            <xm:f>NOT(ISERROR(SEARCH($D$3,AU29)))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AU29:AV29</xm:sqref>
        </x14:conditionalFormatting>
        <x14:conditionalFormatting xmlns:xm="http://schemas.microsoft.com/office/excel/2006/main">
          <x14:cfRule type="containsText" priority="3295" operator="containsText" id="{3FD0F8EE-DE20-4802-A819-AFCAA025AB35}">
            <xm:f>NOT(ISERROR(SEARCH($D$3,AW29)))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AW29</xm:sqref>
        </x14:conditionalFormatting>
        <x14:conditionalFormatting xmlns:xm="http://schemas.microsoft.com/office/excel/2006/main">
          <x14:cfRule type="containsText" priority="3294" operator="containsText" id="{95F2813C-26FC-4D8B-B383-6B262EA5D4D9}">
            <xm:f>NOT(ISERROR(SEARCH($D$3,AY29)))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AY29</xm:sqref>
        </x14:conditionalFormatting>
        <x14:conditionalFormatting xmlns:xm="http://schemas.microsoft.com/office/excel/2006/main">
          <x14:cfRule type="containsText" priority="3293" operator="containsText" id="{55B6BDE5-1604-4AA5-AB0E-4568ECAB3A73}">
            <xm:f>NOT(ISERROR(SEARCH($D$3,AZ29)))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AZ29:BA29</xm:sqref>
        </x14:conditionalFormatting>
        <x14:conditionalFormatting xmlns:xm="http://schemas.microsoft.com/office/excel/2006/main">
          <x14:cfRule type="containsText" priority="3292" operator="containsText" id="{18A14FA6-9FED-4C62-B21C-DD9093886B65}">
            <xm:f>NOT(ISERROR(SEARCH($D$3,BB29)))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BB29</xm:sqref>
        </x14:conditionalFormatting>
        <x14:conditionalFormatting xmlns:xm="http://schemas.microsoft.com/office/excel/2006/main">
          <x14:cfRule type="containsText" priority="3291" operator="containsText" id="{4B7722FA-665C-4DF5-B88C-603E78E70509}">
            <xm:f>NOT(ISERROR(SEARCH($D$3,BD29)))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BD29</xm:sqref>
        </x14:conditionalFormatting>
        <x14:conditionalFormatting xmlns:xm="http://schemas.microsoft.com/office/excel/2006/main">
          <x14:cfRule type="containsText" priority="3290" operator="containsText" id="{F03DE418-887E-4E17-97B8-F270151BD341}">
            <xm:f>NOT(ISERROR(SEARCH($D$3,BE29)))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BE29:BF29</xm:sqref>
        </x14:conditionalFormatting>
        <x14:conditionalFormatting xmlns:xm="http://schemas.microsoft.com/office/excel/2006/main">
          <x14:cfRule type="containsText" priority="3289" operator="containsText" id="{40C3623B-7C2E-4F85-BD3A-6E1DFD70A086}">
            <xm:f>NOT(ISERROR(SEARCH($D$3,BG29)))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BG29</xm:sqref>
        </x14:conditionalFormatting>
        <x14:conditionalFormatting xmlns:xm="http://schemas.microsoft.com/office/excel/2006/main">
          <x14:cfRule type="containsText" priority="3288" operator="containsText" id="{92EF741C-47D1-4883-A028-640703B83494}">
            <xm:f>NOT(ISERROR(SEARCH($D$3,BI29)))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BI29</xm:sqref>
        </x14:conditionalFormatting>
        <x14:conditionalFormatting xmlns:xm="http://schemas.microsoft.com/office/excel/2006/main">
          <x14:cfRule type="containsText" priority="3287" operator="containsText" id="{F7CDD9C5-5B5D-407B-BCF2-7B854BEEAF91}">
            <xm:f>NOT(ISERROR(SEARCH($D$3,BJ29)))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BJ29:BK29</xm:sqref>
        </x14:conditionalFormatting>
        <x14:conditionalFormatting xmlns:xm="http://schemas.microsoft.com/office/excel/2006/main">
          <x14:cfRule type="containsText" priority="3286" operator="containsText" id="{C978E72A-AE56-4871-B3E7-462D4CC23EE6}">
            <xm:f>NOT(ISERROR(SEARCH($D$3,BL29)))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BL29</xm:sqref>
        </x14:conditionalFormatting>
        <x14:conditionalFormatting xmlns:xm="http://schemas.microsoft.com/office/excel/2006/main">
          <x14:cfRule type="containsText" priority="3285" operator="containsText" id="{EDD128BA-ED7A-4FDC-B616-AF1CEA1ECD59}">
            <xm:f>NOT(ISERROR(SEARCH($D$4,F30)))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F30:I30</xm:sqref>
        </x14:conditionalFormatting>
        <x14:conditionalFormatting xmlns:xm="http://schemas.microsoft.com/office/excel/2006/main">
          <x14:cfRule type="containsText" priority="3284" operator="containsText" id="{63B43E41-9AF0-4B3C-9BE3-6B0870E90E76}">
            <xm:f>NOT(ISERROR(SEARCH($D$4,K30)))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K30:N30</xm:sqref>
        </x14:conditionalFormatting>
        <x14:conditionalFormatting xmlns:xm="http://schemas.microsoft.com/office/excel/2006/main">
          <x14:cfRule type="containsText" priority="3283" operator="containsText" id="{C86BAB18-81CE-45A2-B36B-0A7859859A48}">
            <xm:f>NOT(ISERROR(SEARCH($D$4,P30)))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P30:S30</xm:sqref>
        </x14:conditionalFormatting>
        <x14:conditionalFormatting xmlns:xm="http://schemas.microsoft.com/office/excel/2006/main">
          <x14:cfRule type="containsText" priority="3282" operator="containsText" id="{E1020F4B-FB8C-4A9B-93BE-479B249DB0A3}">
            <xm:f>NOT(ISERROR(SEARCH($D$4,U30)))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U30:X30</xm:sqref>
        </x14:conditionalFormatting>
        <x14:conditionalFormatting xmlns:xm="http://schemas.microsoft.com/office/excel/2006/main">
          <x14:cfRule type="containsText" priority="3281" operator="containsText" id="{72B617AF-F745-41C6-B4DA-9A75C56EABC7}">
            <xm:f>NOT(ISERROR(SEARCH($D$4,Z30)))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Z30:AC30</xm:sqref>
        </x14:conditionalFormatting>
        <x14:conditionalFormatting xmlns:xm="http://schemas.microsoft.com/office/excel/2006/main">
          <x14:cfRule type="containsText" priority="3280" operator="containsText" id="{43E3F4B0-273E-4093-BAA4-AFE450DEB1C0}">
            <xm:f>NOT(ISERROR(SEARCH($D$4,AE30)))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AE30:AH30</xm:sqref>
        </x14:conditionalFormatting>
        <x14:conditionalFormatting xmlns:xm="http://schemas.microsoft.com/office/excel/2006/main">
          <x14:cfRule type="containsText" priority="3279" operator="containsText" id="{485C0E97-C220-4850-9F2D-ED17130306E8}">
            <xm:f>NOT(ISERROR(SEARCH($D$4,AJ30)))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AJ30:AM30</xm:sqref>
        </x14:conditionalFormatting>
        <x14:conditionalFormatting xmlns:xm="http://schemas.microsoft.com/office/excel/2006/main">
          <x14:cfRule type="containsText" priority="3278" operator="containsText" id="{BDCA5EB3-0B69-4A75-B53F-8151B76EB1E2}">
            <xm:f>NOT(ISERROR(SEARCH($D$4,AO30)))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AO30:AR30</xm:sqref>
        </x14:conditionalFormatting>
        <x14:conditionalFormatting xmlns:xm="http://schemas.microsoft.com/office/excel/2006/main">
          <x14:cfRule type="containsText" priority="3277" operator="containsText" id="{C19EBD3B-BD21-4F2B-9DB8-FF864D4B1076}">
            <xm:f>NOT(ISERROR(SEARCH($D$4,AT30)))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AT30:AW30</xm:sqref>
        </x14:conditionalFormatting>
        <x14:conditionalFormatting xmlns:xm="http://schemas.microsoft.com/office/excel/2006/main">
          <x14:cfRule type="containsText" priority="3276" operator="containsText" id="{1A8E6D03-322B-4F80-8966-018073AFC586}">
            <xm:f>NOT(ISERROR(SEARCH($D$4,AY30)))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AY30:BB30</xm:sqref>
        </x14:conditionalFormatting>
        <x14:conditionalFormatting xmlns:xm="http://schemas.microsoft.com/office/excel/2006/main">
          <x14:cfRule type="containsText" priority="3275" operator="containsText" id="{E76F7288-20E0-4B99-800E-4D83F6F86CE4}">
            <xm:f>NOT(ISERROR(SEARCH($D$4,BD30)))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BD30:BG30</xm:sqref>
        </x14:conditionalFormatting>
        <x14:conditionalFormatting xmlns:xm="http://schemas.microsoft.com/office/excel/2006/main">
          <x14:cfRule type="containsText" priority="3274" operator="containsText" id="{CD3FD8AA-D6B8-4C06-BCDF-FF84B639ED4E}">
            <xm:f>NOT(ISERROR(SEARCH($D$4,BI30)))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BI30:BL30</xm:sqref>
        </x14:conditionalFormatting>
        <x14:conditionalFormatting xmlns:xm="http://schemas.microsoft.com/office/excel/2006/main">
          <x14:cfRule type="containsText" priority="3273" operator="containsText" id="{496C1AAD-8844-4F58-9FF3-21A59AD57031}">
            <xm:f>NOT(ISERROR(SEARCH($D$3,F31)))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F31</xm:sqref>
        </x14:conditionalFormatting>
        <x14:conditionalFormatting xmlns:xm="http://schemas.microsoft.com/office/excel/2006/main">
          <x14:cfRule type="containsText" priority="3272" operator="containsText" id="{409E7385-4084-47CA-9951-CC24942D96FB}">
            <xm:f>NOT(ISERROR(SEARCH($D$3,G31)))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G31:H31</xm:sqref>
        </x14:conditionalFormatting>
        <x14:conditionalFormatting xmlns:xm="http://schemas.microsoft.com/office/excel/2006/main">
          <x14:cfRule type="containsText" priority="3271" operator="containsText" id="{71DAF2CC-7808-4850-9406-6D9672E348B3}">
            <xm:f>NOT(ISERROR(SEARCH($D$3,I31)))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I31</xm:sqref>
        </x14:conditionalFormatting>
        <x14:conditionalFormatting xmlns:xm="http://schemas.microsoft.com/office/excel/2006/main">
          <x14:cfRule type="containsText" priority="3270" operator="containsText" id="{A72B35F6-4704-4B7B-8CFB-6E90474FA580}">
            <xm:f>NOT(ISERROR(SEARCH($D$3,K31)))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K31</xm:sqref>
        </x14:conditionalFormatting>
        <x14:conditionalFormatting xmlns:xm="http://schemas.microsoft.com/office/excel/2006/main">
          <x14:cfRule type="containsText" priority="3269" operator="containsText" id="{772B2EE4-DE14-4158-B133-50529C96ACB1}">
            <xm:f>NOT(ISERROR(SEARCH($D$3,L31)))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L31:M31</xm:sqref>
        </x14:conditionalFormatting>
        <x14:conditionalFormatting xmlns:xm="http://schemas.microsoft.com/office/excel/2006/main">
          <x14:cfRule type="containsText" priority="3268" operator="containsText" id="{C053DC12-BA11-4799-9635-8A8BC47F4F59}">
            <xm:f>NOT(ISERROR(SEARCH($D$3,N31)))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N31</xm:sqref>
        </x14:conditionalFormatting>
        <x14:conditionalFormatting xmlns:xm="http://schemas.microsoft.com/office/excel/2006/main">
          <x14:cfRule type="containsText" priority="3267" operator="containsText" id="{E7424DF2-13E5-4F20-8E70-244253ACB5C7}">
            <xm:f>NOT(ISERROR(SEARCH($D$3,P31)))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P31</xm:sqref>
        </x14:conditionalFormatting>
        <x14:conditionalFormatting xmlns:xm="http://schemas.microsoft.com/office/excel/2006/main">
          <x14:cfRule type="containsText" priority="3266" operator="containsText" id="{D6E23411-AAF5-4404-BF8F-165CF24B2895}">
            <xm:f>NOT(ISERROR(SEARCH($D$3,Q31)))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Q31:R31</xm:sqref>
        </x14:conditionalFormatting>
        <x14:conditionalFormatting xmlns:xm="http://schemas.microsoft.com/office/excel/2006/main">
          <x14:cfRule type="containsText" priority="3265" operator="containsText" id="{CF314C8D-8484-4CDE-84BF-6BD73F488CCA}">
            <xm:f>NOT(ISERROR(SEARCH($D$3,S31)))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S31</xm:sqref>
        </x14:conditionalFormatting>
        <x14:conditionalFormatting xmlns:xm="http://schemas.microsoft.com/office/excel/2006/main">
          <x14:cfRule type="containsText" priority="3264" operator="containsText" id="{6FC9A432-6495-4E91-8762-4637696D1297}">
            <xm:f>NOT(ISERROR(SEARCH($D$3,U31)))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U31</xm:sqref>
        </x14:conditionalFormatting>
        <x14:conditionalFormatting xmlns:xm="http://schemas.microsoft.com/office/excel/2006/main">
          <x14:cfRule type="containsText" priority="3263" operator="containsText" id="{92C1D5F8-BF20-47C6-8295-1A8D25A869A2}">
            <xm:f>NOT(ISERROR(SEARCH($D$3,V31)))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V31:W31</xm:sqref>
        </x14:conditionalFormatting>
        <x14:conditionalFormatting xmlns:xm="http://schemas.microsoft.com/office/excel/2006/main">
          <x14:cfRule type="containsText" priority="3262" operator="containsText" id="{CCB0403B-0571-4CA0-8938-A4045BB8256D}">
            <xm:f>NOT(ISERROR(SEARCH($D$3,X31)))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X31</xm:sqref>
        </x14:conditionalFormatting>
        <x14:conditionalFormatting xmlns:xm="http://schemas.microsoft.com/office/excel/2006/main">
          <x14:cfRule type="containsText" priority="3261" operator="containsText" id="{8E3EE6BD-5B4E-4EA1-A301-66083357400D}">
            <xm:f>NOT(ISERROR(SEARCH($D$3,Z31)))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Z31</xm:sqref>
        </x14:conditionalFormatting>
        <x14:conditionalFormatting xmlns:xm="http://schemas.microsoft.com/office/excel/2006/main">
          <x14:cfRule type="containsText" priority="3260" operator="containsText" id="{72F4B22C-00C0-4150-B099-5D2468F73B5A}">
            <xm:f>NOT(ISERROR(SEARCH($D$3,AA31)))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AA31:AB31</xm:sqref>
        </x14:conditionalFormatting>
        <x14:conditionalFormatting xmlns:xm="http://schemas.microsoft.com/office/excel/2006/main">
          <x14:cfRule type="containsText" priority="3259" operator="containsText" id="{A7AD3C8A-79D2-4CF3-BD39-4D8A222283AD}">
            <xm:f>NOT(ISERROR(SEARCH($D$3,AC31)))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AC31</xm:sqref>
        </x14:conditionalFormatting>
        <x14:conditionalFormatting xmlns:xm="http://schemas.microsoft.com/office/excel/2006/main">
          <x14:cfRule type="containsText" priority="3258" operator="containsText" id="{B220FBEA-1272-4180-8A1D-1EB5EDB24AD9}">
            <xm:f>NOT(ISERROR(SEARCH($D$3,AE31)))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AE31</xm:sqref>
        </x14:conditionalFormatting>
        <x14:conditionalFormatting xmlns:xm="http://schemas.microsoft.com/office/excel/2006/main">
          <x14:cfRule type="containsText" priority="3257" operator="containsText" id="{E2895532-858A-447C-A7C2-26D21457B87E}">
            <xm:f>NOT(ISERROR(SEARCH($D$3,AF31)))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AF31:AG31</xm:sqref>
        </x14:conditionalFormatting>
        <x14:conditionalFormatting xmlns:xm="http://schemas.microsoft.com/office/excel/2006/main">
          <x14:cfRule type="containsText" priority="3256" operator="containsText" id="{8067B811-43B6-4A9F-9E79-2AFA7AA762B6}">
            <xm:f>NOT(ISERROR(SEARCH($D$3,AH31)))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AH31</xm:sqref>
        </x14:conditionalFormatting>
        <x14:conditionalFormatting xmlns:xm="http://schemas.microsoft.com/office/excel/2006/main">
          <x14:cfRule type="containsText" priority="3255" operator="containsText" id="{1489A4F5-AEE8-45DB-9727-F4C54368121B}">
            <xm:f>NOT(ISERROR(SEARCH($D$3,AJ31)))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AJ31</xm:sqref>
        </x14:conditionalFormatting>
        <x14:conditionalFormatting xmlns:xm="http://schemas.microsoft.com/office/excel/2006/main">
          <x14:cfRule type="containsText" priority="3254" operator="containsText" id="{13C5D4BA-55A5-449A-B42A-728C1A68888D}">
            <xm:f>NOT(ISERROR(SEARCH($D$3,AK31)))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AK31:AL31</xm:sqref>
        </x14:conditionalFormatting>
        <x14:conditionalFormatting xmlns:xm="http://schemas.microsoft.com/office/excel/2006/main">
          <x14:cfRule type="containsText" priority="3253" operator="containsText" id="{EEAD017D-B7DD-4060-89D3-13D375ACE10D}">
            <xm:f>NOT(ISERROR(SEARCH($D$3,AM31)))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AM31</xm:sqref>
        </x14:conditionalFormatting>
        <x14:conditionalFormatting xmlns:xm="http://schemas.microsoft.com/office/excel/2006/main">
          <x14:cfRule type="containsText" priority="3252" operator="containsText" id="{59B65341-F81D-48F5-806B-090960260A0F}">
            <xm:f>NOT(ISERROR(SEARCH($D$3,AO31)))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AO31</xm:sqref>
        </x14:conditionalFormatting>
        <x14:conditionalFormatting xmlns:xm="http://schemas.microsoft.com/office/excel/2006/main">
          <x14:cfRule type="containsText" priority="3251" operator="containsText" id="{452D03F7-22F8-4F21-AA8C-107DAA585E3B}">
            <xm:f>NOT(ISERROR(SEARCH($D$3,AP31)))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AP31:AQ31</xm:sqref>
        </x14:conditionalFormatting>
        <x14:conditionalFormatting xmlns:xm="http://schemas.microsoft.com/office/excel/2006/main">
          <x14:cfRule type="containsText" priority="3250" operator="containsText" id="{9CB204FD-23E5-415A-8A25-2E40C53D95E8}">
            <xm:f>NOT(ISERROR(SEARCH($D$3,AR31)))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AR31</xm:sqref>
        </x14:conditionalFormatting>
        <x14:conditionalFormatting xmlns:xm="http://schemas.microsoft.com/office/excel/2006/main">
          <x14:cfRule type="containsText" priority="3249" operator="containsText" id="{9A09DC82-B2C8-4707-A383-6FC9E5764A04}">
            <xm:f>NOT(ISERROR(SEARCH($D$3,AT31)))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AT31</xm:sqref>
        </x14:conditionalFormatting>
        <x14:conditionalFormatting xmlns:xm="http://schemas.microsoft.com/office/excel/2006/main">
          <x14:cfRule type="containsText" priority="3248" operator="containsText" id="{26EB10D0-9D2F-4AB2-9A93-B46DCF544682}">
            <xm:f>NOT(ISERROR(SEARCH($D$3,AU31)))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AU31:AV31</xm:sqref>
        </x14:conditionalFormatting>
        <x14:conditionalFormatting xmlns:xm="http://schemas.microsoft.com/office/excel/2006/main">
          <x14:cfRule type="containsText" priority="3247" operator="containsText" id="{3186CE8E-209B-4860-9248-60A217A1AB60}">
            <xm:f>NOT(ISERROR(SEARCH($D$3,AW31)))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AW31</xm:sqref>
        </x14:conditionalFormatting>
        <x14:conditionalFormatting xmlns:xm="http://schemas.microsoft.com/office/excel/2006/main">
          <x14:cfRule type="containsText" priority="3246" operator="containsText" id="{CF74D3EA-7727-4618-A8E2-236996D90B87}">
            <xm:f>NOT(ISERROR(SEARCH($D$3,AY31)))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AY31</xm:sqref>
        </x14:conditionalFormatting>
        <x14:conditionalFormatting xmlns:xm="http://schemas.microsoft.com/office/excel/2006/main">
          <x14:cfRule type="containsText" priority="3245" operator="containsText" id="{1DE98EEF-0C24-44C7-AA3E-310FC481CD67}">
            <xm:f>NOT(ISERROR(SEARCH($D$3,AZ31)))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AZ31:BA31</xm:sqref>
        </x14:conditionalFormatting>
        <x14:conditionalFormatting xmlns:xm="http://schemas.microsoft.com/office/excel/2006/main">
          <x14:cfRule type="containsText" priority="3244" operator="containsText" id="{53DC3A37-A880-40DB-AFEC-F6584898DAC8}">
            <xm:f>NOT(ISERROR(SEARCH($D$3,BB31)))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BB31</xm:sqref>
        </x14:conditionalFormatting>
        <x14:conditionalFormatting xmlns:xm="http://schemas.microsoft.com/office/excel/2006/main">
          <x14:cfRule type="containsText" priority="3243" operator="containsText" id="{454A7725-7CEF-4BAC-900D-12CBC9580D83}">
            <xm:f>NOT(ISERROR(SEARCH($D$3,BD31)))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BD31</xm:sqref>
        </x14:conditionalFormatting>
        <x14:conditionalFormatting xmlns:xm="http://schemas.microsoft.com/office/excel/2006/main">
          <x14:cfRule type="containsText" priority="3242" operator="containsText" id="{67C9C712-CF14-4BC5-9461-E9F2252805F2}">
            <xm:f>NOT(ISERROR(SEARCH($D$3,BE31)))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BE31:BF31</xm:sqref>
        </x14:conditionalFormatting>
        <x14:conditionalFormatting xmlns:xm="http://schemas.microsoft.com/office/excel/2006/main">
          <x14:cfRule type="containsText" priority="3241" operator="containsText" id="{0C14F704-5758-49E9-8D50-DAD0A139841A}">
            <xm:f>NOT(ISERROR(SEARCH($D$3,BG31)))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BG31</xm:sqref>
        </x14:conditionalFormatting>
        <x14:conditionalFormatting xmlns:xm="http://schemas.microsoft.com/office/excel/2006/main">
          <x14:cfRule type="containsText" priority="3240" operator="containsText" id="{2856577E-33A8-4377-A07A-1065FB8D0B96}">
            <xm:f>NOT(ISERROR(SEARCH($D$3,BI31)))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BI31</xm:sqref>
        </x14:conditionalFormatting>
        <x14:conditionalFormatting xmlns:xm="http://schemas.microsoft.com/office/excel/2006/main">
          <x14:cfRule type="containsText" priority="3239" operator="containsText" id="{5E21DE65-0479-4DFE-B7D0-9BBB6C0CF2FF}">
            <xm:f>NOT(ISERROR(SEARCH($D$3,BJ31)))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BJ31:BK31</xm:sqref>
        </x14:conditionalFormatting>
        <x14:conditionalFormatting xmlns:xm="http://schemas.microsoft.com/office/excel/2006/main">
          <x14:cfRule type="containsText" priority="3238" operator="containsText" id="{291133D6-0B5D-4643-B761-D631B0E6217F}">
            <xm:f>NOT(ISERROR(SEARCH($D$3,BL31)))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BL31</xm:sqref>
        </x14:conditionalFormatting>
        <x14:conditionalFormatting xmlns:xm="http://schemas.microsoft.com/office/excel/2006/main">
          <x14:cfRule type="containsText" priority="3237" operator="containsText" id="{A106FD05-CEDB-47A6-B3EF-1D9A2CEB221B}">
            <xm:f>NOT(ISERROR(SEARCH($D$4,F32)))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F32:I32</xm:sqref>
        </x14:conditionalFormatting>
        <x14:conditionalFormatting xmlns:xm="http://schemas.microsoft.com/office/excel/2006/main">
          <x14:cfRule type="containsText" priority="3236" operator="containsText" id="{4B9FA555-55E0-4C6D-9C72-676F079A3E8E}">
            <xm:f>NOT(ISERROR(SEARCH($D$4,K32)))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K32:N32</xm:sqref>
        </x14:conditionalFormatting>
        <x14:conditionalFormatting xmlns:xm="http://schemas.microsoft.com/office/excel/2006/main">
          <x14:cfRule type="containsText" priority="3235" operator="containsText" id="{51CBA94F-407E-4A48-BF91-22264100B88A}">
            <xm:f>NOT(ISERROR(SEARCH($D$4,P32)))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P32:S32</xm:sqref>
        </x14:conditionalFormatting>
        <x14:conditionalFormatting xmlns:xm="http://schemas.microsoft.com/office/excel/2006/main">
          <x14:cfRule type="containsText" priority="3234" operator="containsText" id="{B27DA138-F26E-4AC9-8DE3-32D9005AB5C0}">
            <xm:f>NOT(ISERROR(SEARCH($D$4,U32)))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U32:X32</xm:sqref>
        </x14:conditionalFormatting>
        <x14:conditionalFormatting xmlns:xm="http://schemas.microsoft.com/office/excel/2006/main">
          <x14:cfRule type="containsText" priority="3233" operator="containsText" id="{D317D881-02E4-44E6-8DCF-6545A8E0FC32}">
            <xm:f>NOT(ISERROR(SEARCH($D$4,Z32)))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Z32:AC32</xm:sqref>
        </x14:conditionalFormatting>
        <x14:conditionalFormatting xmlns:xm="http://schemas.microsoft.com/office/excel/2006/main">
          <x14:cfRule type="containsText" priority="3232" operator="containsText" id="{F9232741-AFBD-4E65-9AD6-8C24E3A814C5}">
            <xm:f>NOT(ISERROR(SEARCH($D$4,AE32)))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AE32:AH32</xm:sqref>
        </x14:conditionalFormatting>
        <x14:conditionalFormatting xmlns:xm="http://schemas.microsoft.com/office/excel/2006/main">
          <x14:cfRule type="containsText" priority="3231" operator="containsText" id="{B2AD8DBB-E7E0-4FAF-AD7A-5D6E8C1FA258}">
            <xm:f>NOT(ISERROR(SEARCH($D$4,AJ32)))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AJ32:AM32</xm:sqref>
        </x14:conditionalFormatting>
        <x14:conditionalFormatting xmlns:xm="http://schemas.microsoft.com/office/excel/2006/main">
          <x14:cfRule type="containsText" priority="3230" operator="containsText" id="{588009BB-DD8C-4962-A76B-482FAB96F507}">
            <xm:f>NOT(ISERROR(SEARCH($D$4,AO32)))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AO32:AR32</xm:sqref>
        </x14:conditionalFormatting>
        <x14:conditionalFormatting xmlns:xm="http://schemas.microsoft.com/office/excel/2006/main">
          <x14:cfRule type="containsText" priority="3229" operator="containsText" id="{A2E52DA0-DCDC-4195-8E32-DCA8A3EF3A2E}">
            <xm:f>NOT(ISERROR(SEARCH($D$4,AT32)))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AT32:AW32</xm:sqref>
        </x14:conditionalFormatting>
        <x14:conditionalFormatting xmlns:xm="http://schemas.microsoft.com/office/excel/2006/main">
          <x14:cfRule type="containsText" priority="3228" operator="containsText" id="{85289E95-BA84-4880-AE08-00ABCBF33CB8}">
            <xm:f>NOT(ISERROR(SEARCH($D$4,AY32)))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AY32:BB32</xm:sqref>
        </x14:conditionalFormatting>
        <x14:conditionalFormatting xmlns:xm="http://schemas.microsoft.com/office/excel/2006/main">
          <x14:cfRule type="containsText" priority="3227" operator="containsText" id="{EC6B7DC6-B429-41A0-8552-276A21506CA3}">
            <xm:f>NOT(ISERROR(SEARCH($D$4,BD32)))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BD32:BG32</xm:sqref>
        </x14:conditionalFormatting>
        <x14:conditionalFormatting xmlns:xm="http://schemas.microsoft.com/office/excel/2006/main">
          <x14:cfRule type="containsText" priority="3226" operator="containsText" id="{E93307C7-E9FA-4BD0-ABE0-52A261C9396E}">
            <xm:f>NOT(ISERROR(SEARCH($D$4,BI32)))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BI32:BL32</xm:sqref>
        </x14:conditionalFormatting>
        <x14:conditionalFormatting xmlns:xm="http://schemas.microsoft.com/office/excel/2006/main">
          <x14:cfRule type="containsText" priority="3225" operator="containsText" id="{BAF57B83-C9E5-4FD3-A46A-0574100B174F}">
            <xm:f>NOT(ISERROR(SEARCH($D$3,F33)))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F33</xm:sqref>
        </x14:conditionalFormatting>
        <x14:conditionalFormatting xmlns:xm="http://schemas.microsoft.com/office/excel/2006/main">
          <x14:cfRule type="containsText" priority="3224" operator="containsText" id="{BF7DE719-B805-4BFD-82FE-9E8738ECBCE3}">
            <xm:f>NOT(ISERROR(SEARCH($D$3,G33)))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G33:H33</xm:sqref>
        </x14:conditionalFormatting>
        <x14:conditionalFormatting xmlns:xm="http://schemas.microsoft.com/office/excel/2006/main">
          <x14:cfRule type="containsText" priority="3223" operator="containsText" id="{DE20E01C-A606-4305-B739-F7ECB4A95221}">
            <xm:f>NOT(ISERROR(SEARCH($D$3,I33)))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I33</xm:sqref>
        </x14:conditionalFormatting>
        <x14:conditionalFormatting xmlns:xm="http://schemas.microsoft.com/office/excel/2006/main">
          <x14:cfRule type="containsText" priority="3222" operator="containsText" id="{6962E5AD-8A65-4068-90D1-9E06C1815567}">
            <xm:f>NOT(ISERROR(SEARCH($D$3,K33)))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K33</xm:sqref>
        </x14:conditionalFormatting>
        <x14:conditionalFormatting xmlns:xm="http://schemas.microsoft.com/office/excel/2006/main">
          <x14:cfRule type="containsText" priority="3221" operator="containsText" id="{D531BB2F-48E9-41CD-B245-6299F4CB3915}">
            <xm:f>NOT(ISERROR(SEARCH($D$3,L33)))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L33:M33</xm:sqref>
        </x14:conditionalFormatting>
        <x14:conditionalFormatting xmlns:xm="http://schemas.microsoft.com/office/excel/2006/main">
          <x14:cfRule type="containsText" priority="3220" operator="containsText" id="{836C3247-2531-490D-A2A9-79B9DCA008CE}">
            <xm:f>NOT(ISERROR(SEARCH($D$3,N33)))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N33</xm:sqref>
        </x14:conditionalFormatting>
        <x14:conditionalFormatting xmlns:xm="http://schemas.microsoft.com/office/excel/2006/main">
          <x14:cfRule type="containsText" priority="3219" operator="containsText" id="{590FADF9-E3F2-483B-9E52-DDDBE6786114}">
            <xm:f>NOT(ISERROR(SEARCH($D$3,P33)))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P33</xm:sqref>
        </x14:conditionalFormatting>
        <x14:conditionalFormatting xmlns:xm="http://schemas.microsoft.com/office/excel/2006/main">
          <x14:cfRule type="containsText" priority="3218" operator="containsText" id="{4A20E161-5BCE-4F76-8BFC-926007FD6D95}">
            <xm:f>NOT(ISERROR(SEARCH($D$3,Q33)))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Q33:R33</xm:sqref>
        </x14:conditionalFormatting>
        <x14:conditionalFormatting xmlns:xm="http://schemas.microsoft.com/office/excel/2006/main">
          <x14:cfRule type="containsText" priority="3217" operator="containsText" id="{9A7F741C-1912-42DC-91AB-E9C3E81E502D}">
            <xm:f>NOT(ISERROR(SEARCH($D$3,S33)))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S33</xm:sqref>
        </x14:conditionalFormatting>
        <x14:conditionalFormatting xmlns:xm="http://schemas.microsoft.com/office/excel/2006/main">
          <x14:cfRule type="containsText" priority="3216" operator="containsText" id="{FF6F79F5-79BE-403C-B726-839D3C1E21FE}">
            <xm:f>NOT(ISERROR(SEARCH($D$3,U33)))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U33</xm:sqref>
        </x14:conditionalFormatting>
        <x14:conditionalFormatting xmlns:xm="http://schemas.microsoft.com/office/excel/2006/main">
          <x14:cfRule type="containsText" priority="3215" operator="containsText" id="{F430FBE8-F92A-4C60-90FC-C68047D23BF2}">
            <xm:f>NOT(ISERROR(SEARCH($D$3,V33)))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V33:W33</xm:sqref>
        </x14:conditionalFormatting>
        <x14:conditionalFormatting xmlns:xm="http://schemas.microsoft.com/office/excel/2006/main">
          <x14:cfRule type="containsText" priority="3214" operator="containsText" id="{3A4DA7A2-630B-4DA6-B8DD-0FC77CED5B60}">
            <xm:f>NOT(ISERROR(SEARCH($D$3,X33)))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X33</xm:sqref>
        </x14:conditionalFormatting>
        <x14:conditionalFormatting xmlns:xm="http://schemas.microsoft.com/office/excel/2006/main">
          <x14:cfRule type="containsText" priority="3213" operator="containsText" id="{AECFA431-FCDA-4DB6-BA9A-59DA7BCD8D02}">
            <xm:f>NOT(ISERROR(SEARCH($D$3,Z33)))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Z33</xm:sqref>
        </x14:conditionalFormatting>
        <x14:conditionalFormatting xmlns:xm="http://schemas.microsoft.com/office/excel/2006/main">
          <x14:cfRule type="containsText" priority="3212" operator="containsText" id="{C395294E-B014-4F35-8EF7-4F9A9C27129E}">
            <xm:f>NOT(ISERROR(SEARCH($D$3,AA33)))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AA33:AB33</xm:sqref>
        </x14:conditionalFormatting>
        <x14:conditionalFormatting xmlns:xm="http://schemas.microsoft.com/office/excel/2006/main">
          <x14:cfRule type="containsText" priority="3211" operator="containsText" id="{AECD0980-DE72-4925-9C8E-4FD0E95CF616}">
            <xm:f>NOT(ISERROR(SEARCH($D$3,AC33)))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AC33</xm:sqref>
        </x14:conditionalFormatting>
        <x14:conditionalFormatting xmlns:xm="http://schemas.microsoft.com/office/excel/2006/main">
          <x14:cfRule type="containsText" priority="3210" operator="containsText" id="{63EFFAD0-031A-4B3C-BAEA-22EB120BAE9A}">
            <xm:f>NOT(ISERROR(SEARCH($D$3,AE33)))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AE33</xm:sqref>
        </x14:conditionalFormatting>
        <x14:conditionalFormatting xmlns:xm="http://schemas.microsoft.com/office/excel/2006/main">
          <x14:cfRule type="containsText" priority="3209" operator="containsText" id="{CFB51CA7-B864-425E-BADD-D929BBA35120}">
            <xm:f>NOT(ISERROR(SEARCH($D$3,AF33)))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AF33:AG33</xm:sqref>
        </x14:conditionalFormatting>
        <x14:conditionalFormatting xmlns:xm="http://schemas.microsoft.com/office/excel/2006/main">
          <x14:cfRule type="containsText" priority="3208" operator="containsText" id="{A0C73268-F806-4A84-BDE6-B51845A35C1A}">
            <xm:f>NOT(ISERROR(SEARCH($D$3,AH33)))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AH33</xm:sqref>
        </x14:conditionalFormatting>
        <x14:conditionalFormatting xmlns:xm="http://schemas.microsoft.com/office/excel/2006/main">
          <x14:cfRule type="containsText" priority="3207" operator="containsText" id="{9257630F-15AA-480E-99A4-31CD90DCE1B4}">
            <xm:f>NOT(ISERROR(SEARCH($D$3,AJ33)))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AJ33</xm:sqref>
        </x14:conditionalFormatting>
        <x14:conditionalFormatting xmlns:xm="http://schemas.microsoft.com/office/excel/2006/main">
          <x14:cfRule type="containsText" priority="3206" operator="containsText" id="{572A6095-F811-43F6-AA9D-BE8AECC236AB}">
            <xm:f>NOT(ISERROR(SEARCH($D$3,AK33)))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AK33:AL33</xm:sqref>
        </x14:conditionalFormatting>
        <x14:conditionalFormatting xmlns:xm="http://schemas.microsoft.com/office/excel/2006/main">
          <x14:cfRule type="containsText" priority="3205" operator="containsText" id="{210B33C9-98E2-49EC-9118-AAAB94B897A0}">
            <xm:f>NOT(ISERROR(SEARCH($D$3,AM33)))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AM33</xm:sqref>
        </x14:conditionalFormatting>
        <x14:conditionalFormatting xmlns:xm="http://schemas.microsoft.com/office/excel/2006/main">
          <x14:cfRule type="containsText" priority="3204" operator="containsText" id="{013E624C-7AB6-445C-852C-F3DACEAF5FCE}">
            <xm:f>NOT(ISERROR(SEARCH($D$3,AO33)))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AO33</xm:sqref>
        </x14:conditionalFormatting>
        <x14:conditionalFormatting xmlns:xm="http://schemas.microsoft.com/office/excel/2006/main">
          <x14:cfRule type="containsText" priority="3203" operator="containsText" id="{B87EA6FF-49FE-4B50-B789-5D25D5DA219E}">
            <xm:f>NOT(ISERROR(SEARCH($D$3,AP33)))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AP33:AQ33</xm:sqref>
        </x14:conditionalFormatting>
        <x14:conditionalFormatting xmlns:xm="http://schemas.microsoft.com/office/excel/2006/main">
          <x14:cfRule type="containsText" priority="3202" operator="containsText" id="{72765665-A8D2-4518-8F60-4160F4D30F9E}">
            <xm:f>NOT(ISERROR(SEARCH($D$3,AR33)))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AR33</xm:sqref>
        </x14:conditionalFormatting>
        <x14:conditionalFormatting xmlns:xm="http://schemas.microsoft.com/office/excel/2006/main">
          <x14:cfRule type="containsText" priority="3201" operator="containsText" id="{0232D7AF-862E-4794-B337-37575DC53734}">
            <xm:f>NOT(ISERROR(SEARCH($D$3,AT33)))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AT33</xm:sqref>
        </x14:conditionalFormatting>
        <x14:conditionalFormatting xmlns:xm="http://schemas.microsoft.com/office/excel/2006/main">
          <x14:cfRule type="containsText" priority="3200" operator="containsText" id="{D2CB2F8C-C0EE-4B08-971C-7C5D05276482}">
            <xm:f>NOT(ISERROR(SEARCH($D$3,AU33)))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AU33:AV33</xm:sqref>
        </x14:conditionalFormatting>
        <x14:conditionalFormatting xmlns:xm="http://schemas.microsoft.com/office/excel/2006/main">
          <x14:cfRule type="containsText" priority="3199" operator="containsText" id="{1DEBD2FA-6FB5-4435-BFDC-7F1EDF238465}">
            <xm:f>NOT(ISERROR(SEARCH($D$3,AW33)))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AW33</xm:sqref>
        </x14:conditionalFormatting>
        <x14:conditionalFormatting xmlns:xm="http://schemas.microsoft.com/office/excel/2006/main">
          <x14:cfRule type="containsText" priority="3198" operator="containsText" id="{8B0421EC-B032-48A7-ACA5-6AC6B986C070}">
            <xm:f>NOT(ISERROR(SEARCH($D$3,AY33)))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AY33</xm:sqref>
        </x14:conditionalFormatting>
        <x14:conditionalFormatting xmlns:xm="http://schemas.microsoft.com/office/excel/2006/main">
          <x14:cfRule type="containsText" priority="3197" operator="containsText" id="{2AFD203C-50C7-4FAB-A128-50AF3DFA252A}">
            <xm:f>NOT(ISERROR(SEARCH($D$3,AZ33)))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AZ33:BA33</xm:sqref>
        </x14:conditionalFormatting>
        <x14:conditionalFormatting xmlns:xm="http://schemas.microsoft.com/office/excel/2006/main">
          <x14:cfRule type="containsText" priority="3196" operator="containsText" id="{FDCF50DE-1821-4D3A-8F6B-D623646CD2A5}">
            <xm:f>NOT(ISERROR(SEARCH($D$3,BB33)))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BB33</xm:sqref>
        </x14:conditionalFormatting>
        <x14:conditionalFormatting xmlns:xm="http://schemas.microsoft.com/office/excel/2006/main">
          <x14:cfRule type="containsText" priority="3195" operator="containsText" id="{C3F31986-456C-4266-9868-2B66BBE6B4C8}">
            <xm:f>NOT(ISERROR(SEARCH($D$3,BD33)))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BD33</xm:sqref>
        </x14:conditionalFormatting>
        <x14:conditionalFormatting xmlns:xm="http://schemas.microsoft.com/office/excel/2006/main">
          <x14:cfRule type="containsText" priority="3194" operator="containsText" id="{3FAA5F17-BADE-4083-8829-48CB25C7F293}">
            <xm:f>NOT(ISERROR(SEARCH($D$3,BE33)))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BE33:BF33</xm:sqref>
        </x14:conditionalFormatting>
        <x14:conditionalFormatting xmlns:xm="http://schemas.microsoft.com/office/excel/2006/main">
          <x14:cfRule type="containsText" priority="3193" operator="containsText" id="{46EA412C-91CB-4823-B031-4FA54E9B4AB4}">
            <xm:f>NOT(ISERROR(SEARCH($D$3,BG33)))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BG33</xm:sqref>
        </x14:conditionalFormatting>
        <x14:conditionalFormatting xmlns:xm="http://schemas.microsoft.com/office/excel/2006/main">
          <x14:cfRule type="containsText" priority="3192" operator="containsText" id="{BB79A0C2-E569-4910-B683-E11523972852}">
            <xm:f>NOT(ISERROR(SEARCH($D$3,BI33)))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BI33</xm:sqref>
        </x14:conditionalFormatting>
        <x14:conditionalFormatting xmlns:xm="http://schemas.microsoft.com/office/excel/2006/main">
          <x14:cfRule type="containsText" priority="3191" operator="containsText" id="{A28D362D-B071-4044-86A3-01E5AE520E6D}">
            <xm:f>NOT(ISERROR(SEARCH($D$3,BJ33)))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BJ33:BK33</xm:sqref>
        </x14:conditionalFormatting>
        <x14:conditionalFormatting xmlns:xm="http://schemas.microsoft.com/office/excel/2006/main">
          <x14:cfRule type="containsText" priority="3190" operator="containsText" id="{89E00A70-C0F3-49BB-8322-6B4056ABDED4}">
            <xm:f>NOT(ISERROR(SEARCH($D$3,BL33)))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BL33</xm:sqref>
        </x14:conditionalFormatting>
        <x14:conditionalFormatting xmlns:xm="http://schemas.microsoft.com/office/excel/2006/main">
          <x14:cfRule type="containsText" priority="3189" operator="containsText" id="{DADDD2CF-AC29-40B1-B923-2C06BA880C50}">
            <xm:f>NOT(ISERROR(SEARCH($D$4,F34)))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F34:I34</xm:sqref>
        </x14:conditionalFormatting>
        <x14:conditionalFormatting xmlns:xm="http://schemas.microsoft.com/office/excel/2006/main">
          <x14:cfRule type="containsText" priority="3188" operator="containsText" id="{DA2E3C4A-F21A-4775-A931-A0B26F2628E1}">
            <xm:f>NOT(ISERROR(SEARCH($D$4,K34)))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K34:N34</xm:sqref>
        </x14:conditionalFormatting>
        <x14:conditionalFormatting xmlns:xm="http://schemas.microsoft.com/office/excel/2006/main">
          <x14:cfRule type="containsText" priority="3187" operator="containsText" id="{9B19606D-9B75-4EF5-A8ED-AB7628506575}">
            <xm:f>NOT(ISERROR(SEARCH($D$4,P34)))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P34:S34</xm:sqref>
        </x14:conditionalFormatting>
        <x14:conditionalFormatting xmlns:xm="http://schemas.microsoft.com/office/excel/2006/main">
          <x14:cfRule type="containsText" priority="3186" operator="containsText" id="{09761F15-F0CE-450E-B010-C219A402966B}">
            <xm:f>NOT(ISERROR(SEARCH($D$4,U34)))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U34:X34</xm:sqref>
        </x14:conditionalFormatting>
        <x14:conditionalFormatting xmlns:xm="http://schemas.microsoft.com/office/excel/2006/main">
          <x14:cfRule type="containsText" priority="3185" operator="containsText" id="{0F8616DE-A1A3-4BC6-A79E-3A4F5EB3EBC4}">
            <xm:f>NOT(ISERROR(SEARCH($D$4,Z34)))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Z34:AC34</xm:sqref>
        </x14:conditionalFormatting>
        <x14:conditionalFormatting xmlns:xm="http://schemas.microsoft.com/office/excel/2006/main">
          <x14:cfRule type="containsText" priority="3184" operator="containsText" id="{8975E159-001E-4AB3-A403-BC9DC7234C7F}">
            <xm:f>NOT(ISERROR(SEARCH($D$4,AE34)))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AE34:AH34</xm:sqref>
        </x14:conditionalFormatting>
        <x14:conditionalFormatting xmlns:xm="http://schemas.microsoft.com/office/excel/2006/main">
          <x14:cfRule type="containsText" priority="3183" operator="containsText" id="{454CB61C-362A-4267-8939-42186662AD72}">
            <xm:f>NOT(ISERROR(SEARCH($D$4,AJ34)))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AJ34:AM34</xm:sqref>
        </x14:conditionalFormatting>
        <x14:conditionalFormatting xmlns:xm="http://schemas.microsoft.com/office/excel/2006/main">
          <x14:cfRule type="containsText" priority="3182" operator="containsText" id="{1D7C37E5-5104-4EC1-90E7-F776166BD48E}">
            <xm:f>NOT(ISERROR(SEARCH($D$4,AO34)))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AO34:AR34</xm:sqref>
        </x14:conditionalFormatting>
        <x14:conditionalFormatting xmlns:xm="http://schemas.microsoft.com/office/excel/2006/main">
          <x14:cfRule type="containsText" priority="3181" operator="containsText" id="{CE499D01-62ED-413A-92F4-1B3AAEEF740F}">
            <xm:f>NOT(ISERROR(SEARCH($D$4,AT34)))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AT34:AW34</xm:sqref>
        </x14:conditionalFormatting>
        <x14:conditionalFormatting xmlns:xm="http://schemas.microsoft.com/office/excel/2006/main">
          <x14:cfRule type="containsText" priority="3180" operator="containsText" id="{5ECEE1A3-E7D8-4E9C-BEDC-695DB5C8EECF}">
            <xm:f>NOT(ISERROR(SEARCH($D$4,AY34)))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AY34:BB34</xm:sqref>
        </x14:conditionalFormatting>
        <x14:conditionalFormatting xmlns:xm="http://schemas.microsoft.com/office/excel/2006/main">
          <x14:cfRule type="containsText" priority="3179" operator="containsText" id="{151F4183-92C4-4327-9F09-9E526187ECC6}">
            <xm:f>NOT(ISERROR(SEARCH($D$4,BD34)))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BD34:BG34</xm:sqref>
        </x14:conditionalFormatting>
        <x14:conditionalFormatting xmlns:xm="http://schemas.microsoft.com/office/excel/2006/main">
          <x14:cfRule type="containsText" priority="3178" operator="containsText" id="{AA49480B-C11C-4C3F-AF67-252C09088AF9}">
            <xm:f>NOT(ISERROR(SEARCH($D$4,BI34)))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BI34:BL34</xm:sqref>
        </x14:conditionalFormatting>
        <x14:conditionalFormatting xmlns:xm="http://schemas.microsoft.com/office/excel/2006/main">
          <x14:cfRule type="containsText" priority="3177" operator="containsText" id="{9078889F-F496-4B07-9DE6-A1492EEFFEF4}">
            <xm:f>NOT(ISERROR(SEARCH($D$3,F35)))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F35</xm:sqref>
        </x14:conditionalFormatting>
        <x14:conditionalFormatting xmlns:xm="http://schemas.microsoft.com/office/excel/2006/main">
          <x14:cfRule type="containsText" priority="3176" operator="containsText" id="{78BAB7BF-2FCD-499E-93C4-E4970F6C6817}">
            <xm:f>NOT(ISERROR(SEARCH($D$3,G35)))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G35:H35</xm:sqref>
        </x14:conditionalFormatting>
        <x14:conditionalFormatting xmlns:xm="http://schemas.microsoft.com/office/excel/2006/main">
          <x14:cfRule type="containsText" priority="3175" operator="containsText" id="{5CD4C5C2-737E-43DA-911B-A90DBE345E04}">
            <xm:f>NOT(ISERROR(SEARCH($D$3,I35)))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I35</xm:sqref>
        </x14:conditionalFormatting>
        <x14:conditionalFormatting xmlns:xm="http://schemas.microsoft.com/office/excel/2006/main">
          <x14:cfRule type="containsText" priority="3174" operator="containsText" id="{F58BBEF3-75FB-486C-9476-21DA37796ABF}">
            <xm:f>NOT(ISERROR(SEARCH($D$4,F36)))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F36:I36</xm:sqref>
        </x14:conditionalFormatting>
        <x14:conditionalFormatting xmlns:xm="http://schemas.microsoft.com/office/excel/2006/main">
          <x14:cfRule type="containsText" priority="3173" operator="containsText" id="{6E6592F5-15F4-4E49-AFFF-B0286E350B1F}">
            <xm:f>NOT(ISERROR(SEARCH($D$4,K36)))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K36:N36</xm:sqref>
        </x14:conditionalFormatting>
        <x14:conditionalFormatting xmlns:xm="http://schemas.microsoft.com/office/excel/2006/main">
          <x14:cfRule type="containsText" priority="3172" operator="containsText" id="{04AF59FE-A2AB-46DE-8753-F0147F39F564}">
            <xm:f>NOT(ISERROR(SEARCH($D$4,P36)))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P36:S36</xm:sqref>
        </x14:conditionalFormatting>
        <x14:conditionalFormatting xmlns:xm="http://schemas.microsoft.com/office/excel/2006/main">
          <x14:cfRule type="containsText" priority="3171" operator="containsText" id="{2AD88601-229B-4D38-A3D3-B80FC4A5F89B}">
            <xm:f>NOT(ISERROR(SEARCH($D$4,U36)))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U36:X36</xm:sqref>
        </x14:conditionalFormatting>
        <x14:conditionalFormatting xmlns:xm="http://schemas.microsoft.com/office/excel/2006/main">
          <x14:cfRule type="containsText" priority="3170" operator="containsText" id="{FB7831B0-E139-4E5B-89E4-26CBBF121101}">
            <xm:f>NOT(ISERROR(SEARCH($D$4,Z36)))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Z36:AC36</xm:sqref>
        </x14:conditionalFormatting>
        <x14:conditionalFormatting xmlns:xm="http://schemas.microsoft.com/office/excel/2006/main">
          <x14:cfRule type="containsText" priority="3169" operator="containsText" id="{DC18EDBB-428D-4C61-BF37-9C86417E6F41}">
            <xm:f>NOT(ISERROR(SEARCH($D$4,AE36)))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AE36:AH36</xm:sqref>
        </x14:conditionalFormatting>
        <x14:conditionalFormatting xmlns:xm="http://schemas.microsoft.com/office/excel/2006/main">
          <x14:cfRule type="containsText" priority="3168" operator="containsText" id="{F7B0A3A8-B0EE-4335-9438-F040D151EB4B}">
            <xm:f>NOT(ISERROR(SEARCH($D$4,AJ36)))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AJ36:AM36</xm:sqref>
        </x14:conditionalFormatting>
        <x14:conditionalFormatting xmlns:xm="http://schemas.microsoft.com/office/excel/2006/main">
          <x14:cfRule type="containsText" priority="3167" operator="containsText" id="{82E2E08D-A68D-443D-9A53-113823AB2CA1}">
            <xm:f>NOT(ISERROR(SEARCH($D$4,AO36)))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AO36:AR36</xm:sqref>
        </x14:conditionalFormatting>
        <x14:conditionalFormatting xmlns:xm="http://schemas.microsoft.com/office/excel/2006/main">
          <x14:cfRule type="containsText" priority="3166" operator="containsText" id="{A3107D79-78B8-4B85-9872-9CEF4BBA2B89}">
            <xm:f>NOT(ISERROR(SEARCH($D$4,AT36)))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AT36:AW36</xm:sqref>
        </x14:conditionalFormatting>
        <x14:conditionalFormatting xmlns:xm="http://schemas.microsoft.com/office/excel/2006/main">
          <x14:cfRule type="containsText" priority="3165" operator="containsText" id="{61E5C42E-FF79-441A-A0A6-3D621DD6C3BA}">
            <xm:f>NOT(ISERROR(SEARCH($D$4,AY36)))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AY36:BB36</xm:sqref>
        </x14:conditionalFormatting>
        <x14:conditionalFormatting xmlns:xm="http://schemas.microsoft.com/office/excel/2006/main">
          <x14:cfRule type="containsText" priority="3164" operator="containsText" id="{C334A0B0-7A61-45C1-AF47-667D476C9300}">
            <xm:f>NOT(ISERROR(SEARCH($D$4,BD36)))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BD36:BG36</xm:sqref>
        </x14:conditionalFormatting>
        <x14:conditionalFormatting xmlns:xm="http://schemas.microsoft.com/office/excel/2006/main">
          <x14:cfRule type="containsText" priority="3163" operator="containsText" id="{BCFE9A6A-9D75-4CC3-8488-EAFC95E1232B}">
            <xm:f>NOT(ISERROR(SEARCH($D$4,BI36)))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BI36:BL36</xm:sqref>
        </x14:conditionalFormatting>
        <x14:conditionalFormatting xmlns:xm="http://schemas.microsoft.com/office/excel/2006/main">
          <x14:cfRule type="containsText" priority="3162" operator="containsText" id="{31791E36-1578-4A4B-B89F-438C09B04A96}">
            <xm:f>NOT(ISERROR(SEARCH($D$3,F38)))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F38</xm:sqref>
        </x14:conditionalFormatting>
        <x14:conditionalFormatting xmlns:xm="http://schemas.microsoft.com/office/excel/2006/main">
          <x14:cfRule type="containsText" priority="3161" operator="containsText" id="{D290988D-274A-4D32-A55F-E6265E8F8898}">
            <xm:f>NOT(ISERROR(SEARCH($D$3,G38)))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G38:H38</xm:sqref>
        </x14:conditionalFormatting>
        <x14:conditionalFormatting xmlns:xm="http://schemas.microsoft.com/office/excel/2006/main">
          <x14:cfRule type="containsText" priority="3160" operator="containsText" id="{A68E5509-BE63-421D-821C-3C66E13A6553}">
            <xm:f>NOT(ISERROR(SEARCH($D$3,I38)))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I38</xm:sqref>
        </x14:conditionalFormatting>
        <x14:conditionalFormatting xmlns:xm="http://schemas.microsoft.com/office/excel/2006/main">
          <x14:cfRule type="containsText" priority="3159" operator="containsText" id="{EAE58292-FD30-4240-8142-22AF870DF890}">
            <xm:f>NOT(ISERROR(SEARCH($D$3,K38)))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K38</xm:sqref>
        </x14:conditionalFormatting>
        <x14:conditionalFormatting xmlns:xm="http://schemas.microsoft.com/office/excel/2006/main">
          <x14:cfRule type="containsText" priority="3158" operator="containsText" id="{817A6CAE-5931-403C-8FE7-C2D12A5FA2C2}">
            <xm:f>NOT(ISERROR(SEARCH($D$3,L38)))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L38:M38</xm:sqref>
        </x14:conditionalFormatting>
        <x14:conditionalFormatting xmlns:xm="http://schemas.microsoft.com/office/excel/2006/main">
          <x14:cfRule type="containsText" priority="3157" operator="containsText" id="{16BFBA96-27C2-4F36-9721-ACE693853528}">
            <xm:f>NOT(ISERROR(SEARCH($D$3,N38)))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N38</xm:sqref>
        </x14:conditionalFormatting>
        <x14:conditionalFormatting xmlns:xm="http://schemas.microsoft.com/office/excel/2006/main">
          <x14:cfRule type="containsText" priority="3156" operator="containsText" id="{6A944D4F-BC94-4A68-891B-595A5BBB3A90}">
            <xm:f>NOT(ISERROR(SEARCH($D$3,P38)))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P38</xm:sqref>
        </x14:conditionalFormatting>
        <x14:conditionalFormatting xmlns:xm="http://schemas.microsoft.com/office/excel/2006/main">
          <x14:cfRule type="containsText" priority="3155" operator="containsText" id="{C41225CE-FEF4-4025-8025-B585FEBDD143}">
            <xm:f>NOT(ISERROR(SEARCH($D$3,Q38)))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Q38:R38</xm:sqref>
        </x14:conditionalFormatting>
        <x14:conditionalFormatting xmlns:xm="http://schemas.microsoft.com/office/excel/2006/main">
          <x14:cfRule type="containsText" priority="3154" operator="containsText" id="{EFD5529D-3492-4EF0-A194-DE41BAFD8BAD}">
            <xm:f>NOT(ISERROR(SEARCH($D$3,S38)))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S38</xm:sqref>
        </x14:conditionalFormatting>
        <x14:conditionalFormatting xmlns:xm="http://schemas.microsoft.com/office/excel/2006/main">
          <x14:cfRule type="containsText" priority="3153" operator="containsText" id="{19BAF81E-7F6D-4146-97B4-C73B8F2C965B}">
            <xm:f>NOT(ISERROR(SEARCH($D$3,U38)))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U38</xm:sqref>
        </x14:conditionalFormatting>
        <x14:conditionalFormatting xmlns:xm="http://schemas.microsoft.com/office/excel/2006/main">
          <x14:cfRule type="containsText" priority="3152" operator="containsText" id="{60ED8235-0658-405F-B472-591FBCAA0185}">
            <xm:f>NOT(ISERROR(SEARCH($D$3,V38)))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V38:W38</xm:sqref>
        </x14:conditionalFormatting>
        <x14:conditionalFormatting xmlns:xm="http://schemas.microsoft.com/office/excel/2006/main">
          <x14:cfRule type="containsText" priority="3151" operator="containsText" id="{76D7B295-1EB3-4B4D-802E-AA3A508E9BEF}">
            <xm:f>NOT(ISERROR(SEARCH($D$3,X38)))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X38</xm:sqref>
        </x14:conditionalFormatting>
        <x14:conditionalFormatting xmlns:xm="http://schemas.microsoft.com/office/excel/2006/main">
          <x14:cfRule type="containsText" priority="3150" operator="containsText" id="{452F8ED1-B2A9-4761-8194-C6ACC769DBA6}">
            <xm:f>NOT(ISERROR(SEARCH($D$3,Z38)))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Z38</xm:sqref>
        </x14:conditionalFormatting>
        <x14:conditionalFormatting xmlns:xm="http://schemas.microsoft.com/office/excel/2006/main">
          <x14:cfRule type="containsText" priority="3149" operator="containsText" id="{054CEFF3-2EE6-4A5C-AA26-683FF83CA04B}">
            <xm:f>NOT(ISERROR(SEARCH($D$3,AA38)))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AA38:AB38</xm:sqref>
        </x14:conditionalFormatting>
        <x14:conditionalFormatting xmlns:xm="http://schemas.microsoft.com/office/excel/2006/main">
          <x14:cfRule type="containsText" priority="3148" operator="containsText" id="{6D1A3130-5A3B-4D89-BDFD-BED7652587BB}">
            <xm:f>NOT(ISERROR(SEARCH($D$3,AC38)))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AC38</xm:sqref>
        </x14:conditionalFormatting>
        <x14:conditionalFormatting xmlns:xm="http://schemas.microsoft.com/office/excel/2006/main">
          <x14:cfRule type="containsText" priority="3147" operator="containsText" id="{34F2E5AA-D43C-49CF-B6D5-3849C0482B46}">
            <xm:f>NOT(ISERROR(SEARCH($D$3,AE38)))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AE38</xm:sqref>
        </x14:conditionalFormatting>
        <x14:conditionalFormatting xmlns:xm="http://schemas.microsoft.com/office/excel/2006/main">
          <x14:cfRule type="containsText" priority="3146" operator="containsText" id="{9C89B6AC-A791-466F-9ED4-54F9F9930757}">
            <xm:f>NOT(ISERROR(SEARCH($D$3,AF38)))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AF38:AG38</xm:sqref>
        </x14:conditionalFormatting>
        <x14:conditionalFormatting xmlns:xm="http://schemas.microsoft.com/office/excel/2006/main">
          <x14:cfRule type="containsText" priority="3145" operator="containsText" id="{C09057B5-1BA2-44CF-9F53-71CE1F5F3F9C}">
            <xm:f>NOT(ISERROR(SEARCH($D$3,AH38)))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AH38</xm:sqref>
        </x14:conditionalFormatting>
        <x14:conditionalFormatting xmlns:xm="http://schemas.microsoft.com/office/excel/2006/main">
          <x14:cfRule type="containsText" priority="3144" operator="containsText" id="{85E85F73-DCD6-44E2-A68D-F3A6650E5AB7}">
            <xm:f>NOT(ISERROR(SEARCH($D$3,AJ38)))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AJ38</xm:sqref>
        </x14:conditionalFormatting>
        <x14:conditionalFormatting xmlns:xm="http://schemas.microsoft.com/office/excel/2006/main">
          <x14:cfRule type="containsText" priority="3143" operator="containsText" id="{115F17E8-1BE1-425D-B99D-0A3502AB5D64}">
            <xm:f>NOT(ISERROR(SEARCH($D$3,AK38)))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AK38:AL38</xm:sqref>
        </x14:conditionalFormatting>
        <x14:conditionalFormatting xmlns:xm="http://schemas.microsoft.com/office/excel/2006/main">
          <x14:cfRule type="containsText" priority="3142" operator="containsText" id="{AA395330-71FB-4AD8-857A-3EED931C062C}">
            <xm:f>NOT(ISERROR(SEARCH($D$3,AM38)))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AM38</xm:sqref>
        </x14:conditionalFormatting>
        <x14:conditionalFormatting xmlns:xm="http://schemas.microsoft.com/office/excel/2006/main">
          <x14:cfRule type="containsText" priority="3141" operator="containsText" id="{05A823BF-AEB4-472B-B19D-69F18BDB7F3E}">
            <xm:f>NOT(ISERROR(SEARCH($D$3,AO38)))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AO38</xm:sqref>
        </x14:conditionalFormatting>
        <x14:conditionalFormatting xmlns:xm="http://schemas.microsoft.com/office/excel/2006/main">
          <x14:cfRule type="containsText" priority="3140" operator="containsText" id="{387545B3-4247-422F-98E9-FDF4C8779C70}">
            <xm:f>NOT(ISERROR(SEARCH($D$3,AP38)))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AP38:AQ38</xm:sqref>
        </x14:conditionalFormatting>
        <x14:conditionalFormatting xmlns:xm="http://schemas.microsoft.com/office/excel/2006/main">
          <x14:cfRule type="containsText" priority="3139" operator="containsText" id="{6E200550-5C43-4263-8697-36CDE92F67F8}">
            <xm:f>NOT(ISERROR(SEARCH($D$3,AR38)))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AR38</xm:sqref>
        </x14:conditionalFormatting>
        <x14:conditionalFormatting xmlns:xm="http://schemas.microsoft.com/office/excel/2006/main">
          <x14:cfRule type="containsText" priority="3138" operator="containsText" id="{B44E815D-D958-4761-AEE1-9F4A18B91690}">
            <xm:f>NOT(ISERROR(SEARCH($D$3,AT38)))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AT38</xm:sqref>
        </x14:conditionalFormatting>
        <x14:conditionalFormatting xmlns:xm="http://schemas.microsoft.com/office/excel/2006/main">
          <x14:cfRule type="containsText" priority="3137" operator="containsText" id="{87668C44-E056-4173-A5FD-E9C28774FF60}">
            <xm:f>NOT(ISERROR(SEARCH($D$3,AU38)))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AU38:AV38</xm:sqref>
        </x14:conditionalFormatting>
        <x14:conditionalFormatting xmlns:xm="http://schemas.microsoft.com/office/excel/2006/main">
          <x14:cfRule type="containsText" priority="3136" operator="containsText" id="{AB3DF203-8B24-425E-99C0-090C79AB5281}">
            <xm:f>NOT(ISERROR(SEARCH($D$3,AW38)))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AW38</xm:sqref>
        </x14:conditionalFormatting>
        <x14:conditionalFormatting xmlns:xm="http://schemas.microsoft.com/office/excel/2006/main">
          <x14:cfRule type="containsText" priority="3135" operator="containsText" id="{EB10CD57-EB86-422A-9170-004672DEC3CB}">
            <xm:f>NOT(ISERROR(SEARCH($D$3,AY38)))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AY38</xm:sqref>
        </x14:conditionalFormatting>
        <x14:conditionalFormatting xmlns:xm="http://schemas.microsoft.com/office/excel/2006/main">
          <x14:cfRule type="containsText" priority="3134" operator="containsText" id="{414583E9-F9B6-40E8-B2AD-43D446129E32}">
            <xm:f>NOT(ISERROR(SEARCH($D$3,AZ38)))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AZ38:BA38</xm:sqref>
        </x14:conditionalFormatting>
        <x14:conditionalFormatting xmlns:xm="http://schemas.microsoft.com/office/excel/2006/main">
          <x14:cfRule type="containsText" priority="3133" operator="containsText" id="{BB253B19-7F97-4C07-A0D4-DE321C57EDF7}">
            <xm:f>NOT(ISERROR(SEARCH($D$3,BB38)))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BB38</xm:sqref>
        </x14:conditionalFormatting>
        <x14:conditionalFormatting xmlns:xm="http://schemas.microsoft.com/office/excel/2006/main">
          <x14:cfRule type="containsText" priority="3132" operator="containsText" id="{CFE7065F-9F0C-4F22-9DFC-AF32B2995A06}">
            <xm:f>NOT(ISERROR(SEARCH($D$3,BD38)))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BD38</xm:sqref>
        </x14:conditionalFormatting>
        <x14:conditionalFormatting xmlns:xm="http://schemas.microsoft.com/office/excel/2006/main">
          <x14:cfRule type="containsText" priority="3131" operator="containsText" id="{108C33E5-0EEE-4E9E-B68A-7819FE166839}">
            <xm:f>NOT(ISERROR(SEARCH($D$3,BE38)))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BE38:BF38</xm:sqref>
        </x14:conditionalFormatting>
        <x14:conditionalFormatting xmlns:xm="http://schemas.microsoft.com/office/excel/2006/main">
          <x14:cfRule type="containsText" priority="3130" operator="containsText" id="{ADA76474-1E83-4B2C-8A0F-57031CCB64E3}">
            <xm:f>NOT(ISERROR(SEARCH($D$3,BG38)))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BG38</xm:sqref>
        </x14:conditionalFormatting>
        <x14:conditionalFormatting xmlns:xm="http://schemas.microsoft.com/office/excel/2006/main">
          <x14:cfRule type="containsText" priority="3129" operator="containsText" id="{535FE517-58C8-4000-AF9D-94143936786E}">
            <xm:f>NOT(ISERROR(SEARCH($D$3,BI38)))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BI38</xm:sqref>
        </x14:conditionalFormatting>
        <x14:conditionalFormatting xmlns:xm="http://schemas.microsoft.com/office/excel/2006/main">
          <x14:cfRule type="containsText" priority="3128" operator="containsText" id="{26C95269-2149-4F91-A468-53DAB5DB778C}">
            <xm:f>NOT(ISERROR(SEARCH($D$3,BJ38)))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BJ38:BK38</xm:sqref>
        </x14:conditionalFormatting>
        <x14:conditionalFormatting xmlns:xm="http://schemas.microsoft.com/office/excel/2006/main">
          <x14:cfRule type="containsText" priority="3127" operator="containsText" id="{93F58E01-0D09-4F38-9894-F409B6F5C7A0}">
            <xm:f>NOT(ISERROR(SEARCH($D$3,BL38)))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BL38</xm:sqref>
        </x14:conditionalFormatting>
        <x14:conditionalFormatting xmlns:xm="http://schemas.microsoft.com/office/excel/2006/main">
          <x14:cfRule type="containsText" priority="3126" operator="containsText" id="{F29F1EAD-3CF1-4698-B74B-4CDC5EC5D2C6}">
            <xm:f>NOT(ISERROR(SEARCH($D$4,F39)))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F39:I39</xm:sqref>
        </x14:conditionalFormatting>
        <x14:conditionalFormatting xmlns:xm="http://schemas.microsoft.com/office/excel/2006/main">
          <x14:cfRule type="containsText" priority="3125" operator="containsText" id="{C27EB2B1-55BC-493B-878F-00D686B19B92}">
            <xm:f>NOT(ISERROR(SEARCH($D$4,K39)))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K39:N39</xm:sqref>
        </x14:conditionalFormatting>
        <x14:conditionalFormatting xmlns:xm="http://schemas.microsoft.com/office/excel/2006/main">
          <x14:cfRule type="containsText" priority="3124" operator="containsText" id="{3419D40E-9B2F-443D-A133-136B450581BE}">
            <xm:f>NOT(ISERROR(SEARCH($D$4,P39)))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P39:S39</xm:sqref>
        </x14:conditionalFormatting>
        <x14:conditionalFormatting xmlns:xm="http://schemas.microsoft.com/office/excel/2006/main">
          <x14:cfRule type="containsText" priority="3123" operator="containsText" id="{86DFA8D4-5889-47E2-865C-302CCD27B164}">
            <xm:f>NOT(ISERROR(SEARCH($D$4,U39)))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U39:X39</xm:sqref>
        </x14:conditionalFormatting>
        <x14:conditionalFormatting xmlns:xm="http://schemas.microsoft.com/office/excel/2006/main">
          <x14:cfRule type="containsText" priority="3122" operator="containsText" id="{FA4CB7E0-B264-47FE-8F32-6499584D7D4D}">
            <xm:f>NOT(ISERROR(SEARCH($D$4,Z39)))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Z39:AC39</xm:sqref>
        </x14:conditionalFormatting>
        <x14:conditionalFormatting xmlns:xm="http://schemas.microsoft.com/office/excel/2006/main">
          <x14:cfRule type="containsText" priority="3121" operator="containsText" id="{78CC1277-1A8E-485A-9D0D-27CD6C3F8849}">
            <xm:f>NOT(ISERROR(SEARCH($D$4,AE39)))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AE39:AH39</xm:sqref>
        </x14:conditionalFormatting>
        <x14:conditionalFormatting xmlns:xm="http://schemas.microsoft.com/office/excel/2006/main">
          <x14:cfRule type="containsText" priority="3120" operator="containsText" id="{6F0DD62C-E793-4A7C-9C46-12FCB6425A67}">
            <xm:f>NOT(ISERROR(SEARCH($D$4,AJ39)))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AJ39:AM39</xm:sqref>
        </x14:conditionalFormatting>
        <x14:conditionalFormatting xmlns:xm="http://schemas.microsoft.com/office/excel/2006/main">
          <x14:cfRule type="containsText" priority="3119" operator="containsText" id="{3DE7F74E-96D0-4ACB-9352-1F1CE992CB3E}">
            <xm:f>NOT(ISERROR(SEARCH($D$4,AO39)))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AO39:AR39</xm:sqref>
        </x14:conditionalFormatting>
        <x14:conditionalFormatting xmlns:xm="http://schemas.microsoft.com/office/excel/2006/main">
          <x14:cfRule type="containsText" priority="3118" operator="containsText" id="{7E8E9BDF-C6AA-461D-9094-9E9B33958B63}">
            <xm:f>NOT(ISERROR(SEARCH($D$4,AT39)))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AT39:AW39</xm:sqref>
        </x14:conditionalFormatting>
        <x14:conditionalFormatting xmlns:xm="http://schemas.microsoft.com/office/excel/2006/main">
          <x14:cfRule type="containsText" priority="3117" operator="containsText" id="{2CB01E0A-4242-47B1-85AD-6BB35B90BF3C}">
            <xm:f>NOT(ISERROR(SEARCH($D$4,AY39)))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AY39:BB39</xm:sqref>
        </x14:conditionalFormatting>
        <x14:conditionalFormatting xmlns:xm="http://schemas.microsoft.com/office/excel/2006/main">
          <x14:cfRule type="containsText" priority="3116" operator="containsText" id="{94D0E4EF-9C9E-40B8-A166-C928437284E7}">
            <xm:f>NOT(ISERROR(SEARCH($D$4,BD39)))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BD39:BG39</xm:sqref>
        </x14:conditionalFormatting>
        <x14:conditionalFormatting xmlns:xm="http://schemas.microsoft.com/office/excel/2006/main">
          <x14:cfRule type="containsText" priority="3115" operator="containsText" id="{0330CB23-FC15-44A9-85D1-BDFE97659412}">
            <xm:f>NOT(ISERROR(SEARCH($D$4,BI39)))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BI39:BL39</xm:sqref>
        </x14:conditionalFormatting>
        <x14:conditionalFormatting xmlns:xm="http://schemas.microsoft.com/office/excel/2006/main">
          <x14:cfRule type="containsText" priority="3114" operator="containsText" id="{8F236685-9699-4F1E-8A43-B31E313C2B98}">
            <xm:f>NOT(ISERROR(SEARCH($D$3,F40)))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F40</xm:sqref>
        </x14:conditionalFormatting>
        <x14:conditionalFormatting xmlns:xm="http://schemas.microsoft.com/office/excel/2006/main">
          <x14:cfRule type="containsText" priority="3113" operator="containsText" id="{5918A6DE-5476-43AE-BC97-0A549A54E70A}">
            <xm:f>NOT(ISERROR(SEARCH($D$3,G40)))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G40:H40</xm:sqref>
        </x14:conditionalFormatting>
        <x14:conditionalFormatting xmlns:xm="http://schemas.microsoft.com/office/excel/2006/main">
          <x14:cfRule type="containsText" priority="3112" operator="containsText" id="{F88C7B46-EDB4-4827-B31E-708CD89EB4BA}">
            <xm:f>NOT(ISERROR(SEARCH($D$3,I40)))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I40</xm:sqref>
        </x14:conditionalFormatting>
        <x14:conditionalFormatting xmlns:xm="http://schemas.microsoft.com/office/excel/2006/main">
          <x14:cfRule type="containsText" priority="3111" operator="containsText" id="{80ABD820-C0FF-4585-86B9-B7CC25A40917}">
            <xm:f>NOT(ISERROR(SEARCH($D$3,K40)))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K40</xm:sqref>
        </x14:conditionalFormatting>
        <x14:conditionalFormatting xmlns:xm="http://schemas.microsoft.com/office/excel/2006/main">
          <x14:cfRule type="containsText" priority="3110" operator="containsText" id="{936A2FA5-87FD-4EA1-B3C6-8C575F4EE3D8}">
            <xm:f>NOT(ISERROR(SEARCH($D$3,L40)))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L40:M40</xm:sqref>
        </x14:conditionalFormatting>
        <x14:conditionalFormatting xmlns:xm="http://schemas.microsoft.com/office/excel/2006/main">
          <x14:cfRule type="containsText" priority="3109" operator="containsText" id="{AC622B7D-3D1C-4A25-BFB3-23513B5D2F5A}">
            <xm:f>NOT(ISERROR(SEARCH($D$3,N40)))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N40</xm:sqref>
        </x14:conditionalFormatting>
        <x14:conditionalFormatting xmlns:xm="http://schemas.microsoft.com/office/excel/2006/main">
          <x14:cfRule type="containsText" priority="3108" operator="containsText" id="{C9F0F1DB-BA6E-456B-A29A-19D0D03AA5E7}">
            <xm:f>NOT(ISERROR(SEARCH($D$3,P40)))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P40</xm:sqref>
        </x14:conditionalFormatting>
        <x14:conditionalFormatting xmlns:xm="http://schemas.microsoft.com/office/excel/2006/main">
          <x14:cfRule type="containsText" priority="3107" operator="containsText" id="{224DA037-3AB4-428F-A82D-105F6419B814}">
            <xm:f>NOT(ISERROR(SEARCH($D$3,Q40)))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Q40:R40</xm:sqref>
        </x14:conditionalFormatting>
        <x14:conditionalFormatting xmlns:xm="http://schemas.microsoft.com/office/excel/2006/main">
          <x14:cfRule type="containsText" priority="3106" operator="containsText" id="{CE4B7D3F-293D-4444-8D77-EF4B0FEB0911}">
            <xm:f>NOT(ISERROR(SEARCH($D$3,S40)))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S40</xm:sqref>
        </x14:conditionalFormatting>
        <x14:conditionalFormatting xmlns:xm="http://schemas.microsoft.com/office/excel/2006/main">
          <x14:cfRule type="containsText" priority="3105" operator="containsText" id="{CD72F132-251D-4C0F-ACB9-9BA7DAA9A200}">
            <xm:f>NOT(ISERROR(SEARCH($D$3,U40)))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U40</xm:sqref>
        </x14:conditionalFormatting>
        <x14:conditionalFormatting xmlns:xm="http://schemas.microsoft.com/office/excel/2006/main">
          <x14:cfRule type="containsText" priority="3104" operator="containsText" id="{A840A092-5160-49DA-8F55-85DD6EF1CF89}">
            <xm:f>NOT(ISERROR(SEARCH($D$3,V40)))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V40:W40</xm:sqref>
        </x14:conditionalFormatting>
        <x14:conditionalFormatting xmlns:xm="http://schemas.microsoft.com/office/excel/2006/main">
          <x14:cfRule type="containsText" priority="3103" operator="containsText" id="{5EAF8615-F4CA-4138-86C5-DBFC489BC9EA}">
            <xm:f>NOT(ISERROR(SEARCH($D$3,X40)))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X40</xm:sqref>
        </x14:conditionalFormatting>
        <x14:conditionalFormatting xmlns:xm="http://schemas.microsoft.com/office/excel/2006/main">
          <x14:cfRule type="containsText" priority="3102" operator="containsText" id="{EDF9A6F1-6C3E-453E-B467-FA8B24018A79}">
            <xm:f>NOT(ISERROR(SEARCH($D$3,Z40)))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Z40</xm:sqref>
        </x14:conditionalFormatting>
        <x14:conditionalFormatting xmlns:xm="http://schemas.microsoft.com/office/excel/2006/main">
          <x14:cfRule type="containsText" priority="3101" operator="containsText" id="{715FFE43-1BAA-41D5-B7CF-28E4A197DD77}">
            <xm:f>NOT(ISERROR(SEARCH($D$3,AA40)))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AA40:AB40</xm:sqref>
        </x14:conditionalFormatting>
        <x14:conditionalFormatting xmlns:xm="http://schemas.microsoft.com/office/excel/2006/main">
          <x14:cfRule type="containsText" priority="3100" operator="containsText" id="{3C39535C-A62C-4B32-A701-2C4B3D63DBF7}">
            <xm:f>NOT(ISERROR(SEARCH($D$3,AC40)))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AC40</xm:sqref>
        </x14:conditionalFormatting>
        <x14:conditionalFormatting xmlns:xm="http://schemas.microsoft.com/office/excel/2006/main">
          <x14:cfRule type="containsText" priority="3099" operator="containsText" id="{D0FEFCFC-CAC1-49B6-B5C9-1FC18904E48D}">
            <xm:f>NOT(ISERROR(SEARCH($D$3,AE40)))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AE40</xm:sqref>
        </x14:conditionalFormatting>
        <x14:conditionalFormatting xmlns:xm="http://schemas.microsoft.com/office/excel/2006/main">
          <x14:cfRule type="containsText" priority="3098" operator="containsText" id="{9AF073CB-B126-4C01-A2A8-07B31AD32E91}">
            <xm:f>NOT(ISERROR(SEARCH($D$3,AF40)))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AF40:AG40</xm:sqref>
        </x14:conditionalFormatting>
        <x14:conditionalFormatting xmlns:xm="http://schemas.microsoft.com/office/excel/2006/main">
          <x14:cfRule type="containsText" priority="3097" operator="containsText" id="{65203ECA-4FB8-4BF0-948B-F641649DE218}">
            <xm:f>NOT(ISERROR(SEARCH($D$3,AH40)))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AH40</xm:sqref>
        </x14:conditionalFormatting>
        <x14:conditionalFormatting xmlns:xm="http://schemas.microsoft.com/office/excel/2006/main">
          <x14:cfRule type="containsText" priority="3096" operator="containsText" id="{04C85DFB-BB3B-49C4-9BBB-26AB3CE5ACBB}">
            <xm:f>NOT(ISERROR(SEARCH($D$3,AJ40)))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AJ40</xm:sqref>
        </x14:conditionalFormatting>
        <x14:conditionalFormatting xmlns:xm="http://schemas.microsoft.com/office/excel/2006/main">
          <x14:cfRule type="containsText" priority="3095" operator="containsText" id="{1D2B5DD8-DE79-4D70-9CDE-756ACD078ACA}">
            <xm:f>NOT(ISERROR(SEARCH($D$3,AK40)))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AK40:AL40</xm:sqref>
        </x14:conditionalFormatting>
        <x14:conditionalFormatting xmlns:xm="http://schemas.microsoft.com/office/excel/2006/main">
          <x14:cfRule type="containsText" priority="3094" operator="containsText" id="{7B2D9A01-B8D1-410F-8DEA-3BA560F2FC9B}">
            <xm:f>NOT(ISERROR(SEARCH($D$3,AM40)))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AM40</xm:sqref>
        </x14:conditionalFormatting>
        <x14:conditionalFormatting xmlns:xm="http://schemas.microsoft.com/office/excel/2006/main">
          <x14:cfRule type="containsText" priority="3093" operator="containsText" id="{470FEC69-943A-4797-918E-12A404B34EC2}">
            <xm:f>NOT(ISERROR(SEARCH($D$3,AO40)))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AO40</xm:sqref>
        </x14:conditionalFormatting>
        <x14:conditionalFormatting xmlns:xm="http://schemas.microsoft.com/office/excel/2006/main">
          <x14:cfRule type="containsText" priority="3092" operator="containsText" id="{05725592-C3CA-4CCF-8ACA-C23B937B1149}">
            <xm:f>NOT(ISERROR(SEARCH($D$3,AP40)))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AP40:AQ40</xm:sqref>
        </x14:conditionalFormatting>
        <x14:conditionalFormatting xmlns:xm="http://schemas.microsoft.com/office/excel/2006/main">
          <x14:cfRule type="containsText" priority="3091" operator="containsText" id="{D307000C-00DB-4535-A9FE-51C9741637FD}">
            <xm:f>NOT(ISERROR(SEARCH($D$3,AR40)))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AR40</xm:sqref>
        </x14:conditionalFormatting>
        <x14:conditionalFormatting xmlns:xm="http://schemas.microsoft.com/office/excel/2006/main">
          <x14:cfRule type="containsText" priority="3090" operator="containsText" id="{9238873B-1B3E-4283-A14E-3D5CF048E830}">
            <xm:f>NOT(ISERROR(SEARCH($D$3,AT40)))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AT40</xm:sqref>
        </x14:conditionalFormatting>
        <x14:conditionalFormatting xmlns:xm="http://schemas.microsoft.com/office/excel/2006/main">
          <x14:cfRule type="containsText" priority="3089" operator="containsText" id="{49B9ABF9-5CD5-48A8-B53B-BD4AAB8E8557}">
            <xm:f>NOT(ISERROR(SEARCH($D$3,AU40)))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AU40:AV40</xm:sqref>
        </x14:conditionalFormatting>
        <x14:conditionalFormatting xmlns:xm="http://schemas.microsoft.com/office/excel/2006/main">
          <x14:cfRule type="containsText" priority="3088" operator="containsText" id="{29593313-54F1-4303-BC33-C441F9ED7556}">
            <xm:f>NOT(ISERROR(SEARCH($D$3,AW40)))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AW40</xm:sqref>
        </x14:conditionalFormatting>
        <x14:conditionalFormatting xmlns:xm="http://schemas.microsoft.com/office/excel/2006/main">
          <x14:cfRule type="containsText" priority="3087" operator="containsText" id="{594DA200-AB9F-409C-AF80-5C84C2FCA883}">
            <xm:f>NOT(ISERROR(SEARCH($D$3,AY40)))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AY40</xm:sqref>
        </x14:conditionalFormatting>
        <x14:conditionalFormatting xmlns:xm="http://schemas.microsoft.com/office/excel/2006/main">
          <x14:cfRule type="containsText" priority="3086" operator="containsText" id="{F65A63A7-DB0E-4C27-A42C-4CAD56D0FA20}">
            <xm:f>NOT(ISERROR(SEARCH($D$3,AZ40)))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AZ40:BA40</xm:sqref>
        </x14:conditionalFormatting>
        <x14:conditionalFormatting xmlns:xm="http://schemas.microsoft.com/office/excel/2006/main">
          <x14:cfRule type="containsText" priority="3085" operator="containsText" id="{C3E72F58-C972-4A7F-8F0B-5A7636FE9670}">
            <xm:f>NOT(ISERROR(SEARCH($D$3,BB40)))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BB40</xm:sqref>
        </x14:conditionalFormatting>
        <x14:conditionalFormatting xmlns:xm="http://schemas.microsoft.com/office/excel/2006/main">
          <x14:cfRule type="containsText" priority="3084" operator="containsText" id="{06A1FD04-E800-4CF7-8A64-49C195917565}">
            <xm:f>NOT(ISERROR(SEARCH($D$3,BD40)))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BD40</xm:sqref>
        </x14:conditionalFormatting>
        <x14:conditionalFormatting xmlns:xm="http://schemas.microsoft.com/office/excel/2006/main">
          <x14:cfRule type="containsText" priority="3083" operator="containsText" id="{73BCF35E-C84C-41F6-B76E-0728B05FA23A}">
            <xm:f>NOT(ISERROR(SEARCH($D$3,BE40)))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BE40:BF40</xm:sqref>
        </x14:conditionalFormatting>
        <x14:conditionalFormatting xmlns:xm="http://schemas.microsoft.com/office/excel/2006/main">
          <x14:cfRule type="containsText" priority="3082" operator="containsText" id="{BFADF25F-44C6-4800-98FF-2179933C5856}">
            <xm:f>NOT(ISERROR(SEARCH($D$3,BG40)))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BG40</xm:sqref>
        </x14:conditionalFormatting>
        <x14:conditionalFormatting xmlns:xm="http://schemas.microsoft.com/office/excel/2006/main">
          <x14:cfRule type="containsText" priority="3081" operator="containsText" id="{8961E756-D1CF-4F9D-8E05-F51759ECFC68}">
            <xm:f>NOT(ISERROR(SEARCH($D$3,BI40)))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BI40</xm:sqref>
        </x14:conditionalFormatting>
        <x14:conditionalFormatting xmlns:xm="http://schemas.microsoft.com/office/excel/2006/main">
          <x14:cfRule type="containsText" priority="3080" operator="containsText" id="{3BCB1AAE-883F-4AFA-ACC5-61EB58FEF1B1}">
            <xm:f>NOT(ISERROR(SEARCH($D$3,BJ40)))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BJ40:BK40</xm:sqref>
        </x14:conditionalFormatting>
        <x14:conditionalFormatting xmlns:xm="http://schemas.microsoft.com/office/excel/2006/main">
          <x14:cfRule type="containsText" priority="3079" operator="containsText" id="{3D020EC1-65CA-4A7F-AFAF-B7E7C6929FC3}">
            <xm:f>NOT(ISERROR(SEARCH($D$3,BL40)))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BL40</xm:sqref>
        </x14:conditionalFormatting>
        <x14:conditionalFormatting xmlns:xm="http://schemas.microsoft.com/office/excel/2006/main">
          <x14:cfRule type="containsText" priority="3078" operator="containsText" id="{FAB11D57-46D1-4CE6-9CAA-D2DE28492AB6}">
            <xm:f>NOT(ISERROR(SEARCH($D$4,F41)))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F41:I41</xm:sqref>
        </x14:conditionalFormatting>
        <x14:conditionalFormatting xmlns:xm="http://schemas.microsoft.com/office/excel/2006/main">
          <x14:cfRule type="containsText" priority="3077" operator="containsText" id="{4051E79C-82FB-49FE-A9D8-38B3521F6F87}">
            <xm:f>NOT(ISERROR(SEARCH($D$4,K41)))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K41:N41</xm:sqref>
        </x14:conditionalFormatting>
        <x14:conditionalFormatting xmlns:xm="http://schemas.microsoft.com/office/excel/2006/main">
          <x14:cfRule type="containsText" priority="3076" operator="containsText" id="{A1BD494F-87F4-4006-BDA5-FBED63FC2E5E}">
            <xm:f>NOT(ISERROR(SEARCH($D$4,P41)))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P41:S41</xm:sqref>
        </x14:conditionalFormatting>
        <x14:conditionalFormatting xmlns:xm="http://schemas.microsoft.com/office/excel/2006/main">
          <x14:cfRule type="containsText" priority="3075" operator="containsText" id="{DC88B10A-72D7-411D-BDB6-CA92CADD2EC3}">
            <xm:f>NOT(ISERROR(SEARCH($D$4,U41)))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U41:X41</xm:sqref>
        </x14:conditionalFormatting>
        <x14:conditionalFormatting xmlns:xm="http://schemas.microsoft.com/office/excel/2006/main">
          <x14:cfRule type="containsText" priority="3074" operator="containsText" id="{6B8D7F9C-869E-4363-B4C7-4C6076AB3D45}">
            <xm:f>NOT(ISERROR(SEARCH($D$4,Z41)))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Z41:AC41</xm:sqref>
        </x14:conditionalFormatting>
        <x14:conditionalFormatting xmlns:xm="http://schemas.microsoft.com/office/excel/2006/main">
          <x14:cfRule type="containsText" priority="3073" operator="containsText" id="{ACC387F8-6295-4A1E-9E79-952AD3A05D30}">
            <xm:f>NOT(ISERROR(SEARCH($D$4,AE41)))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AE41:AH41</xm:sqref>
        </x14:conditionalFormatting>
        <x14:conditionalFormatting xmlns:xm="http://schemas.microsoft.com/office/excel/2006/main">
          <x14:cfRule type="containsText" priority="3072" operator="containsText" id="{8283A0F8-F13F-43E8-8502-FD0CFCCD26E8}">
            <xm:f>NOT(ISERROR(SEARCH($D$4,AJ41)))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AJ41:AM41</xm:sqref>
        </x14:conditionalFormatting>
        <x14:conditionalFormatting xmlns:xm="http://schemas.microsoft.com/office/excel/2006/main">
          <x14:cfRule type="containsText" priority="3071" operator="containsText" id="{5CD3F5D8-035B-40F7-A09D-0C2F85939A03}">
            <xm:f>NOT(ISERROR(SEARCH($D$4,AO41)))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AO41:AR41</xm:sqref>
        </x14:conditionalFormatting>
        <x14:conditionalFormatting xmlns:xm="http://schemas.microsoft.com/office/excel/2006/main">
          <x14:cfRule type="containsText" priority="3070" operator="containsText" id="{37248E62-3BE1-4565-8A04-5C02D2AAC236}">
            <xm:f>NOT(ISERROR(SEARCH($D$4,AT41)))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AT41:AW41</xm:sqref>
        </x14:conditionalFormatting>
        <x14:conditionalFormatting xmlns:xm="http://schemas.microsoft.com/office/excel/2006/main">
          <x14:cfRule type="containsText" priority="3069" operator="containsText" id="{5251E2FE-D61C-4409-A306-B3EDC73A1112}">
            <xm:f>NOT(ISERROR(SEARCH($D$4,AY41)))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AY41:BB41</xm:sqref>
        </x14:conditionalFormatting>
        <x14:conditionalFormatting xmlns:xm="http://schemas.microsoft.com/office/excel/2006/main">
          <x14:cfRule type="containsText" priority="3068" operator="containsText" id="{817F479B-A436-4D3C-978D-DD96F086C713}">
            <xm:f>NOT(ISERROR(SEARCH($D$4,BD41)))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BD41:BG41</xm:sqref>
        </x14:conditionalFormatting>
        <x14:conditionalFormatting xmlns:xm="http://schemas.microsoft.com/office/excel/2006/main">
          <x14:cfRule type="containsText" priority="3067" operator="containsText" id="{F5805D8B-5C26-416D-A456-AA30BA7E248A}">
            <xm:f>NOT(ISERROR(SEARCH($D$4,BI41)))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BI41:BL41</xm:sqref>
        </x14:conditionalFormatting>
        <x14:conditionalFormatting xmlns:xm="http://schemas.microsoft.com/office/excel/2006/main">
          <x14:cfRule type="containsText" priority="3066" operator="containsText" id="{2738FDF4-6DBF-44E0-A4FC-281AD0E79B2F}">
            <xm:f>NOT(ISERROR(SEARCH($D$3,F43)))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F43</xm:sqref>
        </x14:conditionalFormatting>
        <x14:conditionalFormatting xmlns:xm="http://schemas.microsoft.com/office/excel/2006/main">
          <x14:cfRule type="containsText" priority="3065" operator="containsText" id="{A73AC55D-4305-429F-9C0D-69BAEEED8287}">
            <xm:f>NOT(ISERROR(SEARCH($D$3,G43)))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G43:H43</xm:sqref>
        </x14:conditionalFormatting>
        <x14:conditionalFormatting xmlns:xm="http://schemas.microsoft.com/office/excel/2006/main">
          <x14:cfRule type="containsText" priority="3064" operator="containsText" id="{9D3859B5-2BAB-4465-8AB7-7B11CCB2B5E6}">
            <xm:f>NOT(ISERROR(SEARCH($D$3,I43)))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I43</xm:sqref>
        </x14:conditionalFormatting>
        <x14:conditionalFormatting xmlns:xm="http://schemas.microsoft.com/office/excel/2006/main">
          <x14:cfRule type="containsText" priority="3063" operator="containsText" id="{91D85FB4-0A96-43E0-81ED-3F32A2EA8CAD}">
            <xm:f>NOT(ISERROR(SEARCH($D$3,K43)))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K43</xm:sqref>
        </x14:conditionalFormatting>
        <x14:conditionalFormatting xmlns:xm="http://schemas.microsoft.com/office/excel/2006/main">
          <x14:cfRule type="containsText" priority="3062" operator="containsText" id="{449A02E3-FDF7-47C5-A749-9AB845613109}">
            <xm:f>NOT(ISERROR(SEARCH($D$3,L43)))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L43:M43</xm:sqref>
        </x14:conditionalFormatting>
        <x14:conditionalFormatting xmlns:xm="http://schemas.microsoft.com/office/excel/2006/main">
          <x14:cfRule type="containsText" priority="3061" operator="containsText" id="{0BF079EB-E176-41F9-B6D6-A8F1F42BA37B}">
            <xm:f>NOT(ISERROR(SEARCH($D$3,N43)))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N43</xm:sqref>
        </x14:conditionalFormatting>
        <x14:conditionalFormatting xmlns:xm="http://schemas.microsoft.com/office/excel/2006/main">
          <x14:cfRule type="containsText" priority="3060" operator="containsText" id="{85B97D7E-8534-4411-AFA4-551E71F2BFAF}">
            <xm:f>NOT(ISERROR(SEARCH($D$3,P43)))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P43</xm:sqref>
        </x14:conditionalFormatting>
        <x14:conditionalFormatting xmlns:xm="http://schemas.microsoft.com/office/excel/2006/main">
          <x14:cfRule type="containsText" priority="3059" operator="containsText" id="{903AED4A-E252-403E-B03D-470323E70CB3}">
            <xm:f>NOT(ISERROR(SEARCH($D$3,Q43)))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Q43:R43</xm:sqref>
        </x14:conditionalFormatting>
        <x14:conditionalFormatting xmlns:xm="http://schemas.microsoft.com/office/excel/2006/main">
          <x14:cfRule type="containsText" priority="3058" operator="containsText" id="{1C362BC0-F606-4BCB-941E-BD01B5F90AF5}">
            <xm:f>NOT(ISERROR(SEARCH($D$3,S43)))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S43</xm:sqref>
        </x14:conditionalFormatting>
        <x14:conditionalFormatting xmlns:xm="http://schemas.microsoft.com/office/excel/2006/main">
          <x14:cfRule type="containsText" priority="3057" operator="containsText" id="{88E24CE4-2A3B-46F8-9F4E-343C5117C71B}">
            <xm:f>NOT(ISERROR(SEARCH($D$3,U43)))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U43</xm:sqref>
        </x14:conditionalFormatting>
        <x14:conditionalFormatting xmlns:xm="http://schemas.microsoft.com/office/excel/2006/main">
          <x14:cfRule type="containsText" priority="3056" operator="containsText" id="{C7C4C178-EC69-44F6-8C83-EE9B91DB5E7F}">
            <xm:f>NOT(ISERROR(SEARCH($D$3,V43)))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V43:W43</xm:sqref>
        </x14:conditionalFormatting>
        <x14:conditionalFormatting xmlns:xm="http://schemas.microsoft.com/office/excel/2006/main">
          <x14:cfRule type="containsText" priority="3055" operator="containsText" id="{F79B10E4-2255-456C-BBD4-55DF50717B25}">
            <xm:f>NOT(ISERROR(SEARCH($D$3,X43)))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X43</xm:sqref>
        </x14:conditionalFormatting>
        <x14:conditionalFormatting xmlns:xm="http://schemas.microsoft.com/office/excel/2006/main">
          <x14:cfRule type="containsText" priority="3054" operator="containsText" id="{C28B0A3E-AB42-450B-9FCF-9EB29A1C0BB9}">
            <xm:f>NOT(ISERROR(SEARCH($D$3,Z43)))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Z43</xm:sqref>
        </x14:conditionalFormatting>
        <x14:conditionalFormatting xmlns:xm="http://schemas.microsoft.com/office/excel/2006/main">
          <x14:cfRule type="containsText" priority="3053" operator="containsText" id="{B3DED5D0-DF58-43D8-A4CD-0B3CE5B2FF91}">
            <xm:f>NOT(ISERROR(SEARCH($D$3,AA43)))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AA43:AB43</xm:sqref>
        </x14:conditionalFormatting>
        <x14:conditionalFormatting xmlns:xm="http://schemas.microsoft.com/office/excel/2006/main">
          <x14:cfRule type="containsText" priority="3052" operator="containsText" id="{848F7A1B-3C17-49FD-A249-96FA744A2F4D}">
            <xm:f>NOT(ISERROR(SEARCH($D$3,AC43)))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AC43</xm:sqref>
        </x14:conditionalFormatting>
        <x14:conditionalFormatting xmlns:xm="http://schemas.microsoft.com/office/excel/2006/main">
          <x14:cfRule type="containsText" priority="3051" operator="containsText" id="{A2F39DD7-5CE0-4769-96AD-21E0A4E42B56}">
            <xm:f>NOT(ISERROR(SEARCH($D$3,AE43)))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AE43</xm:sqref>
        </x14:conditionalFormatting>
        <x14:conditionalFormatting xmlns:xm="http://schemas.microsoft.com/office/excel/2006/main">
          <x14:cfRule type="containsText" priority="3050" operator="containsText" id="{C87B9543-F362-49BA-B6DD-C921257DC522}">
            <xm:f>NOT(ISERROR(SEARCH($D$3,AF43)))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AF43:AG43</xm:sqref>
        </x14:conditionalFormatting>
        <x14:conditionalFormatting xmlns:xm="http://schemas.microsoft.com/office/excel/2006/main">
          <x14:cfRule type="containsText" priority="3049" operator="containsText" id="{0148F068-15BF-4CF0-9717-4B129DAA75F2}">
            <xm:f>NOT(ISERROR(SEARCH($D$3,AH43)))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AH43</xm:sqref>
        </x14:conditionalFormatting>
        <x14:conditionalFormatting xmlns:xm="http://schemas.microsoft.com/office/excel/2006/main">
          <x14:cfRule type="containsText" priority="3048" operator="containsText" id="{C3C6237C-82F2-456B-83CF-848D3040BFA7}">
            <xm:f>NOT(ISERROR(SEARCH($D$3,AJ43)))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AJ43</xm:sqref>
        </x14:conditionalFormatting>
        <x14:conditionalFormatting xmlns:xm="http://schemas.microsoft.com/office/excel/2006/main">
          <x14:cfRule type="containsText" priority="3047" operator="containsText" id="{CF59D459-9126-4CF1-B875-515C7A4BD393}">
            <xm:f>NOT(ISERROR(SEARCH($D$3,AK43)))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AK43:AL43</xm:sqref>
        </x14:conditionalFormatting>
        <x14:conditionalFormatting xmlns:xm="http://schemas.microsoft.com/office/excel/2006/main">
          <x14:cfRule type="containsText" priority="3046" operator="containsText" id="{F1048B44-A5F1-48D7-9922-0705510D8FF1}">
            <xm:f>NOT(ISERROR(SEARCH($D$3,AM43)))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AM43</xm:sqref>
        </x14:conditionalFormatting>
        <x14:conditionalFormatting xmlns:xm="http://schemas.microsoft.com/office/excel/2006/main">
          <x14:cfRule type="containsText" priority="3045" operator="containsText" id="{6BB68318-361F-409A-A114-33A1B1C08808}">
            <xm:f>NOT(ISERROR(SEARCH($D$3,AO43)))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AO43</xm:sqref>
        </x14:conditionalFormatting>
        <x14:conditionalFormatting xmlns:xm="http://schemas.microsoft.com/office/excel/2006/main">
          <x14:cfRule type="containsText" priority="3044" operator="containsText" id="{7278FDDD-80BC-4A46-B94D-BE52EECCF673}">
            <xm:f>NOT(ISERROR(SEARCH($D$3,AP43)))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AP43:AQ43</xm:sqref>
        </x14:conditionalFormatting>
        <x14:conditionalFormatting xmlns:xm="http://schemas.microsoft.com/office/excel/2006/main">
          <x14:cfRule type="containsText" priority="3043" operator="containsText" id="{BCC3D0AA-37F8-4817-B903-562E487CA251}">
            <xm:f>NOT(ISERROR(SEARCH($D$3,AR43)))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AR43</xm:sqref>
        </x14:conditionalFormatting>
        <x14:conditionalFormatting xmlns:xm="http://schemas.microsoft.com/office/excel/2006/main">
          <x14:cfRule type="containsText" priority="3042" operator="containsText" id="{7A491FC6-C740-4507-9A6C-964ECCC447BD}">
            <xm:f>NOT(ISERROR(SEARCH($D$3,AT43)))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AT43</xm:sqref>
        </x14:conditionalFormatting>
        <x14:conditionalFormatting xmlns:xm="http://schemas.microsoft.com/office/excel/2006/main">
          <x14:cfRule type="containsText" priority="3041" operator="containsText" id="{42743C4B-03F6-4722-854C-9A9B909E59D1}">
            <xm:f>NOT(ISERROR(SEARCH($D$3,AU43)))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AU43:AV43</xm:sqref>
        </x14:conditionalFormatting>
        <x14:conditionalFormatting xmlns:xm="http://schemas.microsoft.com/office/excel/2006/main">
          <x14:cfRule type="containsText" priority="3040" operator="containsText" id="{DBED73F8-2D17-4609-ABE0-3E1CDF77504E}">
            <xm:f>NOT(ISERROR(SEARCH($D$3,AW43)))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AW43</xm:sqref>
        </x14:conditionalFormatting>
        <x14:conditionalFormatting xmlns:xm="http://schemas.microsoft.com/office/excel/2006/main">
          <x14:cfRule type="containsText" priority="3039" operator="containsText" id="{48C17966-8579-439E-B76F-910FADBA7E2D}">
            <xm:f>NOT(ISERROR(SEARCH($D$3,AY43)))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AY43</xm:sqref>
        </x14:conditionalFormatting>
        <x14:conditionalFormatting xmlns:xm="http://schemas.microsoft.com/office/excel/2006/main">
          <x14:cfRule type="containsText" priority="3038" operator="containsText" id="{9596B9F0-1264-4AC5-827A-270CA8D52C7E}">
            <xm:f>NOT(ISERROR(SEARCH($D$3,AZ43)))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AZ43:BA43</xm:sqref>
        </x14:conditionalFormatting>
        <x14:conditionalFormatting xmlns:xm="http://schemas.microsoft.com/office/excel/2006/main">
          <x14:cfRule type="containsText" priority="3037" operator="containsText" id="{75EA0A11-9184-474A-B349-329BEF07010A}">
            <xm:f>NOT(ISERROR(SEARCH($D$3,BB43)))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BB43</xm:sqref>
        </x14:conditionalFormatting>
        <x14:conditionalFormatting xmlns:xm="http://schemas.microsoft.com/office/excel/2006/main">
          <x14:cfRule type="containsText" priority="3036" operator="containsText" id="{AFC0EDDF-56C8-4F80-BE55-9F2B4848D1B6}">
            <xm:f>NOT(ISERROR(SEARCH($D$3,BD43)))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BD43</xm:sqref>
        </x14:conditionalFormatting>
        <x14:conditionalFormatting xmlns:xm="http://schemas.microsoft.com/office/excel/2006/main">
          <x14:cfRule type="containsText" priority="3035" operator="containsText" id="{081888B9-AB3B-4B9E-9043-9FEEC5060FC2}">
            <xm:f>NOT(ISERROR(SEARCH($D$3,BE43)))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BE43:BF43</xm:sqref>
        </x14:conditionalFormatting>
        <x14:conditionalFormatting xmlns:xm="http://schemas.microsoft.com/office/excel/2006/main">
          <x14:cfRule type="containsText" priority="3034" operator="containsText" id="{2DD93075-AE32-4E4F-9D8B-6352C0BB78CC}">
            <xm:f>NOT(ISERROR(SEARCH($D$3,BG43)))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BG43</xm:sqref>
        </x14:conditionalFormatting>
        <x14:conditionalFormatting xmlns:xm="http://schemas.microsoft.com/office/excel/2006/main">
          <x14:cfRule type="containsText" priority="3033" operator="containsText" id="{235E6003-46EA-411C-BE53-CF4DB3EDF0F2}">
            <xm:f>NOT(ISERROR(SEARCH($D$3,BI43)))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BI43</xm:sqref>
        </x14:conditionalFormatting>
        <x14:conditionalFormatting xmlns:xm="http://schemas.microsoft.com/office/excel/2006/main">
          <x14:cfRule type="containsText" priority="3032" operator="containsText" id="{210C1A45-2D57-4562-B783-767582D3D419}">
            <xm:f>NOT(ISERROR(SEARCH($D$3,BJ43)))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BJ43:BK43</xm:sqref>
        </x14:conditionalFormatting>
        <x14:conditionalFormatting xmlns:xm="http://schemas.microsoft.com/office/excel/2006/main">
          <x14:cfRule type="containsText" priority="3031" operator="containsText" id="{CDC920B4-9080-4E43-9514-206598E045D9}">
            <xm:f>NOT(ISERROR(SEARCH($D$3,BL43)))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BL43</xm:sqref>
        </x14:conditionalFormatting>
        <x14:conditionalFormatting xmlns:xm="http://schemas.microsoft.com/office/excel/2006/main">
          <x14:cfRule type="containsText" priority="3030" operator="containsText" id="{B9381AED-34DD-41DD-95E4-B1C701E12551}">
            <xm:f>NOT(ISERROR(SEARCH($D$4,F44)))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F44:I44</xm:sqref>
        </x14:conditionalFormatting>
        <x14:conditionalFormatting xmlns:xm="http://schemas.microsoft.com/office/excel/2006/main">
          <x14:cfRule type="containsText" priority="3029" operator="containsText" id="{7A4FB881-E8A8-4531-B9CD-34F0E6E91BB0}">
            <xm:f>NOT(ISERROR(SEARCH($D$4,K44)))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K44:N44</xm:sqref>
        </x14:conditionalFormatting>
        <x14:conditionalFormatting xmlns:xm="http://schemas.microsoft.com/office/excel/2006/main">
          <x14:cfRule type="containsText" priority="3028" operator="containsText" id="{836C2AB2-632F-49B6-BEDC-573EB9E0FDF4}">
            <xm:f>NOT(ISERROR(SEARCH($D$4,P44)))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P44:S44</xm:sqref>
        </x14:conditionalFormatting>
        <x14:conditionalFormatting xmlns:xm="http://schemas.microsoft.com/office/excel/2006/main">
          <x14:cfRule type="containsText" priority="3027" operator="containsText" id="{D1140285-118C-497F-93FD-38347AF2EFE1}">
            <xm:f>NOT(ISERROR(SEARCH($D$4,U44)))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U44:X44</xm:sqref>
        </x14:conditionalFormatting>
        <x14:conditionalFormatting xmlns:xm="http://schemas.microsoft.com/office/excel/2006/main">
          <x14:cfRule type="containsText" priority="3026" operator="containsText" id="{1FB43EF4-272A-4416-BC99-511C8D10BBC4}">
            <xm:f>NOT(ISERROR(SEARCH($D$4,Z44)))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Z44:AC44</xm:sqref>
        </x14:conditionalFormatting>
        <x14:conditionalFormatting xmlns:xm="http://schemas.microsoft.com/office/excel/2006/main">
          <x14:cfRule type="containsText" priority="3025" operator="containsText" id="{A309975F-6E27-4DD3-9AD5-19AD057C4E3A}">
            <xm:f>NOT(ISERROR(SEARCH($D$4,AE44)))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AE44:AH44</xm:sqref>
        </x14:conditionalFormatting>
        <x14:conditionalFormatting xmlns:xm="http://schemas.microsoft.com/office/excel/2006/main">
          <x14:cfRule type="containsText" priority="3024" operator="containsText" id="{2AB4EF3A-DD1A-4AAC-B6CC-AFAEDDA41833}">
            <xm:f>NOT(ISERROR(SEARCH($D$4,AJ44)))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AJ44:AM44</xm:sqref>
        </x14:conditionalFormatting>
        <x14:conditionalFormatting xmlns:xm="http://schemas.microsoft.com/office/excel/2006/main">
          <x14:cfRule type="containsText" priority="3023" operator="containsText" id="{D8C2ECBD-6B74-4D7E-A4A4-38036D551A52}">
            <xm:f>NOT(ISERROR(SEARCH($D$4,AO44)))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AO44:AR44</xm:sqref>
        </x14:conditionalFormatting>
        <x14:conditionalFormatting xmlns:xm="http://schemas.microsoft.com/office/excel/2006/main">
          <x14:cfRule type="containsText" priority="3022" operator="containsText" id="{486A67DA-05EC-44F3-95C3-FD84B38CFE6F}">
            <xm:f>NOT(ISERROR(SEARCH($D$4,AT44)))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AT44:AW44</xm:sqref>
        </x14:conditionalFormatting>
        <x14:conditionalFormatting xmlns:xm="http://schemas.microsoft.com/office/excel/2006/main">
          <x14:cfRule type="containsText" priority="3021" operator="containsText" id="{1E6DF60A-5C83-4D06-94D0-7B4DE63E38F4}">
            <xm:f>NOT(ISERROR(SEARCH($D$4,AY44)))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AY44:BB44</xm:sqref>
        </x14:conditionalFormatting>
        <x14:conditionalFormatting xmlns:xm="http://schemas.microsoft.com/office/excel/2006/main">
          <x14:cfRule type="containsText" priority="3020" operator="containsText" id="{DD4AF61A-51ED-405C-B0EF-68139293F6D2}">
            <xm:f>NOT(ISERROR(SEARCH($D$4,BD44)))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BD44:BG44</xm:sqref>
        </x14:conditionalFormatting>
        <x14:conditionalFormatting xmlns:xm="http://schemas.microsoft.com/office/excel/2006/main">
          <x14:cfRule type="containsText" priority="3019" operator="containsText" id="{8964D4A1-36A2-49C8-9CE7-1727F3D92E2C}">
            <xm:f>NOT(ISERROR(SEARCH($D$4,BI44)))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BI44:BL44</xm:sqref>
        </x14:conditionalFormatting>
        <x14:conditionalFormatting xmlns:xm="http://schemas.microsoft.com/office/excel/2006/main">
          <x14:cfRule type="containsText" priority="3018" operator="containsText" id="{5E53DFB8-BC0F-48BD-8686-44C4CFF40AE5}">
            <xm:f>NOT(ISERROR(SEARCH($D$3,F48)))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F48</xm:sqref>
        </x14:conditionalFormatting>
        <x14:conditionalFormatting xmlns:xm="http://schemas.microsoft.com/office/excel/2006/main">
          <x14:cfRule type="containsText" priority="3017" operator="containsText" id="{9FFD2E1E-FA3A-4C65-8B14-550088B871B0}">
            <xm:f>NOT(ISERROR(SEARCH($D$3,G48)))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G48:H48</xm:sqref>
        </x14:conditionalFormatting>
        <x14:conditionalFormatting xmlns:xm="http://schemas.microsoft.com/office/excel/2006/main">
          <x14:cfRule type="containsText" priority="3016" operator="containsText" id="{7F489BBA-32AE-4F10-8F91-73A5315A53DD}">
            <xm:f>NOT(ISERROR(SEARCH($D$3,I48)))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I48</xm:sqref>
        </x14:conditionalFormatting>
        <x14:conditionalFormatting xmlns:xm="http://schemas.microsoft.com/office/excel/2006/main">
          <x14:cfRule type="containsText" priority="3015" operator="containsText" id="{1555BEFB-830F-4D40-B4E2-67DE73CB270D}">
            <xm:f>NOT(ISERROR(SEARCH($D$3,K48)))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K48</xm:sqref>
        </x14:conditionalFormatting>
        <x14:conditionalFormatting xmlns:xm="http://schemas.microsoft.com/office/excel/2006/main">
          <x14:cfRule type="containsText" priority="3014" operator="containsText" id="{A70C5B6F-624F-416F-875C-B86A806655E4}">
            <xm:f>NOT(ISERROR(SEARCH($D$3,L48)))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L48:M48</xm:sqref>
        </x14:conditionalFormatting>
        <x14:conditionalFormatting xmlns:xm="http://schemas.microsoft.com/office/excel/2006/main">
          <x14:cfRule type="containsText" priority="3013" operator="containsText" id="{D173BFE9-62CE-49FC-9A90-8DB005B74888}">
            <xm:f>NOT(ISERROR(SEARCH($D$3,N48)))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N48</xm:sqref>
        </x14:conditionalFormatting>
        <x14:conditionalFormatting xmlns:xm="http://schemas.microsoft.com/office/excel/2006/main">
          <x14:cfRule type="containsText" priority="3012" operator="containsText" id="{158D93C2-6515-4E0C-8028-33FD9CA94554}">
            <xm:f>NOT(ISERROR(SEARCH($D$3,P48)))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P48</xm:sqref>
        </x14:conditionalFormatting>
        <x14:conditionalFormatting xmlns:xm="http://schemas.microsoft.com/office/excel/2006/main">
          <x14:cfRule type="containsText" priority="3011" operator="containsText" id="{2004F082-B1F4-4BCB-B31A-B9449FD01B98}">
            <xm:f>NOT(ISERROR(SEARCH($D$3,Q48)))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Q48:R48</xm:sqref>
        </x14:conditionalFormatting>
        <x14:conditionalFormatting xmlns:xm="http://schemas.microsoft.com/office/excel/2006/main">
          <x14:cfRule type="containsText" priority="3010" operator="containsText" id="{8A26C21D-6476-4BCC-BBA2-0643FD8BD8BA}">
            <xm:f>NOT(ISERROR(SEARCH($D$3,S48)))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S48</xm:sqref>
        </x14:conditionalFormatting>
        <x14:conditionalFormatting xmlns:xm="http://schemas.microsoft.com/office/excel/2006/main">
          <x14:cfRule type="containsText" priority="3009" operator="containsText" id="{BCD0C73F-F1BF-4CDB-B2B9-AA8AB0577A6B}">
            <xm:f>NOT(ISERROR(SEARCH($D$3,U48)))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U48</xm:sqref>
        </x14:conditionalFormatting>
        <x14:conditionalFormatting xmlns:xm="http://schemas.microsoft.com/office/excel/2006/main">
          <x14:cfRule type="containsText" priority="3008" operator="containsText" id="{802A77EE-0C48-4F1C-83B9-688873944DB7}">
            <xm:f>NOT(ISERROR(SEARCH($D$3,V48)))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V48:W48</xm:sqref>
        </x14:conditionalFormatting>
        <x14:conditionalFormatting xmlns:xm="http://schemas.microsoft.com/office/excel/2006/main">
          <x14:cfRule type="containsText" priority="3007" operator="containsText" id="{528EE3FE-9F28-4A54-87B1-B1ACBC5F471F}">
            <xm:f>NOT(ISERROR(SEARCH($D$3,X48)))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X48</xm:sqref>
        </x14:conditionalFormatting>
        <x14:conditionalFormatting xmlns:xm="http://schemas.microsoft.com/office/excel/2006/main">
          <x14:cfRule type="containsText" priority="3006" operator="containsText" id="{4680D08A-5F9A-45C3-972D-D5301E618733}">
            <xm:f>NOT(ISERROR(SEARCH($D$3,Z48)))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Z48</xm:sqref>
        </x14:conditionalFormatting>
        <x14:conditionalFormatting xmlns:xm="http://schemas.microsoft.com/office/excel/2006/main">
          <x14:cfRule type="containsText" priority="3005" operator="containsText" id="{A7E3F1F3-9E0E-44B6-A22D-F8A45303E698}">
            <xm:f>NOT(ISERROR(SEARCH($D$3,AA48)))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AA48:AB48</xm:sqref>
        </x14:conditionalFormatting>
        <x14:conditionalFormatting xmlns:xm="http://schemas.microsoft.com/office/excel/2006/main">
          <x14:cfRule type="containsText" priority="3004" operator="containsText" id="{E0DCFB70-E065-457B-B54B-0AE36A099300}">
            <xm:f>NOT(ISERROR(SEARCH($D$3,AC48)))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AC48</xm:sqref>
        </x14:conditionalFormatting>
        <x14:conditionalFormatting xmlns:xm="http://schemas.microsoft.com/office/excel/2006/main">
          <x14:cfRule type="containsText" priority="3003" operator="containsText" id="{6BECD05D-CDF5-4326-965D-A3CAE43E2160}">
            <xm:f>NOT(ISERROR(SEARCH($D$3,AE48)))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AE48</xm:sqref>
        </x14:conditionalFormatting>
        <x14:conditionalFormatting xmlns:xm="http://schemas.microsoft.com/office/excel/2006/main">
          <x14:cfRule type="containsText" priority="3002" operator="containsText" id="{F170335B-1C00-4ECE-A9D5-6F037F97544A}">
            <xm:f>NOT(ISERROR(SEARCH($D$3,AF48)))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AF48:AG48</xm:sqref>
        </x14:conditionalFormatting>
        <x14:conditionalFormatting xmlns:xm="http://schemas.microsoft.com/office/excel/2006/main">
          <x14:cfRule type="containsText" priority="3001" operator="containsText" id="{A28E411C-A913-493E-8883-549B456552E5}">
            <xm:f>NOT(ISERROR(SEARCH($D$3,AH48)))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AH48</xm:sqref>
        </x14:conditionalFormatting>
        <x14:conditionalFormatting xmlns:xm="http://schemas.microsoft.com/office/excel/2006/main">
          <x14:cfRule type="containsText" priority="3000" operator="containsText" id="{13057EBE-3681-49ED-B721-54228978FD0A}">
            <xm:f>NOT(ISERROR(SEARCH($D$3,AJ48)))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AJ48</xm:sqref>
        </x14:conditionalFormatting>
        <x14:conditionalFormatting xmlns:xm="http://schemas.microsoft.com/office/excel/2006/main">
          <x14:cfRule type="containsText" priority="2999" operator="containsText" id="{1B866F9D-20E2-4F78-989B-7AC2A455EE12}">
            <xm:f>NOT(ISERROR(SEARCH($D$3,AK48)))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AK48:AL48</xm:sqref>
        </x14:conditionalFormatting>
        <x14:conditionalFormatting xmlns:xm="http://schemas.microsoft.com/office/excel/2006/main">
          <x14:cfRule type="containsText" priority="2998" operator="containsText" id="{5B3E9618-CF1D-4889-89AE-F24D89FA9DFB}">
            <xm:f>NOT(ISERROR(SEARCH($D$3,AM48)))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AM48</xm:sqref>
        </x14:conditionalFormatting>
        <x14:conditionalFormatting xmlns:xm="http://schemas.microsoft.com/office/excel/2006/main">
          <x14:cfRule type="containsText" priority="2997" operator="containsText" id="{664F9E13-6CB1-436F-9F44-BB8EFBEEDC1F}">
            <xm:f>NOT(ISERROR(SEARCH($D$3,AO48)))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AO48</xm:sqref>
        </x14:conditionalFormatting>
        <x14:conditionalFormatting xmlns:xm="http://schemas.microsoft.com/office/excel/2006/main">
          <x14:cfRule type="containsText" priority="2996" operator="containsText" id="{503E51D1-18A0-4905-94FF-9CB116F68810}">
            <xm:f>NOT(ISERROR(SEARCH($D$3,AP48)))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AP48:AQ48</xm:sqref>
        </x14:conditionalFormatting>
        <x14:conditionalFormatting xmlns:xm="http://schemas.microsoft.com/office/excel/2006/main">
          <x14:cfRule type="containsText" priority="2995" operator="containsText" id="{D89AB421-15ED-4F7F-A6D1-463027A2B389}">
            <xm:f>NOT(ISERROR(SEARCH($D$3,AR48)))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AR48</xm:sqref>
        </x14:conditionalFormatting>
        <x14:conditionalFormatting xmlns:xm="http://schemas.microsoft.com/office/excel/2006/main">
          <x14:cfRule type="containsText" priority="2994" operator="containsText" id="{297269E4-11D4-47F8-AB53-BDC12F28C263}">
            <xm:f>NOT(ISERROR(SEARCH($D$3,AT48)))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AT48</xm:sqref>
        </x14:conditionalFormatting>
        <x14:conditionalFormatting xmlns:xm="http://schemas.microsoft.com/office/excel/2006/main">
          <x14:cfRule type="containsText" priority="2993" operator="containsText" id="{52385188-DBAD-444D-B3BC-95E6DE26C76E}">
            <xm:f>NOT(ISERROR(SEARCH($D$3,AU48)))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AU48:AV48</xm:sqref>
        </x14:conditionalFormatting>
        <x14:conditionalFormatting xmlns:xm="http://schemas.microsoft.com/office/excel/2006/main">
          <x14:cfRule type="containsText" priority="2992" operator="containsText" id="{54401B4D-E993-43A8-B805-054A4EC2A2B4}">
            <xm:f>NOT(ISERROR(SEARCH($D$3,AW48)))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AW48</xm:sqref>
        </x14:conditionalFormatting>
        <x14:conditionalFormatting xmlns:xm="http://schemas.microsoft.com/office/excel/2006/main">
          <x14:cfRule type="containsText" priority="2991" operator="containsText" id="{7C96C200-8369-4F95-B9C5-D588CCC6DF66}">
            <xm:f>NOT(ISERROR(SEARCH($D$3,AY48)))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AY48</xm:sqref>
        </x14:conditionalFormatting>
        <x14:conditionalFormatting xmlns:xm="http://schemas.microsoft.com/office/excel/2006/main">
          <x14:cfRule type="containsText" priority="2990" operator="containsText" id="{A19F43BD-B003-4322-BE7C-995ED770FBEB}">
            <xm:f>NOT(ISERROR(SEARCH($D$3,AZ48)))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AZ48:BA48</xm:sqref>
        </x14:conditionalFormatting>
        <x14:conditionalFormatting xmlns:xm="http://schemas.microsoft.com/office/excel/2006/main">
          <x14:cfRule type="containsText" priority="2989" operator="containsText" id="{3AB587A4-E0CE-4349-A2AF-3202FF435954}">
            <xm:f>NOT(ISERROR(SEARCH($D$3,BB48)))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BB48</xm:sqref>
        </x14:conditionalFormatting>
        <x14:conditionalFormatting xmlns:xm="http://schemas.microsoft.com/office/excel/2006/main">
          <x14:cfRule type="containsText" priority="2988" operator="containsText" id="{EA977718-8AF5-467D-9A87-B58AFC08DFD3}">
            <xm:f>NOT(ISERROR(SEARCH($D$3,BD48)))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BD48</xm:sqref>
        </x14:conditionalFormatting>
        <x14:conditionalFormatting xmlns:xm="http://schemas.microsoft.com/office/excel/2006/main">
          <x14:cfRule type="containsText" priority="2987" operator="containsText" id="{CCDEE8D5-4284-4B7A-9A2A-8F5A8E396393}">
            <xm:f>NOT(ISERROR(SEARCH($D$3,BE48)))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BE48:BF48</xm:sqref>
        </x14:conditionalFormatting>
        <x14:conditionalFormatting xmlns:xm="http://schemas.microsoft.com/office/excel/2006/main">
          <x14:cfRule type="containsText" priority="2986" operator="containsText" id="{4598D881-F85C-49AC-A56F-B63360657605}">
            <xm:f>NOT(ISERROR(SEARCH($D$3,BG48)))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BG48</xm:sqref>
        </x14:conditionalFormatting>
        <x14:conditionalFormatting xmlns:xm="http://schemas.microsoft.com/office/excel/2006/main">
          <x14:cfRule type="containsText" priority="2985" operator="containsText" id="{B2F8E806-97E2-48C9-BBD1-E2C04D324026}">
            <xm:f>NOT(ISERROR(SEARCH($D$3,BI48)))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BI48</xm:sqref>
        </x14:conditionalFormatting>
        <x14:conditionalFormatting xmlns:xm="http://schemas.microsoft.com/office/excel/2006/main">
          <x14:cfRule type="containsText" priority="2984" operator="containsText" id="{08B58416-96A9-42F9-97F7-EBE1B1D5AD23}">
            <xm:f>NOT(ISERROR(SEARCH($D$3,BJ48)))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BJ48:BK48</xm:sqref>
        </x14:conditionalFormatting>
        <x14:conditionalFormatting xmlns:xm="http://schemas.microsoft.com/office/excel/2006/main">
          <x14:cfRule type="containsText" priority="2983" operator="containsText" id="{7D17781B-983B-4C40-BD93-E2FA0830D6B6}">
            <xm:f>NOT(ISERROR(SEARCH($D$3,BL48)))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BL48</xm:sqref>
        </x14:conditionalFormatting>
        <x14:conditionalFormatting xmlns:xm="http://schemas.microsoft.com/office/excel/2006/main">
          <x14:cfRule type="containsText" priority="2982" operator="containsText" id="{47DB09FE-3A6C-419D-B3BF-90496FF404C9}">
            <xm:f>NOT(ISERROR(SEARCH($D$4,F49)))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F49:I49</xm:sqref>
        </x14:conditionalFormatting>
        <x14:conditionalFormatting xmlns:xm="http://schemas.microsoft.com/office/excel/2006/main">
          <x14:cfRule type="containsText" priority="2981" operator="containsText" id="{D0A7BB9E-4FB9-4A31-ADC0-30A9B9EE3D97}">
            <xm:f>NOT(ISERROR(SEARCH($D$4,K49)))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K49:N49</xm:sqref>
        </x14:conditionalFormatting>
        <x14:conditionalFormatting xmlns:xm="http://schemas.microsoft.com/office/excel/2006/main">
          <x14:cfRule type="containsText" priority="2980" operator="containsText" id="{E9C9EA98-358C-48B2-8F20-9800F1EB8181}">
            <xm:f>NOT(ISERROR(SEARCH($D$4,P49)))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P49:S49</xm:sqref>
        </x14:conditionalFormatting>
        <x14:conditionalFormatting xmlns:xm="http://schemas.microsoft.com/office/excel/2006/main">
          <x14:cfRule type="containsText" priority="2979" operator="containsText" id="{DFA0842D-0C6B-4044-8168-293C979F11E7}">
            <xm:f>NOT(ISERROR(SEARCH($D$4,U49)))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U49:X49</xm:sqref>
        </x14:conditionalFormatting>
        <x14:conditionalFormatting xmlns:xm="http://schemas.microsoft.com/office/excel/2006/main">
          <x14:cfRule type="containsText" priority="2978" operator="containsText" id="{453B6017-4E27-40B6-989A-002BD5D3F5F9}">
            <xm:f>NOT(ISERROR(SEARCH($D$4,Z49)))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Z49:AC49</xm:sqref>
        </x14:conditionalFormatting>
        <x14:conditionalFormatting xmlns:xm="http://schemas.microsoft.com/office/excel/2006/main">
          <x14:cfRule type="containsText" priority="2977" operator="containsText" id="{5F29B488-8E2A-41B5-A17E-6501ABB9AF9A}">
            <xm:f>NOT(ISERROR(SEARCH($D$4,AE49)))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AE49:AH49</xm:sqref>
        </x14:conditionalFormatting>
        <x14:conditionalFormatting xmlns:xm="http://schemas.microsoft.com/office/excel/2006/main">
          <x14:cfRule type="containsText" priority="2976" operator="containsText" id="{CF859854-F936-444C-AEB4-DC9F0D80C48A}">
            <xm:f>NOT(ISERROR(SEARCH($D$4,AJ49)))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AJ49:AM49</xm:sqref>
        </x14:conditionalFormatting>
        <x14:conditionalFormatting xmlns:xm="http://schemas.microsoft.com/office/excel/2006/main">
          <x14:cfRule type="containsText" priority="2975" operator="containsText" id="{093FFEB0-82DE-473B-8039-4128BFC270CE}">
            <xm:f>NOT(ISERROR(SEARCH($D$4,AO49)))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AO49:AR49</xm:sqref>
        </x14:conditionalFormatting>
        <x14:conditionalFormatting xmlns:xm="http://schemas.microsoft.com/office/excel/2006/main">
          <x14:cfRule type="containsText" priority="2974" operator="containsText" id="{6AAA0185-B91C-405F-BFF8-14703489F303}">
            <xm:f>NOT(ISERROR(SEARCH($D$4,AT49)))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AT49:AW49</xm:sqref>
        </x14:conditionalFormatting>
        <x14:conditionalFormatting xmlns:xm="http://schemas.microsoft.com/office/excel/2006/main">
          <x14:cfRule type="containsText" priority="2973" operator="containsText" id="{78B649D1-CB6A-438C-B603-5E0E12CF97C1}">
            <xm:f>NOT(ISERROR(SEARCH($D$4,AY49)))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AY49:BB49</xm:sqref>
        </x14:conditionalFormatting>
        <x14:conditionalFormatting xmlns:xm="http://schemas.microsoft.com/office/excel/2006/main">
          <x14:cfRule type="containsText" priority="2972" operator="containsText" id="{A9F944A9-3CEC-4FB9-A359-5EF173FFA57F}">
            <xm:f>NOT(ISERROR(SEARCH($D$4,BD49)))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BD49:BG49</xm:sqref>
        </x14:conditionalFormatting>
        <x14:conditionalFormatting xmlns:xm="http://schemas.microsoft.com/office/excel/2006/main">
          <x14:cfRule type="containsText" priority="2971" operator="containsText" id="{61FF88D7-EA2B-4E8D-BEB9-21ABD93B69A0}">
            <xm:f>NOT(ISERROR(SEARCH($D$4,BI49)))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BI49:BL49</xm:sqref>
        </x14:conditionalFormatting>
        <x14:conditionalFormatting xmlns:xm="http://schemas.microsoft.com/office/excel/2006/main">
          <x14:cfRule type="containsText" priority="2970" operator="containsText" id="{8D65FEE7-D063-41CB-A756-B1434DDECCEA}">
            <xm:f>NOT(ISERROR(SEARCH($D$3,F50)))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F50</xm:sqref>
        </x14:conditionalFormatting>
        <x14:conditionalFormatting xmlns:xm="http://schemas.microsoft.com/office/excel/2006/main">
          <x14:cfRule type="containsText" priority="2969" operator="containsText" id="{2C850D2C-487D-4393-9770-CAE397AFD6E4}">
            <xm:f>NOT(ISERROR(SEARCH($D$3,G50)))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G50:H50</xm:sqref>
        </x14:conditionalFormatting>
        <x14:conditionalFormatting xmlns:xm="http://schemas.microsoft.com/office/excel/2006/main">
          <x14:cfRule type="containsText" priority="2968" operator="containsText" id="{F498A29F-B034-4120-A8E6-E5872BDD371D}">
            <xm:f>NOT(ISERROR(SEARCH($D$3,I50)))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I50</xm:sqref>
        </x14:conditionalFormatting>
        <x14:conditionalFormatting xmlns:xm="http://schemas.microsoft.com/office/excel/2006/main">
          <x14:cfRule type="containsText" priority="2967" operator="containsText" id="{EAF6E90A-33CD-46E5-8933-A8E4854A52F2}">
            <xm:f>NOT(ISERROR(SEARCH($D$3,K50)))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K50</xm:sqref>
        </x14:conditionalFormatting>
        <x14:conditionalFormatting xmlns:xm="http://schemas.microsoft.com/office/excel/2006/main">
          <x14:cfRule type="containsText" priority="2966" operator="containsText" id="{B9037EB7-E41F-4B20-BB93-1E5407790BCE}">
            <xm:f>NOT(ISERROR(SEARCH($D$3,L50)))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L50:M50</xm:sqref>
        </x14:conditionalFormatting>
        <x14:conditionalFormatting xmlns:xm="http://schemas.microsoft.com/office/excel/2006/main">
          <x14:cfRule type="containsText" priority="2965" operator="containsText" id="{9EA7FF68-388B-437C-B4B8-539965CFB75C}">
            <xm:f>NOT(ISERROR(SEARCH($D$3,N50)))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N50</xm:sqref>
        </x14:conditionalFormatting>
        <x14:conditionalFormatting xmlns:xm="http://schemas.microsoft.com/office/excel/2006/main">
          <x14:cfRule type="containsText" priority="2964" operator="containsText" id="{9A7252B5-7BC9-4FDF-A9A2-7511A5A76D35}">
            <xm:f>NOT(ISERROR(SEARCH($D$3,P50)))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P50</xm:sqref>
        </x14:conditionalFormatting>
        <x14:conditionalFormatting xmlns:xm="http://schemas.microsoft.com/office/excel/2006/main">
          <x14:cfRule type="containsText" priority="2963" operator="containsText" id="{31217E12-3B94-45FE-84D1-FD2FEBC1F960}">
            <xm:f>NOT(ISERROR(SEARCH($D$3,Q50)))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Q50:R50</xm:sqref>
        </x14:conditionalFormatting>
        <x14:conditionalFormatting xmlns:xm="http://schemas.microsoft.com/office/excel/2006/main">
          <x14:cfRule type="containsText" priority="2962" operator="containsText" id="{5792D651-CBA0-4379-92DA-E9DCE1042052}">
            <xm:f>NOT(ISERROR(SEARCH($D$3,S50)))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S50</xm:sqref>
        </x14:conditionalFormatting>
        <x14:conditionalFormatting xmlns:xm="http://schemas.microsoft.com/office/excel/2006/main">
          <x14:cfRule type="containsText" priority="2961" operator="containsText" id="{3D7E7DC5-4ED7-4775-A152-E96E2EC98E4D}">
            <xm:f>NOT(ISERROR(SEARCH($D$3,U50)))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U50</xm:sqref>
        </x14:conditionalFormatting>
        <x14:conditionalFormatting xmlns:xm="http://schemas.microsoft.com/office/excel/2006/main">
          <x14:cfRule type="containsText" priority="2960" operator="containsText" id="{D748F558-9ADE-4119-882A-8DCB21394669}">
            <xm:f>NOT(ISERROR(SEARCH($D$3,V50)))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V50:W50</xm:sqref>
        </x14:conditionalFormatting>
        <x14:conditionalFormatting xmlns:xm="http://schemas.microsoft.com/office/excel/2006/main">
          <x14:cfRule type="containsText" priority="2959" operator="containsText" id="{43924E93-8D6F-412A-B6FF-A49E5E30F607}">
            <xm:f>NOT(ISERROR(SEARCH($D$3,X50)))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X50</xm:sqref>
        </x14:conditionalFormatting>
        <x14:conditionalFormatting xmlns:xm="http://schemas.microsoft.com/office/excel/2006/main">
          <x14:cfRule type="containsText" priority="2958" operator="containsText" id="{60BFC0F9-3127-4161-A58E-61008A55E02E}">
            <xm:f>NOT(ISERROR(SEARCH($D$3,Z50)))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Z50</xm:sqref>
        </x14:conditionalFormatting>
        <x14:conditionalFormatting xmlns:xm="http://schemas.microsoft.com/office/excel/2006/main">
          <x14:cfRule type="containsText" priority="2957" operator="containsText" id="{BC65AE2A-8EB8-4330-9599-A87BCF203370}">
            <xm:f>NOT(ISERROR(SEARCH($D$3,AA50)))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AA50:AB50</xm:sqref>
        </x14:conditionalFormatting>
        <x14:conditionalFormatting xmlns:xm="http://schemas.microsoft.com/office/excel/2006/main">
          <x14:cfRule type="containsText" priority="2956" operator="containsText" id="{CB767C77-4C45-4E86-B5D8-0C7BC7A7C568}">
            <xm:f>NOT(ISERROR(SEARCH($D$3,AC50)))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AC50</xm:sqref>
        </x14:conditionalFormatting>
        <x14:conditionalFormatting xmlns:xm="http://schemas.microsoft.com/office/excel/2006/main">
          <x14:cfRule type="containsText" priority="2955" operator="containsText" id="{C9B2FCB3-15AC-41ED-B803-CECDD76B60E8}">
            <xm:f>NOT(ISERROR(SEARCH($D$3,AE50)))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AE50</xm:sqref>
        </x14:conditionalFormatting>
        <x14:conditionalFormatting xmlns:xm="http://schemas.microsoft.com/office/excel/2006/main">
          <x14:cfRule type="containsText" priority="2954" operator="containsText" id="{B9E62A6F-9B26-4E23-A6C6-D1A72E27ABEF}">
            <xm:f>NOT(ISERROR(SEARCH($D$3,AF50)))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AF50:AG50</xm:sqref>
        </x14:conditionalFormatting>
        <x14:conditionalFormatting xmlns:xm="http://schemas.microsoft.com/office/excel/2006/main">
          <x14:cfRule type="containsText" priority="2953" operator="containsText" id="{DB3886FB-6EC9-4ED7-849D-67E03730DEDC}">
            <xm:f>NOT(ISERROR(SEARCH($D$3,AH50)))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AH50</xm:sqref>
        </x14:conditionalFormatting>
        <x14:conditionalFormatting xmlns:xm="http://schemas.microsoft.com/office/excel/2006/main">
          <x14:cfRule type="containsText" priority="2952" operator="containsText" id="{AA9D5CF3-1F92-4996-B584-9EEC33AA465C}">
            <xm:f>NOT(ISERROR(SEARCH($D$3,AJ50)))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AJ50</xm:sqref>
        </x14:conditionalFormatting>
        <x14:conditionalFormatting xmlns:xm="http://schemas.microsoft.com/office/excel/2006/main">
          <x14:cfRule type="containsText" priority="2951" operator="containsText" id="{CB5E5836-C6BA-4541-96A3-03609DADD969}">
            <xm:f>NOT(ISERROR(SEARCH($D$3,AK50)))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AK50:AL50</xm:sqref>
        </x14:conditionalFormatting>
        <x14:conditionalFormatting xmlns:xm="http://schemas.microsoft.com/office/excel/2006/main">
          <x14:cfRule type="containsText" priority="2950" operator="containsText" id="{9A003E47-A374-4495-8348-1F686E689642}">
            <xm:f>NOT(ISERROR(SEARCH($D$3,AM50)))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AM50</xm:sqref>
        </x14:conditionalFormatting>
        <x14:conditionalFormatting xmlns:xm="http://schemas.microsoft.com/office/excel/2006/main">
          <x14:cfRule type="containsText" priority="2949" operator="containsText" id="{85048CD3-43C9-462C-BC7B-90F60EC17DC4}">
            <xm:f>NOT(ISERROR(SEARCH($D$3,AO50)))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AO50</xm:sqref>
        </x14:conditionalFormatting>
        <x14:conditionalFormatting xmlns:xm="http://schemas.microsoft.com/office/excel/2006/main">
          <x14:cfRule type="containsText" priority="2948" operator="containsText" id="{00CCF96D-75F4-43E9-BF43-358B1AAE26FB}">
            <xm:f>NOT(ISERROR(SEARCH($D$3,AP50)))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AP50:AQ50</xm:sqref>
        </x14:conditionalFormatting>
        <x14:conditionalFormatting xmlns:xm="http://schemas.microsoft.com/office/excel/2006/main">
          <x14:cfRule type="containsText" priority="2947" operator="containsText" id="{8F7299EE-49EC-4B3C-A05D-B3D1D31C3D2C}">
            <xm:f>NOT(ISERROR(SEARCH($D$3,AR50)))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AR50</xm:sqref>
        </x14:conditionalFormatting>
        <x14:conditionalFormatting xmlns:xm="http://schemas.microsoft.com/office/excel/2006/main">
          <x14:cfRule type="containsText" priority="2946" operator="containsText" id="{23BECA4A-CF31-430F-8D2C-78AC675E103D}">
            <xm:f>NOT(ISERROR(SEARCH($D$3,AT50)))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AT50</xm:sqref>
        </x14:conditionalFormatting>
        <x14:conditionalFormatting xmlns:xm="http://schemas.microsoft.com/office/excel/2006/main">
          <x14:cfRule type="containsText" priority="2945" operator="containsText" id="{7F67506B-8A49-4EF0-8037-51ECE28A3038}">
            <xm:f>NOT(ISERROR(SEARCH($D$3,AU50)))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AU50:AV50</xm:sqref>
        </x14:conditionalFormatting>
        <x14:conditionalFormatting xmlns:xm="http://schemas.microsoft.com/office/excel/2006/main">
          <x14:cfRule type="containsText" priority="2944" operator="containsText" id="{78FBBC3A-63B2-4BD2-8C60-E2B13F678124}">
            <xm:f>NOT(ISERROR(SEARCH($D$3,AW50)))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AW50</xm:sqref>
        </x14:conditionalFormatting>
        <x14:conditionalFormatting xmlns:xm="http://schemas.microsoft.com/office/excel/2006/main">
          <x14:cfRule type="containsText" priority="2943" operator="containsText" id="{07303B1A-CFB2-4F32-BF59-DE18DE5B831D}">
            <xm:f>NOT(ISERROR(SEARCH($D$3,AY50)))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AY50</xm:sqref>
        </x14:conditionalFormatting>
        <x14:conditionalFormatting xmlns:xm="http://schemas.microsoft.com/office/excel/2006/main">
          <x14:cfRule type="containsText" priority="2942" operator="containsText" id="{B71A7EA4-2807-4CC4-850D-217B0810F62F}">
            <xm:f>NOT(ISERROR(SEARCH($D$3,AZ50)))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AZ50:BA50</xm:sqref>
        </x14:conditionalFormatting>
        <x14:conditionalFormatting xmlns:xm="http://schemas.microsoft.com/office/excel/2006/main">
          <x14:cfRule type="containsText" priority="2941" operator="containsText" id="{8ECBD2DD-1F1A-4FE6-B512-BDAB4A2AB24A}">
            <xm:f>NOT(ISERROR(SEARCH($D$3,BB50)))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BB50</xm:sqref>
        </x14:conditionalFormatting>
        <x14:conditionalFormatting xmlns:xm="http://schemas.microsoft.com/office/excel/2006/main">
          <x14:cfRule type="containsText" priority="2940" operator="containsText" id="{E54DD1BD-5C4B-4BAD-8C32-A7A907A14E17}">
            <xm:f>NOT(ISERROR(SEARCH($D$3,BD50)))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BD50</xm:sqref>
        </x14:conditionalFormatting>
        <x14:conditionalFormatting xmlns:xm="http://schemas.microsoft.com/office/excel/2006/main">
          <x14:cfRule type="containsText" priority="2939" operator="containsText" id="{65CEF9C5-0C90-46B5-9810-A35436EC454C}">
            <xm:f>NOT(ISERROR(SEARCH($D$3,BE50)))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BE50:BF50</xm:sqref>
        </x14:conditionalFormatting>
        <x14:conditionalFormatting xmlns:xm="http://schemas.microsoft.com/office/excel/2006/main">
          <x14:cfRule type="containsText" priority="2938" operator="containsText" id="{773355B9-5396-44CB-95C1-862C30C1FC73}">
            <xm:f>NOT(ISERROR(SEARCH($D$3,BG50)))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BG50</xm:sqref>
        </x14:conditionalFormatting>
        <x14:conditionalFormatting xmlns:xm="http://schemas.microsoft.com/office/excel/2006/main">
          <x14:cfRule type="containsText" priority="2937" operator="containsText" id="{48BC871B-E184-45A9-8329-8B2A697C5E5C}">
            <xm:f>NOT(ISERROR(SEARCH($D$3,BI50)))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BI50</xm:sqref>
        </x14:conditionalFormatting>
        <x14:conditionalFormatting xmlns:xm="http://schemas.microsoft.com/office/excel/2006/main">
          <x14:cfRule type="containsText" priority="2936" operator="containsText" id="{50EB2E3C-7438-45A9-8348-823DA53197AA}">
            <xm:f>NOT(ISERROR(SEARCH($D$3,BJ50)))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BJ50:BK50</xm:sqref>
        </x14:conditionalFormatting>
        <x14:conditionalFormatting xmlns:xm="http://schemas.microsoft.com/office/excel/2006/main">
          <x14:cfRule type="containsText" priority="2935" operator="containsText" id="{9AE2CF16-0C68-4E9C-9A88-D371109F245B}">
            <xm:f>NOT(ISERROR(SEARCH($D$3,BL50)))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BL50</xm:sqref>
        </x14:conditionalFormatting>
        <x14:conditionalFormatting xmlns:xm="http://schemas.microsoft.com/office/excel/2006/main">
          <x14:cfRule type="containsText" priority="2934" operator="containsText" id="{B467B8E2-C1FC-4FF0-92F5-8286668EF74E}">
            <xm:f>NOT(ISERROR(SEARCH($D$4,F51)))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F51:I51 F53:I53 F55:I55 F57:I57</xm:sqref>
        </x14:conditionalFormatting>
        <x14:conditionalFormatting xmlns:xm="http://schemas.microsoft.com/office/excel/2006/main">
          <x14:cfRule type="containsText" priority="2933" operator="containsText" id="{D7A1FF25-36E1-492B-BF87-0B21D8735FEF}">
            <xm:f>NOT(ISERROR(SEARCH($D$4,K51)))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K51:N51 K53:N53 K55:N55 K57:N57</xm:sqref>
        </x14:conditionalFormatting>
        <x14:conditionalFormatting xmlns:xm="http://schemas.microsoft.com/office/excel/2006/main">
          <x14:cfRule type="containsText" priority="2932" operator="containsText" id="{CD7ED638-8392-4764-8319-77216654AEF1}">
            <xm:f>NOT(ISERROR(SEARCH($D$4,P51)))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P51:S51 P53:S53 P55:S55 P57:S57</xm:sqref>
        </x14:conditionalFormatting>
        <x14:conditionalFormatting xmlns:xm="http://schemas.microsoft.com/office/excel/2006/main">
          <x14:cfRule type="containsText" priority="2931" operator="containsText" id="{46888EC7-F7F7-4E2A-B334-ED9F54E09966}">
            <xm:f>NOT(ISERROR(SEARCH($D$4,U51)))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U51:X51 U53:X53 U55:X55 U57:X57</xm:sqref>
        </x14:conditionalFormatting>
        <x14:conditionalFormatting xmlns:xm="http://schemas.microsoft.com/office/excel/2006/main">
          <x14:cfRule type="containsText" priority="2930" operator="containsText" id="{455A7DCA-E60D-479C-BDBA-553F694B8EE1}">
            <xm:f>NOT(ISERROR(SEARCH($D$4,Z51)))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Z51:AC51 Z53:AC53 Z55:AC55 Z57:AC57</xm:sqref>
        </x14:conditionalFormatting>
        <x14:conditionalFormatting xmlns:xm="http://schemas.microsoft.com/office/excel/2006/main">
          <x14:cfRule type="containsText" priority="2929" operator="containsText" id="{5DDF08B8-1947-435A-A4A0-C21E93F44688}">
            <xm:f>NOT(ISERROR(SEARCH($D$4,AE51)))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AE51:AH51 AE53:AH53 AE55:AH55 AE57:AH57</xm:sqref>
        </x14:conditionalFormatting>
        <x14:conditionalFormatting xmlns:xm="http://schemas.microsoft.com/office/excel/2006/main">
          <x14:cfRule type="containsText" priority="2928" operator="containsText" id="{F5135E78-A103-4E11-B737-90CAB36DFFE3}">
            <xm:f>NOT(ISERROR(SEARCH($D$4,AJ51)))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AJ51:AM51 AJ53:AM53 AJ55:AM55 AJ57:AM57</xm:sqref>
        </x14:conditionalFormatting>
        <x14:conditionalFormatting xmlns:xm="http://schemas.microsoft.com/office/excel/2006/main">
          <x14:cfRule type="containsText" priority="2927" operator="containsText" id="{9AD25374-E99E-4FC3-9665-6DFAB356B9E7}">
            <xm:f>NOT(ISERROR(SEARCH($D$4,AO51)))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AO51:AR51 AO53:AR53 AO55:AR55 AO57:AR57</xm:sqref>
        </x14:conditionalFormatting>
        <x14:conditionalFormatting xmlns:xm="http://schemas.microsoft.com/office/excel/2006/main">
          <x14:cfRule type="containsText" priority="2926" operator="containsText" id="{2E83B763-1525-4416-B322-94967CC82D5A}">
            <xm:f>NOT(ISERROR(SEARCH($D$4,AT51)))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AT51:AW51 AT53:AW53 AT55:AW55 AT57:AW57</xm:sqref>
        </x14:conditionalFormatting>
        <x14:conditionalFormatting xmlns:xm="http://schemas.microsoft.com/office/excel/2006/main">
          <x14:cfRule type="containsText" priority="2925" operator="containsText" id="{61F58596-B48F-4FE0-8660-57815D9F1EC6}">
            <xm:f>NOT(ISERROR(SEARCH($D$4,AY51)))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AY51:BB51 AY53:BB53 AY55:BB55 AY57:BB57</xm:sqref>
        </x14:conditionalFormatting>
        <x14:conditionalFormatting xmlns:xm="http://schemas.microsoft.com/office/excel/2006/main">
          <x14:cfRule type="containsText" priority="2924" operator="containsText" id="{D9805575-29B8-4CEA-BA41-26CC044AA2F8}">
            <xm:f>NOT(ISERROR(SEARCH($D$4,BD51)))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BD51:BG51 BD53:BG53 BD55:BG55 BD57:BG57</xm:sqref>
        </x14:conditionalFormatting>
        <x14:conditionalFormatting xmlns:xm="http://schemas.microsoft.com/office/excel/2006/main">
          <x14:cfRule type="containsText" priority="2923" operator="containsText" id="{F7EBF359-01B1-4C96-A52E-CF75D3588016}">
            <xm:f>NOT(ISERROR(SEARCH($D$4,BI51)))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BI51:BL51 BI53:BL53 BI55:BL55 BI57:BL57</xm:sqref>
        </x14:conditionalFormatting>
        <x14:conditionalFormatting xmlns:xm="http://schemas.microsoft.com/office/excel/2006/main">
          <x14:cfRule type="containsText" priority="2922" operator="containsText" id="{6AF4635C-DE8E-44CE-867C-206B02601DCD}">
            <xm:f>NOT(ISERROR(SEARCH($D$3,F58)))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F58</xm:sqref>
        </x14:conditionalFormatting>
        <x14:conditionalFormatting xmlns:xm="http://schemas.microsoft.com/office/excel/2006/main">
          <x14:cfRule type="containsText" priority="2921" operator="containsText" id="{85A0B6E8-CE23-4FB4-960D-ED7C1E450794}">
            <xm:f>NOT(ISERROR(SEARCH($D$3,G58)))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G58:H58</xm:sqref>
        </x14:conditionalFormatting>
        <x14:conditionalFormatting xmlns:xm="http://schemas.microsoft.com/office/excel/2006/main">
          <x14:cfRule type="containsText" priority="2920" operator="containsText" id="{0CD2EC2D-708A-4066-B706-AD4199C0AF48}">
            <xm:f>NOT(ISERROR(SEARCH($D$3,I58)))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I58</xm:sqref>
        </x14:conditionalFormatting>
        <x14:conditionalFormatting xmlns:xm="http://schemas.microsoft.com/office/excel/2006/main">
          <x14:cfRule type="containsText" priority="2919" operator="containsText" id="{D174EA4F-B349-4F69-9F40-EE94B2A27496}">
            <xm:f>NOT(ISERROR(SEARCH($D$3,K58)))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K58</xm:sqref>
        </x14:conditionalFormatting>
        <x14:conditionalFormatting xmlns:xm="http://schemas.microsoft.com/office/excel/2006/main">
          <x14:cfRule type="containsText" priority="2918" operator="containsText" id="{2D4D0931-F954-496A-BAAB-D22E3A9F36F2}">
            <xm:f>NOT(ISERROR(SEARCH($D$3,L58)))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L58:M58</xm:sqref>
        </x14:conditionalFormatting>
        <x14:conditionalFormatting xmlns:xm="http://schemas.microsoft.com/office/excel/2006/main">
          <x14:cfRule type="containsText" priority="2917" operator="containsText" id="{40985751-409B-4C42-9E89-448DE85E9F7A}">
            <xm:f>NOT(ISERROR(SEARCH($D$3,P58)))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P58</xm:sqref>
        </x14:conditionalFormatting>
        <x14:conditionalFormatting xmlns:xm="http://schemas.microsoft.com/office/excel/2006/main">
          <x14:cfRule type="containsText" priority="2916" operator="containsText" id="{3603C769-5795-485A-B424-66948B89DA8E}">
            <xm:f>NOT(ISERROR(SEARCH($D$3,Q58)))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Q58:R58</xm:sqref>
        </x14:conditionalFormatting>
        <x14:conditionalFormatting xmlns:xm="http://schemas.microsoft.com/office/excel/2006/main">
          <x14:cfRule type="containsText" priority="2915" operator="containsText" id="{2D46D750-C02A-461E-B233-F88CCF6DD348}">
            <xm:f>NOT(ISERROR(SEARCH($D$3,U58)))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U58</xm:sqref>
        </x14:conditionalFormatting>
        <x14:conditionalFormatting xmlns:xm="http://schemas.microsoft.com/office/excel/2006/main">
          <x14:cfRule type="containsText" priority="2914" operator="containsText" id="{6CCF7C86-596A-44EF-A57B-F1E3924902B6}">
            <xm:f>NOT(ISERROR(SEARCH($D$3,V58)))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V58:W58</xm:sqref>
        </x14:conditionalFormatting>
        <x14:conditionalFormatting xmlns:xm="http://schemas.microsoft.com/office/excel/2006/main">
          <x14:cfRule type="containsText" priority="2913" operator="containsText" id="{DB105B74-31B3-4EA3-A42A-1F5904B1D3A6}">
            <xm:f>NOT(ISERROR(SEARCH($D$3,Z58)))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Z58</xm:sqref>
        </x14:conditionalFormatting>
        <x14:conditionalFormatting xmlns:xm="http://schemas.microsoft.com/office/excel/2006/main">
          <x14:cfRule type="containsText" priority="2912" operator="containsText" id="{D7A04DBC-C2D2-4076-813D-1B8DA206AC72}">
            <xm:f>NOT(ISERROR(SEARCH($D$3,AA58)))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AA58:AB58</xm:sqref>
        </x14:conditionalFormatting>
        <x14:conditionalFormatting xmlns:xm="http://schemas.microsoft.com/office/excel/2006/main">
          <x14:cfRule type="containsText" priority="2911" operator="containsText" id="{B11E6691-99D2-435F-8D9D-639B0ECB38E0}">
            <xm:f>NOT(ISERROR(SEARCH($D$3,AE58)))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AE58</xm:sqref>
        </x14:conditionalFormatting>
        <x14:conditionalFormatting xmlns:xm="http://schemas.microsoft.com/office/excel/2006/main">
          <x14:cfRule type="containsText" priority="2910" operator="containsText" id="{1179C974-822B-44AD-92E8-D2BBC24E6DC0}">
            <xm:f>NOT(ISERROR(SEARCH($D$3,AF58)))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AF58:AG58</xm:sqref>
        </x14:conditionalFormatting>
        <x14:conditionalFormatting xmlns:xm="http://schemas.microsoft.com/office/excel/2006/main">
          <x14:cfRule type="containsText" priority="2909" operator="containsText" id="{E6C86133-522C-4F9D-BDFA-9BCEA9D173A9}">
            <xm:f>NOT(ISERROR(SEARCH($D$3,AJ58)))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AJ58</xm:sqref>
        </x14:conditionalFormatting>
        <x14:conditionalFormatting xmlns:xm="http://schemas.microsoft.com/office/excel/2006/main">
          <x14:cfRule type="containsText" priority="2908" operator="containsText" id="{9E13C2DC-87C4-4043-A0ED-7BBA07C3795E}">
            <xm:f>NOT(ISERROR(SEARCH($D$3,AK58)))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AK58:AL58</xm:sqref>
        </x14:conditionalFormatting>
        <x14:conditionalFormatting xmlns:xm="http://schemas.microsoft.com/office/excel/2006/main">
          <x14:cfRule type="containsText" priority="2907" operator="containsText" id="{1E03EED9-359B-4A2B-8F81-6AAE879179D9}">
            <xm:f>NOT(ISERROR(SEARCH($D$3,AO58)))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AO58</xm:sqref>
        </x14:conditionalFormatting>
        <x14:conditionalFormatting xmlns:xm="http://schemas.microsoft.com/office/excel/2006/main">
          <x14:cfRule type="containsText" priority="2906" operator="containsText" id="{CFD16030-ACAC-4CBE-9D4F-DC444C312038}">
            <xm:f>NOT(ISERROR(SEARCH($D$3,AP58)))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AP58:AQ58</xm:sqref>
        </x14:conditionalFormatting>
        <x14:conditionalFormatting xmlns:xm="http://schemas.microsoft.com/office/excel/2006/main">
          <x14:cfRule type="containsText" priority="2905" operator="containsText" id="{110BADE1-F5BB-4222-9964-3F8BA0834D56}">
            <xm:f>NOT(ISERROR(SEARCH($D$3,AT58)))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AT58</xm:sqref>
        </x14:conditionalFormatting>
        <x14:conditionalFormatting xmlns:xm="http://schemas.microsoft.com/office/excel/2006/main">
          <x14:cfRule type="containsText" priority="2904" operator="containsText" id="{1FD0C737-B4A4-4C7D-95BF-D5C9C73D9FE4}">
            <xm:f>NOT(ISERROR(SEARCH($D$3,AU58)))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AU58:AV58</xm:sqref>
        </x14:conditionalFormatting>
        <x14:conditionalFormatting xmlns:xm="http://schemas.microsoft.com/office/excel/2006/main">
          <x14:cfRule type="containsText" priority="2903" operator="containsText" id="{D9B2321D-5DE0-48A9-AD44-B254316C2597}">
            <xm:f>NOT(ISERROR(SEARCH($D$3,AY58)))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AY58</xm:sqref>
        </x14:conditionalFormatting>
        <x14:conditionalFormatting xmlns:xm="http://schemas.microsoft.com/office/excel/2006/main">
          <x14:cfRule type="containsText" priority="2902" operator="containsText" id="{2CCDA07C-60E2-456F-B553-4F499FB788CC}">
            <xm:f>NOT(ISERROR(SEARCH($D$3,AZ58)))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AZ58:BA58</xm:sqref>
        </x14:conditionalFormatting>
        <x14:conditionalFormatting xmlns:xm="http://schemas.microsoft.com/office/excel/2006/main">
          <x14:cfRule type="containsText" priority="2901" operator="containsText" id="{EDE3C5F1-27BC-425A-9977-06CD584491D3}">
            <xm:f>NOT(ISERROR(SEARCH($D$3,BD58)))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BD58</xm:sqref>
        </x14:conditionalFormatting>
        <x14:conditionalFormatting xmlns:xm="http://schemas.microsoft.com/office/excel/2006/main">
          <x14:cfRule type="containsText" priority="2900" operator="containsText" id="{2DD8C875-9E1F-4F0B-B235-444F481981FF}">
            <xm:f>NOT(ISERROR(SEARCH($D$3,BE58)))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BE58:BF58</xm:sqref>
        </x14:conditionalFormatting>
        <x14:conditionalFormatting xmlns:xm="http://schemas.microsoft.com/office/excel/2006/main">
          <x14:cfRule type="containsText" priority="2899" operator="containsText" id="{F1598949-59C4-4F12-8149-44CB9BD80CF6}">
            <xm:f>NOT(ISERROR(SEARCH($D$3,BI58)))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BI58</xm:sqref>
        </x14:conditionalFormatting>
        <x14:conditionalFormatting xmlns:xm="http://schemas.microsoft.com/office/excel/2006/main">
          <x14:cfRule type="containsText" priority="2898" operator="containsText" id="{07AF7512-ED1F-463E-95E9-3FF51BE03BBE}">
            <xm:f>NOT(ISERROR(SEARCH($D$3,BJ58)))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BJ58:BK58</xm:sqref>
        </x14:conditionalFormatting>
        <x14:conditionalFormatting xmlns:xm="http://schemas.microsoft.com/office/excel/2006/main">
          <x14:cfRule type="containsText" priority="2897" operator="containsText" id="{49F1EB59-2DF7-4E92-A3D1-D0D7CB364E37}">
            <xm:f>NOT(ISERROR(SEARCH($D$4,F59)))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F59:I59</xm:sqref>
        </x14:conditionalFormatting>
        <x14:conditionalFormatting xmlns:xm="http://schemas.microsoft.com/office/excel/2006/main">
          <x14:cfRule type="containsText" priority="2896" operator="containsText" id="{58343A49-F823-4025-9717-6DFE89AC0A88}">
            <xm:f>NOT(ISERROR(SEARCH($D$4,K59)))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K59:N59</xm:sqref>
        </x14:conditionalFormatting>
        <x14:conditionalFormatting xmlns:xm="http://schemas.microsoft.com/office/excel/2006/main">
          <x14:cfRule type="containsText" priority="2895" operator="containsText" id="{EF1B0B90-24AC-462C-A296-0DAAE77DBFE6}">
            <xm:f>NOT(ISERROR(SEARCH($D$4,P59)))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P59:S59</xm:sqref>
        </x14:conditionalFormatting>
        <x14:conditionalFormatting xmlns:xm="http://schemas.microsoft.com/office/excel/2006/main">
          <x14:cfRule type="containsText" priority="2894" operator="containsText" id="{D11A9017-7578-41F7-ADB6-017BDE539DE2}">
            <xm:f>NOT(ISERROR(SEARCH($D$4,U59)))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U59:X59</xm:sqref>
        </x14:conditionalFormatting>
        <x14:conditionalFormatting xmlns:xm="http://schemas.microsoft.com/office/excel/2006/main">
          <x14:cfRule type="containsText" priority="2893" operator="containsText" id="{EDC69E12-E0F4-4506-80A1-346D21029CFB}">
            <xm:f>NOT(ISERROR(SEARCH($D$4,Z59)))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Z59:AC59</xm:sqref>
        </x14:conditionalFormatting>
        <x14:conditionalFormatting xmlns:xm="http://schemas.microsoft.com/office/excel/2006/main">
          <x14:cfRule type="containsText" priority="2892" operator="containsText" id="{0D16AAB9-3107-4419-92B0-F469A9BAB44E}">
            <xm:f>NOT(ISERROR(SEARCH($D$4,AE59)))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AE59:AH59</xm:sqref>
        </x14:conditionalFormatting>
        <x14:conditionalFormatting xmlns:xm="http://schemas.microsoft.com/office/excel/2006/main">
          <x14:cfRule type="containsText" priority="2891" operator="containsText" id="{872DC64C-19EE-4269-8A65-DABAEF305264}">
            <xm:f>NOT(ISERROR(SEARCH($D$4,AJ59)))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AJ59:AM59</xm:sqref>
        </x14:conditionalFormatting>
        <x14:conditionalFormatting xmlns:xm="http://schemas.microsoft.com/office/excel/2006/main">
          <x14:cfRule type="containsText" priority="2890" operator="containsText" id="{5367A8C2-382F-43FB-966E-4BE074E7F576}">
            <xm:f>NOT(ISERROR(SEARCH($D$4,AO59)))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AO59:AR59</xm:sqref>
        </x14:conditionalFormatting>
        <x14:conditionalFormatting xmlns:xm="http://schemas.microsoft.com/office/excel/2006/main">
          <x14:cfRule type="containsText" priority="2889" operator="containsText" id="{19DFA176-8F78-4721-9E6F-62D49F7597D4}">
            <xm:f>NOT(ISERROR(SEARCH($D$4,AT59)))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AT59:AW59</xm:sqref>
        </x14:conditionalFormatting>
        <x14:conditionalFormatting xmlns:xm="http://schemas.microsoft.com/office/excel/2006/main">
          <x14:cfRule type="containsText" priority="2888" operator="containsText" id="{3DB69A34-6DFE-4915-8FB7-08D90FD735FA}">
            <xm:f>NOT(ISERROR(SEARCH($D$4,AY59)))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AY59:BB59</xm:sqref>
        </x14:conditionalFormatting>
        <x14:conditionalFormatting xmlns:xm="http://schemas.microsoft.com/office/excel/2006/main">
          <x14:cfRule type="containsText" priority="2887" operator="containsText" id="{FD1B0626-0FC1-4832-9477-7C6D535DDBA6}">
            <xm:f>NOT(ISERROR(SEARCH($D$4,BD59)))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BD59:BG59</xm:sqref>
        </x14:conditionalFormatting>
        <x14:conditionalFormatting xmlns:xm="http://schemas.microsoft.com/office/excel/2006/main">
          <x14:cfRule type="containsText" priority="2886" operator="containsText" id="{77AC933F-6E49-4CBA-9D44-BF59C9B5EFD1}">
            <xm:f>NOT(ISERROR(SEARCH($D$4,BI59)))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BI59:BL59</xm:sqref>
        </x14:conditionalFormatting>
        <x14:conditionalFormatting xmlns:xm="http://schemas.microsoft.com/office/excel/2006/main">
          <x14:cfRule type="containsText" priority="2885" operator="containsText" id="{3D21B19F-0C54-421E-BC6E-8EBFFA4C71F5}">
            <xm:f>NOT(ISERROR(SEARCH($D$3,F60)))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F60</xm:sqref>
        </x14:conditionalFormatting>
        <x14:conditionalFormatting xmlns:xm="http://schemas.microsoft.com/office/excel/2006/main">
          <x14:cfRule type="containsText" priority="2884" operator="containsText" id="{8A3A201C-35F6-4B5D-8D1A-8821BEE93B76}">
            <xm:f>NOT(ISERROR(SEARCH($D$3,G60)))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G60:H60</xm:sqref>
        </x14:conditionalFormatting>
        <x14:conditionalFormatting xmlns:xm="http://schemas.microsoft.com/office/excel/2006/main">
          <x14:cfRule type="containsText" priority="2883" operator="containsText" id="{32430EDB-0111-4CD5-812A-151B51DF0745}">
            <xm:f>NOT(ISERROR(SEARCH($D$3,I60)))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I60</xm:sqref>
        </x14:conditionalFormatting>
        <x14:conditionalFormatting xmlns:xm="http://schemas.microsoft.com/office/excel/2006/main">
          <x14:cfRule type="containsText" priority="2882" operator="containsText" id="{C3CDAEC9-373B-48CF-A5C9-0CD7D3C30AC5}">
            <xm:f>NOT(ISERROR(SEARCH($D$3,K60)))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K60</xm:sqref>
        </x14:conditionalFormatting>
        <x14:conditionalFormatting xmlns:xm="http://schemas.microsoft.com/office/excel/2006/main">
          <x14:cfRule type="containsText" priority="2881" operator="containsText" id="{D244DC22-EEDA-4F5E-AEF2-3CD7CCAE97BB}">
            <xm:f>NOT(ISERROR(SEARCH($D$3,L60)))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L60:M60</xm:sqref>
        </x14:conditionalFormatting>
        <x14:conditionalFormatting xmlns:xm="http://schemas.microsoft.com/office/excel/2006/main">
          <x14:cfRule type="containsText" priority="2880" operator="containsText" id="{EAFEBD7F-2701-40A2-8AB4-9CFBD6B6435A}">
            <xm:f>NOT(ISERROR(SEARCH($D$3,N60)))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N60</xm:sqref>
        </x14:conditionalFormatting>
        <x14:conditionalFormatting xmlns:xm="http://schemas.microsoft.com/office/excel/2006/main">
          <x14:cfRule type="containsText" priority="2879" operator="containsText" id="{269C15D1-6796-4EF3-BAFC-66BFA6627CFE}">
            <xm:f>NOT(ISERROR(SEARCH($D$3,P60)))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P60</xm:sqref>
        </x14:conditionalFormatting>
        <x14:conditionalFormatting xmlns:xm="http://schemas.microsoft.com/office/excel/2006/main">
          <x14:cfRule type="containsText" priority="2878" operator="containsText" id="{72C12E58-9989-4956-9F09-10622FBC0EAA}">
            <xm:f>NOT(ISERROR(SEARCH($D$3,Q60)))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Q60:R60</xm:sqref>
        </x14:conditionalFormatting>
        <x14:conditionalFormatting xmlns:xm="http://schemas.microsoft.com/office/excel/2006/main">
          <x14:cfRule type="containsText" priority="2877" operator="containsText" id="{1FD7E75B-A0AF-4A7A-9897-7CFBA8A3009A}">
            <xm:f>NOT(ISERROR(SEARCH($D$3,S60)))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S60</xm:sqref>
        </x14:conditionalFormatting>
        <x14:conditionalFormatting xmlns:xm="http://schemas.microsoft.com/office/excel/2006/main">
          <x14:cfRule type="containsText" priority="2876" operator="containsText" id="{0BB809FF-A087-4D16-ADF4-F82176226D04}">
            <xm:f>NOT(ISERROR(SEARCH($D$3,U60)))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U60</xm:sqref>
        </x14:conditionalFormatting>
        <x14:conditionalFormatting xmlns:xm="http://schemas.microsoft.com/office/excel/2006/main">
          <x14:cfRule type="containsText" priority="2875" operator="containsText" id="{760229D0-F2B6-43E8-A47F-77CC86E63EF3}">
            <xm:f>NOT(ISERROR(SEARCH($D$3,V60)))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V60:W60</xm:sqref>
        </x14:conditionalFormatting>
        <x14:conditionalFormatting xmlns:xm="http://schemas.microsoft.com/office/excel/2006/main">
          <x14:cfRule type="containsText" priority="2874" operator="containsText" id="{BD025663-CE01-4E37-84E2-E850C1590C4C}">
            <xm:f>NOT(ISERROR(SEARCH($D$3,X60)))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X60</xm:sqref>
        </x14:conditionalFormatting>
        <x14:conditionalFormatting xmlns:xm="http://schemas.microsoft.com/office/excel/2006/main">
          <x14:cfRule type="containsText" priority="2873" operator="containsText" id="{33951297-7C3D-4F88-994F-C48EC19646BB}">
            <xm:f>NOT(ISERROR(SEARCH($D$3,Z60)))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Z60</xm:sqref>
        </x14:conditionalFormatting>
        <x14:conditionalFormatting xmlns:xm="http://schemas.microsoft.com/office/excel/2006/main">
          <x14:cfRule type="containsText" priority="2872" operator="containsText" id="{D960E172-168D-48B5-A94F-10238AEFF5BC}">
            <xm:f>NOT(ISERROR(SEARCH($D$3,AA60)))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AA60:AB60</xm:sqref>
        </x14:conditionalFormatting>
        <x14:conditionalFormatting xmlns:xm="http://schemas.microsoft.com/office/excel/2006/main">
          <x14:cfRule type="containsText" priority="2871" operator="containsText" id="{91EDCE5C-F3DB-4780-96B9-4574A1185107}">
            <xm:f>NOT(ISERROR(SEARCH($D$3,AC60)))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AC60</xm:sqref>
        </x14:conditionalFormatting>
        <x14:conditionalFormatting xmlns:xm="http://schemas.microsoft.com/office/excel/2006/main">
          <x14:cfRule type="containsText" priority="2870" operator="containsText" id="{904814D2-2604-46B5-BCAA-D8D201967E76}">
            <xm:f>NOT(ISERROR(SEARCH($D$3,AE60)))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AE60</xm:sqref>
        </x14:conditionalFormatting>
        <x14:conditionalFormatting xmlns:xm="http://schemas.microsoft.com/office/excel/2006/main">
          <x14:cfRule type="containsText" priority="2869" operator="containsText" id="{8F48818F-D5B1-4646-85A3-2757FC83BA91}">
            <xm:f>NOT(ISERROR(SEARCH($D$3,AF60)))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AF60:AG60</xm:sqref>
        </x14:conditionalFormatting>
        <x14:conditionalFormatting xmlns:xm="http://schemas.microsoft.com/office/excel/2006/main">
          <x14:cfRule type="containsText" priority="2868" operator="containsText" id="{9E870AED-D33C-4D29-BF02-65913AFDE83C}">
            <xm:f>NOT(ISERROR(SEARCH($D$3,AH60)))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AH60</xm:sqref>
        </x14:conditionalFormatting>
        <x14:conditionalFormatting xmlns:xm="http://schemas.microsoft.com/office/excel/2006/main">
          <x14:cfRule type="containsText" priority="2867" operator="containsText" id="{9293D462-AC83-49D7-9321-69C37B2DEAFF}">
            <xm:f>NOT(ISERROR(SEARCH($D$3,AJ60)))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AJ60</xm:sqref>
        </x14:conditionalFormatting>
        <x14:conditionalFormatting xmlns:xm="http://schemas.microsoft.com/office/excel/2006/main">
          <x14:cfRule type="containsText" priority="2866" operator="containsText" id="{10427101-780F-41BD-BD1B-A1A6E60DC2DE}">
            <xm:f>NOT(ISERROR(SEARCH($D$3,AK60)))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AK60:AL60</xm:sqref>
        </x14:conditionalFormatting>
        <x14:conditionalFormatting xmlns:xm="http://schemas.microsoft.com/office/excel/2006/main">
          <x14:cfRule type="containsText" priority="2865" operator="containsText" id="{ECFE7A3D-8965-4AC8-9EB6-9E2D2B69CCB5}">
            <xm:f>NOT(ISERROR(SEARCH($D$3,AM60)))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AM60</xm:sqref>
        </x14:conditionalFormatting>
        <x14:conditionalFormatting xmlns:xm="http://schemas.microsoft.com/office/excel/2006/main">
          <x14:cfRule type="containsText" priority="2864" operator="containsText" id="{FB0331F1-E48B-476C-9C39-3997D9E1124E}">
            <xm:f>NOT(ISERROR(SEARCH($D$3,AO60)))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AO60</xm:sqref>
        </x14:conditionalFormatting>
        <x14:conditionalFormatting xmlns:xm="http://schemas.microsoft.com/office/excel/2006/main">
          <x14:cfRule type="containsText" priority="2863" operator="containsText" id="{A74985E5-A292-4306-B634-C27D28646689}">
            <xm:f>NOT(ISERROR(SEARCH($D$3,AP60)))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AP60:AQ60</xm:sqref>
        </x14:conditionalFormatting>
        <x14:conditionalFormatting xmlns:xm="http://schemas.microsoft.com/office/excel/2006/main">
          <x14:cfRule type="containsText" priority="2862" operator="containsText" id="{54C13A1A-49E0-447F-A3F7-A45743641D7E}">
            <xm:f>NOT(ISERROR(SEARCH($D$3,AR60)))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AR60</xm:sqref>
        </x14:conditionalFormatting>
        <x14:conditionalFormatting xmlns:xm="http://schemas.microsoft.com/office/excel/2006/main">
          <x14:cfRule type="containsText" priority="2861" operator="containsText" id="{A6021943-C23E-4F0B-BAA0-59F03CCBED0D}">
            <xm:f>NOT(ISERROR(SEARCH($D$3,AT60)))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AT60</xm:sqref>
        </x14:conditionalFormatting>
        <x14:conditionalFormatting xmlns:xm="http://schemas.microsoft.com/office/excel/2006/main">
          <x14:cfRule type="containsText" priority="2860" operator="containsText" id="{F500D279-C9DA-4670-A903-391C6121D8D7}">
            <xm:f>NOT(ISERROR(SEARCH($D$3,AU60)))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AU60:AV60</xm:sqref>
        </x14:conditionalFormatting>
        <x14:conditionalFormatting xmlns:xm="http://schemas.microsoft.com/office/excel/2006/main">
          <x14:cfRule type="containsText" priority="2859" operator="containsText" id="{C7252644-1E99-40F0-8381-6EBDA29A4C28}">
            <xm:f>NOT(ISERROR(SEARCH($D$3,AW60)))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AW60</xm:sqref>
        </x14:conditionalFormatting>
        <x14:conditionalFormatting xmlns:xm="http://schemas.microsoft.com/office/excel/2006/main">
          <x14:cfRule type="containsText" priority="2858" operator="containsText" id="{1D2334FD-F81D-4FD3-922B-70804D2240F7}">
            <xm:f>NOT(ISERROR(SEARCH($D$3,AY60)))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AY60</xm:sqref>
        </x14:conditionalFormatting>
        <x14:conditionalFormatting xmlns:xm="http://schemas.microsoft.com/office/excel/2006/main">
          <x14:cfRule type="containsText" priority="2857" operator="containsText" id="{C4E2DF64-63DE-4B89-AAF7-86D464823813}">
            <xm:f>NOT(ISERROR(SEARCH($D$3,AZ60)))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AZ60:BA60</xm:sqref>
        </x14:conditionalFormatting>
        <x14:conditionalFormatting xmlns:xm="http://schemas.microsoft.com/office/excel/2006/main">
          <x14:cfRule type="containsText" priority="2856" operator="containsText" id="{BF73E861-DF89-4A18-80A7-23439E4E107A}">
            <xm:f>NOT(ISERROR(SEARCH($D$3,BB60)))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BB60</xm:sqref>
        </x14:conditionalFormatting>
        <x14:conditionalFormatting xmlns:xm="http://schemas.microsoft.com/office/excel/2006/main">
          <x14:cfRule type="containsText" priority="2855" operator="containsText" id="{11F6C356-57AF-43A4-8EC6-BBA8D80388D6}">
            <xm:f>NOT(ISERROR(SEARCH($D$3,BD60)))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BD60</xm:sqref>
        </x14:conditionalFormatting>
        <x14:conditionalFormatting xmlns:xm="http://schemas.microsoft.com/office/excel/2006/main">
          <x14:cfRule type="containsText" priority="2854" operator="containsText" id="{01014327-B2EE-4CA4-842E-A3EAEBC39389}">
            <xm:f>NOT(ISERROR(SEARCH($D$3,BE60)))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BE60:BF60</xm:sqref>
        </x14:conditionalFormatting>
        <x14:conditionalFormatting xmlns:xm="http://schemas.microsoft.com/office/excel/2006/main">
          <x14:cfRule type="containsText" priority="2853" operator="containsText" id="{43685979-8B5C-4B90-AFE7-B89E158921F2}">
            <xm:f>NOT(ISERROR(SEARCH($D$3,BG60)))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BG60</xm:sqref>
        </x14:conditionalFormatting>
        <x14:conditionalFormatting xmlns:xm="http://schemas.microsoft.com/office/excel/2006/main">
          <x14:cfRule type="containsText" priority="2852" operator="containsText" id="{DC29CC9A-BC89-4BF5-A9CD-8C8A644BB9AE}">
            <xm:f>NOT(ISERROR(SEARCH($D$3,BI60)))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BI60</xm:sqref>
        </x14:conditionalFormatting>
        <x14:conditionalFormatting xmlns:xm="http://schemas.microsoft.com/office/excel/2006/main">
          <x14:cfRule type="containsText" priority="2851" operator="containsText" id="{8B5F6844-2827-42EE-8CA8-6AAFB467AAA5}">
            <xm:f>NOT(ISERROR(SEARCH($D$3,BJ60)))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BJ60:BK60</xm:sqref>
        </x14:conditionalFormatting>
        <x14:conditionalFormatting xmlns:xm="http://schemas.microsoft.com/office/excel/2006/main">
          <x14:cfRule type="containsText" priority="2850" operator="containsText" id="{B6FABBE1-035E-4104-A251-DABE8C8C1559}">
            <xm:f>NOT(ISERROR(SEARCH($D$3,BL60)))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BL60</xm:sqref>
        </x14:conditionalFormatting>
        <x14:conditionalFormatting xmlns:xm="http://schemas.microsoft.com/office/excel/2006/main">
          <x14:cfRule type="containsText" priority="2849" operator="containsText" id="{F6EEB911-2F46-4EE0-8303-02C51D206908}">
            <xm:f>NOT(ISERROR(SEARCH($D$4,F61)))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F61:I61</xm:sqref>
        </x14:conditionalFormatting>
        <x14:conditionalFormatting xmlns:xm="http://schemas.microsoft.com/office/excel/2006/main">
          <x14:cfRule type="containsText" priority="2848" operator="containsText" id="{D925AB09-B321-424F-8058-73DCF7E37DFC}">
            <xm:f>NOT(ISERROR(SEARCH($D$4,K61)))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K61:N61</xm:sqref>
        </x14:conditionalFormatting>
        <x14:conditionalFormatting xmlns:xm="http://schemas.microsoft.com/office/excel/2006/main">
          <x14:cfRule type="containsText" priority="2847" operator="containsText" id="{DBE8DDA9-71B2-4471-9EE7-99C5A0ECEDDF}">
            <xm:f>NOT(ISERROR(SEARCH($D$4,P61)))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P61:S61</xm:sqref>
        </x14:conditionalFormatting>
        <x14:conditionalFormatting xmlns:xm="http://schemas.microsoft.com/office/excel/2006/main">
          <x14:cfRule type="containsText" priority="2846" operator="containsText" id="{0A8917CB-1540-4018-BC4B-7061F140BED7}">
            <xm:f>NOT(ISERROR(SEARCH($D$4,U61)))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U61:X61</xm:sqref>
        </x14:conditionalFormatting>
        <x14:conditionalFormatting xmlns:xm="http://schemas.microsoft.com/office/excel/2006/main">
          <x14:cfRule type="containsText" priority="2845" operator="containsText" id="{E472A7EC-924E-4C8C-81AA-FD4C7B4AD6A2}">
            <xm:f>NOT(ISERROR(SEARCH($D$4,Z61)))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Z61:AC61</xm:sqref>
        </x14:conditionalFormatting>
        <x14:conditionalFormatting xmlns:xm="http://schemas.microsoft.com/office/excel/2006/main">
          <x14:cfRule type="containsText" priority="2844" operator="containsText" id="{3F032F1F-D443-488C-94A6-0DC5442C86EB}">
            <xm:f>NOT(ISERROR(SEARCH($D$4,AE61)))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AE61:AH61</xm:sqref>
        </x14:conditionalFormatting>
        <x14:conditionalFormatting xmlns:xm="http://schemas.microsoft.com/office/excel/2006/main">
          <x14:cfRule type="containsText" priority="2843" operator="containsText" id="{4279CF9F-FD59-4D06-AA01-62573BA766FB}">
            <xm:f>NOT(ISERROR(SEARCH($D$4,AJ61)))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AJ61:AM61</xm:sqref>
        </x14:conditionalFormatting>
        <x14:conditionalFormatting xmlns:xm="http://schemas.microsoft.com/office/excel/2006/main">
          <x14:cfRule type="containsText" priority="2842" operator="containsText" id="{D5B07B89-B1FA-4015-9F14-98FAB4DF5F40}">
            <xm:f>NOT(ISERROR(SEARCH($D$4,AO61)))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AO61:AR61</xm:sqref>
        </x14:conditionalFormatting>
        <x14:conditionalFormatting xmlns:xm="http://schemas.microsoft.com/office/excel/2006/main">
          <x14:cfRule type="containsText" priority="2841" operator="containsText" id="{5A25070D-6713-4692-A459-4F189B8136BA}">
            <xm:f>NOT(ISERROR(SEARCH($D$4,AT61)))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AT61:AW61</xm:sqref>
        </x14:conditionalFormatting>
        <x14:conditionalFormatting xmlns:xm="http://schemas.microsoft.com/office/excel/2006/main">
          <x14:cfRule type="containsText" priority="2840" operator="containsText" id="{BD587C00-97F3-40A0-B30B-BA1C1D1E0376}">
            <xm:f>NOT(ISERROR(SEARCH($D$4,AY61)))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AY61:BB61</xm:sqref>
        </x14:conditionalFormatting>
        <x14:conditionalFormatting xmlns:xm="http://schemas.microsoft.com/office/excel/2006/main">
          <x14:cfRule type="containsText" priority="2839" operator="containsText" id="{1EDF066B-F111-41BE-8E4D-0831D7308E34}">
            <xm:f>NOT(ISERROR(SEARCH($D$4,BD61)))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BD61:BG61</xm:sqref>
        </x14:conditionalFormatting>
        <x14:conditionalFormatting xmlns:xm="http://schemas.microsoft.com/office/excel/2006/main">
          <x14:cfRule type="containsText" priority="2838" operator="containsText" id="{BA91950D-4D12-469A-BC3E-B7528AE77092}">
            <xm:f>NOT(ISERROR(SEARCH($D$4,BI61)))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BI61:BL61</xm:sqref>
        </x14:conditionalFormatting>
        <x14:conditionalFormatting xmlns:xm="http://schemas.microsoft.com/office/excel/2006/main">
          <x14:cfRule type="containsText" priority="2837" operator="containsText" id="{5A3D81BB-4B55-4B35-91E0-E8E6365CD5DE}">
            <xm:f>NOT(ISERROR(SEARCH($D$3,F62)))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F62</xm:sqref>
        </x14:conditionalFormatting>
        <x14:conditionalFormatting xmlns:xm="http://schemas.microsoft.com/office/excel/2006/main">
          <x14:cfRule type="containsText" priority="2836" operator="containsText" id="{4FEA0C66-3127-4682-B4D6-9BF4E6B40883}">
            <xm:f>NOT(ISERROR(SEARCH($D$3,G62)))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G62:H62</xm:sqref>
        </x14:conditionalFormatting>
        <x14:conditionalFormatting xmlns:xm="http://schemas.microsoft.com/office/excel/2006/main">
          <x14:cfRule type="containsText" priority="2835" operator="containsText" id="{BE593EEE-4BA4-47B9-906D-A0AFB06CD2B5}">
            <xm:f>NOT(ISERROR(SEARCH($D$3,I62)))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I62</xm:sqref>
        </x14:conditionalFormatting>
        <x14:conditionalFormatting xmlns:xm="http://schemas.microsoft.com/office/excel/2006/main">
          <x14:cfRule type="containsText" priority="2834" operator="containsText" id="{ED7DAAF3-ABC9-418F-9007-EAAC52D4FAA8}">
            <xm:f>NOT(ISERROR(SEARCH($D$4,F63)))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F63:I63</xm:sqref>
        </x14:conditionalFormatting>
        <x14:conditionalFormatting xmlns:xm="http://schemas.microsoft.com/office/excel/2006/main">
          <x14:cfRule type="containsText" priority="2833" operator="containsText" id="{9BBBFD30-FFC1-466B-97D5-49301FD90F64}">
            <xm:f>NOT(ISERROR(SEARCH($D$4,K63)))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K63:N63</xm:sqref>
        </x14:conditionalFormatting>
        <x14:conditionalFormatting xmlns:xm="http://schemas.microsoft.com/office/excel/2006/main">
          <x14:cfRule type="containsText" priority="2832" operator="containsText" id="{BF1DF283-E1CE-4E67-AE56-489431784541}">
            <xm:f>NOT(ISERROR(SEARCH($D$4,P63)))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P63:S63</xm:sqref>
        </x14:conditionalFormatting>
        <x14:conditionalFormatting xmlns:xm="http://schemas.microsoft.com/office/excel/2006/main">
          <x14:cfRule type="containsText" priority="2831" operator="containsText" id="{0C4DE9BB-5B20-43F7-8161-F29FC64FB95C}">
            <xm:f>NOT(ISERROR(SEARCH($D$4,U63)))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U63:X63</xm:sqref>
        </x14:conditionalFormatting>
        <x14:conditionalFormatting xmlns:xm="http://schemas.microsoft.com/office/excel/2006/main">
          <x14:cfRule type="containsText" priority="2830" operator="containsText" id="{DED8C004-A08E-423D-BD63-8A2DF553032F}">
            <xm:f>NOT(ISERROR(SEARCH($D$4,Z63)))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Z63:AC63</xm:sqref>
        </x14:conditionalFormatting>
        <x14:conditionalFormatting xmlns:xm="http://schemas.microsoft.com/office/excel/2006/main">
          <x14:cfRule type="containsText" priority="2829" operator="containsText" id="{44D73EF5-0671-4892-8B79-BD22853F9584}">
            <xm:f>NOT(ISERROR(SEARCH($D$4,AE63)))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AE63:AH63</xm:sqref>
        </x14:conditionalFormatting>
        <x14:conditionalFormatting xmlns:xm="http://schemas.microsoft.com/office/excel/2006/main">
          <x14:cfRule type="containsText" priority="2828" operator="containsText" id="{5A86DB95-458B-4DF1-8E57-9F42E3170A8B}">
            <xm:f>NOT(ISERROR(SEARCH($D$4,AJ63)))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AJ63:AM63</xm:sqref>
        </x14:conditionalFormatting>
        <x14:conditionalFormatting xmlns:xm="http://schemas.microsoft.com/office/excel/2006/main">
          <x14:cfRule type="containsText" priority="2827" operator="containsText" id="{5BB7983B-9BD0-422A-830F-FA60ABB60079}">
            <xm:f>NOT(ISERROR(SEARCH($D$4,AO63)))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AO63:AR63</xm:sqref>
        </x14:conditionalFormatting>
        <x14:conditionalFormatting xmlns:xm="http://schemas.microsoft.com/office/excel/2006/main">
          <x14:cfRule type="containsText" priority="2826" operator="containsText" id="{EFD74D99-E35D-4153-BDCA-B73B2C13760F}">
            <xm:f>NOT(ISERROR(SEARCH($D$4,AT63)))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AT63:AW63</xm:sqref>
        </x14:conditionalFormatting>
        <x14:conditionalFormatting xmlns:xm="http://schemas.microsoft.com/office/excel/2006/main">
          <x14:cfRule type="containsText" priority="2825" operator="containsText" id="{41844A8F-1D61-4B0F-9290-2BB3B70010B1}">
            <xm:f>NOT(ISERROR(SEARCH($D$4,AY63)))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AY63:BB63</xm:sqref>
        </x14:conditionalFormatting>
        <x14:conditionalFormatting xmlns:xm="http://schemas.microsoft.com/office/excel/2006/main">
          <x14:cfRule type="containsText" priority="2824" operator="containsText" id="{A0DD0CA1-6CE6-4A61-BFE0-56169A68E0E3}">
            <xm:f>NOT(ISERROR(SEARCH($D$4,BD63)))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BD63:BG63</xm:sqref>
        </x14:conditionalFormatting>
        <x14:conditionalFormatting xmlns:xm="http://schemas.microsoft.com/office/excel/2006/main">
          <x14:cfRule type="containsText" priority="2823" operator="containsText" id="{9DCEFFF1-1226-41FC-90A5-4708CA5FE963}">
            <xm:f>NOT(ISERROR(SEARCH($D$4,BI63)))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BI63:BL63</xm:sqref>
        </x14:conditionalFormatting>
        <x14:conditionalFormatting xmlns:xm="http://schemas.microsoft.com/office/excel/2006/main">
          <x14:cfRule type="containsText" priority="2822" operator="containsText" id="{32160ACD-6471-4761-B01B-52F1362A56A5}">
            <xm:f>NOT(ISERROR(SEARCH($D$3,F65)))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F65</xm:sqref>
        </x14:conditionalFormatting>
        <x14:conditionalFormatting xmlns:xm="http://schemas.microsoft.com/office/excel/2006/main">
          <x14:cfRule type="containsText" priority="2821" operator="containsText" id="{42A78B8E-019A-4D81-9E98-82B6F3A044C5}">
            <xm:f>NOT(ISERROR(SEARCH($D$3,G65)))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G65:H65</xm:sqref>
        </x14:conditionalFormatting>
        <x14:conditionalFormatting xmlns:xm="http://schemas.microsoft.com/office/excel/2006/main">
          <x14:cfRule type="containsText" priority="2820" operator="containsText" id="{EDE6CCE2-A84C-40DF-AE91-61190A07B2A4}">
            <xm:f>NOT(ISERROR(SEARCH($D$3,I65)))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I65</xm:sqref>
        </x14:conditionalFormatting>
        <x14:conditionalFormatting xmlns:xm="http://schemas.microsoft.com/office/excel/2006/main">
          <x14:cfRule type="containsText" priority="2819" operator="containsText" id="{07C2B081-4153-4F3C-9430-253FCA136431}">
            <xm:f>NOT(ISERROR(SEARCH($D$3,K65)))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K65</xm:sqref>
        </x14:conditionalFormatting>
        <x14:conditionalFormatting xmlns:xm="http://schemas.microsoft.com/office/excel/2006/main">
          <x14:cfRule type="containsText" priority="2818" operator="containsText" id="{78DC1C2E-4969-444E-9B24-EED534F466A9}">
            <xm:f>NOT(ISERROR(SEARCH($D$3,L65)))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L65:M65</xm:sqref>
        </x14:conditionalFormatting>
        <x14:conditionalFormatting xmlns:xm="http://schemas.microsoft.com/office/excel/2006/main">
          <x14:cfRule type="containsText" priority="2817" operator="containsText" id="{7A1E8E9B-49F1-431B-82D6-80ECA33C1785}">
            <xm:f>NOT(ISERROR(SEARCH($D$3,N65)))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N65</xm:sqref>
        </x14:conditionalFormatting>
        <x14:conditionalFormatting xmlns:xm="http://schemas.microsoft.com/office/excel/2006/main">
          <x14:cfRule type="containsText" priority="2816" operator="containsText" id="{44D7BCAC-A137-45F8-9B89-A88378C40E50}">
            <xm:f>NOT(ISERROR(SEARCH($D$3,P65)))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P65</xm:sqref>
        </x14:conditionalFormatting>
        <x14:conditionalFormatting xmlns:xm="http://schemas.microsoft.com/office/excel/2006/main">
          <x14:cfRule type="containsText" priority="2815" operator="containsText" id="{3155F345-0C2C-45EA-8DEF-E2C4BB4B09DF}">
            <xm:f>NOT(ISERROR(SEARCH($D$3,Q65)))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Q65:R65</xm:sqref>
        </x14:conditionalFormatting>
        <x14:conditionalFormatting xmlns:xm="http://schemas.microsoft.com/office/excel/2006/main">
          <x14:cfRule type="containsText" priority="2814" operator="containsText" id="{C468E5DF-1D83-4942-BAD8-66657229C010}">
            <xm:f>NOT(ISERROR(SEARCH($D$3,S65)))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S65</xm:sqref>
        </x14:conditionalFormatting>
        <x14:conditionalFormatting xmlns:xm="http://schemas.microsoft.com/office/excel/2006/main">
          <x14:cfRule type="containsText" priority="2813" operator="containsText" id="{345AB5BC-34A9-4BB5-AB87-9206916CB708}">
            <xm:f>NOT(ISERROR(SEARCH($D$3,U65)))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U65</xm:sqref>
        </x14:conditionalFormatting>
        <x14:conditionalFormatting xmlns:xm="http://schemas.microsoft.com/office/excel/2006/main">
          <x14:cfRule type="containsText" priority="2812" operator="containsText" id="{C2388B97-4BED-4C76-8BE1-ACA1B20100E1}">
            <xm:f>NOT(ISERROR(SEARCH($D$3,V65)))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V65:W65</xm:sqref>
        </x14:conditionalFormatting>
        <x14:conditionalFormatting xmlns:xm="http://schemas.microsoft.com/office/excel/2006/main">
          <x14:cfRule type="containsText" priority="2811" operator="containsText" id="{CC93AC73-C3D7-4DD1-B88F-AACE7186E8EB}">
            <xm:f>NOT(ISERROR(SEARCH($D$3,X65)))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X65</xm:sqref>
        </x14:conditionalFormatting>
        <x14:conditionalFormatting xmlns:xm="http://schemas.microsoft.com/office/excel/2006/main">
          <x14:cfRule type="containsText" priority="2810" operator="containsText" id="{06F30B81-FEDF-4555-9DF0-72D78437622C}">
            <xm:f>NOT(ISERROR(SEARCH($D$3,Z65)))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Z65</xm:sqref>
        </x14:conditionalFormatting>
        <x14:conditionalFormatting xmlns:xm="http://schemas.microsoft.com/office/excel/2006/main">
          <x14:cfRule type="containsText" priority="2809" operator="containsText" id="{05176CF4-6718-4183-B147-134CCCB040B2}">
            <xm:f>NOT(ISERROR(SEARCH($D$3,AA65)))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AA65:AB65</xm:sqref>
        </x14:conditionalFormatting>
        <x14:conditionalFormatting xmlns:xm="http://schemas.microsoft.com/office/excel/2006/main">
          <x14:cfRule type="containsText" priority="2808" operator="containsText" id="{10E3F3CF-7862-47EB-9E72-FBDF86A5F193}">
            <xm:f>NOT(ISERROR(SEARCH($D$3,AC65)))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AC65</xm:sqref>
        </x14:conditionalFormatting>
        <x14:conditionalFormatting xmlns:xm="http://schemas.microsoft.com/office/excel/2006/main">
          <x14:cfRule type="containsText" priority="2807" operator="containsText" id="{3E2E76D4-433C-4DDE-9F44-28104CC5D449}">
            <xm:f>NOT(ISERROR(SEARCH($D$3,AE65)))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AE65</xm:sqref>
        </x14:conditionalFormatting>
        <x14:conditionalFormatting xmlns:xm="http://schemas.microsoft.com/office/excel/2006/main">
          <x14:cfRule type="containsText" priority="2806" operator="containsText" id="{84E001F9-BE5C-4578-A8D4-41341B0481A3}">
            <xm:f>NOT(ISERROR(SEARCH($D$3,AF65)))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AF65:AG65</xm:sqref>
        </x14:conditionalFormatting>
        <x14:conditionalFormatting xmlns:xm="http://schemas.microsoft.com/office/excel/2006/main">
          <x14:cfRule type="containsText" priority="2805" operator="containsText" id="{2F623405-D329-48A1-8DE8-98F0564AEE8E}">
            <xm:f>NOT(ISERROR(SEARCH($D$3,AH65)))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AH65</xm:sqref>
        </x14:conditionalFormatting>
        <x14:conditionalFormatting xmlns:xm="http://schemas.microsoft.com/office/excel/2006/main">
          <x14:cfRule type="containsText" priority="2804" operator="containsText" id="{1E8C5B9B-CC75-4159-9AF4-AD2131482532}">
            <xm:f>NOT(ISERROR(SEARCH($D$3,AJ65)))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AJ65</xm:sqref>
        </x14:conditionalFormatting>
        <x14:conditionalFormatting xmlns:xm="http://schemas.microsoft.com/office/excel/2006/main">
          <x14:cfRule type="containsText" priority="2803" operator="containsText" id="{CE28F514-A5F8-4136-A9A6-8D640D08B3EE}">
            <xm:f>NOT(ISERROR(SEARCH($D$3,AK65)))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AK65:AL65</xm:sqref>
        </x14:conditionalFormatting>
        <x14:conditionalFormatting xmlns:xm="http://schemas.microsoft.com/office/excel/2006/main">
          <x14:cfRule type="containsText" priority="2802" operator="containsText" id="{33A94637-DBAA-4A6E-8201-45274E61F0A8}">
            <xm:f>NOT(ISERROR(SEARCH($D$3,AM65)))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AM65</xm:sqref>
        </x14:conditionalFormatting>
        <x14:conditionalFormatting xmlns:xm="http://schemas.microsoft.com/office/excel/2006/main">
          <x14:cfRule type="containsText" priority="2801" operator="containsText" id="{9A4D45D1-8B28-4F49-99E7-39099418A6F4}">
            <xm:f>NOT(ISERROR(SEARCH($D$3,AO65)))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AO65</xm:sqref>
        </x14:conditionalFormatting>
        <x14:conditionalFormatting xmlns:xm="http://schemas.microsoft.com/office/excel/2006/main">
          <x14:cfRule type="containsText" priority="2800" operator="containsText" id="{440A463A-1153-47B0-BFDC-AE047B368B7E}">
            <xm:f>NOT(ISERROR(SEARCH($D$3,AP65)))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AP65:AQ65</xm:sqref>
        </x14:conditionalFormatting>
        <x14:conditionalFormatting xmlns:xm="http://schemas.microsoft.com/office/excel/2006/main">
          <x14:cfRule type="containsText" priority="2799" operator="containsText" id="{086CF258-9592-42C5-B808-2D0AECF9191D}">
            <xm:f>NOT(ISERROR(SEARCH($D$3,AR65)))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AR65</xm:sqref>
        </x14:conditionalFormatting>
        <x14:conditionalFormatting xmlns:xm="http://schemas.microsoft.com/office/excel/2006/main">
          <x14:cfRule type="containsText" priority="2798" operator="containsText" id="{77BE104D-82ED-4509-9AF5-72D10D51BE09}">
            <xm:f>NOT(ISERROR(SEARCH($D$3,AT65)))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AT65</xm:sqref>
        </x14:conditionalFormatting>
        <x14:conditionalFormatting xmlns:xm="http://schemas.microsoft.com/office/excel/2006/main">
          <x14:cfRule type="containsText" priority="2797" operator="containsText" id="{CE4B7C9F-078B-4654-8C20-0425E87A1DDD}">
            <xm:f>NOT(ISERROR(SEARCH($D$3,AU65)))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AU65:AV65</xm:sqref>
        </x14:conditionalFormatting>
        <x14:conditionalFormatting xmlns:xm="http://schemas.microsoft.com/office/excel/2006/main">
          <x14:cfRule type="containsText" priority="2796" operator="containsText" id="{05E3A278-CA73-4785-8834-598B6A7B39A2}">
            <xm:f>NOT(ISERROR(SEARCH($D$3,AW65)))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AW65</xm:sqref>
        </x14:conditionalFormatting>
        <x14:conditionalFormatting xmlns:xm="http://schemas.microsoft.com/office/excel/2006/main">
          <x14:cfRule type="containsText" priority="2795" operator="containsText" id="{28E50B66-29ED-41C2-B380-78FA635A638E}">
            <xm:f>NOT(ISERROR(SEARCH($D$3,AY65)))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AY65</xm:sqref>
        </x14:conditionalFormatting>
        <x14:conditionalFormatting xmlns:xm="http://schemas.microsoft.com/office/excel/2006/main">
          <x14:cfRule type="containsText" priority="2794" operator="containsText" id="{E916008C-529F-441F-97B5-1FE6D7A0746D}">
            <xm:f>NOT(ISERROR(SEARCH($D$3,AZ65)))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AZ65:BA65</xm:sqref>
        </x14:conditionalFormatting>
        <x14:conditionalFormatting xmlns:xm="http://schemas.microsoft.com/office/excel/2006/main">
          <x14:cfRule type="containsText" priority="2793" operator="containsText" id="{29966358-270D-4A1C-8B62-0A3FAE1CE5DC}">
            <xm:f>NOT(ISERROR(SEARCH($D$3,BB65)))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BB65</xm:sqref>
        </x14:conditionalFormatting>
        <x14:conditionalFormatting xmlns:xm="http://schemas.microsoft.com/office/excel/2006/main">
          <x14:cfRule type="containsText" priority="2792" operator="containsText" id="{1B8A85CE-A185-404B-BA50-A520A8CF7847}">
            <xm:f>NOT(ISERROR(SEARCH($D$3,BD65)))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BD65</xm:sqref>
        </x14:conditionalFormatting>
        <x14:conditionalFormatting xmlns:xm="http://schemas.microsoft.com/office/excel/2006/main">
          <x14:cfRule type="containsText" priority="2791" operator="containsText" id="{46852B44-DF64-4017-ACC3-B2B82548BD06}">
            <xm:f>NOT(ISERROR(SEARCH($D$3,BE65)))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BE65:BF65</xm:sqref>
        </x14:conditionalFormatting>
        <x14:conditionalFormatting xmlns:xm="http://schemas.microsoft.com/office/excel/2006/main">
          <x14:cfRule type="containsText" priority="2790" operator="containsText" id="{C758F3A3-C458-4D55-AA14-38626CE09CEA}">
            <xm:f>NOT(ISERROR(SEARCH($D$3,BG65)))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BG65</xm:sqref>
        </x14:conditionalFormatting>
        <x14:conditionalFormatting xmlns:xm="http://schemas.microsoft.com/office/excel/2006/main">
          <x14:cfRule type="containsText" priority="2789" operator="containsText" id="{408E9E22-6302-4807-A74A-C17B047D22DF}">
            <xm:f>NOT(ISERROR(SEARCH($D$3,BI65)))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BI65</xm:sqref>
        </x14:conditionalFormatting>
        <x14:conditionalFormatting xmlns:xm="http://schemas.microsoft.com/office/excel/2006/main">
          <x14:cfRule type="containsText" priority="2788" operator="containsText" id="{74571F73-81D3-435A-A66E-252135E90B9F}">
            <xm:f>NOT(ISERROR(SEARCH($D$3,BJ65)))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BJ65:BK65</xm:sqref>
        </x14:conditionalFormatting>
        <x14:conditionalFormatting xmlns:xm="http://schemas.microsoft.com/office/excel/2006/main">
          <x14:cfRule type="containsText" priority="2787" operator="containsText" id="{3A68BD99-B721-4810-8B67-41FA07A09976}">
            <xm:f>NOT(ISERROR(SEARCH($D$3,BL65)))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BL65</xm:sqref>
        </x14:conditionalFormatting>
        <x14:conditionalFormatting xmlns:xm="http://schemas.microsoft.com/office/excel/2006/main">
          <x14:cfRule type="containsText" priority="2786" operator="containsText" id="{9F20ADDF-DE4F-4CA4-84C4-957C9770B077}">
            <xm:f>NOT(ISERROR(SEARCH($D$4,F66)))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F66:I66</xm:sqref>
        </x14:conditionalFormatting>
        <x14:conditionalFormatting xmlns:xm="http://schemas.microsoft.com/office/excel/2006/main">
          <x14:cfRule type="containsText" priority="2785" operator="containsText" id="{096FC8D0-ADAA-48F1-9264-BB83042F4FFB}">
            <xm:f>NOT(ISERROR(SEARCH($D$4,K66)))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K66:N66</xm:sqref>
        </x14:conditionalFormatting>
        <x14:conditionalFormatting xmlns:xm="http://schemas.microsoft.com/office/excel/2006/main">
          <x14:cfRule type="containsText" priority="2784" operator="containsText" id="{9EE034AE-FD89-44B4-8533-1FD8661A276B}">
            <xm:f>NOT(ISERROR(SEARCH($D$4,P66)))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P66:S66</xm:sqref>
        </x14:conditionalFormatting>
        <x14:conditionalFormatting xmlns:xm="http://schemas.microsoft.com/office/excel/2006/main">
          <x14:cfRule type="containsText" priority="2783" operator="containsText" id="{B5E33126-2314-4485-8DC7-C0A563FDA78C}">
            <xm:f>NOT(ISERROR(SEARCH($D$4,U66)))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U66:X66</xm:sqref>
        </x14:conditionalFormatting>
        <x14:conditionalFormatting xmlns:xm="http://schemas.microsoft.com/office/excel/2006/main">
          <x14:cfRule type="containsText" priority="2782" operator="containsText" id="{7A562311-E937-4A1A-BFA6-D61D14C6BAEF}">
            <xm:f>NOT(ISERROR(SEARCH($D$4,Z66)))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Z66:AC66</xm:sqref>
        </x14:conditionalFormatting>
        <x14:conditionalFormatting xmlns:xm="http://schemas.microsoft.com/office/excel/2006/main">
          <x14:cfRule type="containsText" priority="2781" operator="containsText" id="{7EEADED5-0F8F-4E57-AF07-DF49525A4E31}">
            <xm:f>NOT(ISERROR(SEARCH($D$4,AE66)))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AE66:AH66</xm:sqref>
        </x14:conditionalFormatting>
        <x14:conditionalFormatting xmlns:xm="http://schemas.microsoft.com/office/excel/2006/main">
          <x14:cfRule type="containsText" priority="2780" operator="containsText" id="{DF097E6A-AFE3-4A3E-BAE4-0600958DF9F4}">
            <xm:f>NOT(ISERROR(SEARCH($D$4,AJ66)))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AJ66:AM66</xm:sqref>
        </x14:conditionalFormatting>
        <x14:conditionalFormatting xmlns:xm="http://schemas.microsoft.com/office/excel/2006/main">
          <x14:cfRule type="containsText" priority="2779" operator="containsText" id="{CF533765-3CA4-44FD-B6EF-C311615719C0}">
            <xm:f>NOT(ISERROR(SEARCH($D$4,AO66)))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AO66:AR66</xm:sqref>
        </x14:conditionalFormatting>
        <x14:conditionalFormatting xmlns:xm="http://schemas.microsoft.com/office/excel/2006/main">
          <x14:cfRule type="containsText" priority="2778" operator="containsText" id="{708422F6-AC4B-4268-947B-51B2A5A95B46}">
            <xm:f>NOT(ISERROR(SEARCH($D$4,AT66)))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AT66:AW66</xm:sqref>
        </x14:conditionalFormatting>
        <x14:conditionalFormatting xmlns:xm="http://schemas.microsoft.com/office/excel/2006/main">
          <x14:cfRule type="containsText" priority="2777" operator="containsText" id="{530A8D6F-8C3E-4B21-8490-FE067CC6118B}">
            <xm:f>NOT(ISERROR(SEARCH($D$4,AY66)))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AY66:BB66</xm:sqref>
        </x14:conditionalFormatting>
        <x14:conditionalFormatting xmlns:xm="http://schemas.microsoft.com/office/excel/2006/main">
          <x14:cfRule type="containsText" priority="2776" operator="containsText" id="{5BA69B4D-9F51-46D8-A0B4-C1D6272D1519}">
            <xm:f>NOT(ISERROR(SEARCH($D$4,BD66)))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BD66:BG66</xm:sqref>
        </x14:conditionalFormatting>
        <x14:conditionalFormatting xmlns:xm="http://schemas.microsoft.com/office/excel/2006/main">
          <x14:cfRule type="containsText" priority="2775" operator="containsText" id="{136B37FE-5790-4E92-8F5E-EEB5596BF4F7}">
            <xm:f>NOT(ISERROR(SEARCH($D$4,BI66)))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BI66:BL66</xm:sqref>
        </x14:conditionalFormatting>
        <x14:conditionalFormatting xmlns:xm="http://schemas.microsoft.com/office/excel/2006/main">
          <x14:cfRule type="containsText" priority="2774" operator="containsText" id="{1387A03C-3523-47F5-8CFB-579E4CAE6FA7}">
            <xm:f>NOT(ISERROR(SEARCH($D$3,F67)))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F67</xm:sqref>
        </x14:conditionalFormatting>
        <x14:conditionalFormatting xmlns:xm="http://schemas.microsoft.com/office/excel/2006/main">
          <x14:cfRule type="containsText" priority="2773" operator="containsText" id="{16D4FE0E-4C17-4027-8DA3-1AF7D3A3F522}">
            <xm:f>NOT(ISERROR(SEARCH($D$3,G67)))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G67:H67</xm:sqref>
        </x14:conditionalFormatting>
        <x14:conditionalFormatting xmlns:xm="http://schemas.microsoft.com/office/excel/2006/main">
          <x14:cfRule type="containsText" priority="2772" operator="containsText" id="{79F33473-8D9F-49E1-92D1-F627E74FB3E8}">
            <xm:f>NOT(ISERROR(SEARCH($D$3,I67)))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I67</xm:sqref>
        </x14:conditionalFormatting>
        <x14:conditionalFormatting xmlns:xm="http://schemas.microsoft.com/office/excel/2006/main">
          <x14:cfRule type="containsText" priority="2771" operator="containsText" id="{BD017CDE-4B67-4BAC-B017-27042D6E363E}">
            <xm:f>NOT(ISERROR(SEARCH($D$3,K67)))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K67</xm:sqref>
        </x14:conditionalFormatting>
        <x14:conditionalFormatting xmlns:xm="http://schemas.microsoft.com/office/excel/2006/main">
          <x14:cfRule type="containsText" priority="2770" operator="containsText" id="{99B7E027-696A-41AD-8DFA-9CE3F1380832}">
            <xm:f>NOT(ISERROR(SEARCH($D$3,L67)))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L67:M67</xm:sqref>
        </x14:conditionalFormatting>
        <x14:conditionalFormatting xmlns:xm="http://schemas.microsoft.com/office/excel/2006/main">
          <x14:cfRule type="containsText" priority="2769" operator="containsText" id="{CF6B8F22-0583-4913-A463-09D3CC9E9C50}">
            <xm:f>NOT(ISERROR(SEARCH($D$3,N67)))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N67</xm:sqref>
        </x14:conditionalFormatting>
        <x14:conditionalFormatting xmlns:xm="http://schemas.microsoft.com/office/excel/2006/main">
          <x14:cfRule type="containsText" priority="2768" operator="containsText" id="{0509A895-D000-4C9B-9B6E-A46D767E1BCD}">
            <xm:f>NOT(ISERROR(SEARCH($D$3,P67)))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P67</xm:sqref>
        </x14:conditionalFormatting>
        <x14:conditionalFormatting xmlns:xm="http://schemas.microsoft.com/office/excel/2006/main">
          <x14:cfRule type="containsText" priority="2767" operator="containsText" id="{C2B864A6-1031-46FA-8F91-5BCBABB58AA3}">
            <xm:f>NOT(ISERROR(SEARCH($D$3,Q67)))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Q67:R67</xm:sqref>
        </x14:conditionalFormatting>
        <x14:conditionalFormatting xmlns:xm="http://schemas.microsoft.com/office/excel/2006/main">
          <x14:cfRule type="containsText" priority="2766" operator="containsText" id="{A411CDC0-F70F-4EEF-8E38-264EB84F2B58}">
            <xm:f>NOT(ISERROR(SEARCH($D$3,S67)))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S67</xm:sqref>
        </x14:conditionalFormatting>
        <x14:conditionalFormatting xmlns:xm="http://schemas.microsoft.com/office/excel/2006/main">
          <x14:cfRule type="containsText" priority="2765" operator="containsText" id="{1E4E2A60-0A6D-4E53-87D7-DE896B98891D}">
            <xm:f>NOT(ISERROR(SEARCH($D$3,U67)))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U67</xm:sqref>
        </x14:conditionalFormatting>
        <x14:conditionalFormatting xmlns:xm="http://schemas.microsoft.com/office/excel/2006/main">
          <x14:cfRule type="containsText" priority="2764" operator="containsText" id="{C4D48DF8-A0A2-4A67-8B0A-FAFC3674F608}">
            <xm:f>NOT(ISERROR(SEARCH($D$3,V67)))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V67:W67</xm:sqref>
        </x14:conditionalFormatting>
        <x14:conditionalFormatting xmlns:xm="http://schemas.microsoft.com/office/excel/2006/main">
          <x14:cfRule type="containsText" priority="2763" operator="containsText" id="{8C998EE5-7DA6-4D86-896F-BF79B595C555}">
            <xm:f>NOT(ISERROR(SEARCH($D$3,X67)))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X67</xm:sqref>
        </x14:conditionalFormatting>
        <x14:conditionalFormatting xmlns:xm="http://schemas.microsoft.com/office/excel/2006/main">
          <x14:cfRule type="containsText" priority="2762" operator="containsText" id="{358D0BBD-9AE8-46BF-B0DE-F77534850D3D}">
            <xm:f>NOT(ISERROR(SEARCH($D$3,Z67)))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Z67</xm:sqref>
        </x14:conditionalFormatting>
        <x14:conditionalFormatting xmlns:xm="http://schemas.microsoft.com/office/excel/2006/main">
          <x14:cfRule type="containsText" priority="2761" operator="containsText" id="{39EAC2EE-5064-4E99-B040-6D9C35D516E5}">
            <xm:f>NOT(ISERROR(SEARCH($D$3,AA67)))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AA67:AB67</xm:sqref>
        </x14:conditionalFormatting>
        <x14:conditionalFormatting xmlns:xm="http://schemas.microsoft.com/office/excel/2006/main">
          <x14:cfRule type="containsText" priority="2760" operator="containsText" id="{3DD3286D-B7A4-4A48-8555-0617FB8DC99D}">
            <xm:f>NOT(ISERROR(SEARCH($D$3,AC67)))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AC67</xm:sqref>
        </x14:conditionalFormatting>
        <x14:conditionalFormatting xmlns:xm="http://schemas.microsoft.com/office/excel/2006/main">
          <x14:cfRule type="containsText" priority="2759" operator="containsText" id="{5DB5D27D-7346-43B3-92B7-B384B834F301}">
            <xm:f>NOT(ISERROR(SEARCH($D$3,AE67)))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AE67</xm:sqref>
        </x14:conditionalFormatting>
        <x14:conditionalFormatting xmlns:xm="http://schemas.microsoft.com/office/excel/2006/main">
          <x14:cfRule type="containsText" priority="2758" operator="containsText" id="{03A4D0B1-FB61-4D0C-981C-4E2F94108DDF}">
            <xm:f>NOT(ISERROR(SEARCH($D$3,AF67)))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AF67:AG67</xm:sqref>
        </x14:conditionalFormatting>
        <x14:conditionalFormatting xmlns:xm="http://schemas.microsoft.com/office/excel/2006/main">
          <x14:cfRule type="containsText" priority="2757" operator="containsText" id="{E74EE1C5-1C81-48B2-BC09-E2F48BA5B801}">
            <xm:f>NOT(ISERROR(SEARCH($D$3,AH67)))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AH67</xm:sqref>
        </x14:conditionalFormatting>
        <x14:conditionalFormatting xmlns:xm="http://schemas.microsoft.com/office/excel/2006/main">
          <x14:cfRule type="containsText" priority="2756" operator="containsText" id="{EF2B696E-9F09-48AE-83A8-2A7D398D2751}">
            <xm:f>NOT(ISERROR(SEARCH($D$3,AJ67)))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AJ67</xm:sqref>
        </x14:conditionalFormatting>
        <x14:conditionalFormatting xmlns:xm="http://schemas.microsoft.com/office/excel/2006/main">
          <x14:cfRule type="containsText" priority="2755" operator="containsText" id="{7CCCB037-7114-495B-8FA2-B02CF2C56F81}">
            <xm:f>NOT(ISERROR(SEARCH($D$3,AK67)))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AK67:AL67</xm:sqref>
        </x14:conditionalFormatting>
        <x14:conditionalFormatting xmlns:xm="http://schemas.microsoft.com/office/excel/2006/main">
          <x14:cfRule type="containsText" priority="2754" operator="containsText" id="{CE2B63AF-C64E-4F47-B768-8E66EAC28635}">
            <xm:f>NOT(ISERROR(SEARCH($D$3,AM67)))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AM67</xm:sqref>
        </x14:conditionalFormatting>
        <x14:conditionalFormatting xmlns:xm="http://schemas.microsoft.com/office/excel/2006/main">
          <x14:cfRule type="containsText" priority="2753" operator="containsText" id="{1CFD8413-CDB0-4FE0-80EE-8D2F9B81F0BE}">
            <xm:f>NOT(ISERROR(SEARCH($D$3,AO67)))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AO67</xm:sqref>
        </x14:conditionalFormatting>
        <x14:conditionalFormatting xmlns:xm="http://schemas.microsoft.com/office/excel/2006/main">
          <x14:cfRule type="containsText" priority="2752" operator="containsText" id="{B243B5F7-E76C-41B1-9201-25EBB2DFB588}">
            <xm:f>NOT(ISERROR(SEARCH($D$3,AP67)))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AP67:AQ67</xm:sqref>
        </x14:conditionalFormatting>
        <x14:conditionalFormatting xmlns:xm="http://schemas.microsoft.com/office/excel/2006/main">
          <x14:cfRule type="containsText" priority="2751" operator="containsText" id="{C8A2A98A-8433-440D-BEEA-0597C206BB56}">
            <xm:f>NOT(ISERROR(SEARCH($D$3,AR67)))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AR67</xm:sqref>
        </x14:conditionalFormatting>
        <x14:conditionalFormatting xmlns:xm="http://schemas.microsoft.com/office/excel/2006/main">
          <x14:cfRule type="containsText" priority="2750" operator="containsText" id="{97E898FE-16B9-4C5B-B906-F774FFFE8B9C}">
            <xm:f>NOT(ISERROR(SEARCH($D$3,AT67)))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AT67</xm:sqref>
        </x14:conditionalFormatting>
        <x14:conditionalFormatting xmlns:xm="http://schemas.microsoft.com/office/excel/2006/main">
          <x14:cfRule type="containsText" priority="2749" operator="containsText" id="{8DB978BF-742E-40FC-8886-F63536A8B675}">
            <xm:f>NOT(ISERROR(SEARCH($D$3,AU67)))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AU67:AV67</xm:sqref>
        </x14:conditionalFormatting>
        <x14:conditionalFormatting xmlns:xm="http://schemas.microsoft.com/office/excel/2006/main">
          <x14:cfRule type="containsText" priority="2748" operator="containsText" id="{863CAAFF-E8EB-4037-9266-5F1821D49432}">
            <xm:f>NOT(ISERROR(SEARCH($D$3,AW67)))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AW67</xm:sqref>
        </x14:conditionalFormatting>
        <x14:conditionalFormatting xmlns:xm="http://schemas.microsoft.com/office/excel/2006/main">
          <x14:cfRule type="containsText" priority="2747" operator="containsText" id="{28FFBE2C-1396-4F00-B49B-44E62B3CF67E}">
            <xm:f>NOT(ISERROR(SEARCH($D$3,AY67)))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AY67</xm:sqref>
        </x14:conditionalFormatting>
        <x14:conditionalFormatting xmlns:xm="http://schemas.microsoft.com/office/excel/2006/main">
          <x14:cfRule type="containsText" priority="2746" operator="containsText" id="{86683FF8-87E5-489D-AF2D-A84357C8C599}">
            <xm:f>NOT(ISERROR(SEARCH($D$3,AZ67)))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AZ67:BA67</xm:sqref>
        </x14:conditionalFormatting>
        <x14:conditionalFormatting xmlns:xm="http://schemas.microsoft.com/office/excel/2006/main">
          <x14:cfRule type="containsText" priority="2745" operator="containsText" id="{8B96DE4F-6F40-4F36-B22B-78AEE858F68D}">
            <xm:f>NOT(ISERROR(SEARCH($D$3,BB67)))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BB67</xm:sqref>
        </x14:conditionalFormatting>
        <x14:conditionalFormatting xmlns:xm="http://schemas.microsoft.com/office/excel/2006/main">
          <x14:cfRule type="containsText" priority="2744" operator="containsText" id="{D56B5437-DC82-44BA-A7C4-EC78E7285357}">
            <xm:f>NOT(ISERROR(SEARCH($D$3,BD67)))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BD67</xm:sqref>
        </x14:conditionalFormatting>
        <x14:conditionalFormatting xmlns:xm="http://schemas.microsoft.com/office/excel/2006/main">
          <x14:cfRule type="containsText" priority="2743" operator="containsText" id="{4002F753-61ED-4E23-B9FB-1712D8609E28}">
            <xm:f>NOT(ISERROR(SEARCH($D$3,BE67)))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BE67:BF67</xm:sqref>
        </x14:conditionalFormatting>
        <x14:conditionalFormatting xmlns:xm="http://schemas.microsoft.com/office/excel/2006/main">
          <x14:cfRule type="containsText" priority="2742" operator="containsText" id="{2B2EB596-268F-4B85-933B-8E4535B2F809}">
            <xm:f>NOT(ISERROR(SEARCH($D$3,BG67)))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BG67</xm:sqref>
        </x14:conditionalFormatting>
        <x14:conditionalFormatting xmlns:xm="http://schemas.microsoft.com/office/excel/2006/main">
          <x14:cfRule type="containsText" priority="2741" operator="containsText" id="{6577AEEF-BB4C-4A61-8E4A-53DE105BF21F}">
            <xm:f>NOT(ISERROR(SEARCH($D$3,BI67)))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BI67</xm:sqref>
        </x14:conditionalFormatting>
        <x14:conditionalFormatting xmlns:xm="http://schemas.microsoft.com/office/excel/2006/main">
          <x14:cfRule type="containsText" priority="2740" operator="containsText" id="{25BB1E3D-6178-4CDC-8067-B423A8102AB9}">
            <xm:f>NOT(ISERROR(SEARCH($D$3,BJ67)))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BJ67:BK67</xm:sqref>
        </x14:conditionalFormatting>
        <x14:conditionalFormatting xmlns:xm="http://schemas.microsoft.com/office/excel/2006/main">
          <x14:cfRule type="containsText" priority="2739" operator="containsText" id="{FF1AFC61-CBCF-4372-AC48-0533DE91F4A3}">
            <xm:f>NOT(ISERROR(SEARCH($D$3,BL67)))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BL67</xm:sqref>
        </x14:conditionalFormatting>
        <x14:conditionalFormatting xmlns:xm="http://schemas.microsoft.com/office/excel/2006/main">
          <x14:cfRule type="containsText" priority="2738" operator="containsText" id="{2C0F73FE-61A5-443E-9AAB-ED374E89402F}">
            <xm:f>NOT(ISERROR(SEARCH($D$4,F68)))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F68:I68</xm:sqref>
        </x14:conditionalFormatting>
        <x14:conditionalFormatting xmlns:xm="http://schemas.microsoft.com/office/excel/2006/main">
          <x14:cfRule type="containsText" priority="2737" operator="containsText" id="{BFE43A8D-3B3C-4A41-B9E4-1492BC0223C7}">
            <xm:f>NOT(ISERROR(SEARCH($D$4,K68)))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K68:N68</xm:sqref>
        </x14:conditionalFormatting>
        <x14:conditionalFormatting xmlns:xm="http://schemas.microsoft.com/office/excel/2006/main">
          <x14:cfRule type="containsText" priority="2736" operator="containsText" id="{6C490B34-DCFF-4DDB-97BF-DD0A2C9AF2C6}">
            <xm:f>NOT(ISERROR(SEARCH($D$4,P68)))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P68:S68</xm:sqref>
        </x14:conditionalFormatting>
        <x14:conditionalFormatting xmlns:xm="http://schemas.microsoft.com/office/excel/2006/main">
          <x14:cfRule type="containsText" priority="2735" operator="containsText" id="{FCEA3F1E-2847-4A7C-B066-0E917291C5B6}">
            <xm:f>NOT(ISERROR(SEARCH($D$4,U68)))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U68:X68</xm:sqref>
        </x14:conditionalFormatting>
        <x14:conditionalFormatting xmlns:xm="http://schemas.microsoft.com/office/excel/2006/main">
          <x14:cfRule type="containsText" priority="2734" operator="containsText" id="{81372B8D-647D-4B3F-81D8-D5555395F811}">
            <xm:f>NOT(ISERROR(SEARCH($D$4,Z68)))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Z68:AC68</xm:sqref>
        </x14:conditionalFormatting>
        <x14:conditionalFormatting xmlns:xm="http://schemas.microsoft.com/office/excel/2006/main">
          <x14:cfRule type="containsText" priority="2733" operator="containsText" id="{C0A829A5-32EA-4A65-9021-85FC11294014}">
            <xm:f>NOT(ISERROR(SEARCH($D$4,AE68)))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AE68:AH68</xm:sqref>
        </x14:conditionalFormatting>
        <x14:conditionalFormatting xmlns:xm="http://schemas.microsoft.com/office/excel/2006/main">
          <x14:cfRule type="containsText" priority="2732" operator="containsText" id="{83D1C2A4-E1A8-47A5-AE92-8E2615D111C5}">
            <xm:f>NOT(ISERROR(SEARCH($D$4,AJ68)))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AJ68:AM68</xm:sqref>
        </x14:conditionalFormatting>
        <x14:conditionalFormatting xmlns:xm="http://schemas.microsoft.com/office/excel/2006/main">
          <x14:cfRule type="containsText" priority="2731" operator="containsText" id="{42D118D9-25F1-4E31-9A9D-92841C31F255}">
            <xm:f>NOT(ISERROR(SEARCH($D$4,AO68)))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AO68:AR68</xm:sqref>
        </x14:conditionalFormatting>
        <x14:conditionalFormatting xmlns:xm="http://schemas.microsoft.com/office/excel/2006/main">
          <x14:cfRule type="containsText" priority="2730" operator="containsText" id="{BB13D444-F796-402F-89A7-BA098934DE53}">
            <xm:f>NOT(ISERROR(SEARCH($D$4,AT68)))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AT68:AW68</xm:sqref>
        </x14:conditionalFormatting>
        <x14:conditionalFormatting xmlns:xm="http://schemas.microsoft.com/office/excel/2006/main">
          <x14:cfRule type="containsText" priority="2729" operator="containsText" id="{81218E31-07A3-45C9-A72B-B59FA66F97EC}">
            <xm:f>NOT(ISERROR(SEARCH($D$4,AY68)))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AY68:BB68</xm:sqref>
        </x14:conditionalFormatting>
        <x14:conditionalFormatting xmlns:xm="http://schemas.microsoft.com/office/excel/2006/main">
          <x14:cfRule type="containsText" priority="2728" operator="containsText" id="{5A823138-F8FB-4DF2-9541-5420083C3A57}">
            <xm:f>NOT(ISERROR(SEARCH($D$4,BD68)))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BD68:BG68</xm:sqref>
        </x14:conditionalFormatting>
        <x14:conditionalFormatting xmlns:xm="http://schemas.microsoft.com/office/excel/2006/main">
          <x14:cfRule type="containsText" priority="2727" operator="containsText" id="{2F5738B0-B497-45EB-AA8F-6E4B3E028A99}">
            <xm:f>NOT(ISERROR(SEARCH($D$4,BI68)))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BI68:BL68</xm:sqref>
        </x14:conditionalFormatting>
        <x14:conditionalFormatting xmlns:xm="http://schemas.microsoft.com/office/excel/2006/main">
          <x14:cfRule type="containsText" priority="2726" operator="containsText" id="{A6437752-1BE1-4F12-A635-9210462E48E2}">
            <xm:f>NOT(ISERROR(SEARCH($D$3,F70)))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F70</xm:sqref>
        </x14:conditionalFormatting>
        <x14:conditionalFormatting xmlns:xm="http://schemas.microsoft.com/office/excel/2006/main">
          <x14:cfRule type="containsText" priority="2725" operator="containsText" id="{99796957-9739-4D78-8883-89D6EC3B77E7}">
            <xm:f>NOT(ISERROR(SEARCH($D$3,G70)))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G70:H70</xm:sqref>
        </x14:conditionalFormatting>
        <x14:conditionalFormatting xmlns:xm="http://schemas.microsoft.com/office/excel/2006/main">
          <x14:cfRule type="containsText" priority="2724" operator="containsText" id="{051B9E75-87FA-42B6-8CCC-C6A08577052F}">
            <xm:f>NOT(ISERROR(SEARCH($D$3,I70)))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I70</xm:sqref>
        </x14:conditionalFormatting>
        <x14:conditionalFormatting xmlns:xm="http://schemas.microsoft.com/office/excel/2006/main">
          <x14:cfRule type="containsText" priority="2723" operator="containsText" id="{2F7ABE49-3EEB-4125-9D09-0AABA352A8FE}">
            <xm:f>NOT(ISERROR(SEARCH($D$3,K70)))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K70</xm:sqref>
        </x14:conditionalFormatting>
        <x14:conditionalFormatting xmlns:xm="http://schemas.microsoft.com/office/excel/2006/main">
          <x14:cfRule type="containsText" priority="2722" operator="containsText" id="{EA65A456-271D-4B42-9540-B51A4EB3FB1A}">
            <xm:f>NOT(ISERROR(SEARCH($D$3,L70)))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L70:M70</xm:sqref>
        </x14:conditionalFormatting>
        <x14:conditionalFormatting xmlns:xm="http://schemas.microsoft.com/office/excel/2006/main">
          <x14:cfRule type="containsText" priority="2721" operator="containsText" id="{6D19F0CF-CB74-4DC3-8F90-98B6C7F0E4E5}">
            <xm:f>NOT(ISERROR(SEARCH($D$3,N70)))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N70</xm:sqref>
        </x14:conditionalFormatting>
        <x14:conditionalFormatting xmlns:xm="http://schemas.microsoft.com/office/excel/2006/main">
          <x14:cfRule type="containsText" priority="2720" operator="containsText" id="{BF2CDE33-A6FC-425C-A28F-BD1A30D8D085}">
            <xm:f>NOT(ISERROR(SEARCH($D$3,P70)))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P70</xm:sqref>
        </x14:conditionalFormatting>
        <x14:conditionalFormatting xmlns:xm="http://schemas.microsoft.com/office/excel/2006/main">
          <x14:cfRule type="containsText" priority="2719" operator="containsText" id="{0BC5842F-FF66-4551-82DB-7B5628650A59}">
            <xm:f>NOT(ISERROR(SEARCH($D$3,Q70)))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Q70:R70</xm:sqref>
        </x14:conditionalFormatting>
        <x14:conditionalFormatting xmlns:xm="http://schemas.microsoft.com/office/excel/2006/main">
          <x14:cfRule type="containsText" priority="2718" operator="containsText" id="{A617594C-E348-407C-AA63-88960ED635F0}">
            <xm:f>NOT(ISERROR(SEARCH($D$3,S70)))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S70</xm:sqref>
        </x14:conditionalFormatting>
        <x14:conditionalFormatting xmlns:xm="http://schemas.microsoft.com/office/excel/2006/main">
          <x14:cfRule type="containsText" priority="2717" operator="containsText" id="{60335B40-43EF-4F7D-BA10-952913E09750}">
            <xm:f>NOT(ISERROR(SEARCH($D$3,U70)))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U70</xm:sqref>
        </x14:conditionalFormatting>
        <x14:conditionalFormatting xmlns:xm="http://schemas.microsoft.com/office/excel/2006/main">
          <x14:cfRule type="containsText" priority="2716" operator="containsText" id="{5E4217AE-C166-4D58-90BB-8A568FBE7C51}">
            <xm:f>NOT(ISERROR(SEARCH($D$3,V70)))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V70:W70</xm:sqref>
        </x14:conditionalFormatting>
        <x14:conditionalFormatting xmlns:xm="http://schemas.microsoft.com/office/excel/2006/main">
          <x14:cfRule type="containsText" priority="2715" operator="containsText" id="{9275F7AF-4002-4262-A195-9CEB63D1CBF2}">
            <xm:f>NOT(ISERROR(SEARCH($D$3,X70)))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X70</xm:sqref>
        </x14:conditionalFormatting>
        <x14:conditionalFormatting xmlns:xm="http://schemas.microsoft.com/office/excel/2006/main">
          <x14:cfRule type="containsText" priority="2714" operator="containsText" id="{999F452B-FB04-4E49-8260-4479C4C09395}">
            <xm:f>NOT(ISERROR(SEARCH($D$3,Z70)))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Z70</xm:sqref>
        </x14:conditionalFormatting>
        <x14:conditionalFormatting xmlns:xm="http://schemas.microsoft.com/office/excel/2006/main">
          <x14:cfRule type="containsText" priority="2713" operator="containsText" id="{D216C2B7-F816-4896-AAC8-E11F6C063095}">
            <xm:f>NOT(ISERROR(SEARCH($D$3,AA70)))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AA70:AB70</xm:sqref>
        </x14:conditionalFormatting>
        <x14:conditionalFormatting xmlns:xm="http://schemas.microsoft.com/office/excel/2006/main">
          <x14:cfRule type="containsText" priority="2712" operator="containsText" id="{8C90DF7A-256B-4E90-B938-E91D03B470FA}">
            <xm:f>NOT(ISERROR(SEARCH($D$3,AC70)))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AC70</xm:sqref>
        </x14:conditionalFormatting>
        <x14:conditionalFormatting xmlns:xm="http://schemas.microsoft.com/office/excel/2006/main">
          <x14:cfRule type="containsText" priority="2711" operator="containsText" id="{256D10CE-66A6-4428-8C06-255F15FFA4F6}">
            <xm:f>NOT(ISERROR(SEARCH($D$3,AE70)))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AE70</xm:sqref>
        </x14:conditionalFormatting>
        <x14:conditionalFormatting xmlns:xm="http://schemas.microsoft.com/office/excel/2006/main">
          <x14:cfRule type="containsText" priority="2710" operator="containsText" id="{57448D69-3933-460D-BA9D-27B8A38B9D44}">
            <xm:f>NOT(ISERROR(SEARCH($D$3,AF70)))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AF70:AG70</xm:sqref>
        </x14:conditionalFormatting>
        <x14:conditionalFormatting xmlns:xm="http://schemas.microsoft.com/office/excel/2006/main">
          <x14:cfRule type="containsText" priority="2709" operator="containsText" id="{E6B3BD2A-C61D-46E7-8DFB-F4CB2464C0A6}">
            <xm:f>NOT(ISERROR(SEARCH($D$3,AH70)))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AH70</xm:sqref>
        </x14:conditionalFormatting>
        <x14:conditionalFormatting xmlns:xm="http://schemas.microsoft.com/office/excel/2006/main">
          <x14:cfRule type="containsText" priority="2708" operator="containsText" id="{2BCE2A26-75C6-4B12-950C-05AC377EBC7A}">
            <xm:f>NOT(ISERROR(SEARCH($D$3,AJ70)))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AJ70</xm:sqref>
        </x14:conditionalFormatting>
        <x14:conditionalFormatting xmlns:xm="http://schemas.microsoft.com/office/excel/2006/main">
          <x14:cfRule type="containsText" priority="2707" operator="containsText" id="{108E9FFF-7A59-4B13-94FA-FB58582BF386}">
            <xm:f>NOT(ISERROR(SEARCH($D$3,AK70)))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AK70:AL70</xm:sqref>
        </x14:conditionalFormatting>
        <x14:conditionalFormatting xmlns:xm="http://schemas.microsoft.com/office/excel/2006/main">
          <x14:cfRule type="containsText" priority="2706" operator="containsText" id="{EA625ABD-2B07-4D89-A5FA-71C1446240B8}">
            <xm:f>NOT(ISERROR(SEARCH($D$3,AM70)))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AM70</xm:sqref>
        </x14:conditionalFormatting>
        <x14:conditionalFormatting xmlns:xm="http://schemas.microsoft.com/office/excel/2006/main">
          <x14:cfRule type="containsText" priority="2705" operator="containsText" id="{3DB56B0C-4560-42E4-9BF0-1F31CA370ABC}">
            <xm:f>NOT(ISERROR(SEARCH($D$3,AO70)))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AO70</xm:sqref>
        </x14:conditionalFormatting>
        <x14:conditionalFormatting xmlns:xm="http://schemas.microsoft.com/office/excel/2006/main">
          <x14:cfRule type="containsText" priority="2704" operator="containsText" id="{279C8C0C-2D74-46AC-9912-EC355E1F859C}">
            <xm:f>NOT(ISERROR(SEARCH($D$3,AP70)))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AP70:AQ70</xm:sqref>
        </x14:conditionalFormatting>
        <x14:conditionalFormatting xmlns:xm="http://schemas.microsoft.com/office/excel/2006/main">
          <x14:cfRule type="containsText" priority="2703" operator="containsText" id="{20AB9AC4-C248-4CA5-877C-9BB3BB3AA34D}">
            <xm:f>NOT(ISERROR(SEARCH($D$3,AR70)))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AR70</xm:sqref>
        </x14:conditionalFormatting>
        <x14:conditionalFormatting xmlns:xm="http://schemas.microsoft.com/office/excel/2006/main">
          <x14:cfRule type="containsText" priority="2702" operator="containsText" id="{3DDC403E-2EF8-4035-BD66-ABEFDBA8FA9C}">
            <xm:f>NOT(ISERROR(SEARCH($D$3,AT70)))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AT70</xm:sqref>
        </x14:conditionalFormatting>
        <x14:conditionalFormatting xmlns:xm="http://schemas.microsoft.com/office/excel/2006/main">
          <x14:cfRule type="containsText" priority="2701" operator="containsText" id="{67BB5C05-A60E-42B2-9C33-9EA0248106B8}">
            <xm:f>NOT(ISERROR(SEARCH($D$3,AU70)))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AU70:AV70</xm:sqref>
        </x14:conditionalFormatting>
        <x14:conditionalFormatting xmlns:xm="http://schemas.microsoft.com/office/excel/2006/main">
          <x14:cfRule type="containsText" priority="2700" operator="containsText" id="{34C1C1BA-6F7D-4E06-A3F0-D2296A2FA864}">
            <xm:f>NOT(ISERROR(SEARCH($D$3,AW70)))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AW70</xm:sqref>
        </x14:conditionalFormatting>
        <x14:conditionalFormatting xmlns:xm="http://schemas.microsoft.com/office/excel/2006/main">
          <x14:cfRule type="containsText" priority="2699" operator="containsText" id="{0E20012F-95A9-4600-8CEA-3EDBD9623700}">
            <xm:f>NOT(ISERROR(SEARCH($D$3,AY70)))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AY70</xm:sqref>
        </x14:conditionalFormatting>
        <x14:conditionalFormatting xmlns:xm="http://schemas.microsoft.com/office/excel/2006/main">
          <x14:cfRule type="containsText" priority="2698" operator="containsText" id="{03A327CA-8A4A-480B-9989-F569B8148969}">
            <xm:f>NOT(ISERROR(SEARCH($D$3,AZ70)))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AZ70:BA70</xm:sqref>
        </x14:conditionalFormatting>
        <x14:conditionalFormatting xmlns:xm="http://schemas.microsoft.com/office/excel/2006/main">
          <x14:cfRule type="containsText" priority="2697" operator="containsText" id="{B0125147-4D51-4CE0-9FF3-FDCB541202EC}">
            <xm:f>NOT(ISERROR(SEARCH($D$3,BB70)))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BB70</xm:sqref>
        </x14:conditionalFormatting>
        <x14:conditionalFormatting xmlns:xm="http://schemas.microsoft.com/office/excel/2006/main">
          <x14:cfRule type="containsText" priority="2696" operator="containsText" id="{D81DA930-85B8-4780-9C41-FEE4D2912A21}">
            <xm:f>NOT(ISERROR(SEARCH($D$3,BD70)))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BD70</xm:sqref>
        </x14:conditionalFormatting>
        <x14:conditionalFormatting xmlns:xm="http://schemas.microsoft.com/office/excel/2006/main">
          <x14:cfRule type="containsText" priority="2695" operator="containsText" id="{16EEB74D-6A01-4C38-92DC-B99DF1F3E6EF}">
            <xm:f>NOT(ISERROR(SEARCH($D$3,BE70)))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BE70:BF70</xm:sqref>
        </x14:conditionalFormatting>
        <x14:conditionalFormatting xmlns:xm="http://schemas.microsoft.com/office/excel/2006/main">
          <x14:cfRule type="containsText" priority="2694" operator="containsText" id="{DD1969C0-6722-4334-B5CE-DB76FFF32430}">
            <xm:f>NOT(ISERROR(SEARCH($D$3,BG70)))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BG70</xm:sqref>
        </x14:conditionalFormatting>
        <x14:conditionalFormatting xmlns:xm="http://schemas.microsoft.com/office/excel/2006/main">
          <x14:cfRule type="containsText" priority="2693" operator="containsText" id="{387BB5AF-DFDA-4BB1-9A12-B08B1309C422}">
            <xm:f>NOT(ISERROR(SEARCH($D$3,BI70)))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BI70</xm:sqref>
        </x14:conditionalFormatting>
        <x14:conditionalFormatting xmlns:xm="http://schemas.microsoft.com/office/excel/2006/main">
          <x14:cfRule type="containsText" priority="2692" operator="containsText" id="{0DF107D3-EEE2-47AE-9692-DEEE8CEAC98F}">
            <xm:f>NOT(ISERROR(SEARCH($D$3,BJ70)))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BJ70:BK70</xm:sqref>
        </x14:conditionalFormatting>
        <x14:conditionalFormatting xmlns:xm="http://schemas.microsoft.com/office/excel/2006/main">
          <x14:cfRule type="containsText" priority="2691" operator="containsText" id="{A86407A1-78A6-4CD9-81D6-32975F407A06}">
            <xm:f>NOT(ISERROR(SEARCH($D$3,BL70)))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BL70</xm:sqref>
        </x14:conditionalFormatting>
        <x14:conditionalFormatting xmlns:xm="http://schemas.microsoft.com/office/excel/2006/main">
          <x14:cfRule type="containsText" priority="2690" operator="containsText" id="{8FD2911D-5B28-4906-9DF2-3B8347BEE9F1}">
            <xm:f>NOT(ISERROR(SEARCH($D$4,F71)))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F71:I71</xm:sqref>
        </x14:conditionalFormatting>
        <x14:conditionalFormatting xmlns:xm="http://schemas.microsoft.com/office/excel/2006/main">
          <x14:cfRule type="containsText" priority="2689" operator="containsText" id="{CD4A20B0-338B-41D5-9ADA-5C7A2F1C8F10}">
            <xm:f>NOT(ISERROR(SEARCH($D$4,K71)))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K71:N71</xm:sqref>
        </x14:conditionalFormatting>
        <x14:conditionalFormatting xmlns:xm="http://schemas.microsoft.com/office/excel/2006/main">
          <x14:cfRule type="containsText" priority="2688" operator="containsText" id="{B8404094-A011-403A-9A04-D44669293CC4}">
            <xm:f>NOT(ISERROR(SEARCH($D$4,P71)))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P71:S71</xm:sqref>
        </x14:conditionalFormatting>
        <x14:conditionalFormatting xmlns:xm="http://schemas.microsoft.com/office/excel/2006/main">
          <x14:cfRule type="containsText" priority="2687" operator="containsText" id="{50D6BA76-C58A-492D-BFA5-D4DE96E8A013}">
            <xm:f>NOT(ISERROR(SEARCH($D$4,U71)))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U71:X71</xm:sqref>
        </x14:conditionalFormatting>
        <x14:conditionalFormatting xmlns:xm="http://schemas.microsoft.com/office/excel/2006/main">
          <x14:cfRule type="containsText" priority="2686" operator="containsText" id="{F01E2EC3-CB06-44FC-8834-73658E39534F}">
            <xm:f>NOT(ISERROR(SEARCH($D$4,Z71)))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Z71:AC71</xm:sqref>
        </x14:conditionalFormatting>
        <x14:conditionalFormatting xmlns:xm="http://schemas.microsoft.com/office/excel/2006/main">
          <x14:cfRule type="containsText" priority="2685" operator="containsText" id="{9E09A8BC-0494-4158-962C-3DBD7916EED2}">
            <xm:f>NOT(ISERROR(SEARCH($D$4,AE71)))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AE71:AH71</xm:sqref>
        </x14:conditionalFormatting>
        <x14:conditionalFormatting xmlns:xm="http://schemas.microsoft.com/office/excel/2006/main">
          <x14:cfRule type="containsText" priority="2684" operator="containsText" id="{CB2CA857-40B9-426B-AF96-9C9CB2448FBB}">
            <xm:f>NOT(ISERROR(SEARCH($D$4,AJ71)))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AJ71:AM71</xm:sqref>
        </x14:conditionalFormatting>
        <x14:conditionalFormatting xmlns:xm="http://schemas.microsoft.com/office/excel/2006/main">
          <x14:cfRule type="containsText" priority="2683" operator="containsText" id="{C97DCD69-BAE9-423F-9D15-0C513F7C853E}">
            <xm:f>NOT(ISERROR(SEARCH($D$4,AO71)))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AO71:AR71</xm:sqref>
        </x14:conditionalFormatting>
        <x14:conditionalFormatting xmlns:xm="http://schemas.microsoft.com/office/excel/2006/main">
          <x14:cfRule type="containsText" priority="2682" operator="containsText" id="{99CD14A9-2875-4510-B831-8590075D93D8}">
            <xm:f>NOT(ISERROR(SEARCH($D$4,AT71)))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AT71:AW71</xm:sqref>
        </x14:conditionalFormatting>
        <x14:conditionalFormatting xmlns:xm="http://schemas.microsoft.com/office/excel/2006/main">
          <x14:cfRule type="containsText" priority="2681" operator="containsText" id="{24DB3FC2-D6A1-4C97-BDB1-A7F94363A885}">
            <xm:f>NOT(ISERROR(SEARCH($D$4,AY71)))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AY71:BB71</xm:sqref>
        </x14:conditionalFormatting>
        <x14:conditionalFormatting xmlns:xm="http://schemas.microsoft.com/office/excel/2006/main">
          <x14:cfRule type="containsText" priority="2680" operator="containsText" id="{D7E410AD-DF08-4086-AEBF-074387417E45}">
            <xm:f>NOT(ISERROR(SEARCH($D$4,BD71)))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BD71:BG71</xm:sqref>
        </x14:conditionalFormatting>
        <x14:conditionalFormatting xmlns:xm="http://schemas.microsoft.com/office/excel/2006/main">
          <x14:cfRule type="containsText" priority="2679" operator="containsText" id="{9D942892-1CA9-4DC3-8D49-C965026E92DA}">
            <xm:f>NOT(ISERROR(SEARCH($D$4,BI71)))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BI71:BL71</xm:sqref>
        </x14:conditionalFormatting>
        <x14:conditionalFormatting xmlns:xm="http://schemas.microsoft.com/office/excel/2006/main">
          <x14:cfRule type="containsText" priority="2678" operator="containsText" id="{9355993E-EBA7-4C34-AA5B-897A6E38FEB9}">
            <xm:f>NOT(ISERROR(SEARCH($D$3,F72)))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F72</xm:sqref>
        </x14:conditionalFormatting>
        <x14:conditionalFormatting xmlns:xm="http://schemas.microsoft.com/office/excel/2006/main">
          <x14:cfRule type="containsText" priority="2677" operator="containsText" id="{4FBD4C4E-C1BE-418F-A1FA-8C8C33E8FAA8}">
            <xm:f>NOT(ISERROR(SEARCH($D$3,G72)))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G72:H72</xm:sqref>
        </x14:conditionalFormatting>
        <x14:conditionalFormatting xmlns:xm="http://schemas.microsoft.com/office/excel/2006/main">
          <x14:cfRule type="containsText" priority="2676" operator="containsText" id="{38FAFF3E-8440-4E53-98E9-6BF7F3B745AF}">
            <xm:f>NOT(ISERROR(SEARCH($D$3,I72)))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I72</xm:sqref>
        </x14:conditionalFormatting>
        <x14:conditionalFormatting xmlns:xm="http://schemas.microsoft.com/office/excel/2006/main">
          <x14:cfRule type="containsText" priority="2675" operator="containsText" id="{6F991FD1-7FC0-4792-88F3-1C166400B9EF}">
            <xm:f>NOT(ISERROR(SEARCH($D$3,K72)))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K72</xm:sqref>
        </x14:conditionalFormatting>
        <x14:conditionalFormatting xmlns:xm="http://schemas.microsoft.com/office/excel/2006/main">
          <x14:cfRule type="containsText" priority="2674" operator="containsText" id="{6F50C610-F135-4887-9E9D-8EA7BDF08AA4}">
            <xm:f>NOT(ISERROR(SEARCH($D$3,L72)))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L72:M72</xm:sqref>
        </x14:conditionalFormatting>
        <x14:conditionalFormatting xmlns:xm="http://schemas.microsoft.com/office/excel/2006/main">
          <x14:cfRule type="containsText" priority="2673" operator="containsText" id="{C16BD035-A4FA-4D98-9770-8AF719A2F789}">
            <xm:f>NOT(ISERROR(SEARCH($D$3,N72)))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N72</xm:sqref>
        </x14:conditionalFormatting>
        <x14:conditionalFormatting xmlns:xm="http://schemas.microsoft.com/office/excel/2006/main">
          <x14:cfRule type="containsText" priority="2672" operator="containsText" id="{52D8C934-9C5E-47B1-A664-EAE2AF5733E9}">
            <xm:f>NOT(ISERROR(SEARCH($D$3,P72)))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P72</xm:sqref>
        </x14:conditionalFormatting>
        <x14:conditionalFormatting xmlns:xm="http://schemas.microsoft.com/office/excel/2006/main">
          <x14:cfRule type="containsText" priority="2671" operator="containsText" id="{6B30AA52-13DD-442C-B7FD-87DA9EE0B4E9}">
            <xm:f>NOT(ISERROR(SEARCH($D$3,Q72)))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Q72:R72</xm:sqref>
        </x14:conditionalFormatting>
        <x14:conditionalFormatting xmlns:xm="http://schemas.microsoft.com/office/excel/2006/main">
          <x14:cfRule type="containsText" priority="2670" operator="containsText" id="{89EF1C83-DF75-4F0C-B16E-42F87D1ABC8A}">
            <xm:f>NOT(ISERROR(SEARCH($D$3,S72)))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S72</xm:sqref>
        </x14:conditionalFormatting>
        <x14:conditionalFormatting xmlns:xm="http://schemas.microsoft.com/office/excel/2006/main">
          <x14:cfRule type="containsText" priority="2669" operator="containsText" id="{18E7B97E-F561-4FCC-89AD-C45A25849E21}">
            <xm:f>NOT(ISERROR(SEARCH($D$3,U72)))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U72</xm:sqref>
        </x14:conditionalFormatting>
        <x14:conditionalFormatting xmlns:xm="http://schemas.microsoft.com/office/excel/2006/main">
          <x14:cfRule type="containsText" priority="2668" operator="containsText" id="{B4806F2B-D5E5-4689-8B04-F37B8557DE80}">
            <xm:f>NOT(ISERROR(SEARCH($D$3,V72)))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V72:W72</xm:sqref>
        </x14:conditionalFormatting>
        <x14:conditionalFormatting xmlns:xm="http://schemas.microsoft.com/office/excel/2006/main">
          <x14:cfRule type="containsText" priority="2667" operator="containsText" id="{6A86DEB3-3228-4D5A-A3F1-1FC764F0DCA6}">
            <xm:f>NOT(ISERROR(SEARCH($D$3,X72)))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X72</xm:sqref>
        </x14:conditionalFormatting>
        <x14:conditionalFormatting xmlns:xm="http://schemas.microsoft.com/office/excel/2006/main">
          <x14:cfRule type="containsText" priority="2666" operator="containsText" id="{9370CB33-68F3-4570-8B02-6643EF7A8160}">
            <xm:f>NOT(ISERROR(SEARCH($D$3,Z72)))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Z72</xm:sqref>
        </x14:conditionalFormatting>
        <x14:conditionalFormatting xmlns:xm="http://schemas.microsoft.com/office/excel/2006/main">
          <x14:cfRule type="containsText" priority="2665" operator="containsText" id="{62EF0F9A-3826-46C1-9066-894B17E8BF33}">
            <xm:f>NOT(ISERROR(SEARCH($D$3,AA72)))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AA72:AB72</xm:sqref>
        </x14:conditionalFormatting>
        <x14:conditionalFormatting xmlns:xm="http://schemas.microsoft.com/office/excel/2006/main">
          <x14:cfRule type="containsText" priority="2664" operator="containsText" id="{C5E5EA3E-D709-40B4-BC6A-A6ED28114397}">
            <xm:f>NOT(ISERROR(SEARCH($D$3,AC72)))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AC72</xm:sqref>
        </x14:conditionalFormatting>
        <x14:conditionalFormatting xmlns:xm="http://schemas.microsoft.com/office/excel/2006/main">
          <x14:cfRule type="containsText" priority="2663" operator="containsText" id="{0E52CF2C-CEF6-4D71-B748-BB8FD868801B}">
            <xm:f>NOT(ISERROR(SEARCH($D$3,AE72)))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AE72</xm:sqref>
        </x14:conditionalFormatting>
        <x14:conditionalFormatting xmlns:xm="http://schemas.microsoft.com/office/excel/2006/main">
          <x14:cfRule type="containsText" priority="2662" operator="containsText" id="{4800C6B5-C032-4B98-A4E3-57D982EA6D96}">
            <xm:f>NOT(ISERROR(SEARCH($D$3,AF72)))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AF72:AG72</xm:sqref>
        </x14:conditionalFormatting>
        <x14:conditionalFormatting xmlns:xm="http://schemas.microsoft.com/office/excel/2006/main">
          <x14:cfRule type="containsText" priority="2661" operator="containsText" id="{3A0D3140-CBC9-4B3B-8345-5979166CE969}">
            <xm:f>NOT(ISERROR(SEARCH($D$3,AH72)))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AH72</xm:sqref>
        </x14:conditionalFormatting>
        <x14:conditionalFormatting xmlns:xm="http://schemas.microsoft.com/office/excel/2006/main">
          <x14:cfRule type="containsText" priority="2660" operator="containsText" id="{DB374BEB-35FE-4552-BB42-30E67C7F90B5}">
            <xm:f>NOT(ISERROR(SEARCH($D$3,AJ72)))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AJ72</xm:sqref>
        </x14:conditionalFormatting>
        <x14:conditionalFormatting xmlns:xm="http://schemas.microsoft.com/office/excel/2006/main">
          <x14:cfRule type="containsText" priority="2659" operator="containsText" id="{6DEA146B-D32C-49B8-87C2-60A1629F78AF}">
            <xm:f>NOT(ISERROR(SEARCH($D$3,AK72)))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AK72:AL72</xm:sqref>
        </x14:conditionalFormatting>
        <x14:conditionalFormatting xmlns:xm="http://schemas.microsoft.com/office/excel/2006/main">
          <x14:cfRule type="containsText" priority="2658" operator="containsText" id="{9C63B8CF-A4ED-45A5-A5BF-619F29487A0D}">
            <xm:f>NOT(ISERROR(SEARCH($D$3,AM72)))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AM72</xm:sqref>
        </x14:conditionalFormatting>
        <x14:conditionalFormatting xmlns:xm="http://schemas.microsoft.com/office/excel/2006/main">
          <x14:cfRule type="containsText" priority="2657" operator="containsText" id="{CAA4E9F8-3EB5-46E6-AAE2-4B835AA924BC}">
            <xm:f>NOT(ISERROR(SEARCH($D$3,AO72)))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AO72</xm:sqref>
        </x14:conditionalFormatting>
        <x14:conditionalFormatting xmlns:xm="http://schemas.microsoft.com/office/excel/2006/main">
          <x14:cfRule type="containsText" priority="2656" operator="containsText" id="{860E0031-7B2E-4D9A-B9AD-6BE872C2D15F}">
            <xm:f>NOT(ISERROR(SEARCH($D$3,AP72)))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AP72:AQ72</xm:sqref>
        </x14:conditionalFormatting>
        <x14:conditionalFormatting xmlns:xm="http://schemas.microsoft.com/office/excel/2006/main">
          <x14:cfRule type="containsText" priority="2655" operator="containsText" id="{04ABB734-9F2F-4544-9751-F4D5705BB9ED}">
            <xm:f>NOT(ISERROR(SEARCH($D$3,AR72)))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AR72</xm:sqref>
        </x14:conditionalFormatting>
        <x14:conditionalFormatting xmlns:xm="http://schemas.microsoft.com/office/excel/2006/main">
          <x14:cfRule type="containsText" priority="2654" operator="containsText" id="{1C32C9D8-6000-4E61-97B6-787B6AE7E271}">
            <xm:f>NOT(ISERROR(SEARCH($D$3,AT72)))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AT72</xm:sqref>
        </x14:conditionalFormatting>
        <x14:conditionalFormatting xmlns:xm="http://schemas.microsoft.com/office/excel/2006/main">
          <x14:cfRule type="containsText" priority="2653" operator="containsText" id="{C2F7C428-3F7C-4D00-B4C5-C1BBD1E07A1A}">
            <xm:f>NOT(ISERROR(SEARCH($D$3,AU72)))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AU72:AV72</xm:sqref>
        </x14:conditionalFormatting>
        <x14:conditionalFormatting xmlns:xm="http://schemas.microsoft.com/office/excel/2006/main">
          <x14:cfRule type="containsText" priority="2652" operator="containsText" id="{792C73C1-8A55-4998-B190-FB0DC8304737}">
            <xm:f>NOT(ISERROR(SEARCH($D$3,AW72)))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AW72</xm:sqref>
        </x14:conditionalFormatting>
        <x14:conditionalFormatting xmlns:xm="http://schemas.microsoft.com/office/excel/2006/main">
          <x14:cfRule type="containsText" priority="2651" operator="containsText" id="{BB00F895-E003-41EC-B359-2236C33E7CA1}">
            <xm:f>NOT(ISERROR(SEARCH($D$3,AY72)))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AY72</xm:sqref>
        </x14:conditionalFormatting>
        <x14:conditionalFormatting xmlns:xm="http://schemas.microsoft.com/office/excel/2006/main">
          <x14:cfRule type="containsText" priority="2650" operator="containsText" id="{E4FBCF04-3377-46D5-9929-9053A6DDA25E}">
            <xm:f>NOT(ISERROR(SEARCH($D$3,AZ72)))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AZ72:BA72</xm:sqref>
        </x14:conditionalFormatting>
        <x14:conditionalFormatting xmlns:xm="http://schemas.microsoft.com/office/excel/2006/main">
          <x14:cfRule type="containsText" priority="2649" operator="containsText" id="{460F07D5-648A-49AA-97C6-7C6E5979EE6A}">
            <xm:f>NOT(ISERROR(SEARCH($D$3,BB72)))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BB72</xm:sqref>
        </x14:conditionalFormatting>
        <x14:conditionalFormatting xmlns:xm="http://schemas.microsoft.com/office/excel/2006/main">
          <x14:cfRule type="containsText" priority="2648" operator="containsText" id="{171D57FC-C88F-4827-A8A8-FA41D451CDCB}">
            <xm:f>NOT(ISERROR(SEARCH($D$3,BD72)))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BD72</xm:sqref>
        </x14:conditionalFormatting>
        <x14:conditionalFormatting xmlns:xm="http://schemas.microsoft.com/office/excel/2006/main">
          <x14:cfRule type="containsText" priority="2647" operator="containsText" id="{E24C2D6D-D7C8-4732-95CB-7643DB6B96E6}">
            <xm:f>NOT(ISERROR(SEARCH($D$3,BE72)))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BE72:BF72</xm:sqref>
        </x14:conditionalFormatting>
        <x14:conditionalFormatting xmlns:xm="http://schemas.microsoft.com/office/excel/2006/main">
          <x14:cfRule type="containsText" priority="2646" operator="containsText" id="{9D2F72E4-0B86-4AC2-B871-3BE28CFFF0D2}">
            <xm:f>NOT(ISERROR(SEARCH($D$3,BG72)))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BG72</xm:sqref>
        </x14:conditionalFormatting>
        <x14:conditionalFormatting xmlns:xm="http://schemas.microsoft.com/office/excel/2006/main">
          <x14:cfRule type="containsText" priority="2645" operator="containsText" id="{BB65872D-F5CA-45AF-A52D-DDCD55A2473B}">
            <xm:f>NOT(ISERROR(SEARCH($D$3,BI72)))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BI72</xm:sqref>
        </x14:conditionalFormatting>
        <x14:conditionalFormatting xmlns:xm="http://schemas.microsoft.com/office/excel/2006/main">
          <x14:cfRule type="containsText" priority="2644" operator="containsText" id="{AB2987CC-8071-412C-AD5E-1E22A79D58B3}">
            <xm:f>NOT(ISERROR(SEARCH($D$3,BJ72)))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BJ72:BK72</xm:sqref>
        </x14:conditionalFormatting>
        <x14:conditionalFormatting xmlns:xm="http://schemas.microsoft.com/office/excel/2006/main">
          <x14:cfRule type="containsText" priority="2643" operator="containsText" id="{5ADE3FA1-155F-4738-81DD-AE49B5103E2F}">
            <xm:f>NOT(ISERROR(SEARCH($D$3,BL72)))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BL72</xm:sqref>
        </x14:conditionalFormatting>
        <x14:conditionalFormatting xmlns:xm="http://schemas.microsoft.com/office/excel/2006/main">
          <x14:cfRule type="containsText" priority="2642" operator="containsText" id="{88CFE65A-D4B5-40A3-9164-4E530CA20836}">
            <xm:f>NOT(ISERROR(SEARCH($D$4,F73)))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F73:I73</xm:sqref>
        </x14:conditionalFormatting>
        <x14:conditionalFormatting xmlns:xm="http://schemas.microsoft.com/office/excel/2006/main">
          <x14:cfRule type="containsText" priority="2641" operator="containsText" id="{3F904DA6-D533-46AF-9B94-B38764EAF3B6}">
            <xm:f>NOT(ISERROR(SEARCH($D$4,K73)))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K73:N73</xm:sqref>
        </x14:conditionalFormatting>
        <x14:conditionalFormatting xmlns:xm="http://schemas.microsoft.com/office/excel/2006/main">
          <x14:cfRule type="containsText" priority="2640" operator="containsText" id="{D93E8CD7-3A71-4E06-A016-C93D878EC8AD}">
            <xm:f>NOT(ISERROR(SEARCH($D$4,P73)))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P73:S73</xm:sqref>
        </x14:conditionalFormatting>
        <x14:conditionalFormatting xmlns:xm="http://schemas.microsoft.com/office/excel/2006/main">
          <x14:cfRule type="containsText" priority="2639" operator="containsText" id="{5058BD75-12D8-46CC-A538-E292C98DCAE5}">
            <xm:f>NOT(ISERROR(SEARCH($D$4,U73)))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U73:X73</xm:sqref>
        </x14:conditionalFormatting>
        <x14:conditionalFormatting xmlns:xm="http://schemas.microsoft.com/office/excel/2006/main">
          <x14:cfRule type="containsText" priority="2638" operator="containsText" id="{27CE38FA-F735-4D2D-99A2-C6D2E9DCCB30}">
            <xm:f>NOT(ISERROR(SEARCH($D$4,Z73)))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Z73:AC73</xm:sqref>
        </x14:conditionalFormatting>
        <x14:conditionalFormatting xmlns:xm="http://schemas.microsoft.com/office/excel/2006/main">
          <x14:cfRule type="containsText" priority="2637" operator="containsText" id="{BEB22CC9-DC21-4DAD-8E8C-032BBF174B32}">
            <xm:f>NOT(ISERROR(SEARCH($D$4,AE73)))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AE73:AH73</xm:sqref>
        </x14:conditionalFormatting>
        <x14:conditionalFormatting xmlns:xm="http://schemas.microsoft.com/office/excel/2006/main">
          <x14:cfRule type="containsText" priority="2636" operator="containsText" id="{42C53F7F-5184-4508-AFFF-11CF6374A3AC}">
            <xm:f>NOT(ISERROR(SEARCH($D$4,AJ73)))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AJ73:AM73</xm:sqref>
        </x14:conditionalFormatting>
        <x14:conditionalFormatting xmlns:xm="http://schemas.microsoft.com/office/excel/2006/main">
          <x14:cfRule type="containsText" priority="2635" operator="containsText" id="{AD38F9E5-1848-4CFD-A0A9-CE0E930C8B62}">
            <xm:f>NOT(ISERROR(SEARCH($D$4,AO73)))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AO73:AR73</xm:sqref>
        </x14:conditionalFormatting>
        <x14:conditionalFormatting xmlns:xm="http://schemas.microsoft.com/office/excel/2006/main">
          <x14:cfRule type="containsText" priority="2634" operator="containsText" id="{8AF66F71-7B9F-493D-B2BC-C76C900513BF}">
            <xm:f>NOT(ISERROR(SEARCH($D$4,AT73)))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AT73:AW73</xm:sqref>
        </x14:conditionalFormatting>
        <x14:conditionalFormatting xmlns:xm="http://schemas.microsoft.com/office/excel/2006/main">
          <x14:cfRule type="containsText" priority="2633" operator="containsText" id="{39274CDE-87AE-4A5C-A716-290EEDAA1D82}">
            <xm:f>NOT(ISERROR(SEARCH($D$4,AY73)))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AY73:BB73</xm:sqref>
        </x14:conditionalFormatting>
        <x14:conditionalFormatting xmlns:xm="http://schemas.microsoft.com/office/excel/2006/main">
          <x14:cfRule type="containsText" priority="2632" operator="containsText" id="{27BE912E-CD39-4AB3-A366-52BCFEADA5EF}">
            <xm:f>NOT(ISERROR(SEARCH($D$4,BD73)))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BD73:BG73</xm:sqref>
        </x14:conditionalFormatting>
        <x14:conditionalFormatting xmlns:xm="http://schemas.microsoft.com/office/excel/2006/main">
          <x14:cfRule type="containsText" priority="2631" operator="containsText" id="{EDD8E7A4-678E-46BC-A078-4C12476E90B8}">
            <xm:f>NOT(ISERROR(SEARCH($D$4,BI73)))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BI73:BL73</xm:sqref>
        </x14:conditionalFormatting>
        <x14:conditionalFormatting xmlns:xm="http://schemas.microsoft.com/office/excel/2006/main">
          <x14:cfRule type="containsText" priority="2630" operator="containsText" id="{E23ECC80-A23F-4FB3-9A0F-28BD5AC05D2A}">
            <xm:f>NOT(ISERROR(SEARCH($D$3,F75)))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F75</xm:sqref>
        </x14:conditionalFormatting>
        <x14:conditionalFormatting xmlns:xm="http://schemas.microsoft.com/office/excel/2006/main">
          <x14:cfRule type="containsText" priority="2629" operator="containsText" id="{43236DB6-605F-404A-8F06-87853E37D456}">
            <xm:f>NOT(ISERROR(SEARCH($D$3,G75)))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G75:H75</xm:sqref>
        </x14:conditionalFormatting>
        <x14:conditionalFormatting xmlns:xm="http://schemas.microsoft.com/office/excel/2006/main">
          <x14:cfRule type="containsText" priority="2628" operator="containsText" id="{FA3D4E42-4D1C-4D7B-84D2-E6E767006627}">
            <xm:f>NOT(ISERROR(SEARCH($D$3,I75)))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I75</xm:sqref>
        </x14:conditionalFormatting>
        <x14:conditionalFormatting xmlns:xm="http://schemas.microsoft.com/office/excel/2006/main">
          <x14:cfRule type="containsText" priority="2627" operator="containsText" id="{28E00F0F-E4DE-4F13-9B73-B79D8E6E8B59}">
            <xm:f>NOT(ISERROR(SEARCH($D$3,K75)))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K75</xm:sqref>
        </x14:conditionalFormatting>
        <x14:conditionalFormatting xmlns:xm="http://schemas.microsoft.com/office/excel/2006/main">
          <x14:cfRule type="containsText" priority="2626" operator="containsText" id="{37D6491C-1EDE-498F-A8B8-ACCA58BA6809}">
            <xm:f>NOT(ISERROR(SEARCH($D$3,L75)))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L75:M75</xm:sqref>
        </x14:conditionalFormatting>
        <x14:conditionalFormatting xmlns:xm="http://schemas.microsoft.com/office/excel/2006/main">
          <x14:cfRule type="containsText" priority="2625" operator="containsText" id="{354F5863-B025-4440-805B-0DE41D54F537}">
            <xm:f>NOT(ISERROR(SEARCH($D$3,N75)))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N75</xm:sqref>
        </x14:conditionalFormatting>
        <x14:conditionalFormatting xmlns:xm="http://schemas.microsoft.com/office/excel/2006/main">
          <x14:cfRule type="containsText" priority="2624" operator="containsText" id="{E94441F5-7497-4475-9804-0BEA2587B051}">
            <xm:f>NOT(ISERROR(SEARCH($D$3,P75)))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P75</xm:sqref>
        </x14:conditionalFormatting>
        <x14:conditionalFormatting xmlns:xm="http://schemas.microsoft.com/office/excel/2006/main">
          <x14:cfRule type="containsText" priority="2623" operator="containsText" id="{A169DD82-1922-48DD-9D2A-6A4921E73434}">
            <xm:f>NOT(ISERROR(SEARCH($D$3,Q75)))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Q75:R75</xm:sqref>
        </x14:conditionalFormatting>
        <x14:conditionalFormatting xmlns:xm="http://schemas.microsoft.com/office/excel/2006/main">
          <x14:cfRule type="containsText" priority="2622" operator="containsText" id="{3AB76B0E-DB28-4A6C-829F-6B6B80954D46}">
            <xm:f>NOT(ISERROR(SEARCH($D$3,S75)))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S75</xm:sqref>
        </x14:conditionalFormatting>
        <x14:conditionalFormatting xmlns:xm="http://schemas.microsoft.com/office/excel/2006/main">
          <x14:cfRule type="containsText" priority="2621" operator="containsText" id="{68408519-DAB5-46FB-B41F-7CF5D19F7DBA}">
            <xm:f>NOT(ISERROR(SEARCH($D$3,U75)))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U75</xm:sqref>
        </x14:conditionalFormatting>
        <x14:conditionalFormatting xmlns:xm="http://schemas.microsoft.com/office/excel/2006/main">
          <x14:cfRule type="containsText" priority="2620" operator="containsText" id="{73812524-486C-4FC0-8DBA-6F93DFCED7BC}">
            <xm:f>NOT(ISERROR(SEARCH($D$3,V75)))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V75:W75</xm:sqref>
        </x14:conditionalFormatting>
        <x14:conditionalFormatting xmlns:xm="http://schemas.microsoft.com/office/excel/2006/main">
          <x14:cfRule type="containsText" priority="2619" operator="containsText" id="{95CF4D13-524E-4286-A460-6F5F0A373561}">
            <xm:f>NOT(ISERROR(SEARCH($D$3,X75)))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X75</xm:sqref>
        </x14:conditionalFormatting>
        <x14:conditionalFormatting xmlns:xm="http://schemas.microsoft.com/office/excel/2006/main">
          <x14:cfRule type="containsText" priority="2618" operator="containsText" id="{6157D406-B907-44EB-B3BE-55F0F68B6E9A}">
            <xm:f>NOT(ISERROR(SEARCH($D$3,Z75)))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Z75</xm:sqref>
        </x14:conditionalFormatting>
        <x14:conditionalFormatting xmlns:xm="http://schemas.microsoft.com/office/excel/2006/main">
          <x14:cfRule type="containsText" priority="2617" operator="containsText" id="{2A8410ED-C507-4D13-A384-209E9FFB48A7}">
            <xm:f>NOT(ISERROR(SEARCH($D$3,AA75)))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AA75:AB75</xm:sqref>
        </x14:conditionalFormatting>
        <x14:conditionalFormatting xmlns:xm="http://schemas.microsoft.com/office/excel/2006/main">
          <x14:cfRule type="containsText" priority="2616" operator="containsText" id="{C3FDCC49-C7B5-4B2D-9DE8-E2671C95774C}">
            <xm:f>NOT(ISERROR(SEARCH($D$3,AC75)))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AC75</xm:sqref>
        </x14:conditionalFormatting>
        <x14:conditionalFormatting xmlns:xm="http://schemas.microsoft.com/office/excel/2006/main">
          <x14:cfRule type="containsText" priority="2615" operator="containsText" id="{ADC80CEC-0B08-4016-9C64-921004643585}">
            <xm:f>NOT(ISERROR(SEARCH($D$3,AE75)))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AE75</xm:sqref>
        </x14:conditionalFormatting>
        <x14:conditionalFormatting xmlns:xm="http://schemas.microsoft.com/office/excel/2006/main">
          <x14:cfRule type="containsText" priority="2614" operator="containsText" id="{9792CC5E-6830-46B7-9007-C36DE6C7591A}">
            <xm:f>NOT(ISERROR(SEARCH($D$3,AF75)))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AF75:AG75</xm:sqref>
        </x14:conditionalFormatting>
        <x14:conditionalFormatting xmlns:xm="http://schemas.microsoft.com/office/excel/2006/main">
          <x14:cfRule type="containsText" priority="2613" operator="containsText" id="{36C24030-FA29-46DF-8C14-DBFBE5750028}">
            <xm:f>NOT(ISERROR(SEARCH($D$3,AH75)))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AH75</xm:sqref>
        </x14:conditionalFormatting>
        <x14:conditionalFormatting xmlns:xm="http://schemas.microsoft.com/office/excel/2006/main">
          <x14:cfRule type="containsText" priority="2612" operator="containsText" id="{4ABCEF52-03CC-4B4F-8325-0DCF32DD18B7}">
            <xm:f>NOT(ISERROR(SEARCH($D$3,AJ75)))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AJ75</xm:sqref>
        </x14:conditionalFormatting>
        <x14:conditionalFormatting xmlns:xm="http://schemas.microsoft.com/office/excel/2006/main">
          <x14:cfRule type="containsText" priority="2611" operator="containsText" id="{C5D85538-83D7-4A22-ACF8-D58F7645A71D}">
            <xm:f>NOT(ISERROR(SEARCH($D$3,AK75)))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AK75:AL75</xm:sqref>
        </x14:conditionalFormatting>
        <x14:conditionalFormatting xmlns:xm="http://schemas.microsoft.com/office/excel/2006/main">
          <x14:cfRule type="containsText" priority="2610" operator="containsText" id="{18E68205-9969-460A-9A46-DCE504CB5779}">
            <xm:f>NOT(ISERROR(SEARCH($D$3,AM75)))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AM75</xm:sqref>
        </x14:conditionalFormatting>
        <x14:conditionalFormatting xmlns:xm="http://schemas.microsoft.com/office/excel/2006/main">
          <x14:cfRule type="containsText" priority="2609" operator="containsText" id="{774FA616-F054-4915-B1B0-D0D9733AF122}">
            <xm:f>NOT(ISERROR(SEARCH($D$3,AO75)))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AO75</xm:sqref>
        </x14:conditionalFormatting>
        <x14:conditionalFormatting xmlns:xm="http://schemas.microsoft.com/office/excel/2006/main">
          <x14:cfRule type="containsText" priority="2608" operator="containsText" id="{05801216-ED60-4BB6-9351-0778FFB6564D}">
            <xm:f>NOT(ISERROR(SEARCH($D$3,AP75)))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AP75:AQ75</xm:sqref>
        </x14:conditionalFormatting>
        <x14:conditionalFormatting xmlns:xm="http://schemas.microsoft.com/office/excel/2006/main">
          <x14:cfRule type="containsText" priority="2607" operator="containsText" id="{1F17F5E9-B385-45C5-A158-F8934B82D87C}">
            <xm:f>NOT(ISERROR(SEARCH($D$3,AR75)))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AR75</xm:sqref>
        </x14:conditionalFormatting>
        <x14:conditionalFormatting xmlns:xm="http://schemas.microsoft.com/office/excel/2006/main">
          <x14:cfRule type="containsText" priority="2606" operator="containsText" id="{0D4C42E3-9ED5-452C-B7E1-C47061E90093}">
            <xm:f>NOT(ISERROR(SEARCH($D$3,AT75)))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AT75</xm:sqref>
        </x14:conditionalFormatting>
        <x14:conditionalFormatting xmlns:xm="http://schemas.microsoft.com/office/excel/2006/main">
          <x14:cfRule type="containsText" priority="2605" operator="containsText" id="{DDF831C7-E28F-4CB4-AC86-718C0B73F1CF}">
            <xm:f>NOT(ISERROR(SEARCH($D$3,AU75)))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AU75:AV75</xm:sqref>
        </x14:conditionalFormatting>
        <x14:conditionalFormatting xmlns:xm="http://schemas.microsoft.com/office/excel/2006/main">
          <x14:cfRule type="containsText" priority="2604" operator="containsText" id="{8A537A1C-708A-46F0-B735-CA927C8B3BF1}">
            <xm:f>NOT(ISERROR(SEARCH($D$3,AW75)))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AW75</xm:sqref>
        </x14:conditionalFormatting>
        <x14:conditionalFormatting xmlns:xm="http://schemas.microsoft.com/office/excel/2006/main">
          <x14:cfRule type="containsText" priority="2603" operator="containsText" id="{FB84F4FD-DA2F-4FDC-B434-787925A5B36D}">
            <xm:f>NOT(ISERROR(SEARCH($D$3,AY75)))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AY75</xm:sqref>
        </x14:conditionalFormatting>
        <x14:conditionalFormatting xmlns:xm="http://schemas.microsoft.com/office/excel/2006/main">
          <x14:cfRule type="containsText" priority="2602" operator="containsText" id="{8B08B632-9887-4F5E-AC79-1F52A6DF78E8}">
            <xm:f>NOT(ISERROR(SEARCH($D$3,AZ75)))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AZ75:BA75</xm:sqref>
        </x14:conditionalFormatting>
        <x14:conditionalFormatting xmlns:xm="http://schemas.microsoft.com/office/excel/2006/main">
          <x14:cfRule type="containsText" priority="2601" operator="containsText" id="{B4DA5BC0-D67B-497D-B8BB-3A9F64E85417}">
            <xm:f>NOT(ISERROR(SEARCH($D$3,BB75)))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BB75</xm:sqref>
        </x14:conditionalFormatting>
        <x14:conditionalFormatting xmlns:xm="http://schemas.microsoft.com/office/excel/2006/main">
          <x14:cfRule type="containsText" priority="2600" operator="containsText" id="{8978402C-0758-4878-850C-F4553FF39963}">
            <xm:f>NOT(ISERROR(SEARCH($D$3,BD75)))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BD75</xm:sqref>
        </x14:conditionalFormatting>
        <x14:conditionalFormatting xmlns:xm="http://schemas.microsoft.com/office/excel/2006/main">
          <x14:cfRule type="containsText" priority="2599" operator="containsText" id="{A367755A-6BB3-4C7A-AF8C-E419424C2FC7}">
            <xm:f>NOT(ISERROR(SEARCH($D$3,BE75)))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BE75:BF75</xm:sqref>
        </x14:conditionalFormatting>
        <x14:conditionalFormatting xmlns:xm="http://schemas.microsoft.com/office/excel/2006/main">
          <x14:cfRule type="containsText" priority="2598" operator="containsText" id="{59FDAA50-02AB-4229-836F-7976CAC7ADF7}">
            <xm:f>NOT(ISERROR(SEARCH($D$3,BG75)))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BG75</xm:sqref>
        </x14:conditionalFormatting>
        <x14:conditionalFormatting xmlns:xm="http://schemas.microsoft.com/office/excel/2006/main">
          <x14:cfRule type="containsText" priority="2597" operator="containsText" id="{138F1DDA-DD96-45E6-8BBF-B5DC00344A54}">
            <xm:f>NOT(ISERROR(SEARCH($D$3,BI75)))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BI75</xm:sqref>
        </x14:conditionalFormatting>
        <x14:conditionalFormatting xmlns:xm="http://schemas.microsoft.com/office/excel/2006/main">
          <x14:cfRule type="containsText" priority="2596" operator="containsText" id="{46C81AD4-C71C-41A4-B054-AC9A432F3E50}">
            <xm:f>NOT(ISERROR(SEARCH($D$3,BJ75)))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BJ75:BK75</xm:sqref>
        </x14:conditionalFormatting>
        <x14:conditionalFormatting xmlns:xm="http://schemas.microsoft.com/office/excel/2006/main">
          <x14:cfRule type="containsText" priority="2595" operator="containsText" id="{E2D3D443-63E4-4BF7-A808-1ED3D38C575E}">
            <xm:f>NOT(ISERROR(SEARCH($D$3,BL75)))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BL75</xm:sqref>
        </x14:conditionalFormatting>
        <x14:conditionalFormatting xmlns:xm="http://schemas.microsoft.com/office/excel/2006/main">
          <x14:cfRule type="containsText" priority="2594" operator="containsText" id="{334BC119-5DBD-452A-9270-E5D7C2311ACB}">
            <xm:f>NOT(ISERROR(SEARCH($D$4,F76)))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F76:I76</xm:sqref>
        </x14:conditionalFormatting>
        <x14:conditionalFormatting xmlns:xm="http://schemas.microsoft.com/office/excel/2006/main">
          <x14:cfRule type="containsText" priority="2593" operator="containsText" id="{6402F73E-3145-401A-BB31-7D3F9327F97A}">
            <xm:f>NOT(ISERROR(SEARCH($D$4,K76)))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K76:N76</xm:sqref>
        </x14:conditionalFormatting>
        <x14:conditionalFormatting xmlns:xm="http://schemas.microsoft.com/office/excel/2006/main">
          <x14:cfRule type="containsText" priority="2592" operator="containsText" id="{6163044B-D35C-4B3C-8015-85557A1F36BE}">
            <xm:f>NOT(ISERROR(SEARCH($D$4,P76)))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P76:S76</xm:sqref>
        </x14:conditionalFormatting>
        <x14:conditionalFormatting xmlns:xm="http://schemas.microsoft.com/office/excel/2006/main">
          <x14:cfRule type="containsText" priority="2591" operator="containsText" id="{398E8432-0DD3-4243-9144-B36B0F7E647B}">
            <xm:f>NOT(ISERROR(SEARCH($D$4,U76)))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U76:X76</xm:sqref>
        </x14:conditionalFormatting>
        <x14:conditionalFormatting xmlns:xm="http://schemas.microsoft.com/office/excel/2006/main">
          <x14:cfRule type="containsText" priority="2590" operator="containsText" id="{DFF94147-AB7F-4EFB-A0FD-015A853E24CF}">
            <xm:f>NOT(ISERROR(SEARCH($D$4,Z76)))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Z76:AC76</xm:sqref>
        </x14:conditionalFormatting>
        <x14:conditionalFormatting xmlns:xm="http://schemas.microsoft.com/office/excel/2006/main">
          <x14:cfRule type="containsText" priority="2589" operator="containsText" id="{2980069B-3FDC-4445-B2CA-C8D622C031CC}">
            <xm:f>NOT(ISERROR(SEARCH($D$4,AE76)))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AE76:AH76</xm:sqref>
        </x14:conditionalFormatting>
        <x14:conditionalFormatting xmlns:xm="http://schemas.microsoft.com/office/excel/2006/main">
          <x14:cfRule type="containsText" priority="2588" operator="containsText" id="{BA9D26F9-7D5A-44D4-8206-11AC96E35B81}">
            <xm:f>NOT(ISERROR(SEARCH($D$4,AJ76)))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AJ76:AM76</xm:sqref>
        </x14:conditionalFormatting>
        <x14:conditionalFormatting xmlns:xm="http://schemas.microsoft.com/office/excel/2006/main">
          <x14:cfRule type="containsText" priority="2587" operator="containsText" id="{A7DAC9B8-8D55-4112-9488-7DC26D99F593}">
            <xm:f>NOT(ISERROR(SEARCH($D$4,AO76)))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AO76:AR76</xm:sqref>
        </x14:conditionalFormatting>
        <x14:conditionalFormatting xmlns:xm="http://schemas.microsoft.com/office/excel/2006/main">
          <x14:cfRule type="containsText" priority="2586" operator="containsText" id="{6442C463-9DC7-43DC-84D3-6B583D64600E}">
            <xm:f>NOT(ISERROR(SEARCH($D$4,AT76)))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AT76:AW76</xm:sqref>
        </x14:conditionalFormatting>
        <x14:conditionalFormatting xmlns:xm="http://schemas.microsoft.com/office/excel/2006/main">
          <x14:cfRule type="containsText" priority="2585" operator="containsText" id="{5CEE54B5-4E6C-4320-8445-9FCBEF84A85D}">
            <xm:f>NOT(ISERROR(SEARCH($D$4,AY76)))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AY76:BB76</xm:sqref>
        </x14:conditionalFormatting>
        <x14:conditionalFormatting xmlns:xm="http://schemas.microsoft.com/office/excel/2006/main">
          <x14:cfRule type="containsText" priority="2584" operator="containsText" id="{D8FE0E67-D387-4D02-BD33-0E0BB6374F81}">
            <xm:f>NOT(ISERROR(SEARCH($D$4,BD76)))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BD76:BG76</xm:sqref>
        </x14:conditionalFormatting>
        <x14:conditionalFormatting xmlns:xm="http://schemas.microsoft.com/office/excel/2006/main">
          <x14:cfRule type="containsText" priority="2583" operator="containsText" id="{A1029FAC-4C54-4A17-A393-30CE8316861F}">
            <xm:f>NOT(ISERROR(SEARCH($D$4,BI76)))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BI76:BL76</xm:sqref>
        </x14:conditionalFormatting>
        <x14:conditionalFormatting xmlns:xm="http://schemas.microsoft.com/office/excel/2006/main">
          <x14:cfRule type="containsText" priority="2582" operator="containsText" id="{46A61292-4B7A-4C14-8A38-901EBD2839CA}">
            <xm:f>NOT(ISERROR(SEARCH($D$3,F77)))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F77</xm:sqref>
        </x14:conditionalFormatting>
        <x14:conditionalFormatting xmlns:xm="http://schemas.microsoft.com/office/excel/2006/main">
          <x14:cfRule type="containsText" priority="2581" operator="containsText" id="{0121C79B-FEDB-4181-AB47-4CD25810245E}">
            <xm:f>NOT(ISERROR(SEARCH($D$3,G77)))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G77:H77</xm:sqref>
        </x14:conditionalFormatting>
        <x14:conditionalFormatting xmlns:xm="http://schemas.microsoft.com/office/excel/2006/main">
          <x14:cfRule type="containsText" priority="2580" operator="containsText" id="{4FDF25D9-24C8-4A94-9BA1-E6A10E4B794B}">
            <xm:f>NOT(ISERROR(SEARCH($D$3,I77)))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I77</xm:sqref>
        </x14:conditionalFormatting>
        <x14:conditionalFormatting xmlns:xm="http://schemas.microsoft.com/office/excel/2006/main">
          <x14:cfRule type="containsText" priority="2579" operator="containsText" id="{2DA8D45E-081C-4623-BC9A-D1DF9F0B5E09}">
            <xm:f>NOT(ISERROR(SEARCH($D$3,K77)))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K77</xm:sqref>
        </x14:conditionalFormatting>
        <x14:conditionalFormatting xmlns:xm="http://schemas.microsoft.com/office/excel/2006/main">
          <x14:cfRule type="containsText" priority="2578" operator="containsText" id="{BB22CA10-3850-4BC3-9847-637AE60F1FC1}">
            <xm:f>NOT(ISERROR(SEARCH($D$3,L77)))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L77:M77</xm:sqref>
        </x14:conditionalFormatting>
        <x14:conditionalFormatting xmlns:xm="http://schemas.microsoft.com/office/excel/2006/main">
          <x14:cfRule type="containsText" priority="2577" operator="containsText" id="{34F3EE24-43C5-4795-9BB6-689D46C6973A}">
            <xm:f>NOT(ISERROR(SEARCH($D$3,N77)))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N77</xm:sqref>
        </x14:conditionalFormatting>
        <x14:conditionalFormatting xmlns:xm="http://schemas.microsoft.com/office/excel/2006/main">
          <x14:cfRule type="containsText" priority="2576" operator="containsText" id="{3FA9597B-3D97-4A85-A7CD-103403443B39}">
            <xm:f>NOT(ISERROR(SEARCH($D$3,P77)))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P77</xm:sqref>
        </x14:conditionalFormatting>
        <x14:conditionalFormatting xmlns:xm="http://schemas.microsoft.com/office/excel/2006/main">
          <x14:cfRule type="containsText" priority="2575" operator="containsText" id="{2DFB305F-A4F3-433D-A0F2-07197220E9B9}">
            <xm:f>NOT(ISERROR(SEARCH($D$3,Q77)))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Q77:R77</xm:sqref>
        </x14:conditionalFormatting>
        <x14:conditionalFormatting xmlns:xm="http://schemas.microsoft.com/office/excel/2006/main">
          <x14:cfRule type="containsText" priority="2574" operator="containsText" id="{28A7A222-2579-4608-95C3-D13DE2A24872}">
            <xm:f>NOT(ISERROR(SEARCH($D$3,S77)))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S77</xm:sqref>
        </x14:conditionalFormatting>
        <x14:conditionalFormatting xmlns:xm="http://schemas.microsoft.com/office/excel/2006/main">
          <x14:cfRule type="containsText" priority="2573" operator="containsText" id="{473924D5-2CD6-4FE7-AA80-BFD03D6B6012}">
            <xm:f>NOT(ISERROR(SEARCH($D$3,U77)))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U77</xm:sqref>
        </x14:conditionalFormatting>
        <x14:conditionalFormatting xmlns:xm="http://schemas.microsoft.com/office/excel/2006/main">
          <x14:cfRule type="containsText" priority="2572" operator="containsText" id="{1A4CEC36-2227-48A0-9227-CB1FCFED3A78}">
            <xm:f>NOT(ISERROR(SEARCH($D$3,V77)))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V77:W77</xm:sqref>
        </x14:conditionalFormatting>
        <x14:conditionalFormatting xmlns:xm="http://schemas.microsoft.com/office/excel/2006/main">
          <x14:cfRule type="containsText" priority="2571" operator="containsText" id="{508F9C4F-F729-4C3D-BEA2-3CDCE9BCDD11}">
            <xm:f>NOT(ISERROR(SEARCH($D$3,X77)))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X77</xm:sqref>
        </x14:conditionalFormatting>
        <x14:conditionalFormatting xmlns:xm="http://schemas.microsoft.com/office/excel/2006/main">
          <x14:cfRule type="containsText" priority="2570" operator="containsText" id="{7B22470E-7283-4A92-848C-2CB3B80C23F7}">
            <xm:f>NOT(ISERROR(SEARCH($D$3,Z77)))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Z77</xm:sqref>
        </x14:conditionalFormatting>
        <x14:conditionalFormatting xmlns:xm="http://schemas.microsoft.com/office/excel/2006/main">
          <x14:cfRule type="containsText" priority="2569" operator="containsText" id="{F873D336-D568-4ED1-B750-6231B37369C5}">
            <xm:f>NOT(ISERROR(SEARCH($D$3,AA77)))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AA77:AB77</xm:sqref>
        </x14:conditionalFormatting>
        <x14:conditionalFormatting xmlns:xm="http://schemas.microsoft.com/office/excel/2006/main">
          <x14:cfRule type="containsText" priority="2568" operator="containsText" id="{296DC150-5B18-4419-A3ED-6E618365E1F8}">
            <xm:f>NOT(ISERROR(SEARCH($D$3,AC77)))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AC77</xm:sqref>
        </x14:conditionalFormatting>
        <x14:conditionalFormatting xmlns:xm="http://schemas.microsoft.com/office/excel/2006/main">
          <x14:cfRule type="containsText" priority="2567" operator="containsText" id="{4EDCACCF-667B-4F9D-8F8B-6B235C5F6AF8}">
            <xm:f>NOT(ISERROR(SEARCH($D$3,AE77)))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AE77</xm:sqref>
        </x14:conditionalFormatting>
        <x14:conditionalFormatting xmlns:xm="http://schemas.microsoft.com/office/excel/2006/main">
          <x14:cfRule type="containsText" priority="2566" operator="containsText" id="{F971986F-CEA2-4351-824F-708298286303}">
            <xm:f>NOT(ISERROR(SEARCH($D$3,AF77)))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AF77:AG77</xm:sqref>
        </x14:conditionalFormatting>
        <x14:conditionalFormatting xmlns:xm="http://schemas.microsoft.com/office/excel/2006/main">
          <x14:cfRule type="containsText" priority="2565" operator="containsText" id="{B97B434E-8C96-4E58-8524-BF71CEFF6FD2}">
            <xm:f>NOT(ISERROR(SEARCH($D$3,AH77)))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AH77</xm:sqref>
        </x14:conditionalFormatting>
        <x14:conditionalFormatting xmlns:xm="http://schemas.microsoft.com/office/excel/2006/main">
          <x14:cfRule type="containsText" priority="2564" operator="containsText" id="{80D07D83-7E33-41EA-B9C9-6F77C65944F4}">
            <xm:f>NOT(ISERROR(SEARCH($D$3,AJ77)))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AJ77</xm:sqref>
        </x14:conditionalFormatting>
        <x14:conditionalFormatting xmlns:xm="http://schemas.microsoft.com/office/excel/2006/main">
          <x14:cfRule type="containsText" priority="2563" operator="containsText" id="{1F23B599-24CC-401C-B230-A455BF19BBA0}">
            <xm:f>NOT(ISERROR(SEARCH($D$3,AK77)))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AK77:AL77</xm:sqref>
        </x14:conditionalFormatting>
        <x14:conditionalFormatting xmlns:xm="http://schemas.microsoft.com/office/excel/2006/main">
          <x14:cfRule type="containsText" priority="2562" operator="containsText" id="{E6149F03-CE07-4472-8734-8730F4D69D0A}">
            <xm:f>NOT(ISERROR(SEARCH($D$3,AM77)))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AM77</xm:sqref>
        </x14:conditionalFormatting>
        <x14:conditionalFormatting xmlns:xm="http://schemas.microsoft.com/office/excel/2006/main">
          <x14:cfRule type="containsText" priority="2561" operator="containsText" id="{D1050099-EC6B-4A90-808F-47826C9C5D73}">
            <xm:f>NOT(ISERROR(SEARCH($D$3,AO77)))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AO77</xm:sqref>
        </x14:conditionalFormatting>
        <x14:conditionalFormatting xmlns:xm="http://schemas.microsoft.com/office/excel/2006/main">
          <x14:cfRule type="containsText" priority="2560" operator="containsText" id="{F0F1D99E-F82F-4D0C-9CFB-C19B58FAA827}">
            <xm:f>NOT(ISERROR(SEARCH($D$3,AP77)))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AP77:AQ77</xm:sqref>
        </x14:conditionalFormatting>
        <x14:conditionalFormatting xmlns:xm="http://schemas.microsoft.com/office/excel/2006/main">
          <x14:cfRule type="containsText" priority="2559" operator="containsText" id="{4282B695-8B96-43EB-A9BB-8FDE3343805A}">
            <xm:f>NOT(ISERROR(SEARCH($D$3,AR77)))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AR77</xm:sqref>
        </x14:conditionalFormatting>
        <x14:conditionalFormatting xmlns:xm="http://schemas.microsoft.com/office/excel/2006/main">
          <x14:cfRule type="containsText" priority="2558" operator="containsText" id="{63B91DF6-BE84-4A88-9893-3184F0B50391}">
            <xm:f>NOT(ISERROR(SEARCH($D$3,AT77)))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AT77</xm:sqref>
        </x14:conditionalFormatting>
        <x14:conditionalFormatting xmlns:xm="http://schemas.microsoft.com/office/excel/2006/main">
          <x14:cfRule type="containsText" priority="2557" operator="containsText" id="{B076B1E0-B593-42CA-8D3C-A85242B5A0B9}">
            <xm:f>NOT(ISERROR(SEARCH($D$3,AU77)))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AU77:AV77</xm:sqref>
        </x14:conditionalFormatting>
        <x14:conditionalFormatting xmlns:xm="http://schemas.microsoft.com/office/excel/2006/main">
          <x14:cfRule type="containsText" priority="2556" operator="containsText" id="{41EA412A-FA36-475C-81FA-90C80E2EDBAD}">
            <xm:f>NOT(ISERROR(SEARCH($D$3,AW77)))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AW77</xm:sqref>
        </x14:conditionalFormatting>
        <x14:conditionalFormatting xmlns:xm="http://schemas.microsoft.com/office/excel/2006/main">
          <x14:cfRule type="containsText" priority="2555" operator="containsText" id="{FAA2139A-05BB-4F4B-BC0E-329513366696}">
            <xm:f>NOT(ISERROR(SEARCH($D$3,AY77)))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AY77</xm:sqref>
        </x14:conditionalFormatting>
        <x14:conditionalFormatting xmlns:xm="http://schemas.microsoft.com/office/excel/2006/main">
          <x14:cfRule type="containsText" priority="2554" operator="containsText" id="{B825B8F7-877D-4546-B1CB-D7E4DF849FB4}">
            <xm:f>NOT(ISERROR(SEARCH($D$3,AZ77)))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AZ77:BA77</xm:sqref>
        </x14:conditionalFormatting>
        <x14:conditionalFormatting xmlns:xm="http://schemas.microsoft.com/office/excel/2006/main">
          <x14:cfRule type="containsText" priority="2553" operator="containsText" id="{2192F9D0-A855-457C-AEDC-E67E0DCFAC86}">
            <xm:f>NOT(ISERROR(SEARCH($D$3,BB77)))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BB77</xm:sqref>
        </x14:conditionalFormatting>
        <x14:conditionalFormatting xmlns:xm="http://schemas.microsoft.com/office/excel/2006/main">
          <x14:cfRule type="containsText" priority="2552" operator="containsText" id="{57712B0F-3C86-4251-8EBF-DCC080578708}">
            <xm:f>NOT(ISERROR(SEARCH($D$3,BD77)))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BD77</xm:sqref>
        </x14:conditionalFormatting>
        <x14:conditionalFormatting xmlns:xm="http://schemas.microsoft.com/office/excel/2006/main">
          <x14:cfRule type="containsText" priority="2551" operator="containsText" id="{C8EC928F-3C3B-4C1C-BE09-3CA5723ECA68}">
            <xm:f>NOT(ISERROR(SEARCH($D$3,BE77)))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BE77:BF77</xm:sqref>
        </x14:conditionalFormatting>
        <x14:conditionalFormatting xmlns:xm="http://schemas.microsoft.com/office/excel/2006/main">
          <x14:cfRule type="containsText" priority="2550" operator="containsText" id="{61E43D2A-DF2D-4F4A-9606-4445AA55436D}">
            <xm:f>NOT(ISERROR(SEARCH($D$3,BG77)))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BG77</xm:sqref>
        </x14:conditionalFormatting>
        <x14:conditionalFormatting xmlns:xm="http://schemas.microsoft.com/office/excel/2006/main">
          <x14:cfRule type="containsText" priority="2549" operator="containsText" id="{DA835950-0913-4B88-8193-4F2F87298EF7}">
            <xm:f>NOT(ISERROR(SEARCH($D$3,BI77)))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BI77</xm:sqref>
        </x14:conditionalFormatting>
        <x14:conditionalFormatting xmlns:xm="http://schemas.microsoft.com/office/excel/2006/main">
          <x14:cfRule type="containsText" priority="2548" operator="containsText" id="{82D8B53F-4DF1-46B1-B7F6-313454E7F849}">
            <xm:f>NOT(ISERROR(SEARCH($D$3,BJ77)))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BJ77:BK77</xm:sqref>
        </x14:conditionalFormatting>
        <x14:conditionalFormatting xmlns:xm="http://schemas.microsoft.com/office/excel/2006/main">
          <x14:cfRule type="containsText" priority="2547" operator="containsText" id="{BFE9A5F2-36F7-427C-B9A3-9CDE949629E9}">
            <xm:f>NOT(ISERROR(SEARCH($D$3,BL77)))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BL77</xm:sqref>
        </x14:conditionalFormatting>
        <x14:conditionalFormatting xmlns:xm="http://schemas.microsoft.com/office/excel/2006/main">
          <x14:cfRule type="containsText" priority="2546" operator="containsText" id="{97FCB9D9-E4FF-4399-8B25-19D4AFF9AFD6}">
            <xm:f>NOT(ISERROR(SEARCH($D$4,F78)))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F78:I78</xm:sqref>
        </x14:conditionalFormatting>
        <x14:conditionalFormatting xmlns:xm="http://schemas.microsoft.com/office/excel/2006/main">
          <x14:cfRule type="containsText" priority="2545" operator="containsText" id="{407F1E27-FD4E-4F6E-A60E-53794767DA97}">
            <xm:f>NOT(ISERROR(SEARCH($D$4,K78)))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K78:N78</xm:sqref>
        </x14:conditionalFormatting>
        <x14:conditionalFormatting xmlns:xm="http://schemas.microsoft.com/office/excel/2006/main">
          <x14:cfRule type="containsText" priority="2544" operator="containsText" id="{B0853423-D0B8-4400-A231-27BE2C6BC80A}">
            <xm:f>NOT(ISERROR(SEARCH($D$4,P78)))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P78:S78</xm:sqref>
        </x14:conditionalFormatting>
        <x14:conditionalFormatting xmlns:xm="http://schemas.microsoft.com/office/excel/2006/main">
          <x14:cfRule type="containsText" priority="2543" operator="containsText" id="{F76480BC-2E8C-47E0-A4BF-DB301269D807}">
            <xm:f>NOT(ISERROR(SEARCH($D$4,U78)))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U78:X78</xm:sqref>
        </x14:conditionalFormatting>
        <x14:conditionalFormatting xmlns:xm="http://schemas.microsoft.com/office/excel/2006/main">
          <x14:cfRule type="containsText" priority="2542" operator="containsText" id="{C5DE0F17-DB61-4C8A-8D8D-B90833CF291B}">
            <xm:f>NOT(ISERROR(SEARCH($D$4,Z78)))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Z78:AC78</xm:sqref>
        </x14:conditionalFormatting>
        <x14:conditionalFormatting xmlns:xm="http://schemas.microsoft.com/office/excel/2006/main">
          <x14:cfRule type="containsText" priority="2541" operator="containsText" id="{AD22C6EF-463D-4993-9887-A7CEE588BFAD}">
            <xm:f>NOT(ISERROR(SEARCH($D$4,AE78)))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AE78:AH78</xm:sqref>
        </x14:conditionalFormatting>
        <x14:conditionalFormatting xmlns:xm="http://schemas.microsoft.com/office/excel/2006/main">
          <x14:cfRule type="containsText" priority="2540" operator="containsText" id="{D1AA5A87-CD9B-4AEA-A1EB-3675187F79E2}">
            <xm:f>NOT(ISERROR(SEARCH($D$4,AJ78)))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AJ78:AM78</xm:sqref>
        </x14:conditionalFormatting>
        <x14:conditionalFormatting xmlns:xm="http://schemas.microsoft.com/office/excel/2006/main">
          <x14:cfRule type="containsText" priority="2539" operator="containsText" id="{3E3A2685-51C5-4B54-9C0E-F61A246B8A6C}">
            <xm:f>NOT(ISERROR(SEARCH($D$4,AO78)))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AO78:AR78</xm:sqref>
        </x14:conditionalFormatting>
        <x14:conditionalFormatting xmlns:xm="http://schemas.microsoft.com/office/excel/2006/main">
          <x14:cfRule type="containsText" priority="2538" operator="containsText" id="{7169A056-23D8-4C0D-9CD2-954351E229AA}">
            <xm:f>NOT(ISERROR(SEARCH($D$4,AT78)))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AT78:AW78</xm:sqref>
        </x14:conditionalFormatting>
        <x14:conditionalFormatting xmlns:xm="http://schemas.microsoft.com/office/excel/2006/main">
          <x14:cfRule type="containsText" priority="2537" operator="containsText" id="{4EF3D2CF-BDE7-4EC6-B967-816B610D9151}">
            <xm:f>NOT(ISERROR(SEARCH($D$4,AY78)))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AY78:BB78</xm:sqref>
        </x14:conditionalFormatting>
        <x14:conditionalFormatting xmlns:xm="http://schemas.microsoft.com/office/excel/2006/main">
          <x14:cfRule type="containsText" priority="2536" operator="containsText" id="{6317E583-4C6B-419A-9820-E555DDD164E3}">
            <xm:f>NOT(ISERROR(SEARCH($D$4,BD78)))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BD78:BG78</xm:sqref>
        </x14:conditionalFormatting>
        <x14:conditionalFormatting xmlns:xm="http://schemas.microsoft.com/office/excel/2006/main">
          <x14:cfRule type="containsText" priority="2535" operator="containsText" id="{237B5BD6-F6A5-4659-B2E5-B5A90038464C}">
            <xm:f>NOT(ISERROR(SEARCH($D$4,BI78)))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BI78:BL78</xm:sqref>
        </x14:conditionalFormatting>
        <x14:conditionalFormatting xmlns:xm="http://schemas.microsoft.com/office/excel/2006/main">
          <x14:cfRule type="containsText" priority="2534" operator="containsText" id="{DD70F001-554D-4C26-8DA3-8EDEF9085081}">
            <xm:f>NOT(ISERROR(SEARCH($D$3,F80)))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F80</xm:sqref>
        </x14:conditionalFormatting>
        <x14:conditionalFormatting xmlns:xm="http://schemas.microsoft.com/office/excel/2006/main">
          <x14:cfRule type="containsText" priority="2533" operator="containsText" id="{0CBD17A3-45E8-417A-8A3C-C2F6F59A5F65}">
            <xm:f>NOT(ISERROR(SEARCH($D$3,G80)))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G80:H80</xm:sqref>
        </x14:conditionalFormatting>
        <x14:conditionalFormatting xmlns:xm="http://schemas.microsoft.com/office/excel/2006/main">
          <x14:cfRule type="containsText" priority="2532" operator="containsText" id="{F91800D1-3E2E-4259-A465-DDF6BEB76807}">
            <xm:f>NOT(ISERROR(SEARCH($D$3,I80)))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I80</xm:sqref>
        </x14:conditionalFormatting>
        <x14:conditionalFormatting xmlns:xm="http://schemas.microsoft.com/office/excel/2006/main">
          <x14:cfRule type="containsText" priority="2531" operator="containsText" id="{B12B482B-F968-446E-9F6F-7BA8FE5E9790}">
            <xm:f>NOT(ISERROR(SEARCH($D$3,K80)))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K80</xm:sqref>
        </x14:conditionalFormatting>
        <x14:conditionalFormatting xmlns:xm="http://schemas.microsoft.com/office/excel/2006/main">
          <x14:cfRule type="containsText" priority="2530" operator="containsText" id="{03F8BC5A-BA92-47D2-8785-D20A29F7522C}">
            <xm:f>NOT(ISERROR(SEARCH($D$3,L80)))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L80:M80</xm:sqref>
        </x14:conditionalFormatting>
        <x14:conditionalFormatting xmlns:xm="http://schemas.microsoft.com/office/excel/2006/main">
          <x14:cfRule type="containsText" priority="2529" operator="containsText" id="{46D08622-1D4A-4377-A87F-49F5E74FACE6}">
            <xm:f>NOT(ISERROR(SEARCH($D$3,N80)))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N80</xm:sqref>
        </x14:conditionalFormatting>
        <x14:conditionalFormatting xmlns:xm="http://schemas.microsoft.com/office/excel/2006/main">
          <x14:cfRule type="containsText" priority="2528" operator="containsText" id="{0070F709-072D-4020-8E56-FDBE9EE1AAAA}">
            <xm:f>NOT(ISERROR(SEARCH($D$3,P80)))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P80</xm:sqref>
        </x14:conditionalFormatting>
        <x14:conditionalFormatting xmlns:xm="http://schemas.microsoft.com/office/excel/2006/main">
          <x14:cfRule type="containsText" priority="2527" operator="containsText" id="{95F71DB3-1BCA-4458-AA0C-8B80BBC3B2EC}">
            <xm:f>NOT(ISERROR(SEARCH($D$3,Q80)))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Q80:R80</xm:sqref>
        </x14:conditionalFormatting>
        <x14:conditionalFormatting xmlns:xm="http://schemas.microsoft.com/office/excel/2006/main">
          <x14:cfRule type="containsText" priority="2526" operator="containsText" id="{1689C5FD-42C9-4746-8C39-5B766C0E2D63}">
            <xm:f>NOT(ISERROR(SEARCH($D$3,S80)))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S80</xm:sqref>
        </x14:conditionalFormatting>
        <x14:conditionalFormatting xmlns:xm="http://schemas.microsoft.com/office/excel/2006/main">
          <x14:cfRule type="containsText" priority="2525" operator="containsText" id="{1A669093-1E04-4543-9A9E-B9C3F631A195}">
            <xm:f>NOT(ISERROR(SEARCH($D$3,U80)))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U80</xm:sqref>
        </x14:conditionalFormatting>
        <x14:conditionalFormatting xmlns:xm="http://schemas.microsoft.com/office/excel/2006/main">
          <x14:cfRule type="containsText" priority="2524" operator="containsText" id="{8E2E02BC-791E-4584-93EF-493A5B95EBBC}">
            <xm:f>NOT(ISERROR(SEARCH($D$3,V80)))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V80:W80</xm:sqref>
        </x14:conditionalFormatting>
        <x14:conditionalFormatting xmlns:xm="http://schemas.microsoft.com/office/excel/2006/main">
          <x14:cfRule type="containsText" priority="2523" operator="containsText" id="{BF06B224-A286-4AB1-987E-78FFEA85FEC2}">
            <xm:f>NOT(ISERROR(SEARCH($D$3,X80)))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X80</xm:sqref>
        </x14:conditionalFormatting>
        <x14:conditionalFormatting xmlns:xm="http://schemas.microsoft.com/office/excel/2006/main">
          <x14:cfRule type="containsText" priority="2522" operator="containsText" id="{B7D80106-4F25-4B9D-80E7-315DAE050915}">
            <xm:f>NOT(ISERROR(SEARCH($D$3,Z80)))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Z80</xm:sqref>
        </x14:conditionalFormatting>
        <x14:conditionalFormatting xmlns:xm="http://schemas.microsoft.com/office/excel/2006/main">
          <x14:cfRule type="containsText" priority="2521" operator="containsText" id="{59BF5A2F-6337-4C1E-8493-2AC4794B1E9E}">
            <xm:f>NOT(ISERROR(SEARCH($D$3,AA80)))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AA80:AB80</xm:sqref>
        </x14:conditionalFormatting>
        <x14:conditionalFormatting xmlns:xm="http://schemas.microsoft.com/office/excel/2006/main">
          <x14:cfRule type="containsText" priority="2520" operator="containsText" id="{840C54DD-168F-48BE-BE47-F16D31933CE5}">
            <xm:f>NOT(ISERROR(SEARCH($D$3,AC80)))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AC80</xm:sqref>
        </x14:conditionalFormatting>
        <x14:conditionalFormatting xmlns:xm="http://schemas.microsoft.com/office/excel/2006/main">
          <x14:cfRule type="containsText" priority="2519" operator="containsText" id="{0B64F472-8374-4A02-94CA-267F585378FE}">
            <xm:f>NOT(ISERROR(SEARCH($D$3,AE80)))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AE80</xm:sqref>
        </x14:conditionalFormatting>
        <x14:conditionalFormatting xmlns:xm="http://schemas.microsoft.com/office/excel/2006/main">
          <x14:cfRule type="containsText" priority="2518" operator="containsText" id="{C706BC06-E154-467E-979B-117DDCEDF502}">
            <xm:f>NOT(ISERROR(SEARCH($D$3,AF80)))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AF80:AG80</xm:sqref>
        </x14:conditionalFormatting>
        <x14:conditionalFormatting xmlns:xm="http://schemas.microsoft.com/office/excel/2006/main">
          <x14:cfRule type="containsText" priority="2517" operator="containsText" id="{08297BFE-6FF8-467A-982C-9B97349C8B3F}">
            <xm:f>NOT(ISERROR(SEARCH($D$3,AH80)))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AH80</xm:sqref>
        </x14:conditionalFormatting>
        <x14:conditionalFormatting xmlns:xm="http://schemas.microsoft.com/office/excel/2006/main">
          <x14:cfRule type="containsText" priority="2516" operator="containsText" id="{74D1EC97-A32E-46CF-9591-70BD040DE348}">
            <xm:f>NOT(ISERROR(SEARCH($D$3,AJ80)))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AJ80</xm:sqref>
        </x14:conditionalFormatting>
        <x14:conditionalFormatting xmlns:xm="http://schemas.microsoft.com/office/excel/2006/main">
          <x14:cfRule type="containsText" priority="2515" operator="containsText" id="{A86EAA1A-C7BE-40F7-8B46-0774513EA28F}">
            <xm:f>NOT(ISERROR(SEARCH($D$3,AK80)))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AK80:AL80</xm:sqref>
        </x14:conditionalFormatting>
        <x14:conditionalFormatting xmlns:xm="http://schemas.microsoft.com/office/excel/2006/main">
          <x14:cfRule type="containsText" priority="2514" operator="containsText" id="{1FBF1F90-1C9D-4107-B4A7-6147132BD635}">
            <xm:f>NOT(ISERROR(SEARCH($D$3,AM80)))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AM80</xm:sqref>
        </x14:conditionalFormatting>
        <x14:conditionalFormatting xmlns:xm="http://schemas.microsoft.com/office/excel/2006/main">
          <x14:cfRule type="containsText" priority="2513" operator="containsText" id="{D7B3AA73-DE53-4D28-ACC0-91959F83691A}">
            <xm:f>NOT(ISERROR(SEARCH($D$3,AO80)))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AO80</xm:sqref>
        </x14:conditionalFormatting>
        <x14:conditionalFormatting xmlns:xm="http://schemas.microsoft.com/office/excel/2006/main">
          <x14:cfRule type="containsText" priority="2512" operator="containsText" id="{C3D74F23-621B-435D-B3B3-87C93943AE82}">
            <xm:f>NOT(ISERROR(SEARCH($D$3,AP80)))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AP80:AQ80</xm:sqref>
        </x14:conditionalFormatting>
        <x14:conditionalFormatting xmlns:xm="http://schemas.microsoft.com/office/excel/2006/main">
          <x14:cfRule type="containsText" priority="2511" operator="containsText" id="{65685DC0-8BF7-4DEE-AC4B-FB9C64014AEF}">
            <xm:f>NOT(ISERROR(SEARCH($D$3,AR80)))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AR80</xm:sqref>
        </x14:conditionalFormatting>
        <x14:conditionalFormatting xmlns:xm="http://schemas.microsoft.com/office/excel/2006/main">
          <x14:cfRule type="containsText" priority="2510" operator="containsText" id="{E5B25984-B278-4B69-B545-93B6FB7A7A71}">
            <xm:f>NOT(ISERROR(SEARCH($D$3,AT80)))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AT80</xm:sqref>
        </x14:conditionalFormatting>
        <x14:conditionalFormatting xmlns:xm="http://schemas.microsoft.com/office/excel/2006/main">
          <x14:cfRule type="containsText" priority="2509" operator="containsText" id="{DD330AAE-DFCE-4AD0-9934-6D81E90BA581}">
            <xm:f>NOT(ISERROR(SEARCH($D$3,AU80)))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AU80:AV80</xm:sqref>
        </x14:conditionalFormatting>
        <x14:conditionalFormatting xmlns:xm="http://schemas.microsoft.com/office/excel/2006/main">
          <x14:cfRule type="containsText" priority="2508" operator="containsText" id="{9C96BDCE-8E2B-4DD0-BADD-955C9AA9539F}">
            <xm:f>NOT(ISERROR(SEARCH($D$3,AW80)))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AW80</xm:sqref>
        </x14:conditionalFormatting>
        <x14:conditionalFormatting xmlns:xm="http://schemas.microsoft.com/office/excel/2006/main">
          <x14:cfRule type="containsText" priority="2507" operator="containsText" id="{3E23B8BF-3FB6-4E3C-9CBC-DF25ECC4A305}">
            <xm:f>NOT(ISERROR(SEARCH($D$3,AY80)))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AY80</xm:sqref>
        </x14:conditionalFormatting>
        <x14:conditionalFormatting xmlns:xm="http://schemas.microsoft.com/office/excel/2006/main">
          <x14:cfRule type="containsText" priority="2506" operator="containsText" id="{8A4B97EC-AB33-4993-9396-75E1632FC9A9}">
            <xm:f>NOT(ISERROR(SEARCH($D$3,AZ80)))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AZ80:BA80</xm:sqref>
        </x14:conditionalFormatting>
        <x14:conditionalFormatting xmlns:xm="http://schemas.microsoft.com/office/excel/2006/main">
          <x14:cfRule type="containsText" priority="2505" operator="containsText" id="{C099624F-8619-46EF-9F56-5E9CA9D8BB24}">
            <xm:f>NOT(ISERROR(SEARCH($D$3,BB80)))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BB80</xm:sqref>
        </x14:conditionalFormatting>
        <x14:conditionalFormatting xmlns:xm="http://schemas.microsoft.com/office/excel/2006/main">
          <x14:cfRule type="containsText" priority="2504" operator="containsText" id="{DE0F7896-9DC8-4B7C-96AD-FFE2FBF4407F}">
            <xm:f>NOT(ISERROR(SEARCH($D$3,BD80)))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BD80</xm:sqref>
        </x14:conditionalFormatting>
        <x14:conditionalFormatting xmlns:xm="http://schemas.microsoft.com/office/excel/2006/main">
          <x14:cfRule type="containsText" priority="2503" operator="containsText" id="{C3D9C654-38C3-4E5E-AE0F-159ECE2A05E3}">
            <xm:f>NOT(ISERROR(SEARCH($D$3,BE80)))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BE80:BF80</xm:sqref>
        </x14:conditionalFormatting>
        <x14:conditionalFormatting xmlns:xm="http://schemas.microsoft.com/office/excel/2006/main">
          <x14:cfRule type="containsText" priority="2502" operator="containsText" id="{613A86D8-38F0-4C0C-AC18-6A64DDA142BE}">
            <xm:f>NOT(ISERROR(SEARCH($D$3,BG80)))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BG80</xm:sqref>
        </x14:conditionalFormatting>
        <x14:conditionalFormatting xmlns:xm="http://schemas.microsoft.com/office/excel/2006/main">
          <x14:cfRule type="containsText" priority="2501" operator="containsText" id="{312A7248-8594-4127-BDC6-F85AAFD4CDCB}">
            <xm:f>NOT(ISERROR(SEARCH($D$3,BI80)))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BI80</xm:sqref>
        </x14:conditionalFormatting>
        <x14:conditionalFormatting xmlns:xm="http://schemas.microsoft.com/office/excel/2006/main">
          <x14:cfRule type="containsText" priority="2500" operator="containsText" id="{5B45BD65-A72C-475C-B73A-A5AC712D4F02}">
            <xm:f>NOT(ISERROR(SEARCH($D$3,BJ80)))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BJ80:BK80</xm:sqref>
        </x14:conditionalFormatting>
        <x14:conditionalFormatting xmlns:xm="http://schemas.microsoft.com/office/excel/2006/main">
          <x14:cfRule type="containsText" priority="2499" operator="containsText" id="{8C871A0E-1D0A-43FC-A11E-0466E57E7A50}">
            <xm:f>NOT(ISERROR(SEARCH($D$3,BL80)))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BL80</xm:sqref>
        </x14:conditionalFormatting>
        <x14:conditionalFormatting xmlns:xm="http://schemas.microsoft.com/office/excel/2006/main">
          <x14:cfRule type="containsText" priority="2498" operator="containsText" id="{F6AA548F-61C7-4484-B422-8504F944ACB4}">
            <xm:f>NOT(ISERROR(SEARCH($D$4,F81)))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F81:I81</xm:sqref>
        </x14:conditionalFormatting>
        <x14:conditionalFormatting xmlns:xm="http://schemas.microsoft.com/office/excel/2006/main">
          <x14:cfRule type="containsText" priority="2497" operator="containsText" id="{E8183336-72D9-46D9-8DE8-1271DFDD0ED7}">
            <xm:f>NOT(ISERROR(SEARCH($D$4,K81)))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K81:N81</xm:sqref>
        </x14:conditionalFormatting>
        <x14:conditionalFormatting xmlns:xm="http://schemas.microsoft.com/office/excel/2006/main">
          <x14:cfRule type="containsText" priority="2496" operator="containsText" id="{EB176C4E-233D-4920-B7F2-DEB6EDCEB5FB}">
            <xm:f>NOT(ISERROR(SEARCH($D$4,P81)))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P81:S81</xm:sqref>
        </x14:conditionalFormatting>
        <x14:conditionalFormatting xmlns:xm="http://schemas.microsoft.com/office/excel/2006/main">
          <x14:cfRule type="containsText" priority="2495" operator="containsText" id="{37087238-C91A-4579-9B28-A126270B9869}">
            <xm:f>NOT(ISERROR(SEARCH($D$4,U81)))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U81:X81</xm:sqref>
        </x14:conditionalFormatting>
        <x14:conditionalFormatting xmlns:xm="http://schemas.microsoft.com/office/excel/2006/main">
          <x14:cfRule type="containsText" priority="2494" operator="containsText" id="{574939DF-A783-421B-887A-5EC1166A86D8}">
            <xm:f>NOT(ISERROR(SEARCH($D$4,Z81)))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Z81:AC81</xm:sqref>
        </x14:conditionalFormatting>
        <x14:conditionalFormatting xmlns:xm="http://schemas.microsoft.com/office/excel/2006/main">
          <x14:cfRule type="containsText" priority="2493" operator="containsText" id="{40D48AFB-6025-450C-9C49-978138DD2308}">
            <xm:f>NOT(ISERROR(SEARCH($D$4,AE81)))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AE81:AH81</xm:sqref>
        </x14:conditionalFormatting>
        <x14:conditionalFormatting xmlns:xm="http://schemas.microsoft.com/office/excel/2006/main">
          <x14:cfRule type="containsText" priority="2492" operator="containsText" id="{9FD3FFFD-2F4C-46C1-A5B6-70A7953BE780}">
            <xm:f>NOT(ISERROR(SEARCH($D$4,AJ81)))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AJ81:AM81</xm:sqref>
        </x14:conditionalFormatting>
        <x14:conditionalFormatting xmlns:xm="http://schemas.microsoft.com/office/excel/2006/main">
          <x14:cfRule type="containsText" priority="2491" operator="containsText" id="{EBD0F404-AF07-44EF-9287-B251645B68C5}">
            <xm:f>NOT(ISERROR(SEARCH($D$4,AO81)))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AO81:AR81</xm:sqref>
        </x14:conditionalFormatting>
        <x14:conditionalFormatting xmlns:xm="http://schemas.microsoft.com/office/excel/2006/main">
          <x14:cfRule type="containsText" priority="2490" operator="containsText" id="{9E6C5201-167C-40B2-B714-3753F1EFE65A}">
            <xm:f>NOT(ISERROR(SEARCH($D$4,AT81)))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AT81:AW81</xm:sqref>
        </x14:conditionalFormatting>
        <x14:conditionalFormatting xmlns:xm="http://schemas.microsoft.com/office/excel/2006/main">
          <x14:cfRule type="containsText" priority="2489" operator="containsText" id="{6A40D5BC-543B-4EFF-929F-FB6A2E9E2553}">
            <xm:f>NOT(ISERROR(SEARCH($D$4,AY81)))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AY81:BB81</xm:sqref>
        </x14:conditionalFormatting>
        <x14:conditionalFormatting xmlns:xm="http://schemas.microsoft.com/office/excel/2006/main">
          <x14:cfRule type="containsText" priority="2488" operator="containsText" id="{0A8E7F71-63D1-415D-A241-4DA372374111}">
            <xm:f>NOT(ISERROR(SEARCH($D$4,BD81)))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BD81:BG81</xm:sqref>
        </x14:conditionalFormatting>
        <x14:conditionalFormatting xmlns:xm="http://schemas.microsoft.com/office/excel/2006/main">
          <x14:cfRule type="containsText" priority="2487" operator="containsText" id="{FDDD77D6-A6FA-4856-BE58-6F8EBF83E877}">
            <xm:f>NOT(ISERROR(SEARCH($D$4,BI81)))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BI81:BL81</xm:sqref>
        </x14:conditionalFormatting>
        <x14:conditionalFormatting xmlns:xm="http://schemas.microsoft.com/office/excel/2006/main">
          <x14:cfRule type="containsText" priority="2486" operator="containsText" id="{37583A69-231F-4C05-927C-972766F93EE2}">
            <xm:f>NOT(ISERROR(SEARCH($D$3,F82)))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F82</xm:sqref>
        </x14:conditionalFormatting>
        <x14:conditionalFormatting xmlns:xm="http://schemas.microsoft.com/office/excel/2006/main">
          <x14:cfRule type="containsText" priority="2485" operator="containsText" id="{545418A6-CF28-4A2B-9F47-1805DCFB2342}">
            <xm:f>NOT(ISERROR(SEARCH($D$3,G82)))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G82:H82</xm:sqref>
        </x14:conditionalFormatting>
        <x14:conditionalFormatting xmlns:xm="http://schemas.microsoft.com/office/excel/2006/main">
          <x14:cfRule type="containsText" priority="2484" operator="containsText" id="{DFB6DA75-7304-413E-8FD1-B0CBAC0388D1}">
            <xm:f>NOT(ISERROR(SEARCH($D$3,I82)))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I82</xm:sqref>
        </x14:conditionalFormatting>
        <x14:conditionalFormatting xmlns:xm="http://schemas.microsoft.com/office/excel/2006/main">
          <x14:cfRule type="containsText" priority="2483" operator="containsText" id="{258AD53B-7CCE-430D-AC0D-33FFE78B80DB}">
            <xm:f>NOT(ISERROR(SEARCH($D$3,K82)))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K82</xm:sqref>
        </x14:conditionalFormatting>
        <x14:conditionalFormatting xmlns:xm="http://schemas.microsoft.com/office/excel/2006/main">
          <x14:cfRule type="containsText" priority="2482" operator="containsText" id="{D2D86DA5-34A5-4F83-B288-A35FACDF9A6E}">
            <xm:f>NOT(ISERROR(SEARCH($D$3,L82)))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L82:M82</xm:sqref>
        </x14:conditionalFormatting>
        <x14:conditionalFormatting xmlns:xm="http://schemas.microsoft.com/office/excel/2006/main">
          <x14:cfRule type="containsText" priority="2481" operator="containsText" id="{8F779DBD-5098-450B-822F-A778EAFC5DA5}">
            <xm:f>NOT(ISERROR(SEARCH($D$3,N82)))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N82</xm:sqref>
        </x14:conditionalFormatting>
        <x14:conditionalFormatting xmlns:xm="http://schemas.microsoft.com/office/excel/2006/main">
          <x14:cfRule type="containsText" priority="2480" operator="containsText" id="{CA38B627-6999-4073-ACE4-FABD880D7EC8}">
            <xm:f>NOT(ISERROR(SEARCH($D$3,P82)))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P82</xm:sqref>
        </x14:conditionalFormatting>
        <x14:conditionalFormatting xmlns:xm="http://schemas.microsoft.com/office/excel/2006/main">
          <x14:cfRule type="containsText" priority="2479" operator="containsText" id="{46F0B762-F52B-4F9C-8050-87508F7F69B1}">
            <xm:f>NOT(ISERROR(SEARCH($D$3,Q82)))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Q82:R82</xm:sqref>
        </x14:conditionalFormatting>
        <x14:conditionalFormatting xmlns:xm="http://schemas.microsoft.com/office/excel/2006/main">
          <x14:cfRule type="containsText" priority="2478" operator="containsText" id="{710BFC52-D4CF-4AA2-8C66-93D03538AD0F}">
            <xm:f>NOT(ISERROR(SEARCH($D$3,S82)))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S82</xm:sqref>
        </x14:conditionalFormatting>
        <x14:conditionalFormatting xmlns:xm="http://schemas.microsoft.com/office/excel/2006/main">
          <x14:cfRule type="containsText" priority="2477" operator="containsText" id="{4548F736-15F0-4356-9A41-3FA6D0315703}">
            <xm:f>NOT(ISERROR(SEARCH($D$3,U82)))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U82</xm:sqref>
        </x14:conditionalFormatting>
        <x14:conditionalFormatting xmlns:xm="http://schemas.microsoft.com/office/excel/2006/main">
          <x14:cfRule type="containsText" priority="2476" operator="containsText" id="{BDFBAB45-AF91-462D-A8DA-C846E6406359}">
            <xm:f>NOT(ISERROR(SEARCH($D$3,V82)))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V82:W82</xm:sqref>
        </x14:conditionalFormatting>
        <x14:conditionalFormatting xmlns:xm="http://schemas.microsoft.com/office/excel/2006/main">
          <x14:cfRule type="containsText" priority="2475" operator="containsText" id="{40A92F81-EE26-410B-9D63-85695FED3454}">
            <xm:f>NOT(ISERROR(SEARCH($D$3,X82)))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X82</xm:sqref>
        </x14:conditionalFormatting>
        <x14:conditionalFormatting xmlns:xm="http://schemas.microsoft.com/office/excel/2006/main">
          <x14:cfRule type="containsText" priority="2474" operator="containsText" id="{EDE3F704-92F5-469D-95F2-E5C25EE57EAA}">
            <xm:f>NOT(ISERROR(SEARCH($D$3,Z82)))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Z82</xm:sqref>
        </x14:conditionalFormatting>
        <x14:conditionalFormatting xmlns:xm="http://schemas.microsoft.com/office/excel/2006/main">
          <x14:cfRule type="containsText" priority="2473" operator="containsText" id="{5D7A7F42-0A79-4D1C-8518-94EBD5B565E5}">
            <xm:f>NOT(ISERROR(SEARCH($D$3,AA82)))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AA82:AB82</xm:sqref>
        </x14:conditionalFormatting>
        <x14:conditionalFormatting xmlns:xm="http://schemas.microsoft.com/office/excel/2006/main">
          <x14:cfRule type="containsText" priority="2472" operator="containsText" id="{4DEDEFF4-3057-422B-992F-750CD0C25C2F}">
            <xm:f>NOT(ISERROR(SEARCH($D$3,AC82)))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AC82</xm:sqref>
        </x14:conditionalFormatting>
        <x14:conditionalFormatting xmlns:xm="http://schemas.microsoft.com/office/excel/2006/main">
          <x14:cfRule type="containsText" priority="2471" operator="containsText" id="{9CFAF82E-E793-45F3-956B-74C1FAA2EB91}">
            <xm:f>NOT(ISERROR(SEARCH($D$3,AE82)))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AE82</xm:sqref>
        </x14:conditionalFormatting>
        <x14:conditionalFormatting xmlns:xm="http://schemas.microsoft.com/office/excel/2006/main">
          <x14:cfRule type="containsText" priority="2470" operator="containsText" id="{C7444B07-3A0D-453A-AC94-F296A74E7188}">
            <xm:f>NOT(ISERROR(SEARCH($D$3,AF82)))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AF82:AG82</xm:sqref>
        </x14:conditionalFormatting>
        <x14:conditionalFormatting xmlns:xm="http://schemas.microsoft.com/office/excel/2006/main">
          <x14:cfRule type="containsText" priority="2469" operator="containsText" id="{A6278608-5F5A-4010-88E8-EB4CDE065AF3}">
            <xm:f>NOT(ISERROR(SEARCH($D$3,AH82)))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AH82</xm:sqref>
        </x14:conditionalFormatting>
        <x14:conditionalFormatting xmlns:xm="http://schemas.microsoft.com/office/excel/2006/main">
          <x14:cfRule type="containsText" priority="2468" operator="containsText" id="{248BF153-2D27-4D6F-ADEB-A544ED403860}">
            <xm:f>NOT(ISERROR(SEARCH($D$3,AJ82)))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AJ82</xm:sqref>
        </x14:conditionalFormatting>
        <x14:conditionalFormatting xmlns:xm="http://schemas.microsoft.com/office/excel/2006/main">
          <x14:cfRule type="containsText" priority="2467" operator="containsText" id="{A5FDD06C-FDED-4C73-A678-1C3568623B3D}">
            <xm:f>NOT(ISERROR(SEARCH($D$3,AK82)))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AK82:AL82</xm:sqref>
        </x14:conditionalFormatting>
        <x14:conditionalFormatting xmlns:xm="http://schemas.microsoft.com/office/excel/2006/main">
          <x14:cfRule type="containsText" priority="2466" operator="containsText" id="{9A2A727C-60F7-4929-BB47-0568C6D4D80F}">
            <xm:f>NOT(ISERROR(SEARCH($D$3,AM82)))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AM82</xm:sqref>
        </x14:conditionalFormatting>
        <x14:conditionalFormatting xmlns:xm="http://schemas.microsoft.com/office/excel/2006/main">
          <x14:cfRule type="containsText" priority="2465" operator="containsText" id="{5BCC4B08-D4B4-4DBD-8840-0D862F130DB0}">
            <xm:f>NOT(ISERROR(SEARCH($D$3,AO82)))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AO82</xm:sqref>
        </x14:conditionalFormatting>
        <x14:conditionalFormatting xmlns:xm="http://schemas.microsoft.com/office/excel/2006/main">
          <x14:cfRule type="containsText" priority="2464" operator="containsText" id="{F2485C17-FDFF-4925-B761-1C73D6513E52}">
            <xm:f>NOT(ISERROR(SEARCH($D$3,AP82)))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AP82:AQ82</xm:sqref>
        </x14:conditionalFormatting>
        <x14:conditionalFormatting xmlns:xm="http://schemas.microsoft.com/office/excel/2006/main">
          <x14:cfRule type="containsText" priority="2463" operator="containsText" id="{F7A1EADB-D9BC-4418-A374-4D17DC064F44}">
            <xm:f>NOT(ISERROR(SEARCH($D$3,AR82)))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AR82</xm:sqref>
        </x14:conditionalFormatting>
        <x14:conditionalFormatting xmlns:xm="http://schemas.microsoft.com/office/excel/2006/main">
          <x14:cfRule type="containsText" priority="2462" operator="containsText" id="{19D7B872-DB13-4BCE-B384-5C4E2F13634F}">
            <xm:f>NOT(ISERROR(SEARCH($D$3,AT82)))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AT82</xm:sqref>
        </x14:conditionalFormatting>
        <x14:conditionalFormatting xmlns:xm="http://schemas.microsoft.com/office/excel/2006/main">
          <x14:cfRule type="containsText" priority="2461" operator="containsText" id="{6A86965C-8DDA-4E19-8F94-0DF2293B6603}">
            <xm:f>NOT(ISERROR(SEARCH($D$3,AU82)))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AU82:AV82</xm:sqref>
        </x14:conditionalFormatting>
        <x14:conditionalFormatting xmlns:xm="http://schemas.microsoft.com/office/excel/2006/main">
          <x14:cfRule type="containsText" priority="2460" operator="containsText" id="{633A6D44-E2D7-4764-B8AE-DC86E81CB487}">
            <xm:f>NOT(ISERROR(SEARCH($D$3,AW82)))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AW82</xm:sqref>
        </x14:conditionalFormatting>
        <x14:conditionalFormatting xmlns:xm="http://schemas.microsoft.com/office/excel/2006/main">
          <x14:cfRule type="containsText" priority="2459" operator="containsText" id="{D3DE876F-B4FE-4BEC-9F10-A19B44F90C7F}">
            <xm:f>NOT(ISERROR(SEARCH($D$3,AY82)))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AY82</xm:sqref>
        </x14:conditionalFormatting>
        <x14:conditionalFormatting xmlns:xm="http://schemas.microsoft.com/office/excel/2006/main">
          <x14:cfRule type="containsText" priority="2458" operator="containsText" id="{7077779F-B82C-4712-9298-454F2A89D397}">
            <xm:f>NOT(ISERROR(SEARCH($D$3,AZ82)))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AZ82:BA82</xm:sqref>
        </x14:conditionalFormatting>
        <x14:conditionalFormatting xmlns:xm="http://schemas.microsoft.com/office/excel/2006/main">
          <x14:cfRule type="containsText" priority="2457" operator="containsText" id="{2A106540-DF44-44C5-BE94-8AAD65B077D9}">
            <xm:f>NOT(ISERROR(SEARCH($D$3,BB82)))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BB82</xm:sqref>
        </x14:conditionalFormatting>
        <x14:conditionalFormatting xmlns:xm="http://schemas.microsoft.com/office/excel/2006/main">
          <x14:cfRule type="containsText" priority="2456" operator="containsText" id="{F71D5A76-BD18-4860-B68D-6944419C2CA6}">
            <xm:f>NOT(ISERROR(SEARCH($D$3,BD82)))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BD82</xm:sqref>
        </x14:conditionalFormatting>
        <x14:conditionalFormatting xmlns:xm="http://schemas.microsoft.com/office/excel/2006/main">
          <x14:cfRule type="containsText" priority="2455" operator="containsText" id="{2DB533D9-8EFC-47E4-AE11-2B57D6476B0D}">
            <xm:f>NOT(ISERROR(SEARCH($D$3,BE82)))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BE82:BF82</xm:sqref>
        </x14:conditionalFormatting>
        <x14:conditionalFormatting xmlns:xm="http://schemas.microsoft.com/office/excel/2006/main">
          <x14:cfRule type="containsText" priority="2454" operator="containsText" id="{DF8E7BEF-945D-4366-AB58-F1ABB6AD7380}">
            <xm:f>NOT(ISERROR(SEARCH($D$3,BG82)))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BG82</xm:sqref>
        </x14:conditionalFormatting>
        <x14:conditionalFormatting xmlns:xm="http://schemas.microsoft.com/office/excel/2006/main">
          <x14:cfRule type="containsText" priority="2453" operator="containsText" id="{1264C942-06EF-424A-8699-43A8EA56B43C}">
            <xm:f>NOT(ISERROR(SEARCH($D$3,BI82)))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BI82</xm:sqref>
        </x14:conditionalFormatting>
        <x14:conditionalFormatting xmlns:xm="http://schemas.microsoft.com/office/excel/2006/main">
          <x14:cfRule type="containsText" priority="2452" operator="containsText" id="{05A4B4FC-536B-4696-8319-1CF188861CAF}">
            <xm:f>NOT(ISERROR(SEARCH($D$3,BJ82)))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BJ82:BK82</xm:sqref>
        </x14:conditionalFormatting>
        <x14:conditionalFormatting xmlns:xm="http://schemas.microsoft.com/office/excel/2006/main">
          <x14:cfRule type="containsText" priority="2451" operator="containsText" id="{5749C84A-E574-4483-BA04-0CD487751E1B}">
            <xm:f>NOT(ISERROR(SEARCH($D$3,BL82)))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BL82</xm:sqref>
        </x14:conditionalFormatting>
        <x14:conditionalFormatting xmlns:xm="http://schemas.microsoft.com/office/excel/2006/main">
          <x14:cfRule type="containsText" priority="2450" operator="containsText" id="{37EAAADD-7942-4A0E-9D5D-83EA94DC416E}">
            <xm:f>NOT(ISERROR(SEARCH($D$4,F83)))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F83:I83</xm:sqref>
        </x14:conditionalFormatting>
        <x14:conditionalFormatting xmlns:xm="http://schemas.microsoft.com/office/excel/2006/main">
          <x14:cfRule type="containsText" priority="2449" operator="containsText" id="{812824D9-6A1F-451D-8D67-7A4AB7898F20}">
            <xm:f>NOT(ISERROR(SEARCH($D$4,K83)))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K83:N83</xm:sqref>
        </x14:conditionalFormatting>
        <x14:conditionalFormatting xmlns:xm="http://schemas.microsoft.com/office/excel/2006/main">
          <x14:cfRule type="containsText" priority="2448" operator="containsText" id="{F6C5C783-1734-4072-A3BF-D852D5286C08}">
            <xm:f>NOT(ISERROR(SEARCH($D$4,P83)))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P83:S83</xm:sqref>
        </x14:conditionalFormatting>
        <x14:conditionalFormatting xmlns:xm="http://schemas.microsoft.com/office/excel/2006/main">
          <x14:cfRule type="containsText" priority="2447" operator="containsText" id="{D05D8DBB-CE36-4067-BA0C-D5E8F4171713}">
            <xm:f>NOT(ISERROR(SEARCH($D$4,U83)))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U83:X83</xm:sqref>
        </x14:conditionalFormatting>
        <x14:conditionalFormatting xmlns:xm="http://schemas.microsoft.com/office/excel/2006/main">
          <x14:cfRule type="containsText" priority="2446" operator="containsText" id="{2F526613-6992-478F-9254-8765DB281F20}">
            <xm:f>NOT(ISERROR(SEARCH($D$4,Z83)))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Z83:AC83</xm:sqref>
        </x14:conditionalFormatting>
        <x14:conditionalFormatting xmlns:xm="http://schemas.microsoft.com/office/excel/2006/main">
          <x14:cfRule type="containsText" priority="2445" operator="containsText" id="{E5236A32-8318-44B9-9ADC-E7A971C09DE6}">
            <xm:f>NOT(ISERROR(SEARCH($D$4,AE83)))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AE83:AH83</xm:sqref>
        </x14:conditionalFormatting>
        <x14:conditionalFormatting xmlns:xm="http://schemas.microsoft.com/office/excel/2006/main">
          <x14:cfRule type="containsText" priority="2444" operator="containsText" id="{3F14FD75-32AC-4D3F-9604-BEBCA0F13ACB}">
            <xm:f>NOT(ISERROR(SEARCH($D$4,AJ83)))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AJ83:AM83</xm:sqref>
        </x14:conditionalFormatting>
        <x14:conditionalFormatting xmlns:xm="http://schemas.microsoft.com/office/excel/2006/main">
          <x14:cfRule type="containsText" priority="2443" operator="containsText" id="{86567337-B811-4F73-B585-424948811F15}">
            <xm:f>NOT(ISERROR(SEARCH($D$4,AO83)))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AO83:AR83</xm:sqref>
        </x14:conditionalFormatting>
        <x14:conditionalFormatting xmlns:xm="http://schemas.microsoft.com/office/excel/2006/main">
          <x14:cfRule type="containsText" priority="2442" operator="containsText" id="{35AE1427-1CC8-400D-B1AD-8E1839632E03}">
            <xm:f>NOT(ISERROR(SEARCH($D$4,AT83)))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AT83:AW83</xm:sqref>
        </x14:conditionalFormatting>
        <x14:conditionalFormatting xmlns:xm="http://schemas.microsoft.com/office/excel/2006/main">
          <x14:cfRule type="containsText" priority="2441" operator="containsText" id="{DE210E2A-02C3-4D39-A1D7-601B64883B76}">
            <xm:f>NOT(ISERROR(SEARCH($D$4,AY83)))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AY83:BB83</xm:sqref>
        </x14:conditionalFormatting>
        <x14:conditionalFormatting xmlns:xm="http://schemas.microsoft.com/office/excel/2006/main">
          <x14:cfRule type="containsText" priority="2440" operator="containsText" id="{15D55A42-EF3B-412D-9584-7F81877AD887}">
            <xm:f>NOT(ISERROR(SEARCH($D$4,BD83)))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BD83:BG83</xm:sqref>
        </x14:conditionalFormatting>
        <x14:conditionalFormatting xmlns:xm="http://schemas.microsoft.com/office/excel/2006/main">
          <x14:cfRule type="containsText" priority="2439" operator="containsText" id="{334042FA-977D-4B5E-AF4E-7F024DE56050}">
            <xm:f>NOT(ISERROR(SEARCH($D$4,BI83)))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BI83:BL83</xm:sqref>
        </x14:conditionalFormatting>
        <x14:conditionalFormatting xmlns:xm="http://schemas.microsoft.com/office/excel/2006/main">
          <x14:cfRule type="containsText" priority="2438" operator="containsText" id="{380960E7-7ADA-4844-9A52-0580A18C33F9}">
            <xm:f>NOT(ISERROR(SEARCH($D$3,F85)))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F85</xm:sqref>
        </x14:conditionalFormatting>
        <x14:conditionalFormatting xmlns:xm="http://schemas.microsoft.com/office/excel/2006/main">
          <x14:cfRule type="containsText" priority="2437" operator="containsText" id="{E98E12A1-21D0-4587-A107-9A307B6D2BFF}">
            <xm:f>NOT(ISERROR(SEARCH($D$3,G85)))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G85:H85</xm:sqref>
        </x14:conditionalFormatting>
        <x14:conditionalFormatting xmlns:xm="http://schemas.microsoft.com/office/excel/2006/main">
          <x14:cfRule type="containsText" priority="2436" operator="containsText" id="{0DAD52F6-8C62-4B1D-8744-9CF2A1841DA4}">
            <xm:f>NOT(ISERROR(SEARCH($D$3,I85)))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I85</xm:sqref>
        </x14:conditionalFormatting>
        <x14:conditionalFormatting xmlns:xm="http://schemas.microsoft.com/office/excel/2006/main">
          <x14:cfRule type="containsText" priority="2435" operator="containsText" id="{E2E8F839-2741-406D-9779-4D8E1179948C}">
            <xm:f>NOT(ISERROR(SEARCH($D$3,K85)))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K85</xm:sqref>
        </x14:conditionalFormatting>
        <x14:conditionalFormatting xmlns:xm="http://schemas.microsoft.com/office/excel/2006/main">
          <x14:cfRule type="containsText" priority="2434" operator="containsText" id="{C7534A3A-A43E-448C-B112-9AB7FFDE5B76}">
            <xm:f>NOT(ISERROR(SEARCH($D$3,L85)))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L85:M85</xm:sqref>
        </x14:conditionalFormatting>
        <x14:conditionalFormatting xmlns:xm="http://schemas.microsoft.com/office/excel/2006/main">
          <x14:cfRule type="containsText" priority="2433" operator="containsText" id="{FC8B0516-7771-451B-ABE2-F1B4477DB269}">
            <xm:f>NOT(ISERROR(SEARCH($D$3,N85)))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N85</xm:sqref>
        </x14:conditionalFormatting>
        <x14:conditionalFormatting xmlns:xm="http://schemas.microsoft.com/office/excel/2006/main">
          <x14:cfRule type="containsText" priority="2432" operator="containsText" id="{B9E10C5E-85C8-4747-9CFB-111593446194}">
            <xm:f>NOT(ISERROR(SEARCH($D$3,P85)))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P85</xm:sqref>
        </x14:conditionalFormatting>
        <x14:conditionalFormatting xmlns:xm="http://schemas.microsoft.com/office/excel/2006/main">
          <x14:cfRule type="containsText" priority="2431" operator="containsText" id="{4A1CBCAF-3970-47F9-AB7A-F9E3886FE524}">
            <xm:f>NOT(ISERROR(SEARCH($D$3,Q85)))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Q85:R85</xm:sqref>
        </x14:conditionalFormatting>
        <x14:conditionalFormatting xmlns:xm="http://schemas.microsoft.com/office/excel/2006/main">
          <x14:cfRule type="containsText" priority="2430" operator="containsText" id="{0B1ED140-878E-494A-8CE8-764AA666C1CB}">
            <xm:f>NOT(ISERROR(SEARCH($D$3,S85)))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S85</xm:sqref>
        </x14:conditionalFormatting>
        <x14:conditionalFormatting xmlns:xm="http://schemas.microsoft.com/office/excel/2006/main">
          <x14:cfRule type="containsText" priority="2429" operator="containsText" id="{8C4DF717-9A62-470E-8EF2-95C2C3188E5B}">
            <xm:f>NOT(ISERROR(SEARCH($D$3,U85)))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U85</xm:sqref>
        </x14:conditionalFormatting>
        <x14:conditionalFormatting xmlns:xm="http://schemas.microsoft.com/office/excel/2006/main">
          <x14:cfRule type="containsText" priority="2428" operator="containsText" id="{694A5677-4982-49EF-ADE5-78360E2F18E9}">
            <xm:f>NOT(ISERROR(SEARCH($D$3,V85)))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V85:W85</xm:sqref>
        </x14:conditionalFormatting>
        <x14:conditionalFormatting xmlns:xm="http://schemas.microsoft.com/office/excel/2006/main">
          <x14:cfRule type="containsText" priority="2427" operator="containsText" id="{E980903B-5B64-4946-9AC8-6A104ABB73C1}">
            <xm:f>NOT(ISERROR(SEARCH($D$3,X85)))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X85</xm:sqref>
        </x14:conditionalFormatting>
        <x14:conditionalFormatting xmlns:xm="http://schemas.microsoft.com/office/excel/2006/main">
          <x14:cfRule type="containsText" priority="2426" operator="containsText" id="{3D9DA401-F3E7-422E-958C-7C69067BDF32}">
            <xm:f>NOT(ISERROR(SEARCH($D$3,Z85)))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Z85</xm:sqref>
        </x14:conditionalFormatting>
        <x14:conditionalFormatting xmlns:xm="http://schemas.microsoft.com/office/excel/2006/main">
          <x14:cfRule type="containsText" priority="2425" operator="containsText" id="{E15C87F9-E837-4D9A-B344-9F33EAA98798}">
            <xm:f>NOT(ISERROR(SEARCH($D$3,AA85)))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AA85:AB85</xm:sqref>
        </x14:conditionalFormatting>
        <x14:conditionalFormatting xmlns:xm="http://schemas.microsoft.com/office/excel/2006/main">
          <x14:cfRule type="containsText" priority="2424" operator="containsText" id="{C107D942-2F90-4AF3-97B8-517CAC67DE02}">
            <xm:f>NOT(ISERROR(SEARCH($D$3,AC85)))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AC85</xm:sqref>
        </x14:conditionalFormatting>
        <x14:conditionalFormatting xmlns:xm="http://schemas.microsoft.com/office/excel/2006/main">
          <x14:cfRule type="containsText" priority="2423" operator="containsText" id="{3131BA2A-9831-4D0C-8A15-77969C843365}">
            <xm:f>NOT(ISERROR(SEARCH($D$3,AE85)))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AE85</xm:sqref>
        </x14:conditionalFormatting>
        <x14:conditionalFormatting xmlns:xm="http://schemas.microsoft.com/office/excel/2006/main">
          <x14:cfRule type="containsText" priority="2422" operator="containsText" id="{65B39984-A05D-447D-9390-4388CE08E3B6}">
            <xm:f>NOT(ISERROR(SEARCH($D$3,AF85)))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AF85:AG85</xm:sqref>
        </x14:conditionalFormatting>
        <x14:conditionalFormatting xmlns:xm="http://schemas.microsoft.com/office/excel/2006/main">
          <x14:cfRule type="containsText" priority="2421" operator="containsText" id="{5EAE28F5-7C00-480A-BAFD-1083526EB5ED}">
            <xm:f>NOT(ISERROR(SEARCH($D$3,AH85)))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AH85</xm:sqref>
        </x14:conditionalFormatting>
        <x14:conditionalFormatting xmlns:xm="http://schemas.microsoft.com/office/excel/2006/main">
          <x14:cfRule type="containsText" priority="2420" operator="containsText" id="{419C4213-2A3F-4DE8-9CBD-01F306BB60D2}">
            <xm:f>NOT(ISERROR(SEARCH($D$3,AJ85)))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AJ85</xm:sqref>
        </x14:conditionalFormatting>
        <x14:conditionalFormatting xmlns:xm="http://schemas.microsoft.com/office/excel/2006/main">
          <x14:cfRule type="containsText" priority="2419" operator="containsText" id="{8D9867A8-3E57-49AE-9816-7F7F696D77C0}">
            <xm:f>NOT(ISERROR(SEARCH($D$3,AK85)))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AK85:AL85</xm:sqref>
        </x14:conditionalFormatting>
        <x14:conditionalFormatting xmlns:xm="http://schemas.microsoft.com/office/excel/2006/main">
          <x14:cfRule type="containsText" priority="2418" operator="containsText" id="{166CCB9D-AF48-4104-89F8-7E0BB3648683}">
            <xm:f>NOT(ISERROR(SEARCH($D$3,AM85)))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AM85</xm:sqref>
        </x14:conditionalFormatting>
        <x14:conditionalFormatting xmlns:xm="http://schemas.microsoft.com/office/excel/2006/main">
          <x14:cfRule type="containsText" priority="2417" operator="containsText" id="{5B9C6568-B5FC-4B06-B579-BAC8EF7BCDC3}">
            <xm:f>NOT(ISERROR(SEARCH($D$3,AO85)))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AO85</xm:sqref>
        </x14:conditionalFormatting>
        <x14:conditionalFormatting xmlns:xm="http://schemas.microsoft.com/office/excel/2006/main">
          <x14:cfRule type="containsText" priority="2416" operator="containsText" id="{FB18E745-F824-4E61-A198-FA7BDE213D8B}">
            <xm:f>NOT(ISERROR(SEARCH($D$3,AP85)))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AP85:AQ85</xm:sqref>
        </x14:conditionalFormatting>
        <x14:conditionalFormatting xmlns:xm="http://schemas.microsoft.com/office/excel/2006/main">
          <x14:cfRule type="containsText" priority="2415" operator="containsText" id="{8F544452-749F-4374-AA8A-F39DC70473B9}">
            <xm:f>NOT(ISERROR(SEARCH($D$3,AR85)))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AR85</xm:sqref>
        </x14:conditionalFormatting>
        <x14:conditionalFormatting xmlns:xm="http://schemas.microsoft.com/office/excel/2006/main">
          <x14:cfRule type="containsText" priority="2414" operator="containsText" id="{E726A471-AFCA-4249-9B0E-1D038ED30723}">
            <xm:f>NOT(ISERROR(SEARCH($D$3,AT85)))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AT85</xm:sqref>
        </x14:conditionalFormatting>
        <x14:conditionalFormatting xmlns:xm="http://schemas.microsoft.com/office/excel/2006/main">
          <x14:cfRule type="containsText" priority="2413" operator="containsText" id="{CE1DF4D1-058B-458A-BF08-7F7CEA800DA2}">
            <xm:f>NOT(ISERROR(SEARCH($D$3,AU85)))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AU85:AV85</xm:sqref>
        </x14:conditionalFormatting>
        <x14:conditionalFormatting xmlns:xm="http://schemas.microsoft.com/office/excel/2006/main">
          <x14:cfRule type="containsText" priority="2412" operator="containsText" id="{73C989B4-B9BD-4DE4-BDAC-7CB51559C99E}">
            <xm:f>NOT(ISERROR(SEARCH($D$3,AW85)))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AW85</xm:sqref>
        </x14:conditionalFormatting>
        <x14:conditionalFormatting xmlns:xm="http://schemas.microsoft.com/office/excel/2006/main">
          <x14:cfRule type="containsText" priority="2411" operator="containsText" id="{91FCF53C-0F26-4CA8-A505-24556A205F8C}">
            <xm:f>NOT(ISERROR(SEARCH($D$3,AY85)))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AY85</xm:sqref>
        </x14:conditionalFormatting>
        <x14:conditionalFormatting xmlns:xm="http://schemas.microsoft.com/office/excel/2006/main">
          <x14:cfRule type="containsText" priority="2410" operator="containsText" id="{7ADC8833-1275-4DF3-92F7-63FB863F0690}">
            <xm:f>NOT(ISERROR(SEARCH($D$3,AZ85)))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AZ85:BA85</xm:sqref>
        </x14:conditionalFormatting>
        <x14:conditionalFormatting xmlns:xm="http://schemas.microsoft.com/office/excel/2006/main">
          <x14:cfRule type="containsText" priority="2409" operator="containsText" id="{84C29CEA-F65E-46E0-9B15-51F37B0E0FD7}">
            <xm:f>NOT(ISERROR(SEARCH($D$3,BB85)))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BB85</xm:sqref>
        </x14:conditionalFormatting>
        <x14:conditionalFormatting xmlns:xm="http://schemas.microsoft.com/office/excel/2006/main">
          <x14:cfRule type="containsText" priority="2408" operator="containsText" id="{4C1B74D6-8BAB-4031-9C0B-A3843539463E}">
            <xm:f>NOT(ISERROR(SEARCH($D$3,BD85)))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BD85</xm:sqref>
        </x14:conditionalFormatting>
        <x14:conditionalFormatting xmlns:xm="http://schemas.microsoft.com/office/excel/2006/main">
          <x14:cfRule type="containsText" priority="2407" operator="containsText" id="{49FEA749-4FB5-4C25-8B78-5F3C12D628D7}">
            <xm:f>NOT(ISERROR(SEARCH($D$3,BE85)))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BE85:BF85</xm:sqref>
        </x14:conditionalFormatting>
        <x14:conditionalFormatting xmlns:xm="http://schemas.microsoft.com/office/excel/2006/main">
          <x14:cfRule type="containsText" priority="2406" operator="containsText" id="{ACEA00D6-1DBC-4378-8220-58AD63C22F05}">
            <xm:f>NOT(ISERROR(SEARCH($D$3,BG85)))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BG85</xm:sqref>
        </x14:conditionalFormatting>
        <x14:conditionalFormatting xmlns:xm="http://schemas.microsoft.com/office/excel/2006/main">
          <x14:cfRule type="containsText" priority="2405" operator="containsText" id="{2E30B025-4D80-4CFA-8DE2-9761ABE7B306}">
            <xm:f>NOT(ISERROR(SEARCH($D$3,BI85)))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BI85</xm:sqref>
        </x14:conditionalFormatting>
        <x14:conditionalFormatting xmlns:xm="http://schemas.microsoft.com/office/excel/2006/main">
          <x14:cfRule type="containsText" priority="2404" operator="containsText" id="{FABCDE4A-13A4-4834-8392-2758DD59A745}">
            <xm:f>NOT(ISERROR(SEARCH($D$3,BJ85)))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BJ85:BK85</xm:sqref>
        </x14:conditionalFormatting>
        <x14:conditionalFormatting xmlns:xm="http://schemas.microsoft.com/office/excel/2006/main">
          <x14:cfRule type="containsText" priority="2403" operator="containsText" id="{C196E17C-A6D4-4AE6-8635-7D70FAAB1F3C}">
            <xm:f>NOT(ISERROR(SEARCH($D$3,BL85)))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BL85</xm:sqref>
        </x14:conditionalFormatting>
        <x14:conditionalFormatting xmlns:xm="http://schemas.microsoft.com/office/excel/2006/main">
          <x14:cfRule type="containsText" priority="2402" operator="containsText" id="{C42C74F3-41BD-49A4-91ED-AC5A797A6ACB}">
            <xm:f>NOT(ISERROR(SEARCH($D$4,F86)))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F86:I86</xm:sqref>
        </x14:conditionalFormatting>
        <x14:conditionalFormatting xmlns:xm="http://schemas.microsoft.com/office/excel/2006/main">
          <x14:cfRule type="containsText" priority="2401" operator="containsText" id="{EDD8AF25-5D6E-4D12-970B-000D12E52129}">
            <xm:f>NOT(ISERROR(SEARCH($D$4,K86)))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K86:N86</xm:sqref>
        </x14:conditionalFormatting>
        <x14:conditionalFormatting xmlns:xm="http://schemas.microsoft.com/office/excel/2006/main">
          <x14:cfRule type="containsText" priority="2400" operator="containsText" id="{019F5F1A-8D0D-48C3-B385-21F140C72FCE}">
            <xm:f>NOT(ISERROR(SEARCH($D$4,P86)))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P86:S86</xm:sqref>
        </x14:conditionalFormatting>
        <x14:conditionalFormatting xmlns:xm="http://schemas.microsoft.com/office/excel/2006/main">
          <x14:cfRule type="containsText" priority="2399" operator="containsText" id="{44148B52-EC5C-4CC5-B9F5-AA9D1C14E9CE}">
            <xm:f>NOT(ISERROR(SEARCH($D$4,U86)))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U86:X86</xm:sqref>
        </x14:conditionalFormatting>
        <x14:conditionalFormatting xmlns:xm="http://schemas.microsoft.com/office/excel/2006/main">
          <x14:cfRule type="containsText" priority="2398" operator="containsText" id="{C22F4C82-C135-4BEA-BDD0-1EBDEE5D81F8}">
            <xm:f>NOT(ISERROR(SEARCH($D$4,Z86)))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Z86:AC86</xm:sqref>
        </x14:conditionalFormatting>
        <x14:conditionalFormatting xmlns:xm="http://schemas.microsoft.com/office/excel/2006/main">
          <x14:cfRule type="containsText" priority="2397" operator="containsText" id="{9995F085-C2B3-4100-8EAA-36B635C8B59E}">
            <xm:f>NOT(ISERROR(SEARCH($D$4,AE86)))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AE86:AH86</xm:sqref>
        </x14:conditionalFormatting>
        <x14:conditionalFormatting xmlns:xm="http://schemas.microsoft.com/office/excel/2006/main">
          <x14:cfRule type="containsText" priority="2396" operator="containsText" id="{1E2EC0A8-03C3-4BC4-9B45-AFE89D361F2D}">
            <xm:f>NOT(ISERROR(SEARCH($D$4,AJ86)))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AJ86:AM86</xm:sqref>
        </x14:conditionalFormatting>
        <x14:conditionalFormatting xmlns:xm="http://schemas.microsoft.com/office/excel/2006/main">
          <x14:cfRule type="containsText" priority="2395" operator="containsText" id="{E6FFDF5C-B840-414A-9A73-9F99C43B295B}">
            <xm:f>NOT(ISERROR(SEARCH($D$4,AO86)))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AO86:AR86</xm:sqref>
        </x14:conditionalFormatting>
        <x14:conditionalFormatting xmlns:xm="http://schemas.microsoft.com/office/excel/2006/main">
          <x14:cfRule type="containsText" priority="2394" operator="containsText" id="{9F37D9E9-2172-4851-B5F9-C8BAD1DCE8C4}">
            <xm:f>NOT(ISERROR(SEARCH($D$4,AT86)))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AT86:AW86</xm:sqref>
        </x14:conditionalFormatting>
        <x14:conditionalFormatting xmlns:xm="http://schemas.microsoft.com/office/excel/2006/main">
          <x14:cfRule type="containsText" priority="2393" operator="containsText" id="{3044D0E9-46D4-475C-9E56-DAFA357CA02E}">
            <xm:f>NOT(ISERROR(SEARCH($D$4,AY86)))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AY86:BB86</xm:sqref>
        </x14:conditionalFormatting>
        <x14:conditionalFormatting xmlns:xm="http://schemas.microsoft.com/office/excel/2006/main">
          <x14:cfRule type="containsText" priority="2392" operator="containsText" id="{A28731B5-A08B-45AF-A3D4-38C22126E60B}">
            <xm:f>NOT(ISERROR(SEARCH($D$4,BD86)))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BD86:BG86</xm:sqref>
        </x14:conditionalFormatting>
        <x14:conditionalFormatting xmlns:xm="http://schemas.microsoft.com/office/excel/2006/main">
          <x14:cfRule type="containsText" priority="2391" operator="containsText" id="{0DA63D39-3DE5-41E6-B613-6D4BC7F276C1}">
            <xm:f>NOT(ISERROR(SEARCH($D$4,BI86)))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BI86:BL86</xm:sqref>
        </x14:conditionalFormatting>
        <x14:conditionalFormatting xmlns:xm="http://schemas.microsoft.com/office/excel/2006/main">
          <x14:cfRule type="containsText" priority="2390" operator="containsText" id="{DC092C9D-8D51-4E6B-AA84-CAA9D0DFE08D}">
            <xm:f>NOT(ISERROR(SEARCH($D$3,F87)))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F87</xm:sqref>
        </x14:conditionalFormatting>
        <x14:conditionalFormatting xmlns:xm="http://schemas.microsoft.com/office/excel/2006/main">
          <x14:cfRule type="containsText" priority="2389" operator="containsText" id="{AD865F38-F3A0-4123-BB65-BA0AE14E718D}">
            <xm:f>NOT(ISERROR(SEARCH($D$3,G87)))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G87:H87</xm:sqref>
        </x14:conditionalFormatting>
        <x14:conditionalFormatting xmlns:xm="http://schemas.microsoft.com/office/excel/2006/main">
          <x14:cfRule type="containsText" priority="2388" operator="containsText" id="{3B5218BC-C134-41E5-9805-A1F4835E804D}">
            <xm:f>NOT(ISERROR(SEARCH($D$3,I87)))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I87</xm:sqref>
        </x14:conditionalFormatting>
        <x14:conditionalFormatting xmlns:xm="http://schemas.microsoft.com/office/excel/2006/main">
          <x14:cfRule type="containsText" priority="2387" operator="containsText" id="{D4D1C819-D103-4D38-9F2F-09DBD6A011D8}">
            <xm:f>NOT(ISERROR(SEARCH($D$3,K87)))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K87</xm:sqref>
        </x14:conditionalFormatting>
        <x14:conditionalFormatting xmlns:xm="http://schemas.microsoft.com/office/excel/2006/main">
          <x14:cfRule type="containsText" priority="2386" operator="containsText" id="{1E91CA03-235A-418E-BE24-697CE0F9A985}">
            <xm:f>NOT(ISERROR(SEARCH($D$3,L87)))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L87:M87</xm:sqref>
        </x14:conditionalFormatting>
        <x14:conditionalFormatting xmlns:xm="http://schemas.microsoft.com/office/excel/2006/main">
          <x14:cfRule type="containsText" priority="2385" operator="containsText" id="{68546F60-B42C-4973-820A-12B113C7E2EA}">
            <xm:f>NOT(ISERROR(SEARCH($D$3,N87)))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N87</xm:sqref>
        </x14:conditionalFormatting>
        <x14:conditionalFormatting xmlns:xm="http://schemas.microsoft.com/office/excel/2006/main">
          <x14:cfRule type="containsText" priority="2384" operator="containsText" id="{B9190788-919E-4649-8CAC-755F4894D933}">
            <xm:f>NOT(ISERROR(SEARCH($D$3,P87)))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P87</xm:sqref>
        </x14:conditionalFormatting>
        <x14:conditionalFormatting xmlns:xm="http://schemas.microsoft.com/office/excel/2006/main">
          <x14:cfRule type="containsText" priority="2383" operator="containsText" id="{6F060DC2-7841-44F1-87EF-A4185CC9CB52}">
            <xm:f>NOT(ISERROR(SEARCH($D$3,Q87)))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Q87:R87</xm:sqref>
        </x14:conditionalFormatting>
        <x14:conditionalFormatting xmlns:xm="http://schemas.microsoft.com/office/excel/2006/main">
          <x14:cfRule type="containsText" priority="2382" operator="containsText" id="{070B1AB7-D96C-4729-A49E-C23AF0C1B8E2}">
            <xm:f>NOT(ISERROR(SEARCH($D$3,S87)))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S87</xm:sqref>
        </x14:conditionalFormatting>
        <x14:conditionalFormatting xmlns:xm="http://schemas.microsoft.com/office/excel/2006/main">
          <x14:cfRule type="containsText" priority="2381" operator="containsText" id="{7BDEFA7E-0A78-4B88-B3BC-167D515AD8B3}">
            <xm:f>NOT(ISERROR(SEARCH($D$3,U87)))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U87</xm:sqref>
        </x14:conditionalFormatting>
        <x14:conditionalFormatting xmlns:xm="http://schemas.microsoft.com/office/excel/2006/main">
          <x14:cfRule type="containsText" priority="2380" operator="containsText" id="{C8E1F102-C2AA-4B1F-9762-0AE18123E031}">
            <xm:f>NOT(ISERROR(SEARCH($D$3,V87)))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V87:W87</xm:sqref>
        </x14:conditionalFormatting>
        <x14:conditionalFormatting xmlns:xm="http://schemas.microsoft.com/office/excel/2006/main">
          <x14:cfRule type="containsText" priority="2379" operator="containsText" id="{15BE244B-73F0-40C3-AF0F-3BBF9A49A31C}">
            <xm:f>NOT(ISERROR(SEARCH($D$3,X87)))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X87</xm:sqref>
        </x14:conditionalFormatting>
        <x14:conditionalFormatting xmlns:xm="http://schemas.microsoft.com/office/excel/2006/main">
          <x14:cfRule type="containsText" priority="2378" operator="containsText" id="{FD335260-064B-4144-A145-92FC79C90E2A}">
            <xm:f>NOT(ISERROR(SEARCH($D$3,Z87)))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Z87</xm:sqref>
        </x14:conditionalFormatting>
        <x14:conditionalFormatting xmlns:xm="http://schemas.microsoft.com/office/excel/2006/main">
          <x14:cfRule type="containsText" priority="2377" operator="containsText" id="{01150946-B647-42F7-A394-1BB8E8469C61}">
            <xm:f>NOT(ISERROR(SEARCH($D$3,AA87)))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AA87:AB87</xm:sqref>
        </x14:conditionalFormatting>
        <x14:conditionalFormatting xmlns:xm="http://schemas.microsoft.com/office/excel/2006/main">
          <x14:cfRule type="containsText" priority="2376" operator="containsText" id="{B3A14F95-185F-4321-A52B-7BD20434C9EE}">
            <xm:f>NOT(ISERROR(SEARCH($D$3,AC87)))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AC87</xm:sqref>
        </x14:conditionalFormatting>
        <x14:conditionalFormatting xmlns:xm="http://schemas.microsoft.com/office/excel/2006/main">
          <x14:cfRule type="containsText" priority="2375" operator="containsText" id="{23EA9E6C-132F-4FD5-8AA9-960DF956818E}">
            <xm:f>NOT(ISERROR(SEARCH($D$3,AE87)))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AE87</xm:sqref>
        </x14:conditionalFormatting>
        <x14:conditionalFormatting xmlns:xm="http://schemas.microsoft.com/office/excel/2006/main">
          <x14:cfRule type="containsText" priority="2374" operator="containsText" id="{8E82E57B-4867-47B4-9051-C72B761FC7E7}">
            <xm:f>NOT(ISERROR(SEARCH($D$3,AF87)))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AF87:AG87</xm:sqref>
        </x14:conditionalFormatting>
        <x14:conditionalFormatting xmlns:xm="http://schemas.microsoft.com/office/excel/2006/main">
          <x14:cfRule type="containsText" priority="2373" operator="containsText" id="{A7641825-028A-4137-9268-4AA0D3DC9D24}">
            <xm:f>NOT(ISERROR(SEARCH($D$3,AH87)))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AH87</xm:sqref>
        </x14:conditionalFormatting>
        <x14:conditionalFormatting xmlns:xm="http://schemas.microsoft.com/office/excel/2006/main">
          <x14:cfRule type="containsText" priority="2372" operator="containsText" id="{A41BCEC3-403E-46CB-88D5-BC31099F5C94}">
            <xm:f>NOT(ISERROR(SEARCH($D$3,AJ87)))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AJ87</xm:sqref>
        </x14:conditionalFormatting>
        <x14:conditionalFormatting xmlns:xm="http://schemas.microsoft.com/office/excel/2006/main">
          <x14:cfRule type="containsText" priority="2371" operator="containsText" id="{CAD66E83-E51C-4F61-ABF6-294054CF0258}">
            <xm:f>NOT(ISERROR(SEARCH($D$3,AK87)))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AK87:AL87</xm:sqref>
        </x14:conditionalFormatting>
        <x14:conditionalFormatting xmlns:xm="http://schemas.microsoft.com/office/excel/2006/main">
          <x14:cfRule type="containsText" priority="2370" operator="containsText" id="{A74888BC-7CB7-4779-A411-AE81B7CF4718}">
            <xm:f>NOT(ISERROR(SEARCH($D$3,AM87)))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AM87</xm:sqref>
        </x14:conditionalFormatting>
        <x14:conditionalFormatting xmlns:xm="http://schemas.microsoft.com/office/excel/2006/main">
          <x14:cfRule type="containsText" priority="2369" operator="containsText" id="{75C12C27-5220-4C04-A33D-6CD1D46D5AD5}">
            <xm:f>NOT(ISERROR(SEARCH($D$3,AO87)))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AO87</xm:sqref>
        </x14:conditionalFormatting>
        <x14:conditionalFormatting xmlns:xm="http://schemas.microsoft.com/office/excel/2006/main">
          <x14:cfRule type="containsText" priority="2368" operator="containsText" id="{84615B0A-CE0E-446E-A197-7055B747C2CE}">
            <xm:f>NOT(ISERROR(SEARCH($D$3,AP87)))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AP87:AQ87</xm:sqref>
        </x14:conditionalFormatting>
        <x14:conditionalFormatting xmlns:xm="http://schemas.microsoft.com/office/excel/2006/main">
          <x14:cfRule type="containsText" priority="2367" operator="containsText" id="{165AC71C-F953-4A49-9BAE-5016ADA716CB}">
            <xm:f>NOT(ISERROR(SEARCH($D$3,AR87)))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AR87</xm:sqref>
        </x14:conditionalFormatting>
        <x14:conditionalFormatting xmlns:xm="http://schemas.microsoft.com/office/excel/2006/main">
          <x14:cfRule type="containsText" priority="2366" operator="containsText" id="{1996C178-A4DF-4622-9652-A6318C061B24}">
            <xm:f>NOT(ISERROR(SEARCH($D$3,AT87)))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AT87</xm:sqref>
        </x14:conditionalFormatting>
        <x14:conditionalFormatting xmlns:xm="http://schemas.microsoft.com/office/excel/2006/main">
          <x14:cfRule type="containsText" priority="2365" operator="containsText" id="{8CEC7712-1249-443E-B308-C08A6F2475F9}">
            <xm:f>NOT(ISERROR(SEARCH($D$3,AU87)))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AU87:AV87</xm:sqref>
        </x14:conditionalFormatting>
        <x14:conditionalFormatting xmlns:xm="http://schemas.microsoft.com/office/excel/2006/main">
          <x14:cfRule type="containsText" priority="2364" operator="containsText" id="{E282289E-865E-4958-B983-16D8E62629A1}">
            <xm:f>NOT(ISERROR(SEARCH($D$3,AW87)))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AW87</xm:sqref>
        </x14:conditionalFormatting>
        <x14:conditionalFormatting xmlns:xm="http://schemas.microsoft.com/office/excel/2006/main">
          <x14:cfRule type="containsText" priority="2363" operator="containsText" id="{61C1CF97-7A99-4782-849A-FE3447356AFD}">
            <xm:f>NOT(ISERROR(SEARCH($D$3,AY87)))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AY87</xm:sqref>
        </x14:conditionalFormatting>
        <x14:conditionalFormatting xmlns:xm="http://schemas.microsoft.com/office/excel/2006/main">
          <x14:cfRule type="containsText" priority="2362" operator="containsText" id="{EE8E8362-BC9D-42BC-9277-444CA6A7418F}">
            <xm:f>NOT(ISERROR(SEARCH($D$3,AZ87)))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AZ87:BA87</xm:sqref>
        </x14:conditionalFormatting>
        <x14:conditionalFormatting xmlns:xm="http://schemas.microsoft.com/office/excel/2006/main">
          <x14:cfRule type="containsText" priority="2361" operator="containsText" id="{C722F89F-4B76-4AE3-A180-80CC29F39B67}">
            <xm:f>NOT(ISERROR(SEARCH($D$3,BB87)))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BB87</xm:sqref>
        </x14:conditionalFormatting>
        <x14:conditionalFormatting xmlns:xm="http://schemas.microsoft.com/office/excel/2006/main">
          <x14:cfRule type="containsText" priority="2360" operator="containsText" id="{8BED0C32-FBF7-49F8-B226-8AC0FCFFCAB2}">
            <xm:f>NOT(ISERROR(SEARCH($D$3,BD87)))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BD87</xm:sqref>
        </x14:conditionalFormatting>
        <x14:conditionalFormatting xmlns:xm="http://schemas.microsoft.com/office/excel/2006/main">
          <x14:cfRule type="containsText" priority="2359" operator="containsText" id="{B43CDB36-EF8C-4D0C-9D0E-D0464321F447}">
            <xm:f>NOT(ISERROR(SEARCH($D$3,BE87)))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BE87:BF87</xm:sqref>
        </x14:conditionalFormatting>
        <x14:conditionalFormatting xmlns:xm="http://schemas.microsoft.com/office/excel/2006/main">
          <x14:cfRule type="containsText" priority="2358" operator="containsText" id="{A7AEC26F-DABA-4E6F-BDD9-4877394BF715}">
            <xm:f>NOT(ISERROR(SEARCH($D$3,BG87)))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BG87</xm:sqref>
        </x14:conditionalFormatting>
        <x14:conditionalFormatting xmlns:xm="http://schemas.microsoft.com/office/excel/2006/main">
          <x14:cfRule type="containsText" priority="2357" operator="containsText" id="{DF740CC7-61CF-4B12-B650-932D57FEACFE}">
            <xm:f>NOT(ISERROR(SEARCH($D$3,BI87)))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BI87</xm:sqref>
        </x14:conditionalFormatting>
        <x14:conditionalFormatting xmlns:xm="http://schemas.microsoft.com/office/excel/2006/main">
          <x14:cfRule type="containsText" priority="2356" operator="containsText" id="{E22019B6-4C95-4BCC-88D8-AF3D54361BD5}">
            <xm:f>NOT(ISERROR(SEARCH($D$3,BJ87)))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BJ87:BK87</xm:sqref>
        </x14:conditionalFormatting>
        <x14:conditionalFormatting xmlns:xm="http://schemas.microsoft.com/office/excel/2006/main">
          <x14:cfRule type="containsText" priority="2355" operator="containsText" id="{2ED669CC-5C19-4931-BBD9-CF09FC434C19}">
            <xm:f>NOT(ISERROR(SEARCH($D$3,BL87)))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BL87</xm:sqref>
        </x14:conditionalFormatting>
        <x14:conditionalFormatting xmlns:xm="http://schemas.microsoft.com/office/excel/2006/main">
          <x14:cfRule type="containsText" priority="2354" operator="containsText" id="{5F65CDA9-286B-4C72-80F5-4F906C125F5C}">
            <xm:f>NOT(ISERROR(SEARCH($D$4,F88)))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F88:I88</xm:sqref>
        </x14:conditionalFormatting>
        <x14:conditionalFormatting xmlns:xm="http://schemas.microsoft.com/office/excel/2006/main">
          <x14:cfRule type="containsText" priority="2353" operator="containsText" id="{FF88F2F5-8EED-45B1-BDE0-D040894AEB80}">
            <xm:f>NOT(ISERROR(SEARCH($D$4,K88)))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K88:N88</xm:sqref>
        </x14:conditionalFormatting>
        <x14:conditionalFormatting xmlns:xm="http://schemas.microsoft.com/office/excel/2006/main">
          <x14:cfRule type="containsText" priority="2352" operator="containsText" id="{898F1F99-728E-43C2-8914-2BDE60BA0821}">
            <xm:f>NOT(ISERROR(SEARCH($D$4,P88)))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P88:S88</xm:sqref>
        </x14:conditionalFormatting>
        <x14:conditionalFormatting xmlns:xm="http://schemas.microsoft.com/office/excel/2006/main">
          <x14:cfRule type="containsText" priority="2351" operator="containsText" id="{30FA8D0C-E7BD-4610-9201-ED423883AA3C}">
            <xm:f>NOT(ISERROR(SEARCH($D$4,U88)))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U88:X88</xm:sqref>
        </x14:conditionalFormatting>
        <x14:conditionalFormatting xmlns:xm="http://schemas.microsoft.com/office/excel/2006/main">
          <x14:cfRule type="containsText" priority="2350" operator="containsText" id="{5A438970-5889-4956-91E3-AF70D0595577}">
            <xm:f>NOT(ISERROR(SEARCH($D$4,Z88)))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Z88:AC88</xm:sqref>
        </x14:conditionalFormatting>
        <x14:conditionalFormatting xmlns:xm="http://schemas.microsoft.com/office/excel/2006/main">
          <x14:cfRule type="containsText" priority="2349" operator="containsText" id="{925D9DA6-FC58-41CF-8EBF-4EA739F0974A}">
            <xm:f>NOT(ISERROR(SEARCH($D$4,AE88)))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AE88:AH88</xm:sqref>
        </x14:conditionalFormatting>
        <x14:conditionalFormatting xmlns:xm="http://schemas.microsoft.com/office/excel/2006/main">
          <x14:cfRule type="containsText" priority="2348" operator="containsText" id="{E07F38B3-5C91-4126-A30A-7EBE5DEA5B5D}">
            <xm:f>NOT(ISERROR(SEARCH($D$4,AJ88)))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AJ88:AM88</xm:sqref>
        </x14:conditionalFormatting>
        <x14:conditionalFormatting xmlns:xm="http://schemas.microsoft.com/office/excel/2006/main">
          <x14:cfRule type="containsText" priority="2347" operator="containsText" id="{E5B843E3-926B-4956-88B3-9B51696D5814}">
            <xm:f>NOT(ISERROR(SEARCH($D$4,AO88)))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AO88:AR88</xm:sqref>
        </x14:conditionalFormatting>
        <x14:conditionalFormatting xmlns:xm="http://schemas.microsoft.com/office/excel/2006/main">
          <x14:cfRule type="containsText" priority="2346" operator="containsText" id="{630771BB-562D-4A6F-8E56-79EA1C4DEBF9}">
            <xm:f>NOT(ISERROR(SEARCH($D$4,AT88)))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AT88:AW88</xm:sqref>
        </x14:conditionalFormatting>
        <x14:conditionalFormatting xmlns:xm="http://schemas.microsoft.com/office/excel/2006/main">
          <x14:cfRule type="containsText" priority="2345" operator="containsText" id="{2A4C7CBA-D985-4808-9B36-0E2592C51A4A}">
            <xm:f>NOT(ISERROR(SEARCH($D$4,AY88)))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AY88:BB88</xm:sqref>
        </x14:conditionalFormatting>
        <x14:conditionalFormatting xmlns:xm="http://schemas.microsoft.com/office/excel/2006/main">
          <x14:cfRule type="containsText" priority="2344" operator="containsText" id="{85FDEE4D-A602-434A-85B0-FE4D43E747EC}">
            <xm:f>NOT(ISERROR(SEARCH($D$4,BD88)))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BD88:BG88</xm:sqref>
        </x14:conditionalFormatting>
        <x14:conditionalFormatting xmlns:xm="http://schemas.microsoft.com/office/excel/2006/main">
          <x14:cfRule type="containsText" priority="2343" operator="containsText" id="{E3D0B43A-0E33-4CAB-A012-50EBF1656C1C}">
            <xm:f>NOT(ISERROR(SEARCH($D$4,BI88)))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BI88:BL88</xm:sqref>
        </x14:conditionalFormatting>
        <x14:conditionalFormatting xmlns:xm="http://schemas.microsoft.com/office/excel/2006/main">
          <x14:cfRule type="containsText" priority="2342" operator="containsText" id="{C4946BD7-F4D6-4C6B-9E64-742AE8D608C6}">
            <xm:f>NOT(ISERROR(SEARCH($D$3,F89)))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F89</xm:sqref>
        </x14:conditionalFormatting>
        <x14:conditionalFormatting xmlns:xm="http://schemas.microsoft.com/office/excel/2006/main">
          <x14:cfRule type="containsText" priority="2341" operator="containsText" id="{71D05483-4E2B-4713-8BB9-BB9D0F13E406}">
            <xm:f>NOT(ISERROR(SEARCH($D$3,G89)))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G89:H89</xm:sqref>
        </x14:conditionalFormatting>
        <x14:conditionalFormatting xmlns:xm="http://schemas.microsoft.com/office/excel/2006/main">
          <x14:cfRule type="containsText" priority="2340" operator="containsText" id="{FC4ECB64-9B48-4C80-977C-9C6EE8ABA2D9}">
            <xm:f>NOT(ISERROR(SEARCH($D$3,I89)))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I89</xm:sqref>
        </x14:conditionalFormatting>
        <x14:conditionalFormatting xmlns:xm="http://schemas.microsoft.com/office/excel/2006/main">
          <x14:cfRule type="containsText" priority="2339" operator="containsText" id="{53C81BD0-F6A5-4EC4-B308-CAFA03DAAEDE}">
            <xm:f>NOT(ISERROR(SEARCH($D$3,K89)))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K89</xm:sqref>
        </x14:conditionalFormatting>
        <x14:conditionalFormatting xmlns:xm="http://schemas.microsoft.com/office/excel/2006/main">
          <x14:cfRule type="containsText" priority="2338" operator="containsText" id="{7C4634A5-1D94-4443-9FE0-70F8768F8F2C}">
            <xm:f>NOT(ISERROR(SEARCH($D$3,L89)))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L89:M89</xm:sqref>
        </x14:conditionalFormatting>
        <x14:conditionalFormatting xmlns:xm="http://schemas.microsoft.com/office/excel/2006/main">
          <x14:cfRule type="containsText" priority="2337" operator="containsText" id="{8296A489-2FCB-4645-A301-1FD2A4D1AEDA}">
            <xm:f>NOT(ISERROR(SEARCH($D$3,N89)))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N89</xm:sqref>
        </x14:conditionalFormatting>
        <x14:conditionalFormatting xmlns:xm="http://schemas.microsoft.com/office/excel/2006/main">
          <x14:cfRule type="containsText" priority="2336" operator="containsText" id="{D4AD912B-A39E-4286-9F6B-B3EDC74F689E}">
            <xm:f>NOT(ISERROR(SEARCH($D$3,P89)))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P89</xm:sqref>
        </x14:conditionalFormatting>
        <x14:conditionalFormatting xmlns:xm="http://schemas.microsoft.com/office/excel/2006/main">
          <x14:cfRule type="containsText" priority="2335" operator="containsText" id="{0301D210-3573-401F-BF48-E80C35BDF0C5}">
            <xm:f>NOT(ISERROR(SEARCH($D$3,Q89)))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Q89:R89</xm:sqref>
        </x14:conditionalFormatting>
        <x14:conditionalFormatting xmlns:xm="http://schemas.microsoft.com/office/excel/2006/main">
          <x14:cfRule type="containsText" priority="2334" operator="containsText" id="{C665E1CD-9BD6-45A9-BC90-2EF0B72DFC71}">
            <xm:f>NOT(ISERROR(SEARCH($D$3,S89)))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S89</xm:sqref>
        </x14:conditionalFormatting>
        <x14:conditionalFormatting xmlns:xm="http://schemas.microsoft.com/office/excel/2006/main">
          <x14:cfRule type="containsText" priority="2333" operator="containsText" id="{6E592AB9-DC76-4371-A434-4566E5F67E4A}">
            <xm:f>NOT(ISERROR(SEARCH($D$3,U89)))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U89</xm:sqref>
        </x14:conditionalFormatting>
        <x14:conditionalFormatting xmlns:xm="http://schemas.microsoft.com/office/excel/2006/main">
          <x14:cfRule type="containsText" priority="2332" operator="containsText" id="{19334EE1-C754-4327-9723-15352C96DF81}">
            <xm:f>NOT(ISERROR(SEARCH($D$3,V89)))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V89:W89</xm:sqref>
        </x14:conditionalFormatting>
        <x14:conditionalFormatting xmlns:xm="http://schemas.microsoft.com/office/excel/2006/main">
          <x14:cfRule type="containsText" priority="2331" operator="containsText" id="{F5CA3D8C-A2BB-4D67-8F5C-BE5681FCE6E3}">
            <xm:f>NOT(ISERROR(SEARCH($D$3,X89)))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X89</xm:sqref>
        </x14:conditionalFormatting>
        <x14:conditionalFormatting xmlns:xm="http://schemas.microsoft.com/office/excel/2006/main">
          <x14:cfRule type="containsText" priority="2330" operator="containsText" id="{2A06500C-D8EB-460C-A5EB-A53CBFDFC2DA}">
            <xm:f>NOT(ISERROR(SEARCH($D$3,Z89)))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Z89</xm:sqref>
        </x14:conditionalFormatting>
        <x14:conditionalFormatting xmlns:xm="http://schemas.microsoft.com/office/excel/2006/main">
          <x14:cfRule type="containsText" priority="2329" operator="containsText" id="{F50FC105-99D1-4F81-9D56-D6A676D2AAB6}">
            <xm:f>NOT(ISERROR(SEARCH($D$3,AA89)))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AA89:AB89</xm:sqref>
        </x14:conditionalFormatting>
        <x14:conditionalFormatting xmlns:xm="http://schemas.microsoft.com/office/excel/2006/main">
          <x14:cfRule type="containsText" priority="2328" operator="containsText" id="{CDF471BB-97CB-4E86-9C54-7BF2EF3A04F8}">
            <xm:f>NOT(ISERROR(SEARCH($D$3,AC89)))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AC89</xm:sqref>
        </x14:conditionalFormatting>
        <x14:conditionalFormatting xmlns:xm="http://schemas.microsoft.com/office/excel/2006/main">
          <x14:cfRule type="containsText" priority="2327" operator="containsText" id="{48A86130-EDA7-4245-98A7-017905332454}">
            <xm:f>NOT(ISERROR(SEARCH($D$3,AE89)))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AE89</xm:sqref>
        </x14:conditionalFormatting>
        <x14:conditionalFormatting xmlns:xm="http://schemas.microsoft.com/office/excel/2006/main">
          <x14:cfRule type="containsText" priority="2326" operator="containsText" id="{009B00B2-D5D1-490B-82C5-536E8144A2E1}">
            <xm:f>NOT(ISERROR(SEARCH($D$3,AF89)))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AF89:AG89</xm:sqref>
        </x14:conditionalFormatting>
        <x14:conditionalFormatting xmlns:xm="http://schemas.microsoft.com/office/excel/2006/main">
          <x14:cfRule type="containsText" priority="2325" operator="containsText" id="{AA980186-FCF2-4D3D-80C0-92A06B6B5EA1}">
            <xm:f>NOT(ISERROR(SEARCH($D$3,AH89)))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AH89</xm:sqref>
        </x14:conditionalFormatting>
        <x14:conditionalFormatting xmlns:xm="http://schemas.microsoft.com/office/excel/2006/main">
          <x14:cfRule type="containsText" priority="2324" operator="containsText" id="{804596C9-79D7-455F-9975-37686D301590}">
            <xm:f>NOT(ISERROR(SEARCH($D$3,AJ89)))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AJ89</xm:sqref>
        </x14:conditionalFormatting>
        <x14:conditionalFormatting xmlns:xm="http://schemas.microsoft.com/office/excel/2006/main">
          <x14:cfRule type="containsText" priority="2323" operator="containsText" id="{DB04929C-7645-424E-9788-3E7DE717F88C}">
            <xm:f>NOT(ISERROR(SEARCH($D$3,AK89)))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AK89:AL89</xm:sqref>
        </x14:conditionalFormatting>
        <x14:conditionalFormatting xmlns:xm="http://schemas.microsoft.com/office/excel/2006/main">
          <x14:cfRule type="containsText" priority="2322" operator="containsText" id="{D5230DB5-A146-4F96-A5F8-DF4BA6718662}">
            <xm:f>NOT(ISERROR(SEARCH($D$3,AM89)))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AM89</xm:sqref>
        </x14:conditionalFormatting>
        <x14:conditionalFormatting xmlns:xm="http://schemas.microsoft.com/office/excel/2006/main">
          <x14:cfRule type="containsText" priority="2321" operator="containsText" id="{D856A147-D8A3-40F2-A286-BF002899AA6B}">
            <xm:f>NOT(ISERROR(SEARCH($D$3,AO89)))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AO89</xm:sqref>
        </x14:conditionalFormatting>
        <x14:conditionalFormatting xmlns:xm="http://schemas.microsoft.com/office/excel/2006/main">
          <x14:cfRule type="containsText" priority="2320" operator="containsText" id="{9E13F570-3566-4DBC-B47B-09F703F6AC29}">
            <xm:f>NOT(ISERROR(SEARCH($D$3,AP89)))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AP89:AQ89</xm:sqref>
        </x14:conditionalFormatting>
        <x14:conditionalFormatting xmlns:xm="http://schemas.microsoft.com/office/excel/2006/main">
          <x14:cfRule type="containsText" priority="2319" operator="containsText" id="{0336AD1F-F16D-4AD3-9645-3771AC979BE5}">
            <xm:f>NOT(ISERROR(SEARCH($D$3,AR89)))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AR89</xm:sqref>
        </x14:conditionalFormatting>
        <x14:conditionalFormatting xmlns:xm="http://schemas.microsoft.com/office/excel/2006/main">
          <x14:cfRule type="containsText" priority="2318" operator="containsText" id="{B2A5F2E8-2526-44B5-9124-9974C19E5EF0}">
            <xm:f>NOT(ISERROR(SEARCH($D$3,AT89)))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AT89</xm:sqref>
        </x14:conditionalFormatting>
        <x14:conditionalFormatting xmlns:xm="http://schemas.microsoft.com/office/excel/2006/main">
          <x14:cfRule type="containsText" priority="2317" operator="containsText" id="{2CDA7F3F-DB43-4D8A-8659-75B3272798C8}">
            <xm:f>NOT(ISERROR(SEARCH($D$3,AU89)))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AU89:AV89</xm:sqref>
        </x14:conditionalFormatting>
        <x14:conditionalFormatting xmlns:xm="http://schemas.microsoft.com/office/excel/2006/main">
          <x14:cfRule type="containsText" priority="2316" operator="containsText" id="{95513241-6208-4DF7-A71B-1AC3012F0C33}">
            <xm:f>NOT(ISERROR(SEARCH($D$3,AW89)))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AW89</xm:sqref>
        </x14:conditionalFormatting>
        <x14:conditionalFormatting xmlns:xm="http://schemas.microsoft.com/office/excel/2006/main">
          <x14:cfRule type="containsText" priority="2315" operator="containsText" id="{42DB8B9F-31AE-4CDA-B7EE-7856D95AC0DB}">
            <xm:f>NOT(ISERROR(SEARCH($D$3,AY89)))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AY89</xm:sqref>
        </x14:conditionalFormatting>
        <x14:conditionalFormatting xmlns:xm="http://schemas.microsoft.com/office/excel/2006/main">
          <x14:cfRule type="containsText" priority="2314" operator="containsText" id="{817B6A06-DFBC-43F7-82E7-36066AC5CE42}">
            <xm:f>NOT(ISERROR(SEARCH($D$3,AZ89)))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AZ89:BA89</xm:sqref>
        </x14:conditionalFormatting>
        <x14:conditionalFormatting xmlns:xm="http://schemas.microsoft.com/office/excel/2006/main">
          <x14:cfRule type="containsText" priority="2313" operator="containsText" id="{7C3A89BF-1CFB-41A6-8F65-DBCFBCA52032}">
            <xm:f>NOT(ISERROR(SEARCH($D$3,BB89)))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BB89</xm:sqref>
        </x14:conditionalFormatting>
        <x14:conditionalFormatting xmlns:xm="http://schemas.microsoft.com/office/excel/2006/main">
          <x14:cfRule type="containsText" priority="2312" operator="containsText" id="{67549D38-E345-4580-9FC8-16614EEE3B1F}">
            <xm:f>NOT(ISERROR(SEARCH($D$3,BD89)))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BD89</xm:sqref>
        </x14:conditionalFormatting>
        <x14:conditionalFormatting xmlns:xm="http://schemas.microsoft.com/office/excel/2006/main">
          <x14:cfRule type="containsText" priority="2311" operator="containsText" id="{AC5CF58C-0EE8-440C-8047-5F1D9CBD4F66}">
            <xm:f>NOT(ISERROR(SEARCH($D$3,BE89)))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BE89:BF89</xm:sqref>
        </x14:conditionalFormatting>
        <x14:conditionalFormatting xmlns:xm="http://schemas.microsoft.com/office/excel/2006/main">
          <x14:cfRule type="containsText" priority="2310" operator="containsText" id="{2AA0DDA4-1B65-4215-8F1C-733CB92C93B3}">
            <xm:f>NOT(ISERROR(SEARCH($D$3,BG89)))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BG89</xm:sqref>
        </x14:conditionalFormatting>
        <x14:conditionalFormatting xmlns:xm="http://schemas.microsoft.com/office/excel/2006/main">
          <x14:cfRule type="containsText" priority="2309" operator="containsText" id="{7285E91B-7C02-4A41-9DA9-6EDF2BF89A44}">
            <xm:f>NOT(ISERROR(SEARCH($D$3,BI89)))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BI89</xm:sqref>
        </x14:conditionalFormatting>
        <x14:conditionalFormatting xmlns:xm="http://schemas.microsoft.com/office/excel/2006/main">
          <x14:cfRule type="containsText" priority="2308" operator="containsText" id="{87E82801-F569-4D8F-ADCE-1EA9D06E9F0A}">
            <xm:f>NOT(ISERROR(SEARCH($D$3,BJ89)))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BJ89:BK89</xm:sqref>
        </x14:conditionalFormatting>
        <x14:conditionalFormatting xmlns:xm="http://schemas.microsoft.com/office/excel/2006/main">
          <x14:cfRule type="containsText" priority="2307" operator="containsText" id="{FE6DF638-96BF-4F80-B8FE-E2A26440EAEC}">
            <xm:f>NOT(ISERROR(SEARCH($D$3,BL89)))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BL89</xm:sqref>
        </x14:conditionalFormatting>
        <x14:conditionalFormatting xmlns:xm="http://schemas.microsoft.com/office/excel/2006/main">
          <x14:cfRule type="containsText" priority="2306" operator="containsText" id="{E61681CC-4201-4728-BC57-153039F422BA}">
            <xm:f>NOT(ISERROR(SEARCH($D$4,F90)))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F90:I90</xm:sqref>
        </x14:conditionalFormatting>
        <x14:conditionalFormatting xmlns:xm="http://schemas.microsoft.com/office/excel/2006/main">
          <x14:cfRule type="containsText" priority="2305" operator="containsText" id="{8FB66A4F-E633-45D3-8D9F-D7AD0CECFDF3}">
            <xm:f>NOT(ISERROR(SEARCH($D$4,K90)))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K90:N90</xm:sqref>
        </x14:conditionalFormatting>
        <x14:conditionalFormatting xmlns:xm="http://schemas.microsoft.com/office/excel/2006/main">
          <x14:cfRule type="containsText" priority="2304" operator="containsText" id="{9D6F3D78-8D71-4D68-8788-C4CF3D6B7AA7}">
            <xm:f>NOT(ISERROR(SEARCH($D$4,P90)))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P90:S90</xm:sqref>
        </x14:conditionalFormatting>
        <x14:conditionalFormatting xmlns:xm="http://schemas.microsoft.com/office/excel/2006/main">
          <x14:cfRule type="containsText" priority="2303" operator="containsText" id="{39DA4A98-793B-4046-871E-2A7FE4A57C5E}">
            <xm:f>NOT(ISERROR(SEARCH($D$4,U90)))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U90:X90</xm:sqref>
        </x14:conditionalFormatting>
        <x14:conditionalFormatting xmlns:xm="http://schemas.microsoft.com/office/excel/2006/main">
          <x14:cfRule type="containsText" priority="2302" operator="containsText" id="{9CF4169F-DCD6-4CF6-8D49-BCA1640D455B}">
            <xm:f>NOT(ISERROR(SEARCH($D$4,Z90)))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Z90:AC90</xm:sqref>
        </x14:conditionalFormatting>
        <x14:conditionalFormatting xmlns:xm="http://schemas.microsoft.com/office/excel/2006/main">
          <x14:cfRule type="containsText" priority="2301" operator="containsText" id="{EE8DC651-578C-4044-BAF6-302B79FC7431}">
            <xm:f>NOT(ISERROR(SEARCH($D$4,AE90)))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AE90:AH90</xm:sqref>
        </x14:conditionalFormatting>
        <x14:conditionalFormatting xmlns:xm="http://schemas.microsoft.com/office/excel/2006/main">
          <x14:cfRule type="containsText" priority="2300" operator="containsText" id="{E4B3E917-E32C-4488-A50D-7047911F57D0}">
            <xm:f>NOT(ISERROR(SEARCH($D$4,AJ90)))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AJ90:AM90</xm:sqref>
        </x14:conditionalFormatting>
        <x14:conditionalFormatting xmlns:xm="http://schemas.microsoft.com/office/excel/2006/main">
          <x14:cfRule type="containsText" priority="2299" operator="containsText" id="{D07E9094-D741-41A4-A025-55226A07D6D7}">
            <xm:f>NOT(ISERROR(SEARCH($D$4,AO90)))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AO90:AR90</xm:sqref>
        </x14:conditionalFormatting>
        <x14:conditionalFormatting xmlns:xm="http://schemas.microsoft.com/office/excel/2006/main">
          <x14:cfRule type="containsText" priority="2298" operator="containsText" id="{1F0DF1CE-075C-4A3B-9959-96C59D47A7B9}">
            <xm:f>NOT(ISERROR(SEARCH($D$4,AT90)))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AT90:AW90</xm:sqref>
        </x14:conditionalFormatting>
        <x14:conditionalFormatting xmlns:xm="http://schemas.microsoft.com/office/excel/2006/main">
          <x14:cfRule type="containsText" priority="2297" operator="containsText" id="{55CA6DF7-DA9F-42C5-BBF9-614E6347DE88}">
            <xm:f>NOT(ISERROR(SEARCH($D$4,AY90)))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AY90:BB90</xm:sqref>
        </x14:conditionalFormatting>
        <x14:conditionalFormatting xmlns:xm="http://schemas.microsoft.com/office/excel/2006/main">
          <x14:cfRule type="containsText" priority="2296" operator="containsText" id="{A0B9FD9A-289A-4ADD-8E34-9C4DCFD41576}">
            <xm:f>NOT(ISERROR(SEARCH($D$4,BD90)))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BD90:BG90</xm:sqref>
        </x14:conditionalFormatting>
        <x14:conditionalFormatting xmlns:xm="http://schemas.microsoft.com/office/excel/2006/main">
          <x14:cfRule type="containsText" priority="2295" operator="containsText" id="{686037B5-478E-4CB9-BF43-7CDB7BB78E43}">
            <xm:f>NOT(ISERROR(SEARCH($D$4,BI90)))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BI90:BL90</xm:sqref>
        </x14:conditionalFormatting>
        <x14:conditionalFormatting xmlns:xm="http://schemas.microsoft.com/office/excel/2006/main">
          <x14:cfRule type="containsText" priority="2294" operator="containsText" id="{E32DA4ED-8450-45E7-9C4E-74196552A8D2}">
            <xm:f>NOT(ISERROR(SEARCH($D$3,F91)))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F91</xm:sqref>
        </x14:conditionalFormatting>
        <x14:conditionalFormatting xmlns:xm="http://schemas.microsoft.com/office/excel/2006/main">
          <x14:cfRule type="containsText" priority="2293" operator="containsText" id="{5D0196EB-DC94-4D48-9ED8-C388297B9712}">
            <xm:f>NOT(ISERROR(SEARCH($D$3,G91)))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G91:H91</xm:sqref>
        </x14:conditionalFormatting>
        <x14:conditionalFormatting xmlns:xm="http://schemas.microsoft.com/office/excel/2006/main">
          <x14:cfRule type="containsText" priority="2292" operator="containsText" id="{98AF25F0-F8FD-493F-9C04-425C10523596}">
            <xm:f>NOT(ISERROR(SEARCH($D$3,I91)))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I91</xm:sqref>
        </x14:conditionalFormatting>
        <x14:conditionalFormatting xmlns:xm="http://schemas.microsoft.com/office/excel/2006/main">
          <x14:cfRule type="containsText" priority="2291" operator="containsText" id="{69E4B415-7978-4440-86BD-4F6456AAD40B}">
            <xm:f>NOT(ISERROR(SEARCH($D$3,K91)))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K91</xm:sqref>
        </x14:conditionalFormatting>
        <x14:conditionalFormatting xmlns:xm="http://schemas.microsoft.com/office/excel/2006/main">
          <x14:cfRule type="containsText" priority="2290" operator="containsText" id="{50D47AC4-904E-4F84-840A-84BEEBC62A1B}">
            <xm:f>NOT(ISERROR(SEARCH($D$3,L91)))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L91:M91</xm:sqref>
        </x14:conditionalFormatting>
        <x14:conditionalFormatting xmlns:xm="http://schemas.microsoft.com/office/excel/2006/main">
          <x14:cfRule type="containsText" priority="2289" operator="containsText" id="{659C6055-99D2-41BD-93F4-88461D7E8879}">
            <xm:f>NOT(ISERROR(SEARCH($D$3,N91)))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N91</xm:sqref>
        </x14:conditionalFormatting>
        <x14:conditionalFormatting xmlns:xm="http://schemas.microsoft.com/office/excel/2006/main">
          <x14:cfRule type="containsText" priority="2288" operator="containsText" id="{D923B532-C015-463C-A04F-7607F21D8D44}">
            <xm:f>NOT(ISERROR(SEARCH($D$3,P91)))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P91</xm:sqref>
        </x14:conditionalFormatting>
        <x14:conditionalFormatting xmlns:xm="http://schemas.microsoft.com/office/excel/2006/main">
          <x14:cfRule type="containsText" priority="2287" operator="containsText" id="{0ED3F710-69C0-4884-80F1-8EE4CC2602C7}">
            <xm:f>NOT(ISERROR(SEARCH($D$3,Q91)))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Q91:R91</xm:sqref>
        </x14:conditionalFormatting>
        <x14:conditionalFormatting xmlns:xm="http://schemas.microsoft.com/office/excel/2006/main">
          <x14:cfRule type="containsText" priority="2286" operator="containsText" id="{80075755-E460-4325-88A4-EA8566DFA2DE}">
            <xm:f>NOT(ISERROR(SEARCH($D$3,S91)))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S91</xm:sqref>
        </x14:conditionalFormatting>
        <x14:conditionalFormatting xmlns:xm="http://schemas.microsoft.com/office/excel/2006/main">
          <x14:cfRule type="containsText" priority="2285" operator="containsText" id="{5FA0BB92-E14A-49FB-9BFE-F1CC8DA03C6B}">
            <xm:f>NOT(ISERROR(SEARCH($D$3,U91)))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U91</xm:sqref>
        </x14:conditionalFormatting>
        <x14:conditionalFormatting xmlns:xm="http://schemas.microsoft.com/office/excel/2006/main">
          <x14:cfRule type="containsText" priority="2284" operator="containsText" id="{952E218A-5595-4949-B528-F70DEAE9E184}">
            <xm:f>NOT(ISERROR(SEARCH($D$3,V91)))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V91:W91</xm:sqref>
        </x14:conditionalFormatting>
        <x14:conditionalFormatting xmlns:xm="http://schemas.microsoft.com/office/excel/2006/main">
          <x14:cfRule type="containsText" priority="2283" operator="containsText" id="{86AE8AA7-BA5C-49D8-95AA-59A79684A9B1}">
            <xm:f>NOT(ISERROR(SEARCH($D$3,X91)))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X91</xm:sqref>
        </x14:conditionalFormatting>
        <x14:conditionalFormatting xmlns:xm="http://schemas.microsoft.com/office/excel/2006/main">
          <x14:cfRule type="containsText" priority="2282" operator="containsText" id="{56B41237-6F8A-4C17-B05C-0A5F62BEF765}">
            <xm:f>NOT(ISERROR(SEARCH($D$3,Z91)))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Z91</xm:sqref>
        </x14:conditionalFormatting>
        <x14:conditionalFormatting xmlns:xm="http://schemas.microsoft.com/office/excel/2006/main">
          <x14:cfRule type="containsText" priority="2281" operator="containsText" id="{EB69C1B1-4857-42A2-BC82-431F1AFA63D7}">
            <xm:f>NOT(ISERROR(SEARCH($D$3,AA91)))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AA91:AB91</xm:sqref>
        </x14:conditionalFormatting>
        <x14:conditionalFormatting xmlns:xm="http://schemas.microsoft.com/office/excel/2006/main">
          <x14:cfRule type="containsText" priority="2280" operator="containsText" id="{CB35F9FD-ED2B-4D23-AD2C-71D2A51F12D5}">
            <xm:f>NOT(ISERROR(SEARCH($D$3,AC91)))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AC91</xm:sqref>
        </x14:conditionalFormatting>
        <x14:conditionalFormatting xmlns:xm="http://schemas.microsoft.com/office/excel/2006/main">
          <x14:cfRule type="containsText" priority="2279" operator="containsText" id="{3D3DFA59-A06B-4936-BFD3-04048EB31036}">
            <xm:f>NOT(ISERROR(SEARCH($D$3,AE91)))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AE91</xm:sqref>
        </x14:conditionalFormatting>
        <x14:conditionalFormatting xmlns:xm="http://schemas.microsoft.com/office/excel/2006/main">
          <x14:cfRule type="containsText" priority="2278" operator="containsText" id="{7D7382C7-86A3-4DF2-8227-011A73CA0CCC}">
            <xm:f>NOT(ISERROR(SEARCH($D$3,AF91)))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AF91:AG91</xm:sqref>
        </x14:conditionalFormatting>
        <x14:conditionalFormatting xmlns:xm="http://schemas.microsoft.com/office/excel/2006/main">
          <x14:cfRule type="containsText" priority="2277" operator="containsText" id="{40AB0527-A0B8-4147-9E81-E9CA901C88A2}">
            <xm:f>NOT(ISERROR(SEARCH($D$3,AH91)))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AH91</xm:sqref>
        </x14:conditionalFormatting>
        <x14:conditionalFormatting xmlns:xm="http://schemas.microsoft.com/office/excel/2006/main">
          <x14:cfRule type="containsText" priority="2276" operator="containsText" id="{A547A0DA-8AD5-4EE6-A798-336411D8BCAC}">
            <xm:f>NOT(ISERROR(SEARCH($D$3,AJ91)))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AJ91</xm:sqref>
        </x14:conditionalFormatting>
        <x14:conditionalFormatting xmlns:xm="http://schemas.microsoft.com/office/excel/2006/main">
          <x14:cfRule type="containsText" priority="2275" operator="containsText" id="{2CF7BB95-7D19-4D84-B723-D91B52A7754B}">
            <xm:f>NOT(ISERROR(SEARCH($D$3,AK91)))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AK91:AL91</xm:sqref>
        </x14:conditionalFormatting>
        <x14:conditionalFormatting xmlns:xm="http://schemas.microsoft.com/office/excel/2006/main">
          <x14:cfRule type="containsText" priority="2274" operator="containsText" id="{2033FC07-CC02-4B09-BCB4-3C8553EBBD5C}">
            <xm:f>NOT(ISERROR(SEARCH($D$3,AM91)))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AM91</xm:sqref>
        </x14:conditionalFormatting>
        <x14:conditionalFormatting xmlns:xm="http://schemas.microsoft.com/office/excel/2006/main">
          <x14:cfRule type="containsText" priority="2273" operator="containsText" id="{D888845B-7C04-4508-87A6-DC6B2EB87B62}">
            <xm:f>NOT(ISERROR(SEARCH($D$3,AO91)))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AO91</xm:sqref>
        </x14:conditionalFormatting>
        <x14:conditionalFormatting xmlns:xm="http://schemas.microsoft.com/office/excel/2006/main">
          <x14:cfRule type="containsText" priority="2272" operator="containsText" id="{5FBB6F77-ED00-46C2-ACB9-BAE0DACE3BA4}">
            <xm:f>NOT(ISERROR(SEARCH($D$3,AP91)))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AP91:AQ91</xm:sqref>
        </x14:conditionalFormatting>
        <x14:conditionalFormatting xmlns:xm="http://schemas.microsoft.com/office/excel/2006/main">
          <x14:cfRule type="containsText" priority="2271" operator="containsText" id="{E85699BF-C689-44E8-936E-0AB219EB4FCB}">
            <xm:f>NOT(ISERROR(SEARCH($D$3,AR91)))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AR91</xm:sqref>
        </x14:conditionalFormatting>
        <x14:conditionalFormatting xmlns:xm="http://schemas.microsoft.com/office/excel/2006/main">
          <x14:cfRule type="containsText" priority="2270" operator="containsText" id="{CE8B94FA-A21B-4E82-A571-16DF3405E2D8}">
            <xm:f>NOT(ISERROR(SEARCH($D$3,AT91)))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AT91</xm:sqref>
        </x14:conditionalFormatting>
        <x14:conditionalFormatting xmlns:xm="http://schemas.microsoft.com/office/excel/2006/main">
          <x14:cfRule type="containsText" priority="2269" operator="containsText" id="{30BE6521-A775-4A70-AF0A-18BDCB48358A}">
            <xm:f>NOT(ISERROR(SEARCH($D$3,AU91)))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AU91:AV91</xm:sqref>
        </x14:conditionalFormatting>
        <x14:conditionalFormatting xmlns:xm="http://schemas.microsoft.com/office/excel/2006/main">
          <x14:cfRule type="containsText" priority="2268" operator="containsText" id="{AD6F72A6-4D66-49AA-8E2C-00211CA478D0}">
            <xm:f>NOT(ISERROR(SEARCH($D$3,AW91)))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AW91</xm:sqref>
        </x14:conditionalFormatting>
        <x14:conditionalFormatting xmlns:xm="http://schemas.microsoft.com/office/excel/2006/main">
          <x14:cfRule type="containsText" priority="2267" operator="containsText" id="{E957FB31-7FBA-4538-B819-4CBE6FAA54FF}">
            <xm:f>NOT(ISERROR(SEARCH($D$3,AY91)))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AY91</xm:sqref>
        </x14:conditionalFormatting>
        <x14:conditionalFormatting xmlns:xm="http://schemas.microsoft.com/office/excel/2006/main">
          <x14:cfRule type="containsText" priority="2266" operator="containsText" id="{77FF0DD9-0A7E-4BCB-ADA4-A98FBE0C3816}">
            <xm:f>NOT(ISERROR(SEARCH($D$3,AZ91)))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AZ91:BA91</xm:sqref>
        </x14:conditionalFormatting>
        <x14:conditionalFormatting xmlns:xm="http://schemas.microsoft.com/office/excel/2006/main">
          <x14:cfRule type="containsText" priority="2265" operator="containsText" id="{5F52382D-5776-40D5-B570-A7D34ECB10AE}">
            <xm:f>NOT(ISERROR(SEARCH($D$3,BB91)))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BB91</xm:sqref>
        </x14:conditionalFormatting>
        <x14:conditionalFormatting xmlns:xm="http://schemas.microsoft.com/office/excel/2006/main">
          <x14:cfRule type="containsText" priority="2264" operator="containsText" id="{3F536254-ABD6-4A18-9135-2D270A9A69E5}">
            <xm:f>NOT(ISERROR(SEARCH($D$3,BD91)))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BD91</xm:sqref>
        </x14:conditionalFormatting>
        <x14:conditionalFormatting xmlns:xm="http://schemas.microsoft.com/office/excel/2006/main">
          <x14:cfRule type="containsText" priority="2263" operator="containsText" id="{F782A25C-1162-463A-B7DB-F648BBC286F9}">
            <xm:f>NOT(ISERROR(SEARCH($D$3,BE91)))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BE91:BF91</xm:sqref>
        </x14:conditionalFormatting>
        <x14:conditionalFormatting xmlns:xm="http://schemas.microsoft.com/office/excel/2006/main">
          <x14:cfRule type="containsText" priority="2262" operator="containsText" id="{CF842052-1D99-459C-BEA8-BEB2B3C282AE}">
            <xm:f>NOT(ISERROR(SEARCH($D$3,BG91)))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BG91</xm:sqref>
        </x14:conditionalFormatting>
        <x14:conditionalFormatting xmlns:xm="http://schemas.microsoft.com/office/excel/2006/main">
          <x14:cfRule type="containsText" priority="2261" operator="containsText" id="{44148A84-A15F-4D4D-8EEB-3A2D04839AB6}">
            <xm:f>NOT(ISERROR(SEARCH($D$3,BI91)))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BI91</xm:sqref>
        </x14:conditionalFormatting>
        <x14:conditionalFormatting xmlns:xm="http://schemas.microsoft.com/office/excel/2006/main">
          <x14:cfRule type="containsText" priority="2260" operator="containsText" id="{C41A0AE5-CD4E-467B-A982-19AB0862365C}">
            <xm:f>NOT(ISERROR(SEARCH($D$3,BJ91)))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BJ91:BK91</xm:sqref>
        </x14:conditionalFormatting>
        <x14:conditionalFormatting xmlns:xm="http://schemas.microsoft.com/office/excel/2006/main">
          <x14:cfRule type="containsText" priority="2259" operator="containsText" id="{842EDF5A-C694-4457-84B8-EFB1982C7ED6}">
            <xm:f>NOT(ISERROR(SEARCH($D$3,BL91)))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BL91</xm:sqref>
        </x14:conditionalFormatting>
        <x14:conditionalFormatting xmlns:xm="http://schemas.microsoft.com/office/excel/2006/main">
          <x14:cfRule type="containsText" priority="2258" operator="containsText" id="{A1E22524-6177-4062-9408-602541DD902C}">
            <xm:f>NOT(ISERROR(SEARCH($D$4,F92)))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F92:I92</xm:sqref>
        </x14:conditionalFormatting>
        <x14:conditionalFormatting xmlns:xm="http://schemas.microsoft.com/office/excel/2006/main">
          <x14:cfRule type="containsText" priority="2257" operator="containsText" id="{20E09B74-4453-4F05-B618-8E987A19032F}">
            <xm:f>NOT(ISERROR(SEARCH($D$4,K92)))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K92:N92</xm:sqref>
        </x14:conditionalFormatting>
        <x14:conditionalFormatting xmlns:xm="http://schemas.microsoft.com/office/excel/2006/main">
          <x14:cfRule type="containsText" priority="2256" operator="containsText" id="{39671D66-80CB-4FFD-8DA5-44C02CC54D67}">
            <xm:f>NOT(ISERROR(SEARCH($D$4,P92)))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P92:S92</xm:sqref>
        </x14:conditionalFormatting>
        <x14:conditionalFormatting xmlns:xm="http://schemas.microsoft.com/office/excel/2006/main">
          <x14:cfRule type="containsText" priority="2255" operator="containsText" id="{15C615F1-9A2D-4168-9BA2-9B963C5E2284}">
            <xm:f>NOT(ISERROR(SEARCH($D$4,U92)))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U92:X92</xm:sqref>
        </x14:conditionalFormatting>
        <x14:conditionalFormatting xmlns:xm="http://schemas.microsoft.com/office/excel/2006/main">
          <x14:cfRule type="containsText" priority="2254" operator="containsText" id="{577A130C-A4D4-441C-8807-7A3151B3D10A}">
            <xm:f>NOT(ISERROR(SEARCH($D$4,Z92)))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Z92:AC92</xm:sqref>
        </x14:conditionalFormatting>
        <x14:conditionalFormatting xmlns:xm="http://schemas.microsoft.com/office/excel/2006/main">
          <x14:cfRule type="containsText" priority="2253" operator="containsText" id="{0C28B41B-A873-4AFA-92F9-138631DC2E1C}">
            <xm:f>NOT(ISERROR(SEARCH($D$4,AE92)))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AE92:AH92</xm:sqref>
        </x14:conditionalFormatting>
        <x14:conditionalFormatting xmlns:xm="http://schemas.microsoft.com/office/excel/2006/main">
          <x14:cfRule type="containsText" priority="2252" operator="containsText" id="{EED8FC2E-BE04-4B89-8232-B93BC614BAE0}">
            <xm:f>NOT(ISERROR(SEARCH($D$4,AJ92)))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AJ92:AM92</xm:sqref>
        </x14:conditionalFormatting>
        <x14:conditionalFormatting xmlns:xm="http://schemas.microsoft.com/office/excel/2006/main">
          <x14:cfRule type="containsText" priority="2251" operator="containsText" id="{7517E206-0327-4358-8C83-0184F862A8A8}">
            <xm:f>NOT(ISERROR(SEARCH($D$4,AO92)))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AO92:AR92</xm:sqref>
        </x14:conditionalFormatting>
        <x14:conditionalFormatting xmlns:xm="http://schemas.microsoft.com/office/excel/2006/main">
          <x14:cfRule type="containsText" priority="2250" operator="containsText" id="{CB8C860E-2CA0-4581-AE08-09915C1B6AED}">
            <xm:f>NOT(ISERROR(SEARCH($D$4,AT92)))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AT92:AW92</xm:sqref>
        </x14:conditionalFormatting>
        <x14:conditionalFormatting xmlns:xm="http://schemas.microsoft.com/office/excel/2006/main">
          <x14:cfRule type="containsText" priority="2249" operator="containsText" id="{76D48666-AA9F-4DB6-8D5E-AB5568F5E08C}">
            <xm:f>NOT(ISERROR(SEARCH($D$4,AY92)))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AY92:BB92</xm:sqref>
        </x14:conditionalFormatting>
        <x14:conditionalFormatting xmlns:xm="http://schemas.microsoft.com/office/excel/2006/main">
          <x14:cfRule type="containsText" priority="2248" operator="containsText" id="{0D9AB952-3464-4A6D-94C8-79DD85CBCDEC}">
            <xm:f>NOT(ISERROR(SEARCH($D$4,BD92)))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BD92:BG92</xm:sqref>
        </x14:conditionalFormatting>
        <x14:conditionalFormatting xmlns:xm="http://schemas.microsoft.com/office/excel/2006/main">
          <x14:cfRule type="containsText" priority="2247" operator="containsText" id="{DD488FE4-8432-4D95-97B3-9DDDB454D124}">
            <xm:f>NOT(ISERROR(SEARCH($D$4,BI92)))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BI92:BL92</xm:sqref>
        </x14:conditionalFormatting>
        <x14:conditionalFormatting xmlns:xm="http://schemas.microsoft.com/office/excel/2006/main">
          <x14:cfRule type="containsText" priority="2246" operator="containsText" id="{49622E7F-30BD-498D-8919-14A87A05741D}">
            <xm:f>NOT(ISERROR(SEARCH($D$3,F93)))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F93</xm:sqref>
        </x14:conditionalFormatting>
        <x14:conditionalFormatting xmlns:xm="http://schemas.microsoft.com/office/excel/2006/main">
          <x14:cfRule type="containsText" priority="2245" operator="containsText" id="{BC34C1EA-A365-4D7B-BCD4-1928F0A2C517}">
            <xm:f>NOT(ISERROR(SEARCH($D$3,G93)))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G93:H93</xm:sqref>
        </x14:conditionalFormatting>
        <x14:conditionalFormatting xmlns:xm="http://schemas.microsoft.com/office/excel/2006/main">
          <x14:cfRule type="containsText" priority="2244" operator="containsText" id="{53757C0A-CA40-4027-B2C9-F63E5443CC6F}">
            <xm:f>NOT(ISERROR(SEARCH($D$3,I93)))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I93</xm:sqref>
        </x14:conditionalFormatting>
        <x14:conditionalFormatting xmlns:xm="http://schemas.microsoft.com/office/excel/2006/main">
          <x14:cfRule type="containsText" priority="2243" operator="containsText" id="{F6290658-E3DD-4723-88F7-1EF7AEA70BB0}">
            <xm:f>NOT(ISERROR(SEARCH($D$3,K93)))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K93</xm:sqref>
        </x14:conditionalFormatting>
        <x14:conditionalFormatting xmlns:xm="http://schemas.microsoft.com/office/excel/2006/main">
          <x14:cfRule type="containsText" priority="2242" operator="containsText" id="{F52B4AD4-33BA-410B-B943-305CBB3A11DE}">
            <xm:f>NOT(ISERROR(SEARCH($D$3,L93)))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L93:M93</xm:sqref>
        </x14:conditionalFormatting>
        <x14:conditionalFormatting xmlns:xm="http://schemas.microsoft.com/office/excel/2006/main">
          <x14:cfRule type="containsText" priority="2241" operator="containsText" id="{2D072BF7-121B-432B-931C-F80BBD2DDB2A}">
            <xm:f>NOT(ISERROR(SEARCH($D$3,N93)))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N93</xm:sqref>
        </x14:conditionalFormatting>
        <x14:conditionalFormatting xmlns:xm="http://schemas.microsoft.com/office/excel/2006/main">
          <x14:cfRule type="containsText" priority="2240" operator="containsText" id="{C27FC09F-C429-4EDA-A296-E3BC8B4B0FD0}">
            <xm:f>NOT(ISERROR(SEARCH($D$3,P93)))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P93</xm:sqref>
        </x14:conditionalFormatting>
        <x14:conditionalFormatting xmlns:xm="http://schemas.microsoft.com/office/excel/2006/main">
          <x14:cfRule type="containsText" priority="2239" operator="containsText" id="{48F4EE3C-293E-4357-9D58-AACD941AF428}">
            <xm:f>NOT(ISERROR(SEARCH($D$3,Q93)))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Q93:R93</xm:sqref>
        </x14:conditionalFormatting>
        <x14:conditionalFormatting xmlns:xm="http://schemas.microsoft.com/office/excel/2006/main">
          <x14:cfRule type="containsText" priority="2238" operator="containsText" id="{5652E07F-188F-4C2A-A5BE-8427C6F1C917}">
            <xm:f>NOT(ISERROR(SEARCH($D$3,S93)))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S93</xm:sqref>
        </x14:conditionalFormatting>
        <x14:conditionalFormatting xmlns:xm="http://schemas.microsoft.com/office/excel/2006/main">
          <x14:cfRule type="containsText" priority="2237" operator="containsText" id="{345793F2-73EA-4766-9529-AEA168E48305}">
            <xm:f>NOT(ISERROR(SEARCH($D$3,U93)))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U93</xm:sqref>
        </x14:conditionalFormatting>
        <x14:conditionalFormatting xmlns:xm="http://schemas.microsoft.com/office/excel/2006/main">
          <x14:cfRule type="containsText" priority="2236" operator="containsText" id="{08A0DAB9-C27A-476B-AC27-C60B1FAEB83A}">
            <xm:f>NOT(ISERROR(SEARCH($D$3,V93)))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V93:W93</xm:sqref>
        </x14:conditionalFormatting>
        <x14:conditionalFormatting xmlns:xm="http://schemas.microsoft.com/office/excel/2006/main">
          <x14:cfRule type="containsText" priority="2235" operator="containsText" id="{06D2BD24-46F7-46AC-A7DF-CFC9D470FCE6}">
            <xm:f>NOT(ISERROR(SEARCH($D$3,X93)))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X93</xm:sqref>
        </x14:conditionalFormatting>
        <x14:conditionalFormatting xmlns:xm="http://schemas.microsoft.com/office/excel/2006/main">
          <x14:cfRule type="containsText" priority="2234" operator="containsText" id="{9C31BA08-B08F-4281-B94B-996599C1DE48}">
            <xm:f>NOT(ISERROR(SEARCH($D$3,Z93)))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Z93</xm:sqref>
        </x14:conditionalFormatting>
        <x14:conditionalFormatting xmlns:xm="http://schemas.microsoft.com/office/excel/2006/main">
          <x14:cfRule type="containsText" priority="2233" operator="containsText" id="{AAF40F94-22C3-490E-9245-D57425542036}">
            <xm:f>NOT(ISERROR(SEARCH($D$3,AA93)))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AA93:AB93</xm:sqref>
        </x14:conditionalFormatting>
        <x14:conditionalFormatting xmlns:xm="http://schemas.microsoft.com/office/excel/2006/main">
          <x14:cfRule type="containsText" priority="2232" operator="containsText" id="{380F0669-BAEC-4BD4-BB00-D1AE11CABEDA}">
            <xm:f>NOT(ISERROR(SEARCH($D$3,AC93)))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AC93</xm:sqref>
        </x14:conditionalFormatting>
        <x14:conditionalFormatting xmlns:xm="http://schemas.microsoft.com/office/excel/2006/main">
          <x14:cfRule type="containsText" priority="2231" operator="containsText" id="{E299DE58-094F-4C52-AC38-B80C73053F4F}">
            <xm:f>NOT(ISERROR(SEARCH($D$3,AE93)))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AE93</xm:sqref>
        </x14:conditionalFormatting>
        <x14:conditionalFormatting xmlns:xm="http://schemas.microsoft.com/office/excel/2006/main">
          <x14:cfRule type="containsText" priority="2230" operator="containsText" id="{60D356AB-7B7E-4A17-931F-DF7C3B1381F3}">
            <xm:f>NOT(ISERROR(SEARCH($D$3,AF93)))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AF93:AG93</xm:sqref>
        </x14:conditionalFormatting>
        <x14:conditionalFormatting xmlns:xm="http://schemas.microsoft.com/office/excel/2006/main">
          <x14:cfRule type="containsText" priority="2229" operator="containsText" id="{006947B8-3008-4B59-B503-7F19E9E6FFFB}">
            <xm:f>NOT(ISERROR(SEARCH($D$3,AH93)))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AH93</xm:sqref>
        </x14:conditionalFormatting>
        <x14:conditionalFormatting xmlns:xm="http://schemas.microsoft.com/office/excel/2006/main">
          <x14:cfRule type="containsText" priority="2228" operator="containsText" id="{F01F79AD-E19A-47EF-A130-16CD9F357B31}">
            <xm:f>NOT(ISERROR(SEARCH($D$3,AJ93)))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AJ93</xm:sqref>
        </x14:conditionalFormatting>
        <x14:conditionalFormatting xmlns:xm="http://schemas.microsoft.com/office/excel/2006/main">
          <x14:cfRule type="containsText" priority="2227" operator="containsText" id="{62AD6C2A-8B09-45C3-8D5D-BF7A1C589F82}">
            <xm:f>NOT(ISERROR(SEARCH($D$3,AK93)))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AK93:AL93</xm:sqref>
        </x14:conditionalFormatting>
        <x14:conditionalFormatting xmlns:xm="http://schemas.microsoft.com/office/excel/2006/main">
          <x14:cfRule type="containsText" priority="2226" operator="containsText" id="{89411CE8-CC5C-431B-BCBB-F74EB482B259}">
            <xm:f>NOT(ISERROR(SEARCH($D$3,AM93)))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AM93</xm:sqref>
        </x14:conditionalFormatting>
        <x14:conditionalFormatting xmlns:xm="http://schemas.microsoft.com/office/excel/2006/main">
          <x14:cfRule type="containsText" priority="2225" operator="containsText" id="{5DE414C1-1638-4200-8FCD-C95AB21A6BDC}">
            <xm:f>NOT(ISERROR(SEARCH($D$3,AO93)))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AO93</xm:sqref>
        </x14:conditionalFormatting>
        <x14:conditionalFormatting xmlns:xm="http://schemas.microsoft.com/office/excel/2006/main">
          <x14:cfRule type="containsText" priority="2224" operator="containsText" id="{594EE192-75D0-48CD-86AE-A979D436E5FC}">
            <xm:f>NOT(ISERROR(SEARCH($D$3,AP93)))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AP93:AQ93</xm:sqref>
        </x14:conditionalFormatting>
        <x14:conditionalFormatting xmlns:xm="http://schemas.microsoft.com/office/excel/2006/main">
          <x14:cfRule type="containsText" priority="2223" operator="containsText" id="{7A129371-EBAB-47BD-97B4-F2B64683C245}">
            <xm:f>NOT(ISERROR(SEARCH($D$3,AR93)))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AR93</xm:sqref>
        </x14:conditionalFormatting>
        <x14:conditionalFormatting xmlns:xm="http://schemas.microsoft.com/office/excel/2006/main">
          <x14:cfRule type="containsText" priority="2222" operator="containsText" id="{B177693C-59FB-4C0F-91C7-43059DD40E8A}">
            <xm:f>NOT(ISERROR(SEARCH($D$3,AT93)))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AT93</xm:sqref>
        </x14:conditionalFormatting>
        <x14:conditionalFormatting xmlns:xm="http://schemas.microsoft.com/office/excel/2006/main">
          <x14:cfRule type="containsText" priority="2221" operator="containsText" id="{8171CC94-939E-44E8-ADB4-F4E0C51DA165}">
            <xm:f>NOT(ISERROR(SEARCH($D$3,AU93)))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AU93:AV93</xm:sqref>
        </x14:conditionalFormatting>
        <x14:conditionalFormatting xmlns:xm="http://schemas.microsoft.com/office/excel/2006/main">
          <x14:cfRule type="containsText" priority="2220" operator="containsText" id="{1ECC1E8D-602B-4D50-B1FC-6E0CB3DABC54}">
            <xm:f>NOT(ISERROR(SEARCH($D$3,AW93)))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AW93</xm:sqref>
        </x14:conditionalFormatting>
        <x14:conditionalFormatting xmlns:xm="http://schemas.microsoft.com/office/excel/2006/main">
          <x14:cfRule type="containsText" priority="2219" operator="containsText" id="{D779B44C-36D0-45F0-B7CE-AEF38C479D09}">
            <xm:f>NOT(ISERROR(SEARCH($D$3,AY93)))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AY93</xm:sqref>
        </x14:conditionalFormatting>
        <x14:conditionalFormatting xmlns:xm="http://schemas.microsoft.com/office/excel/2006/main">
          <x14:cfRule type="containsText" priority="2218" operator="containsText" id="{90F4671F-209D-4898-9455-4A52F685A663}">
            <xm:f>NOT(ISERROR(SEARCH($D$3,AZ93)))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AZ93:BA93</xm:sqref>
        </x14:conditionalFormatting>
        <x14:conditionalFormatting xmlns:xm="http://schemas.microsoft.com/office/excel/2006/main">
          <x14:cfRule type="containsText" priority="2217" operator="containsText" id="{64E30100-9937-4845-A498-EB44EFADA8FD}">
            <xm:f>NOT(ISERROR(SEARCH($D$3,BB93)))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BB93</xm:sqref>
        </x14:conditionalFormatting>
        <x14:conditionalFormatting xmlns:xm="http://schemas.microsoft.com/office/excel/2006/main">
          <x14:cfRule type="containsText" priority="2216" operator="containsText" id="{E2BADA3F-A992-4565-86CE-FAC4E132A4D5}">
            <xm:f>NOT(ISERROR(SEARCH($D$3,BD93)))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BD93</xm:sqref>
        </x14:conditionalFormatting>
        <x14:conditionalFormatting xmlns:xm="http://schemas.microsoft.com/office/excel/2006/main">
          <x14:cfRule type="containsText" priority="2215" operator="containsText" id="{1FCC98A7-413B-4595-A7D3-5ED879F2392D}">
            <xm:f>NOT(ISERROR(SEARCH($D$3,BE93)))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BE93:BF93</xm:sqref>
        </x14:conditionalFormatting>
        <x14:conditionalFormatting xmlns:xm="http://schemas.microsoft.com/office/excel/2006/main">
          <x14:cfRule type="containsText" priority="2214" operator="containsText" id="{283ED1E9-A48D-4920-8E39-3412F6CCD491}">
            <xm:f>NOT(ISERROR(SEARCH($D$3,BG93)))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BG93</xm:sqref>
        </x14:conditionalFormatting>
        <x14:conditionalFormatting xmlns:xm="http://schemas.microsoft.com/office/excel/2006/main">
          <x14:cfRule type="containsText" priority="2213" operator="containsText" id="{03AE9C8B-31DB-4980-BE94-D2D7EDA80A08}">
            <xm:f>NOT(ISERROR(SEARCH($D$3,BI93)))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BI93</xm:sqref>
        </x14:conditionalFormatting>
        <x14:conditionalFormatting xmlns:xm="http://schemas.microsoft.com/office/excel/2006/main">
          <x14:cfRule type="containsText" priority="2212" operator="containsText" id="{48A49CF8-9882-4353-9665-3D4CC914F5E9}">
            <xm:f>NOT(ISERROR(SEARCH($D$3,BJ93)))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BJ93:BK93</xm:sqref>
        </x14:conditionalFormatting>
        <x14:conditionalFormatting xmlns:xm="http://schemas.microsoft.com/office/excel/2006/main">
          <x14:cfRule type="containsText" priority="2211" operator="containsText" id="{40DAF186-1F48-41D9-B771-6B7B82823773}">
            <xm:f>NOT(ISERROR(SEARCH($D$3,BL93)))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BL93</xm:sqref>
        </x14:conditionalFormatting>
        <x14:conditionalFormatting xmlns:xm="http://schemas.microsoft.com/office/excel/2006/main">
          <x14:cfRule type="containsText" priority="2210" operator="containsText" id="{3BED78B6-8367-47E8-82AE-A021767339E5}">
            <xm:f>NOT(ISERROR(SEARCH($D$4,F94)))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F94:I94</xm:sqref>
        </x14:conditionalFormatting>
        <x14:conditionalFormatting xmlns:xm="http://schemas.microsoft.com/office/excel/2006/main">
          <x14:cfRule type="containsText" priority="2209" operator="containsText" id="{F33071AE-10FA-41ED-A3D7-A8B552841FCB}">
            <xm:f>NOT(ISERROR(SEARCH($D$4,K94)))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K94:N94</xm:sqref>
        </x14:conditionalFormatting>
        <x14:conditionalFormatting xmlns:xm="http://schemas.microsoft.com/office/excel/2006/main">
          <x14:cfRule type="containsText" priority="2208" operator="containsText" id="{0159B46D-C7FD-46AB-90D6-900E166C6001}">
            <xm:f>NOT(ISERROR(SEARCH($D$4,P94)))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P94:S94</xm:sqref>
        </x14:conditionalFormatting>
        <x14:conditionalFormatting xmlns:xm="http://schemas.microsoft.com/office/excel/2006/main">
          <x14:cfRule type="containsText" priority="2207" operator="containsText" id="{B99FA9C5-5E0F-443B-9B5F-88A3A9C3B359}">
            <xm:f>NOT(ISERROR(SEARCH($D$4,U94)))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U94:X94</xm:sqref>
        </x14:conditionalFormatting>
        <x14:conditionalFormatting xmlns:xm="http://schemas.microsoft.com/office/excel/2006/main">
          <x14:cfRule type="containsText" priority="2206" operator="containsText" id="{1284A697-563F-459E-88F5-5F7FE0FC8538}">
            <xm:f>NOT(ISERROR(SEARCH($D$4,Z94)))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Z94:AC94</xm:sqref>
        </x14:conditionalFormatting>
        <x14:conditionalFormatting xmlns:xm="http://schemas.microsoft.com/office/excel/2006/main">
          <x14:cfRule type="containsText" priority="2205" operator="containsText" id="{FD3E6DFD-2CB5-4EC0-82E1-D6C8792EBB8A}">
            <xm:f>NOT(ISERROR(SEARCH($D$4,AE94)))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AE94:AH94</xm:sqref>
        </x14:conditionalFormatting>
        <x14:conditionalFormatting xmlns:xm="http://schemas.microsoft.com/office/excel/2006/main">
          <x14:cfRule type="containsText" priority="2204" operator="containsText" id="{C3572CD7-457A-4F72-B8D5-0C08F2FDA780}">
            <xm:f>NOT(ISERROR(SEARCH($D$4,AJ94)))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AJ94:AM94</xm:sqref>
        </x14:conditionalFormatting>
        <x14:conditionalFormatting xmlns:xm="http://schemas.microsoft.com/office/excel/2006/main">
          <x14:cfRule type="containsText" priority="2203" operator="containsText" id="{5FDDC0AB-AEBE-4983-A8D1-380C613876FB}">
            <xm:f>NOT(ISERROR(SEARCH($D$4,AO94)))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AO94:AR94</xm:sqref>
        </x14:conditionalFormatting>
        <x14:conditionalFormatting xmlns:xm="http://schemas.microsoft.com/office/excel/2006/main">
          <x14:cfRule type="containsText" priority="2202" operator="containsText" id="{81A5F325-26A7-42DE-8D4C-18FC52100CD5}">
            <xm:f>NOT(ISERROR(SEARCH($D$4,AT94)))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AT94:AW94</xm:sqref>
        </x14:conditionalFormatting>
        <x14:conditionalFormatting xmlns:xm="http://schemas.microsoft.com/office/excel/2006/main">
          <x14:cfRule type="containsText" priority="2201" operator="containsText" id="{06C38781-40EE-47B3-BFB7-AE623D967695}">
            <xm:f>NOT(ISERROR(SEARCH($D$4,AY94)))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AY94:BB94</xm:sqref>
        </x14:conditionalFormatting>
        <x14:conditionalFormatting xmlns:xm="http://schemas.microsoft.com/office/excel/2006/main">
          <x14:cfRule type="containsText" priority="2200" operator="containsText" id="{9E410E35-03D1-4782-B328-255E0273E9F0}">
            <xm:f>NOT(ISERROR(SEARCH($D$4,BD94)))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BD94:BG94</xm:sqref>
        </x14:conditionalFormatting>
        <x14:conditionalFormatting xmlns:xm="http://schemas.microsoft.com/office/excel/2006/main">
          <x14:cfRule type="containsText" priority="2199" operator="containsText" id="{C9CE0530-81E5-4615-B5BE-1C65BDE7E656}">
            <xm:f>NOT(ISERROR(SEARCH($D$4,BI94)))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BI94:BL94</xm:sqref>
        </x14:conditionalFormatting>
        <x14:conditionalFormatting xmlns:xm="http://schemas.microsoft.com/office/excel/2006/main">
          <x14:cfRule type="containsText" priority="2198" operator="containsText" id="{46460889-8372-43DB-954E-C48414FD9DF8}">
            <xm:f>NOT(ISERROR(SEARCH($D$3,F95)))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F95</xm:sqref>
        </x14:conditionalFormatting>
        <x14:conditionalFormatting xmlns:xm="http://schemas.microsoft.com/office/excel/2006/main">
          <x14:cfRule type="containsText" priority="2197" operator="containsText" id="{B9B44ECE-A3E7-4A69-853D-08755C5232DA}">
            <xm:f>NOT(ISERROR(SEARCH($D$3,G95)))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G95:H95</xm:sqref>
        </x14:conditionalFormatting>
        <x14:conditionalFormatting xmlns:xm="http://schemas.microsoft.com/office/excel/2006/main">
          <x14:cfRule type="containsText" priority="2196" operator="containsText" id="{7622FB7E-E4B8-4E3D-8114-012509BB2A4D}">
            <xm:f>NOT(ISERROR(SEARCH($D$3,I95)))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I95</xm:sqref>
        </x14:conditionalFormatting>
        <x14:conditionalFormatting xmlns:xm="http://schemas.microsoft.com/office/excel/2006/main">
          <x14:cfRule type="containsText" priority="2195" operator="containsText" id="{39F903CD-DC29-4E25-9B34-B114405475F1}">
            <xm:f>NOT(ISERROR(SEARCH($D$3,K95)))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K95</xm:sqref>
        </x14:conditionalFormatting>
        <x14:conditionalFormatting xmlns:xm="http://schemas.microsoft.com/office/excel/2006/main">
          <x14:cfRule type="containsText" priority="2194" operator="containsText" id="{892825C0-BED4-4A86-A5F7-50D61BE998EB}">
            <xm:f>NOT(ISERROR(SEARCH($D$3,L95)))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L95:M95</xm:sqref>
        </x14:conditionalFormatting>
        <x14:conditionalFormatting xmlns:xm="http://schemas.microsoft.com/office/excel/2006/main">
          <x14:cfRule type="containsText" priority="2193" operator="containsText" id="{86D8626D-E6EA-47B8-907E-0249D5159A99}">
            <xm:f>NOT(ISERROR(SEARCH($D$3,N95)))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N95</xm:sqref>
        </x14:conditionalFormatting>
        <x14:conditionalFormatting xmlns:xm="http://schemas.microsoft.com/office/excel/2006/main">
          <x14:cfRule type="containsText" priority="2192" operator="containsText" id="{2D856F18-D6EF-4645-83BA-C35BEA32A43E}">
            <xm:f>NOT(ISERROR(SEARCH($D$3,P95)))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P95</xm:sqref>
        </x14:conditionalFormatting>
        <x14:conditionalFormatting xmlns:xm="http://schemas.microsoft.com/office/excel/2006/main">
          <x14:cfRule type="containsText" priority="2191" operator="containsText" id="{97D5BD59-CF70-42EE-9DA6-DF2D4BEC73B1}">
            <xm:f>NOT(ISERROR(SEARCH($D$3,Q95)))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Q95:R95</xm:sqref>
        </x14:conditionalFormatting>
        <x14:conditionalFormatting xmlns:xm="http://schemas.microsoft.com/office/excel/2006/main">
          <x14:cfRule type="containsText" priority="2190" operator="containsText" id="{5A0D8CA6-EA1B-41D6-93DE-DDDBBB7B0895}">
            <xm:f>NOT(ISERROR(SEARCH($D$3,S95)))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S95</xm:sqref>
        </x14:conditionalFormatting>
        <x14:conditionalFormatting xmlns:xm="http://schemas.microsoft.com/office/excel/2006/main">
          <x14:cfRule type="containsText" priority="2189" operator="containsText" id="{4914CC99-026B-4A7A-A952-66549345FC02}">
            <xm:f>NOT(ISERROR(SEARCH($D$3,U95)))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U95</xm:sqref>
        </x14:conditionalFormatting>
        <x14:conditionalFormatting xmlns:xm="http://schemas.microsoft.com/office/excel/2006/main">
          <x14:cfRule type="containsText" priority="2188" operator="containsText" id="{9E1FF6DE-C61F-4102-9A39-332C59BB7D0E}">
            <xm:f>NOT(ISERROR(SEARCH($D$3,V95)))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V95:W95</xm:sqref>
        </x14:conditionalFormatting>
        <x14:conditionalFormatting xmlns:xm="http://schemas.microsoft.com/office/excel/2006/main">
          <x14:cfRule type="containsText" priority="2187" operator="containsText" id="{0C1A37B5-7523-46F0-AE5F-1B7B3A4544AC}">
            <xm:f>NOT(ISERROR(SEARCH($D$3,X95)))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X95</xm:sqref>
        </x14:conditionalFormatting>
        <x14:conditionalFormatting xmlns:xm="http://schemas.microsoft.com/office/excel/2006/main">
          <x14:cfRule type="containsText" priority="2186" operator="containsText" id="{8F3787FF-663B-46DF-8F3C-8273CFAE3EAD}">
            <xm:f>NOT(ISERROR(SEARCH($D$3,Z95)))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Z95</xm:sqref>
        </x14:conditionalFormatting>
        <x14:conditionalFormatting xmlns:xm="http://schemas.microsoft.com/office/excel/2006/main">
          <x14:cfRule type="containsText" priority="2185" operator="containsText" id="{80016582-37DE-4DAB-8703-17AA9CD0E445}">
            <xm:f>NOT(ISERROR(SEARCH($D$3,AA95)))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AA95:AB95</xm:sqref>
        </x14:conditionalFormatting>
        <x14:conditionalFormatting xmlns:xm="http://schemas.microsoft.com/office/excel/2006/main">
          <x14:cfRule type="containsText" priority="2184" operator="containsText" id="{FD0B7820-ADDD-487F-9129-8BBA812B8E5F}">
            <xm:f>NOT(ISERROR(SEARCH($D$3,AC95)))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AC95</xm:sqref>
        </x14:conditionalFormatting>
        <x14:conditionalFormatting xmlns:xm="http://schemas.microsoft.com/office/excel/2006/main">
          <x14:cfRule type="containsText" priority="2183" operator="containsText" id="{9033E9B5-49DA-4853-85BE-203F54DD565A}">
            <xm:f>NOT(ISERROR(SEARCH($D$3,AE95)))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AE95</xm:sqref>
        </x14:conditionalFormatting>
        <x14:conditionalFormatting xmlns:xm="http://schemas.microsoft.com/office/excel/2006/main">
          <x14:cfRule type="containsText" priority="2182" operator="containsText" id="{4C31B581-8985-4010-8FF3-C3F497D9296E}">
            <xm:f>NOT(ISERROR(SEARCH($D$3,AF95)))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AF95:AG95</xm:sqref>
        </x14:conditionalFormatting>
        <x14:conditionalFormatting xmlns:xm="http://schemas.microsoft.com/office/excel/2006/main">
          <x14:cfRule type="containsText" priority="2181" operator="containsText" id="{CE53CFC8-3B8B-485E-8C77-2D79BDBF4202}">
            <xm:f>NOT(ISERROR(SEARCH($D$3,AH95)))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AH95</xm:sqref>
        </x14:conditionalFormatting>
        <x14:conditionalFormatting xmlns:xm="http://schemas.microsoft.com/office/excel/2006/main">
          <x14:cfRule type="containsText" priority="2180" operator="containsText" id="{43515B69-3DC1-4985-ADCE-DD065EBC1C49}">
            <xm:f>NOT(ISERROR(SEARCH($D$3,AJ95)))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AJ95</xm:sqref>
        </x14:conditionalFormatting>
        <x14:conditionalFormatting xmlns:xm="http://schemas.microsoft.com/office/excel/2006/main">
          <x14:cfRule type="containsText" priority="2179" operator="containsText" id="{9836F68B-B110-4A05-87D1-DB5E87B9DC16}">
            <xm:f>NOT(ISERROR(SEARCH($D$3,AK95)))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AK95:AL95</xm:sqref>
        </x14:conditionalFormatting>
        <x14:conditionalFormatting xmlns:xm="http://schemas.microsoft.com/office/excel/2006/main">
          <x14:cfRule type="containsText" priority="2178" operator="containsText" id="{ABE574FD-A97A-47E9-9F9D-E57EA3B80760}">
            <xm:f>NOT(ISERROR(SEARCH($D$3,AM95)))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AM95</xm:sqref>
        </x14:conditionalFormatting>
        <x14:conditionalFormatting xmlns:xm="http://schemas.microsoft.com/office/excel/2006/main">
          <x14:cfRule type="containsText" priority="2177" operator="containsText" id="{09F98E1C-ECAD-4F44-9634-E8173109B8C7}">
            <xm:f>NOT(ISERROR(SEARCH($D$3,AO95)))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AO95</xm:sqref>
        </x14:conditionalFormatting>
        <x14:conditionalFormatting xmlns:xm="http://schemas.microsoft.com/office/excel/2006/main">
          <x14:cfRule type="containsText" priority="2176" operator="containsText" id="{9AFD1A37-7DB3-41D8-9EA1-3288887090BC}">
            <xm:f>NOT(ISERROR(SEARCH($D$3,AP95)))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AP95:AQ95</xm:sqref>
        </x14:conditionalFormatting>
        <x14:conditionalFormatting xmlns:xm="http://schemas.microsoft.com/office/excel/2006/main">
          <x14:cfRule type="containsText" priority="2175" operator="containsText" id="{50897191-ADAD-4915-8EEE-30E363A05BAB}">
            <xm:f>NOT(ISERROR(SEARCH($D$3,AR95)))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AR95</xm:sqref>
        </x14:conditionalFormatting>
        <x14:conditionalFormatting xmlns:xm="http://schemas.microsoft.com/office/excel/2006/main">
          <x14:cfRule type="containsText" priority="2174" operator="containsText" id="{764D94BC-692B-431C-AB80-7F108A6567A9}">
            <xm:f>NOT(ISERROR(SEARCH($D$3,AT95)))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AT95</xm:sqref>
        </x14:conditionalFormatting>
        <x14:conditionalFormatting xmlns:xm="http://schemas.microsoft.com/office/excel/2006/main">
          <x14:cfRule type="containsText" priority="2173" operator="containsText" id="{7BE7C940-EE8A-4DB8-8E41-7FE08EB70B60}">
            <xm:f>NOT(ISERROR(SEARCH($D$3,AU95)))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AU95:AV95</xm:sqref>
        </x14:conditionalFormatting>
        <x14:conditionalFormatting xmlns:xm="http://schemas.microsoft.com/office/excel/2006/main">
          <x14:cfRule type="containsText" priority="2172" operator="containsText" id="{57C7E177-C2A5-47D0-A93D-7AFF15D64538}">
            <xm:f>NOT(ISERROR(SEARCH($D$3,AW95)))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AW95</xm:sqref>
        </x14:conditionalFormatting>
        <x14:conditionalFormatting xmlns:xm="http://schemas.microsoft.com/office/excel/2006/main">
          <x14:cfRule type="containsText" priority="2171" operator="containsText" id="{E131736D-40B8-4DF7-89D9-D2E441C6D5F8}">
            <xm:f>NOT(ISERROR(SEARCH($D$3,AY95)))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AY95</xm:sqref>
        </x14:conditionalFormatting>
        <x14:conditionalFormatting xmlns:xm="http://schemas.microsoft.com/office/excel/2006/main">
          <x14:cfRule type="containsText" priority="2170" operator="containsText" id="{6563D87D-69F9-46DF-9738-4888100F8E3D}">
            <xm:f>NOT(ISERROR(SEARCH($D$3,AZ95)))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AZ95:BA95</xm:sqref>
        </x14:conditionalFormatting>
        <x14:conditionalFormatting xmlns:xm="http://schemas.microsoft.com/office/excel/2006/main">
          <x14:cfRule type="containsText" priority="2169" operator="containsText" id="{6F52C762-E2CF-46EC-A6DC-1782C9A8084C}">
            <xm:f>NOT(ISERROR(SEARCH($D$3,BB95)))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BB95</xm:sqref>
        </x14:conditionalFormatting>
        <x14:conditionalFormatting xmlns:xm="http://schemas.microsoft.com/office/excel/2006/main">
          <x14:cfRule type="containsText" priority="2168" operator="containsText" id="{A01F5EA6-54B1-4316-9DC2-37E1AFCED8C6}">
            <xm:f>NOT(ISERROR(SEARCH($D$3,BD95)))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BD95</xm:sqref>
        </x14:conditionalFormatting>
        <x14:conditionalFormatting xmlns:xm="http://schemas.microsoft.com/office/excel/2006/main">
          <x14:cfRule type="containsText" priority="2167" operator="containsText" id="{3CD497CD-4C23-4837-AF84-D730C3ED85EB}">
            <xm:f>NOT(ISERROR(SEARCH($D$3,BE95)))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BE95:BF95</xm:sqref>
        </x14:conditionalFormatting>
        <x14:conditionalFormatting xmlns:xm="http://schemas.microsoft.com/office/excel/2006/main">
          <x14:cfRule type="containsText" priority="2166" operator="containsText" id="{6B5885DB-2FB3-4EA6-B2FE-9C0A9C62263B}">
            <xm:f>NOT(ISERROR(SEARCH($D$3,BG95)))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BG95</xm:sqref>
        </x14:conditionalFormatting>
        <x14:conditionalFormatting xmlns:xm="http://schemas.microsoft.com/office/excel/2006/main">
          <x14:cfRule type="containsText" priority="2165" operator="containsText" id="{313F22F1-C4EA-44C1-9568-CEBBF3C9AC46}">
            <xm:f>NOT(ISERROR(SEARCH($D$3,BI95)))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BI95</xm:sqref>
        </x14:conditionalFormatting>
        <x14:conditionalFormatting xmlns:xm="http://schemas.microsoft.com/office/excel/2006/main">
          <x14:cfRule type="containsText" priority="2164" operator="containsText" id="{9163EBFF-E26C-4E30-8495-44B0B1EBD5F0}">
            <xm:f>NOT(ISERROR(SEARCH($D$3,BJ95)))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BJ95:BK95</xm:sqref>
        </x14:conditionalFormatting>
        <x14:conditionalFormatting xmlns:xm="http://schemas.microsoft.com/office/excel/2006/main">
          <x14:cfRule type="containsText" priority="2163" operator="containsText" id="{94FC0B53-1263-4EA4-BF06-4A111294E756}">
            <xm:f>NOT(ISERROR(SEARCH($D$3,BL95)))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BL95</xm:sqref>
        </x14:conditionalFormatting>
        <x14:conditionalFormatting xmlns:xm="http://schemas.microsoft.com/office/excel/2006/main">
          <x14:cfRule type="containsText" priority="2162" operator="containsText" id="{EAD52DEC-84C8-4E60-A849-2766847D8AD8}">
            <xm:f>NOT(ISERROR(SEARCH($D$4,F96)))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F96:I96</xm:sqref>
        </x14:conditionalFormatting>
        <x14:conditionalFormatting xmlns:xm="http://schemas.microsoft.com/office/excel/2006/main">
          <x14:cfRule type="containsText" priority="2161" operator="containsText" id="{0526CA79-EFC3-479C-B04F-94562CF2D918}">
            <xm:f>NOT(ISERROR(SEARCH($D$4,K96)))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K96:N96</xm:sqref>
        </x14:conditionalFormatting>
        <x14:conditionalFormatting xmlns:xm="http://schemas.microsoft.com/office/excel/2006/main">
          <x14:cfRule type="containsText" priority="2160" operator="containsText" id="{B0F2397E-F50C-4814-9B70-1D313694ECAC}">
            <xm:f>NOT(ISERROR(SEARCH($D$4,P96)))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P96:S96</xm:sqref>
        </x14:conditionalFormatting>
        <x14:conditionalFormatting xmlns:xm="http://schemas.microsoft.com/office/excel/2006/main">
          <x14:cfRule type="containsText" priority="2159" operator="containsText" id="{7403AF24-1422-43EA-82EF-B470E416930B}">
            <xm:f>NOT(ISERROR(SEARCH($D$4,U96)))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U96:X96</xm:sqref>
        </x14:conditionalFormatting>
        <x14:conditionalFormatting xmlns:xm="http://schemas.microsoft.com/office/excel/2006/main">
          <x14:cfRule type="containsText" priority="2158" operator="containsText" id="{455E693D-0ECE-41C5-B9EE-55489DF41031}">
            <xm:f>NOT(ISERROR(SEARCH($D$4,Z96)))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Z96:AC96</xm:sqref>
        </x14:conditionalFormatting>
        <x14:conditionalFormatting xmlns:xm="http://schemas.microsoft.com/office/excel/2006/main">
          <x14:cfRule type="containsText" priority="2157" operator="containsText" id="{AEC31DBB-75CB-4BC9-922C-237DC04E1E65}">
            <xm:f>NOT(ISERROR(SEARCH($D$4,AE96)))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AE96:AH96</xm:sqref>
        </x14:conditionalFormatting>
        <x14:conditionalFormatting xmlns:xm="http://schemas.microsoft.com/office/excel/2006/main">
          <x14:cfRule type="containsText" priority="2156" operator="containsText" id="{9EF9A2EE-D84D-46BE-B99C-033E642AB65E}">
            <xm:f>NOT(ISERROR(SEARCH($D$4,AJ96)))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AJ96:AM96</xm:sqref>
        </x14:conditionalFormatting>
        <x14:conditionalFormatting xmlns:xm="http://schemas.microsoft.com/office/excel/2006/main">
          <x14:cfRule type="containsText" priority="2155" operator="containsText" id="{30A910C9-C4DB-49CB-8FEB-F5A4751E3C74}">
            <xm:f>NOT(ISERROR(SEARCH($D$4,AO96)))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AO96:AR96</xm:sqref>
        </x14:conditionalFormatting>
        <x14:conditionalFormatting xmlns:xm="http://schemas.microsoft.com/office/excel/2006/main">
          <x14:cfRule type="containsText" priority="2154" operator="containsText" id="{BF48934C-D2DD-49E0-92E1-BB03E3F2D650}">
            <xm:f>NOT(ISERROR(SEARCH($D$4,AT96)))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AT96:AW96</xm:sqref>
        </x14:conditionalFormatting>
        <x14:conditionalFormatting xmlns:xm="http://schemas.microsoft.com/office/excel/2006/main">
          <x14:cfRule type="containsText" priority="2153" operator="containsText" id="{4A88947C-D4FD-47D5-807F-F975148686FF}">
            <xm:f>NOT(ISERROR(SEARCH($D$4,AY96)))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AY96:BB96</xm:sqref>
        </x14:conditionalFormatting>
        <x14:conditionalFormatting xmlns:xm="http://schemas.microsoft.com/office/excel/2006/main">
          <x14:cfRule type="containsText" priority="2152" operator="containsText" id="{84F2F080-D7CB-4536-9F2D-2ACF2F08E8FD}">
            <xm:f>NOT(ISERROR(SEARCH($D$4,BD96)))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BD96:BG96</xm:sqref>
        </x14:conditionalFormatting>
        <x14:conditionalFormatting xmlns:xm="http://schemas.microsoft.com/office/excel/2006/main">
          <x14:cfRule type="containsText" priority="2151" operator="containsText" id="{E61F6BD7-B42E-446D-A7B3-81E755518C26}">
            <xm:f>NOT(ISERROR(SEARCH($D$4,BI96)))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BI96:BL96</xm:sqref>
        </x14:conditionalFormatting>
        <x14:conditionalFormatting xmlns:xm="http://schemas.microsoft.com/office/excel/2006/main">
          <x14:cfRule type="containsText" priority="2150" operator="containsText" id="{18E04C3E-0B57-4709-ACF0-55D1DFA550FA}">
            <xm:f>NOT(ISERROR(SEARCH($D$3,F98)))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F98</xm:sqref>
        </x14:conditionalFormatting>
        <x14:conditionalFormatting xmlns:xm="http://schemas.microsoft.com/office/excel/2006/main">
          <x14:cfRule type="containsText" priority="2149" operator="containsText" id="{07838959-236F-442A-841B-604C1DEB9E4D}">
            <xm:f>NOT(ISERROR(SEARCH($D$3,G98)))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G98:H98</xm:sqref>
        </x14:conditionalFormatting>
        <x14:conditionalFormatting xmlns:xm="http://schemas.microsoft.com/office/excel/2006/main">
          <x14:cfRule type="containsText" priority="2148" operator="containsText" id="{085B94F7-8FAF-4968-9A6F-07265AB72141}">
            <xm:f>NOT(ISERROR(SEARCH($D$3,I98)))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I98</xm:sqref>
        </x14:conditionalFormatting>
        <x14:conditionalFormatting xmlns:xm="http://schemas.microsoft.com/office/excel/2006/main">
          <x14:cfRule type="containsText" priority="2147" operator="containsText" id="{18A0E5C9-1D6A-4283-B729-DECF079F3B5E}">
            <xm:f>NOT(ISERROR(SEARCH($D$3,K98)))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K98</xm:sqref>
        </x14:conditionalFormatting>
        <x14:conditionalFormatting xmlns:xm="http://schemas.microsoft.com/office/excel/2006/main">
          <x14:cfRule type="containsText" priority="2146" operator="containsText" id="{6779BEC3-E183-41BD-8C9A-7FA3060BF145}">
            <xm:f>NOT(ISERROR(SEARCH($D$3,L98)))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L98:M98</xm:sqref>
        </x14:conditionalFormatting>
        <x14:conditionalFormatting xmlns:xm="http://schemas.microsoft.com/office/excel/2006/main">
          <x14:cfRule type="containsText" priority="2145" operator="containsText" id="{BEBA9DE1-38A6-448E-AE87-6F00D5CAC72A}">
            <xm:f>NOT(ISERROR(SEARCH($D$3,N98)))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N98</xm:sqref>
        </x14:conditionalFormatting>
        <x14:conditionalFormatting xmlns:xm="http://schemas.microsoft.com/office/excel/2006/main">
          <x14:cfRule type="containsText" priority="2144" operator="containsText" id="{8F9AC257-7FD3-40F6-8038-57AC19351132}">
            <xm:f>NOT(ISERROR(SEARCH($D$3,P98)))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P98</xm:sqref>
        </x14:conditionalFormatting>
        <x14:conditionalFormatting xmlns:xm="http://schemas.microsoft.com/office/excel/2006/main">
          <x14:cfRule type="containsText" priority="2143" operator="containsText" id="{65A294A5-2CE9-4781-9FDD-0D0749E431CF}">
            <xm:f>NOT(ISERROR(SEARCH($D$3,Q98)))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Q98:R98</xm:sqref>
        </x14:conditionalFormatting>
        <x14:conditionalFormatting xmlns:xm="http://schemas.microsoft.com/office/excel/2006/main">
          <x14:cfRule type="containsText" priority="2142" operator="containsText" id="{1D418480-BD02-4DAB-A6D0-3E480CF27D71}">
            <xm:f>NOT(ISERROR(SEARCH($D$3,S98)))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S98</xm:sqref>
        </x14:conditionalFormatting>
        <x14:conditionalFormatting xmlns:xm="http://schemas.microsoft.com/office/excel/2006/main">
          <x14:cfRule type="containsText" priority="2141" operator="containsText" id="{F6395741-956F-409E-AF5B-6DF17A073D5D}">
            <xm:f>NOT(ISERROR(SEARCH($D$3,U98)))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U98</xm:sqref>
        </x14:conditionalFormatting>
        <x14:conditionalFormatting xmlns:xm="http://schemas.microsoft.com/office/excel/2006/main">
          <x14:cfRule type="containsText" priority="2140" operator="containsText" id="{554A0D14-48AF-4659-B38B-6B683ED52FB9}">
            <xm:f>NOT(ISERROR(SEARCH($D$3,V98)))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V98:W98</xm:sqref>
        </x14:conditionalFormatting>
        <x14:conditionalFormatting xmlns:xm="http://schemas.microsoft.com/office/excel/2006/main">
          <x14:cfRule type="containsText" priority="2139" operator="containsText" id="{68E74851-768D-4C5C-A420-E0B6E8537D72}">
            <xm:f>NOT(ISERROR(SEARCH($D$3,X98)))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X98</xm:sqref>
        </x14:conditionalFormatting>
        <x14:conditionalFormatting xmlns:xm="http://schemas.microsoft.com/office/excel/2006/main">
          <x14:cfRule type="containsText" priority="2138" operator="containsText" id="{63A6B5E8-3FA9-4041-B92E-BF0EEA0A5FC9}">
            <xm:f>NOT(ISERROR(SEARCH($D$3,Z98)))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Z98</xm:sqref>
        </x14:conditionalFormatting>
        <x14:conditionalFormatting xmlns:xm="http://schemas.microsoft.com/office/excel/2006/main">
          <x14:cfRule type="containsText" priority="2137" operator="containsText" id="{3BDB8697-CC8D-436B-BE48-DF634D0FB1D4}">
            <xm:f>NOT(ISERROR(SEARCH($D$3,AA98)))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AA98:AB98</xm:sqref>
        </x14:conditionalFormatting>
        <x14:conditionalFormatting xmlns:xm="http://schemas.microsoft.com/office/excel/2006/main">
          <x14:cfRule type="containsText" priority="2136" operator="containsText" id="{5115C472-D668-4EEA-8380-1080E3463380}">
            <xm:f>NOT(ISERROR(SEARCH($D$3,AC98)))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AC98</xm:sqref>
        </x14:conditionalFormatting>
        <x14:conditionalFormatting xmlns:xm="http://schemas.microsoft.com/office/excel/2006/main">
          <x14:cfRule type="containsText" priority="2135" operator="containsText" id="{098FDEB1-1094-4975-B1D7-100502734A70}">
            <xm:f>NOT(ISERROR(SEARCH($D$3,AE98)))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AE98</xm:sqref>
        </x14:conditionalFormatting>
        <x14:conditionalFormatting xmlns:xm="http://schemas.microsoft.com/office/excel/2006/main">
          <x14:cfRule type="containsText" priority="2134" operator="containsText" id="{DE310F57-7443-48B4-873C-9726D8097629}">
            <xm:f>NOT(ISERROR(SEARCH($D$3,AF98)))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AF98:AG98</xm:sqref>
        </x14:conditionalFormatting>
        <x14:conditionalFormatting xmlns:xm="http://schemas.microsoft.com/office/excel/2006/main">
          <x14:cfRule type="containsText" priority="2133" operator="containsText" id="{8B9E9577-D14D-46CA-B9BA-190E4BA79AC0}">
            <xm:f>NOT(ISERROR(SEARCH($D$3,AH98)))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AH98</xm:sqref>
        </x14:conditionalFormatting>
        <x14:conditionalFormatting xmlns:xm="http://schemas.microsoft.com/office/excel/2006/main">
          <x14:cfRule type="containsText" priority="2132" operator="containsText" id="{269FF304-9BAF-4853-98E8-414651D23EDD}">
            <xm:f>NOT(ISERROR(SEARCH($D$3,AJ98)))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AJ98</xm:sqref>
        </x14:conditionalFormatting>
        <x14:conditionalFormatting xmlns:xm="http://schemas.microsoft.com/office/excel/2006/main">
          <x14:cfRule type="containsText" priority="2131" operator="containsText" id="{560166E9-FCB6-4076-B849-C1F5C130E989}">
            <xm:f>NOT(ISERROR(SEARCH($D$3,AK98)))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AK98:AL98</xm:sqref>
        </x14:conditionalFormatting>
        <x14:conditionalFormatting xmlns:xm="http://schemas.microsoft.com/office/excel/2006/main">
          <x14:cfRule type="containsText" priority="2130" operator="containsText" id="{9800EDE1-3428-4EE4-8384-02C9F8D38A76}">
            <xm:f>NOT(ISERROR(SEARCH($D$3,AM98)))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AM98</xm:sqref>
        </x14:conditionalFormatting>
        <x14:conditionalFormatting xmlns:xm="http://schemas.microsoft.com/office/excel/2006/main">
          <x14:cfRule type="containsText" priority="2129" operator="containsText" id="{DCF71FA7-7A70-40FC-956A-39A4DF118430}">
            <xm:f>NOT(ISERROR(SEARCH($D$3,AO98)))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AO98</xm:sqref>
        </x14:conditionalFormatting>
        <x14:conditionalFormatting xmlns:xm="http://schemas.microsoft.com/office/excel/2006/main">
          <x14:cfRule type="containsText" priority="2128" operator="containsText" id="{92784383-045C-42D5-8717-6CC0E85BFD26}">
            <xm:f>NOT(ISERROR(SEARCH($D$3,AP98)))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AP98:AQ98</xm:sqref>
        </x14:conditionalFormatting>
        <x14:conditionalFormatting xmlns:xm="http://schemas.microsoft.com/office/excel/2006/main">
          <x14:cfRule type="containsText" priority="2127" operator="containsText" id="{CBF65B2F-DAFB-40FA-8178-C68DB7A3C008}">
            <xm:f>NOT(ISERROR(SEARCH($D$3,AR98)))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AR98</xm:sqref>
        </x14:conditionalFormatting>
        <x14:conditionalFormatting xmlns:xm="http://schemas.microsoft.com/office/excel/2006/main">
          <x14:cfRule type="containsText" priority="2126" operator="containsText" id="{0AE30697-0A65-49CC-B9BC-3C1AF0CFFC8C}">
            <xm:f>NOT(ISERROR(SEARCH($D$3,AT98)))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AT98</xm:sqref>
        </x14:conditionalFormatting>
        <x14:conditionalFormatting xmlns:xm="http://schemas.microsoft.com/office/excel/2006/main">
          <x14:cfRule type="containsText" priority="2125" operator="containsText" id="{A45C7A9E-9004-435F-9253-BABE1A7F7A90}">
            <xm:f>NOT(ISERROR(SEARCH($D$3,AU98)))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AU98:AV98</xm:sqref>
        </x14:conditionalFormatting>
        <x14:conditionalFormatting xmlns:xm="http://schemas.microsoft.com/office/excel/2006/main">
          <x14:cfRule type="containsText" priority="2124" operator="containsText" id="{C304433B-EC85-4A8E-85BA-774C7CA12A8E}">
            <xm:f>NOT(ISERROR(SEARCH($D$3,AW98)))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AW98</xm:sqref>
        </x14:conditionalFormatting>
        <x14:conditionalFormatting xmlns:xm="http://schemas.microsoft.com/office/excel/2006/main">
          <x14:cfRule type="containsText" priority="2123" operator="containsText" id="{54D7A793-57CC-45BC-AB73-76FEDCB7F555}">
            <xm:f>NOT(ISERROR(SEARCH($D$3,AY98)))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AY98</xm:sqref>
        </x14:conditionalFormatting>
        <x14:conditionalFormatting xmlns:xm="http://schemas.microsoft.com/office/excel/2006/main">
          <x14:cfRule type="containsText" priority="2122" operator="containsText" id="{C47C4175-72BB-4A93-8E3F-2CF4EE09DF2E}">
            <xm:f>NOT(ISERROR(SEARCH($D$3,AZ98)))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AZ98:BA98</xm:sqref>
        </x14:conditionalFormatting>
        <x14:conditionalFormatting xmlns:xm="http://schemas.microsoft.com/office/excel/2006/main">
          <x14:cfRule type="containsText" priority="2121" operator="containsText" id="{ADC5462F-8EE0-4131-98FF-0A9D63479E25}">
            <xm:f>NOT(ISERROR(SEARCH($D$3,BB98)))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BB98</xm:sqref>
        </x14:conditionalFormatting>
        <x14:conditionalFormatting xmlns:xm="http://schemas.microsoft.com/office/excel/2006/main">
          <x14:cfRule type="containsText" priority="2120" operator="containsText" id="{803193ED-CFD4-4DD1-AC07-8BD3A535CD38}">
            <xm:f>NOT(ISERROR(SEARCH($D$3,BD98)))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BD98</xm:sqref>
        </x14:conditionalFormatting>
        <x14:conditionalFormatting xmlns:xm="http://schemas.microsoft.com/office/excel/2006/main">
          <x14:cfRule type="containsText" priority="2119" operator="containsText" id="{55A209A3-446E-4C4A-8FD8-AF6ABC773CBE}">
            <xm:f>NOT(ISERROR(SEARCH($D$3,BE98)))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BE98:BF98</xm:sqref>
        </x14:conditionalFormatting>
        <x14:conditionalFormatting xmlns:xm="http://schemas.microsoft.com/office/excel/2006/main">
          <x14:cfRule type="containsText" priority="2118" operator="containsText" id="{BDE738CE-845D-4E69-82C4-D44BF2E6B5EB}">
            <xm:f>NOT(ISERROR(SEARCH($D$3,BG98)))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BG98</xm:sqref>
        </x14:conditionalFormatting>
        <x14:conditionalFormatting xmlns:xm="http://schemas.microsoft.com/office/excel/2006/main">
          <x14:cfRule type="containsText" priority="2117" operator="containsText" id="{4C1AFAEB-E5C2-4298-8422-13A2E598460F}">
            <xm:f>NOT(ISERROR(SEARCH($D$3,BI98)))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BI98</xm:sqref>
        </x14:conditionalFormatting>
        <x14:conditionalFormatting xmlns:xm="http://schemas.microsoft.com/office/excel/2006/main">
          <x14:cfRule type="containsText" priority="2116" operator="containsText" id="{0694C3A6-1318-4408-A444-C3B0C88DAB3D}">
            <xm:f>NOT(ISERROR(SEARCH($D$3,BJ98)))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BJ98:BK98</xm:sqref>
        </x14:conditionalFormatting>
        <x14:conditionalFormatting xmlns:xm="http://schemas.microsoft.com/office/excel/2006/main">
          <x14:cfRule type="containsText" priority="2115" operator="containsText" id="{77B34E11-A1C3-4D54-9D54-5D97F06773C3}">
            <xm:f>NOT(ISERROR(SEARCH($D$3,BL98)))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BL98</xm:sqref>
        </x14:conditionalFormatting>
        <x14:conditionalFormatting xmlns:xm="http://schemas.microsoft.com/office/excel/2006/main">
          <x14:cfRule type="containsText" priority="2114" operator="containsText" id="{54B19B6E-D0E2-44C1-A24B-93EAFEA80292}">
            <xm:f>NOT(ISERROR(SEARCH($D$4,F99)))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F99:I99</xm:sqref>
        </x14:conditionalFormatting>
        <x14:conditionalFormatting xmlns:xm="http://schemas.microsoft.com/office/excel/2006/main">
          <x14:cfRule type="containsText" priority="2113" operator="containsText" id="{BCD5BEA8-647C-462C-A9F4-A89C76B274AA}">
            <xm:f>NOT(ISERROR(SEARCH($D$4,K99)))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K99:N99</xm:sqref>
        </x14:conditionalFormatting>
        <x14:conditionalFormatting xmlns:xm="http://schemas.microsoft.com/office/excel/2006/main">
          <x14:cfRule type="containsText" priority="2112" operator="containsText" id="{F9B940A7-1825-491D-8427-9C2DD5B90A2E}">
            <xm:f>NOT(ISERROR(SEARCH($D$4,P99)))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P99:S99</xm:sqref>
        </x14:conditionalFormatting>
        <x14:conditionalFormatting xmlns:xm="http://schemas.microsoft.com/office/excel/2006/main">
          <x14:cfRule type="containsText" priority="2111" operator="containsText" id="{7CE500A8-2304-441C-B9D7-274C2AF0E2A9}">
            <xm:f>NOT(ISERROR(SEARCH($D$4,U99)))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U99:X99</xm:sqref>
        </x14:conditionalFormatting>
        <x14:conditionalFormatting xmlns:xm="http://schemas.microsoft.com/office/excel/2006/main">
          <x14:cfRule type="containsText" priority="2110" operator="containsText" id="{A0CD7F83-0EC6-4437-A677-35529D42266C}">
            <xm:f>NOT(ISERROR(SEARCH($D$4,Z99)))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Z99:AC99</xm:sqref>
        </x14:conditionalFormatting>
        <x14:conditionalFormatting xmlns:xm="http://schemas.microsoft.com/office/excel/2006/main">
          <x14:cfRule type="containsText" priority="2109" operator="containsText" id="{9DFB5159-4663-4586-94FC-335E32E7EED6}">
            <xm:f>NOT(ISERROR(SEARCH($D$4,AE99)))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AE99:AH99</xm:sqref>
        </x14:conditionalFormatting>
        <x14:conditionalFormatting xmlns:xm="http://schemas.microsoft.com/office/excel/2006/main">
          <x14:cfRule type="containsText" priority="2108" operator="containsText" id="{1B2798E8-3FCF-4B34-9B4D-A0DD2C78BB78}">
            <xm:f>NOT(ISERROR(SEARCH($D$4,AJ99)))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AJ99:AM99</xm:sqref>
        </x14:conditionalFormatting>
        <x14:conditionalFormatting xmlns:xm="http://schemas.microsoft.com/office/excel/2006/main">
          <x14:cfRule type="containsText" priority="2107" operator="containsText" id="{BF09E3C0-D2E5-40B9-BA97-487503CC029C}">
            <xm:f>NOT(ISERROR(SEARCH($D$4,AO99)))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AO99:AR99</xm:sqref>
        </x14:conditionalFormatting>
        <x14:conditionalFormatting xmlns:xm="http://schemas.microsoft.com/office/excel/2006/main">
          <x14:cfRule type="containsText" priority="2106" operator="containsText" id="{9B579ECB-5FB6-4BA0-A38C-EAEA54EA475A}">
            <xm:f>NOT(ISERROR(SEARCH($D$4,AT99)))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AT99:AW99</xm:sqref>
        </x14:conditionalFormatting>
        <x14:conditionalFormatting xmlns:xm="http://schemas.microsoft.com/office/excel/2006/main">
          <x14:cfRule type="containsText" priority="2105" operator="containsText" id="{CA017CC9-D6F7-430A-A2CE-C0A4A1A728FC}">
            <xm:f>NOT(ISERROR(SEARCH($D$4,AY99)))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AY99:BB99</xm:sqref>
        </x14:conditionalFormatting>
        <x14:conditionalFormatting xmlns:xm="http://schemas.microsoft.com/office/excel/2006/main">
          <x14:cfRule type="containsText" priority="2104" operator="containsText" id="{EA7B6D38-B0FB-47B0-B6B1-1B1F7447C81B}">
            <xm:f>NOT(ISERROR(SEARCH($D$4,BD99)))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BD99:BG99</xm:sqref>
        </x14:conditionalFormatting>
        <x14:conditionalFormatting xmlns:xm="http://schemas.microsoft.com/office/excel/2006/main">
          <x14:cfRule type="containsText" priority="2103" operator="containsText" id="{D6DD49C8-3C1A-4774-B74C-9A11611C132D}">
            <xm:f>NOT(ISERROR(SEARCH($D$4,BI99)))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BI99:BL99</xm:sqref>
        </x14:conditionalFormatting>
        <x14:conditionalFormatting xmlns:xm="http://schemas.microsoft.com/office/excel/2006/main">
          <x14:cfRule type="containsText" priority="2102" operator="containsText" id="{2D2AB34B-3BB3-4486-B9CA-9646D653EA79}">
            <xm:f>NOT(ISERROR(SEARCH($D$3,F101)))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F101</xm:sqref>
        </x14:conditionalFormatting>
        <x14:conditionalFormatting xmlns:xm="http://schemas.microsoft.com/office/excel/2006/main">
          <x14:cfRule type="containsText" priority="2101" operator="containsText" id="{5ED409A7-BBD8-4A2C-B12D-6C6EDC925036}">
            <xm:f>NOT(ISERROR(SEARCH($D$3,G101)))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G101:H101</xm:sqref>
        </x14:conditionalFormatting>
        <x14:conditionalFormatting xmlns:xm="http://schemas.microsoft.com/office/excel/2006/main">
          <x14:cfRule type="containsText" priority="2100" operator="containsText" id="{1D791C0B-0059-4EEE-8DA5-A410C27EA43E}">
            <xm:f>NOT(ISERROR(SEARCH($D$3,I101)))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I101</xm:sqref>
        </x14:conditionalFormatting>
        <x14:conditionalFormatting xmlns:xm="http://schemas.microsoft.com/office/excel/2006/main">
          <x14:cfRule type="containsText" priority="2099" operator="containsText" id="{9DA98506-1D76-4D0A-9FAC-17AA0284DF40}">
            <xm:f>NOT(ISERROR(SEARCH($D$4,F102)))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F102:I102</xm:sqref>
        </x14:conditionalFormatting>
        <x14:conditionalFormatting xmlns:xm="http://schemas.microsoft.com/office/excel/2006/main">
          <x14:cfRule type="containsText" priority="2098" operator="containsText" id="{97333C10-84A1-4E1C-847D-AB685FC0DBF9}">
            <xm:f>NOT(ISERROR(SEARCH($D$4,K102)))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K102:N102</xm:sqref>
        </x14:conditionalFormatting>
        <x14:conditionalFormatting xmlns:xm="http://schemas.microsoft.com/office/excel/2006/main">
          <x14:cfRule type="containsText" priority="2097" operator="containsText" id="{6C684F13-E676-416C-9EC6-3224642FE6C9}">
            <xm:f>NOT(ISERROR(SEARCH($D$4,P102)))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P102:S102</xm:sqref>
        </x14:conditionalFormatting>
        <x14:conditionalFormatting xmlns:xm="http://schemas.microsoft.com/office/excel/2006/main">
          <x14:cfRule type="containsText" priority="2096" operator="containsText" id="{C53E5F46-A4F8-4579-A95F-B61DDD90FEBA}">
            <xm:f>NOT(ISERROR(SEARCH($D$4,U102)))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U102:X102</xm:sqref>
        </x14:conditionalFormatting>
        <x14:conditionalFormatting xmlns:xm="http://schemas.microsoft.com/office/excel/2006/main">
          <x14:cfRule type="containsText" priority="2095" operator="containsText" id="{9C4688F6-D0B8-4648-87F4-029011684690}">
            <xm:f>NOT(ISERROR(SEARCH($D$4,Z102)))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Z102:AC102</xm:sqref>
        </x14:conditionalFormatting>
        <x14:conditionalFormatting xmlns:xm="http://schemas.microsoft.com/office/excel/2006/main">
          <x14:cfRule type="containsText" priority="2094" operator="containsText" id="{BA683864-8DD9-4C2F-95FB-0E78812C71A9}">
            <xm:f>NOT(ISERROR(SEARCH($D$4,AE102)))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AE102:AH102</xm:sqref>
        </x14:conditionalFormatting>
        <x14:conditionalFormatting xmlns:xm="http://schemas.microsoft.com/office/excel/2006/main">
          <x14:cfRule type="containsText" priority="2093" operator="containsText" id="{D36C5CBB-ABCE-4C85-B8AE-A362497BF35E}">
            <xm:f>NOT(ISERROR(SEARCH($D$4,AJ102)))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AJ102:AM102</xm:sqref>
        </x14:conditionalFormatting>
        <x14:conditionalFormatting xmlns:xm="http://schemas.microsoft.com/office/excel/2006/main">
          <x14:cfRule type="containsText" priority="2092" operator="containsText" id="{09875D4D-8157-427D-B581-F58ED61D6D4E}">
            <xm:f>NOT(ISERROR(SEARCH($D$4,AO102)))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AO102:AR102</xm:sqref>
        </x14:conditionalFormatting>
        <x14:conditionalFormatting xmlns:xm="http://schemas.microsoft.com/office/excel/2006/main">
          <x14:cfRule type="containsText" priority="2091" operator="containsText" id="{7D56C1F1-A307-46A9-AAAE-9E1717A636BA}">
            <xm:f>NOT(ISERROR(SEARCH($D$4,AT102)))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AT102:AW102</xm:sqref>
        </x14:conditionalFormatting>
        <x14:conditionalFormatting xmlns:xm="http://schemas.microsoft.com/office/excel/2006/main">
          <x14:cfRule type="containsText" priority="2090" operator="containsText" id="{4CCED28E-A578-47E1-9D63-5FDF0D47D866}">
            <xm:f>NOT(ISERROR(SEARCH($D$4,AY102)))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AY102:BB102</xm:sqref>
        </x14:conditionalFormatting>
        <x14:conditionalFormatting xmlns:xm="http://schemas.microsoft.com/office/excel/2006/main">
          <x14:cfRule type="containsText" priority="2089" operator="containsText" id="{C5891F92-931C-4BF5-8C2C-60010DBC581B}">
            <xm:f>NOT(ISERROR(SEARCH($D$4,BD102)))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BD102:BG102</xm:sqref>
        </x14:conditionalFormatting>
        <x14:conditionalFormatting xmlns:xm="http://schemas.microsoft.com/office/excel/2006/main">
          <x14:cfRule type="containsText" priority="2088" operator="containsText" id="{433989F1-5117-4DC1-A440-C1B834D4C5B5}">
            <xm:f>NOT(ISERROR(SEARCH($D$4,BI102)))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BI102:BL102</xm:sqref>
        </x14:conditionalFormatting>
        <x14:conditionalFormatting xmlns:xm="http://schemas.microsoft.com/office/excel/2006/main">
          <x14:cfRule type="containsText" priority="2087" operator="containsText" id="{3E41DED2-2486-4916-B3DB-6EECB3BB1D34}">
            <xm:f>NOT(ISERROR(SEARCH($D$3,F104)))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F104</xm:sqref>
        </x14:conditionalFormatting>
        <x14:conditionalFormatting xmlns:xm="http://schemas.microsoft.com/office/excel/2006/main">
          <x14:cfRule type="containsText" priority="2086" operator="containsText" id="{5C416EC1-5801-4E3A-8028-3829822693F3}">
            <xm:f>NOT(ISERROR(SEARCH($D$3,G104)))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G104:H104</xm:sqref>
        </x14:conditionalFormatting>
        <x14:conditionalFormatting xmlns:xm="http://schemas.microsoft.com/office/excel/2006/main">
          <x14:cfRule type="containsText" priority="2085" operator="containsText" id="{3B632F4D-AC87-47DC-BB0B-3F26E3AF66C2}">
            <xm:f>NOT(ISERROR(SEARCH($D$3,I104)))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I104</xm:sqref>
        </x14:conditionalFormatting>
        <x14:conditionalFormatting xmlns:xm="http://schemas.microsoft.com/office/excel/2006/main">
          <x14:cfRule type="containsText" priority="2084" operator="containsText" id="{85CE254A-BE5D-4270-AC09-EB9AA8D32BF9}">
            <xm:f>NOT(ISERROR(SEARCH($D$3,K104)))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K104</xm:sqref>
        </x14:conditionalFormatting>
        <x14:conditionalFormatting xmlns:xm="http://schemas.microsoft.com/office/excel/2006/main">
          <x14:cfRule type="containsText" priority="2083" operator="containsText" id="{D740F29E-AB12-4769-87E5-B2E011654ADF}">
            <xm:f>NOT(ISERROR(SEARCH($D$3,L104)))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L104:M104</xm:sqref>
        </x14:conditionalFormatting>
        <x14:conditionalFormatting xmlns:xm="http://schemas.microsoft.com/office/excel/2006/main">
          <x14:cfRule type="containsText" priority="2082" operator="containsText" id="{D4A606FB-C9DD-4708-936F-894D66E558F8}">
            <xm:f>NOT(ISERROR(SEARCH($D$3,N104)))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N104</xm:sqref>
        </x14:conditionalFormatting>
        <x14:conditionalFormatting xmlns:xm="http://schemas.microsoft.com/office/excel/2006/main">
          <x14:cfRule type="containsText" priority="2081" operator="containsText" id="{820B9989-1643-4849-A21B-A437AE20856C}">
            <xm:f>NOT(ISERROR(SEARCH($D$3,P104)))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P104</xm:sqref>
        </x14:conditionalFormatting>
        <x14:conditionalFormatting xmlns:xm="http://schemas.microsoft.com/office/excel/2006/main">
          <x14:cfRule type="containsText" priority="2080" operator="containsText" id="{C77C0A27-6324-48AD-B324-143839FC3E0C}">
            <xm:f>NOT(ISERROR(SEARCH($D$3,Q104)))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Q104:R104</xm:sqref>
        </x14:conditionalFormatting>
        <x14:conditionalFormatting xmlns:xm="http://schemas.microsoft.com/office/excel/2006/main">
          <x14:cfRule type="containsText" priority="2079" operator="containsText" id="{A92224E0-F9B1-4D3E-A361-85FD0FFFC995}">
            <xm:f>NOT(ISERROR(SEARCH($D$3,S104)))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S104</xm:sqref>
        </x14:conditionalFormatting>
        <x14:conditionalFormatting xmlns:xm="http://schemas.microsoft.com/office/excel/2006/main">
          <x14:cfRule type="containsText" priority="2078" operator="containsText" id="{37EE0894-B271-45FE-8670-8CE3FA4D9879}">
            <xm:f>NOT(ISERROR(SEARCH($D$3,U104)))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U104</xm:sqref>
        </x14:conditionalFormatting>
        <x14:conditionalFormatting xmlns:xm="http://schemas.microsoft.com/office/excel/2006/main">
          <x14:cfRule type="containsText" priority="2077" operator="containsText" id="{6BC5D224-CACA-4E62-8B85-7A2252AA3324}">
            <xm:f>NOT(ISERROR(SEARCH($D$3,V104)))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V104:W104</xm:sqref>
        </x14:conditionalFormatting>
        <x14:conditionalFormatting xmlns:xm="http://schemas.microsoft.com/office/excel/2006/main">
          <x14:cfRule type="containsText" priority="2076" operator="containsText" id="{9280AA75-46D5-45CC-8627-940CAD7E14CB}">
            <xm:f>NOT(ISERROR(SEARCH($D$3,X104)))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X104</xm:sqref>
        </x14:conditionalFormatting>
        <x14:conditionalFormatting xmlns:xm="http://schemas.microsoft.com/office/excel/2006/main">
          <x14:cfRule type="containsText" priority="2075" operator="containsText" id="{CC3D492B-0C30-4AE5-80E4-8F3875D6295D}">
            <xm:f>NOT(ISERROR(SEARCH($D$3,Z104)))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Z104</xm:sqref>
        </x14:conditionalFormatting>
        <x14:conditionalFormatting xmlns:xm="http://schemas.microsoft.com/office/excel/2006/main">
          <x14:cfRule type="containsText" priority="2074" operator="containsText" id="{661A3731-2248-4D06-A814-1FBFA7CD8655}">
            <xm:f>NOT(ISERROR(SEARCH($D$3,AA104)))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AA104:AB104</xm:sqref>
        </x14:conditionalFormatting>
        <x14:conditionalFormatting xmlns:xm="http://schemas.microsoft.com/office/excel/2006/main">
          <x14:cfRule type="containsText" priority="2073" operator="containsText" id="{4ACAF22B-9825-49CD-86FC-E8DBBD01108C}">
            <xm:f>NOT(ISERROR(SEARCH($D$3,AC104)))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AC104</xm:sqref>
        </x14:conditionalFormatting>
        <x14:conditionalFormatting xmlns:xm="http://schemas.microsoft.com/office/excel/2006/main">
          <x14:cfRule type="containsText" priority="2072" operator="containsText" id="{2D01FB55-4EA4-4CAB-9626-E1596A71F9BA}">
            <xm:f>NOT(ISERROR(SEARCH($D$3,AE104)))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AE104</xm:sqref>
        </x14:conditionalFormatting>
        <x14:conditionalFormatting xmlns:xm="http://schemas.microsoft.com/office/excel/2006/main">
          <x14:cfRule type="containsText" priority="2071" operator="containsText" id="{99FCB9BF-910A-4937-9B55-04AED5BF326F}">
            <xm:f>NOT(ISERROR(SEARCH($D$3,AF104)))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AF104:AG104</xm:sqref>
        </x14:conditionalFormatting>
        <x14:conditionalFormatting xmlns:xm="http://schemas.microsoft.com/office/excel/2006/main">
          <x14:cfRule type="containsText" priority="2070" operator="containsText" id="{BE923AAA-454C-4B51-BA33-BD8B5E9860F1}">
            <xm:f>NOT(ISERROR(SEARCH($D$3,AH104)))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AH104</xm:sqref>
        </x14:conditionalFormatting>
        <x14:conditionalFormatting xmlns:xm="http://schemas.microsoft.com/office/excel/2006/main">
          <x14:cfRule type="containsText" priority="2069" operator="containsText" id="{8A707022-33F9-40B7-8B7E-6E4023698A12}">
            <xm:f>NOT(ISERROR(SEARCH($D$3,AJ104)))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AJ104</xm:sqref>
        </x14:conditionalFormatting>
        <x14:conditionalFormatting xmlns:xm="http://schemas.microsoft.com/office/excel/2006/main">
          <x14:cfRule type="containsText" priority="2068" operator="containsText" id="{86B41A55-664D-465B-9913-DF403229D89A}">
            <xm:f>NOT(ISERROR(SEARCH($D$3,AK104)))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AK104:AL104</xm:sqref>
        </x14:conditionalFormatting>
        <x14:conditionalFormatting xmlns:xm="http://schemas.microsoft.com/office/excel/2006/main">
          <x14:cfRule type="containsText" priority="2067" operator="containsText" id="{DC4309EE-809E-4E53-9614-F243379505D5}">
            <xm:f>NOT(ISERROR(SEARCH($D$3,AM104)))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AM104</xm:sqref>
        </x14:conditionalFormatting>
        <x14:conditionalFormatting xmlns:xm="http://schemas.microsoft.com/office/excel/2006/main">
          <x14:cfRule type="containsText" priority="2066" operator="containsText" id="{9544C272-E5C4-4882-9A3C-D857C674BB39}">
            <xm:f>NOT(ISERROR(SEARCH($D$3,AO104)))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AO104</xm:sqref>
        </x14:conditionalFormatting>
        <x14:conditionalFormatting xmlns:xm="http://schemas.microsoft.com/office/excel/2006/main">
          <x14:cfRule type="containsText" priority="2065" operator="containsText" id="{0112F5F7-DF49-4B4A-9A0D-8191A47882EE}">
            <xm:f>NOT(ISERROR(SEARCH($D$3,AP104)))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AP104:AQ104</xm:sqref>
        </x14:conditionalFormatting>
        <x14:conditionalFormatting xmlns:xm="http://schemas.microsoft.com/office/excel/2006/main">
          <x14:cfRule type="containsText" priority="2064" operator="containsText" id="{12B866F3-5177-4663-9853-291E4A4212B7}">
            <xm:f>NOT(ISERROR(SEARCH($D$3,AR104)))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AR104</xm:sqref>
        </x14:conditionalFormatting>
        <x14:conditionalFormatting xmlns:xm="http://schemas.microsoft.com/office/excel/2006/main">
          <x14:cfRule type="containsText" priority="2063" operator="containsText" id="{101CA2D2-C06D-482C-ABB3-0ECCF0C28FB4}">
            <xm:f>NOT(ISERROR(SEARCH($D$3,AT104)))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AT104</xm:sqref>
        </x14:conditionalFormatting>
        <x14:conditionalFormatting xmlns:xm="http://schemas.microsoft.com/office/excel/2006/main">
          <x14:cfRule type="containsText" priority="2062" operator="containsText" id="{DAC7BA98-E8E6-41FE-BC8B-47DB71E0C8F9}">
            <xm:f>NOT(ISERROR(SEARCH($D$3,AU104)))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AU104:AV104</xm:sqref>
        </x14:conditionalFormatting>
        <x14:conditionalFormatting xmlns:xm="http://schemas.microsoft.com/office/excel/2006/main">
          <x14:cfRule type="containsText" priority="2061" operator="containsText" id="{46120B1A-D47F-492D-A92A-381C30D191F7}">
            <xm:f>NOT(ISERROR(SEARCH($D$3,AW104)))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AW104</xm:sqref>
        </x14:conditionalFormatting>
        <x14:conditionalFormatting xmlns:xm="http://schemas.microsoft.com/office/excel/2006/main">
          <x14:cfRule type="containsText" priority="2060" operator="containsText" id="{97C81778-A623-4312-A4F9-22A333109355}">
            <xm:f>NOT(ISERROR(SEARCH($D$3,AY104)))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AY104</xm:sqref>
        </x14:conditionalFormatting>
        <x14:conditionalFormatting xmlns:xm="http://schemas.microsoft.com/office/excel/2006/main">
          <x14:cfRule type="containsText" priority="2059" operator="containsText" id="{7D7BE8B1-8046-4769-AEAC-BB63CC417837}">
            <xm:f>NOT(ISERROR(SEARCH($D$3,AZ104)))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AZ104:BA104</xm:sqref>
        </x14:conditionalFormatting>
        <x14:conditionalFormatting xmlns:xm="http://schemas.microsoft.com/office/excel/2006/main">
          <x14:cfRule type="containsText" priority="2058" operator="containsText" id="{1FF12EB3-AE9D-4413-813F-7BFA9EEE6F1A}">
            <xm:f>NOT(ISERROR(SEARCH($D$3,BB104)))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BB104</xm:sqref>
        </x14:conditionalFormatting>
        <x14:conditionalFormatting xmlns:xm="http://schemas.microsoft.com/office/excel/2006/main">
          <x14:cfRule type="containsText" priority="2057" operator="containsText" id="{278F6F41-4D56-4D1F-BD87-21147FA55914}">
            <xm:f>NOT(ISERROR(SEARCH($D$3,BD104)))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BD104</xm:sqref>
        </x14:conditionalFormatting>
        <x14:conditionalFormatting xmlns:xm="http://schemas.microsoft.com/office/excel/2006/main">
          <x14:cfRule type="containsText" priority="2056" operator="containsText" id="{EA781E5C-8C30-4440-805B-610D1771B8AD}">
            <xm:f>NOT(ISERROR(SEARCH($D$3,BE104)))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BE104:BF104</xm:sqref>
        </x14:conditionalFormatting>
        <x14:conditionalFormatting xmlns:xm="http://schemas.microsoft.com/office/excel/2006/main">
          <x14:cfRule type="containsText" priority="2055" operator="containsText" id="{49B66D6E-E7B4-4705-81DA-4095975A7645}">
            <xm:f>NOT(ISERROR(SEARCH($D$3,BG104)))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BG104</xm:sqref>
        </x14:conditionalFormatting>
        <x14:conditionalFormatting xmlns:xm="http://schemas.microsoft.com/office/excel/2006/main">
          <x14:cfRule type="containsText" priority="2054" operator="containsText" id="{A03F3BF3-C041-48E1-9CA6-12DB17250DF8}">
            <xm:f>NOT(ISERROR(SEARCH($D$3,BI104)))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BI104</xm:sqref>
        </x14:conditionalFormatting>
        <x14:conditionalFormatting xmlns:xm="http://schemas.microsoft.com/office/excel/2006/main">
          <x14:cfRule type="containsText" priority="2053" operator="containsText" id="{F2FCBE10-40FB-405A-AFFF-EA057B0285F3}">
            <xm:f>NOT(ISERROR(SEARCH($D$3,BJ104)))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BJ104:BK104</xm:sqref>
        </x14:conditionalFormatting>
        <x14:conditionalFormatting xmlns:xm="http://schemas.microsoft.com/office/excel/2006/main">
          <x14:cfRule type="containsText" priority="2052" operator="containsText" id="{0003C7B7-3B80-4995-8E06-1D5B157E715B}">
            <xm:f>NOT(ISERROR(SEARCH($D$3,BL104)))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BL104</xm:sqref>
        </x14:conditionalFormatting>
        <x14:conditionalFormatting xmlns:xm="http://schemas.microsoft.com/office/excel/2006/main">
          <x14:cfRule type="containsText" priority="2051" operator="containsText" id="{4962FCE5-3AD5-46CE-A26A-D8C0BA55A4AE}">
            <xm:f>NOT(ISERROR(SEARCH($D$4,F105)))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F105:I105</xm:sqref>
        </x14:conditionalFormatting>
        <x14:conditionalFormatting xmlns:xm="http://schemas.microsoft.com/office/excel/2006/main">
          <x14:cfRule type="containsText" priority="2050" operator="containsText" id="{E6C20B9F-0822-4044-B5E2-2CA530BB2CAA}">
            <xm:f>NOT(ISERROR(SEARCH($D$4,K105)))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K105:N105</xm:sqref>
        </x14:conditionalFormatting>
        <x14:conditionalFormatting xmlns:xm="http://schemas.microsoft.com/office/excel/2006/main">
          <x14:cfRule type="containsText" priority="2049" operator="containsText" id="{AC30F023-8A8D-48CD-8C19-696F2C71150C}">
            <xm:f>NOT(ISERROR(SEARCH($D$4,P105)))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P105:S105</xm:sqref>
        </x14:conditionalFormatting>
        <x14:conditionalFormatting xmlns:xm="http://schemas.microsoft.com/office/excel/2006/main">
          <x14:cfRule type="containsText" priority="2048" operator="containsText" id="{39F1D75C-79FF-4096-8F41-F0B8E45FB152}">
            <xm:f>NOT(ISERROR(SEARCH($D$4,U105)))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U105:X105</xm:sqref>
        </x14:conditionalFormatting>
        <x14:conditionalFormatting xmlns:xm="http://schemas.microsoft.com/office/excel/2006/main">
          <x14:cfRule type="containsText" priority="2047" operator="containsText" id="{9D54D20B-74C8-4221-B698-919C96F2C070}">
            <xm:f>NOT(ISERROR(SEARCH($D$4,Z105)))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Z105:AC105</xm:sqref>
        </x14:conditionalFormatting>
        <x14:conditionalFormatting xmlns:xm="http://schemas.microsoft.com/office/excel/2006/main">
          <x14:cfRule type="containsText" priority="2046" operator="containsText" id="{A7804AF5-E943-4FF7-AC14-68983F2407F0}">
            <xm:f>NOT(ISERROR(SEARCH($D$4,AE105)))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AE105:AH105</xm:sqref>
        </x14:conditionalFormatting>
        <x14:conditionalFormatting xmlns:xm="http://schemas.microsoft.com/office/excel/2006/main">
          <x14:cfRule type="containsText" priority="2045" operator="containsText" id="{A388022D-CA71-4BD1-8AAA-0B64621393B3}">
            <xm:f>NOT(ISERROR(SEARCH($D$4,AJ105)))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AJ105:AM105</xm:sqref>
        </x14:conditionalFormatting>
        <x14:conditionalFormatting xmlns:xm="http://schemas.microsoft.com/office/excel/2006/main">
          <x14:cfRule type="containsText" priority="2044" operator="containsText" id="{6FBACA4C-3282-4091-B484-7EECAEA99EEC}">
            <xm:f>NOT(ISERROR(SEARCH($D$4,AO105)))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AO105:AR105</xm:sqref>
        </x14:conditionalFormatting>
        <x14:conditionalFormatting xmlns:xm="http://schemas.microsoft.com/office/excel/2006/main">
          <x14:cfRule type="containsText" priority="2043" operator="containsText" id="{4C820E24-17D4-4075-B06D-ED8CA83383F0}">
            <xm:f>NOT(ISERROR(SEARCH($D$4,AT105)))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AT105:AW105</xm:sqref>
        </x14:conditionalFormatting>
        <x14:conditionalFormatting xmlns:xm="http://schemas.microsoft.com/office/excel/2006/main">
          <x14:cfRule type="containsText" priority="2042" operator="containsText" id="{6F4F4087-5472-4104-BA58-21E93AB39389}">
            <xm:f>NOT(ISERROR(SEARCH($D$4,AY105)))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AY105:BB105</xm:sqref>
        </x14:conditionalFormatting>
        <x14:conditionalFormatting xmlns:xm="http://schemas.microsoft.com/office/excel/2006/main">
          <x14:cfRule type="containsText" priority="2041" operator="containsText" id="{5B616284-D1A2-4B94-BFCF-A3AC3B598B33}">
            <xm:f>NOT(ISERROR(SEARCH($D$4,BD105)))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BD105:BG105</xm:sqref>
        </x14:conditionalFormatting>
        <x14:conditionalFormatting xmlns:xm="http://schemas.microsoft.com/office/excel/2006/main">
          <x14:cfRule type="containsText" priority="2040" operator="containsText" id="{46876D93-DCE2-4922-A150-0C1F72E39192}">
            <xm:f>NOT(ISERROR(SEARCH($D$4,BI105)))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BI105:BL105</xm:sqref>
        </x14:conditionalFormatting>
        <x14:conditionalFormatting xmlns:xm="http://schemas.microsoft.com/office/excel/2006/main">
          <x14:cfRule type="containsText" priority="2039" operator="containsText" id="{214D096C-2D34-421E-A826-B724BDD08F50}">
            <xm:f>NOT(ISERROR(SEARCH($D$3,F107)))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F107</xm:sqref>
        </x14:conditionalFormatting>
        <x14:conditionalFormatting xmlns:xm="http://schemas.microsoft.com/office/excel/2006/main">
          <x14:cfRule type="containsText" priority="2038" operator="containsText" id="{CB3B1111-FAE3-4C37-A88B-6BE2F91F852E}">
            <xm:f>NOT(ISERROR(SEARCH($D$3,G107)))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G107:H107</xm:sqref>
        </x14:conditionalFormatting>
        <x14:conditionalFormatting xmlns:xm="http://schemas.microsoft.com/office/excel/2006/main">
          <x14:cfRule type="containsText" priority="2037" operator="containsText" id="{052E23D8-88F1-45BA-A310-DA1DAEF2628F}">
            <xm:f>NOT(ISERROR(SEARCH($D$3,I107)))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I107</xm:sqref>
        </x14:conditionalFormatting>
        <x14:conditionalFormatting xmlns:xm="http://schemas.microsoft.com/office/excel/2006/main">
          <x14:cfRule type="containsText" priority="2036" operator="containsText" id="{45934B77-0A13-49CE-92C5-D21E7DB38B5C}">
            <xm:f>NOT(ISERROR(SEARCH($D$3,K107)))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K107</xm:sqref>
        </x14:conditionalFormatting>
        <x14:conditionalFormatting xmlns:xm="http://schemas.microsoft.com/office/excel/2006/main">
          <x14:cfRule type="containsText" priority="2035" operator="containsText" id="{2F07B1AA-A165-4869-8D87-4B5A9D5A9172}">
            <xm:f>NOT(ISERROR(SEARCH($D$3,L107)))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L107:M107</xm:sqref>
        </x14:conditionalFormatting>
        <x14:conditionalFormatting xmlns:xm="http://schemas.microsoft.com/office/excel/2006/main">
          <x14:cfRule type="containsText" priority="2034" operator="containsText" id="{066E9939-EBA1-4122-B63C-5DE51DD6591A}">
            <xm:f>NOT(ISERROR(SEARCH($D$3,N107)))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N107</xm:sqref>
        </x14:conditionalFormatting>
        <x14:conditionalFormatting xmlns:xm="http://schemas.microsoft.com/office/excel/2006/main">
          <x14:cfRule type="containsText" priority="2033" operator="containsText" id="{49BF65D4-BA2A-4097-881B-E5F25D3C4F7A}">
            <xm:f>NOT(ISERROR(SEARCH($D$3,P107)))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P107</xm:sqref>
        </x14:conditionalFormatting>
        <x14:conditionalFormatting xmlns:xm="http://schemas.microsoft.com/office/excel/2006/main">
          <x14:cfRule type="containsText" priority="2032" operator="containsText" id="{D2E9C767-5EEE-4F1B-8819-BFC40BFBACF0}">
            <xm:f>NOT(ISERROR(SEARCH($D$3,Q107)))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Q107:R107</xm:sqref>
        </x14:conditionalFormatting>
        <x14:conditionalFormatting xmlns:xm="http://schemas.microsoft.com/office/excel/2006/main">
          <x14:cfRule type="containsText" priority="2031" operator="containsText" id="{D789C0CC-B618-4E02-A94C-8BC1B703F6CF}">
            <xm:f>NOT(ISERROR(SEARCH($D$3,S107)))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S107</xm:sqref>
        </x14:conditionalFormatting>
        <x14:conditionalFormatting xmlns:xm="http://schemas.microsoft.com/office/excel/2006/main">
          <x14:cfRule type="containsText" priority="2030" operator="containsText" id="{1D3E8061-EE63-48A9-83A9-767B7F787C2D}">
            <xm:f>NOT(ISERROR(SEARCH($D$3,U107)))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U107</xm:sqref>
        </x14:conditionalFormatting>
        <x14:conditionalFormatting xmlns:xm="http://schemas.microsoft.com/office/excel/2006/main">
          <x14:cfRule type="containsText" priority="2029" operator="containsText" id="{63C0DA37-49F0-46C7-BBB5-F8907F18B7B2}">
            <xm:f>NOT(ISERROR(SEARCH($D$3,V107)))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V107:W107</xm:sqref>
        </x14:conditionalFormatting>
        <x14:conditionalFormatting xmlns:xm="http://schemas.microsoft.com/office/excel/2006/main">
          <x14:cfRule type="containsText" priority="2028" operator="containsText" id="{814AACCA-031B-4ED4-B12C-6AC6FC89F95B}">
            <xm:f>NOT(ISERROR(SEARCH($D$3,X107)))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X107</xm:sqref>
        </x14:conditionalFormatting>
        <x14:conditionalFormatting xmlns:xm="http://schemas.microsoft.com/office/excel/2006/main">
          <x14:cfRule type="containsText" priority="2027" operator="containsText" id="{52289513-D084-4069-893F-E7EB665CABB9}">
            <xm:f>NOT(ISERROR(SEARCH($D$3,Z107)))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Z107</xm:sqref>
        </x14:conditionalFormatting>
        <x14:conditionalFormatting xmlns:xm="http://schemas.microsoft.com/office/excel/2006/main">
          <x14:cfRule type="containsText" priority="2026" operator="containsText" id="{9CF2E2E5-F9B8-4AB4-B756-E4556D78AC93}">
            <xm:f>NOT(ISERROR(SEARCH($D$3,AA107)))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AA107:AB107</xm:sqref>
        </x14:conditionalFormatting>
        <x14:conditionalFormatting xmlns:xm="http://schemas.microsoft.com/office/excel/2006/main">
          <x14:cfRule type="containsText" priority="2025" operator="containsText" id="{DC3DE04D-1DFD-4971-AC5F-2B05E63E3347}">
            <xm:f>NOT(ISERROR(SEARCH($D$3,AC107)))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AC107</xm:sqref>
        </x14:conditionalFormatting>
        <x14:conditionalFormatting xmlns:xm="http://schemas.microsoft.com/office/excel/2006/main">
          <x14:cfRule type="containsText" priority="2024" operator="containsText" id="{6EB56C99-0190-43A0-8E07-0A5466DB85F9}">
            <xm:f>NOT(ISERROR(SEARCH($D$3,AE107)))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AE107</xm:sqref>
        </x14:conditionalFormatting>
        <x14:conditionalFormatting xmlns:xm="http://schemas.microsoft.com/office/excel/2006/main">
          <x14:cfRule type="containsText" priority="2023" operator="containsText" id="{E7525AA9-0ED0-4DC2-885D-7F6C5FF70070}">
            <xm:f>NOT(ISERROR(SEARCH($D$3,AF107)))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AF107:AG107</xm:sqref>
        </x14:conditionalFormatting>
        <x14:conditionalFormatting xmlns:xm="http://schemas.microsoft.com/office/excel/2006/main">
          <x14:cfRule type="containsText" priority="2022" operator="containsText" id="{04522E69-DD06-41E5-A244-7FF9A4D519B7}">
            <xm:f>NOT(ISERROR(SEARCH($D$3,AH107)))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AH107</xm:sqref>
        </x14:conditionalFormatting>
        <x14:conditionalFormatting xmlns:xm="http://schemas.microsoft.com/office/excel/2006/main">
          <x14:cfRule type="containsText" priority="2021" operator="containsText" id="{292545A0-267B-4844-BB2E-EE2F07C5547E}">
            <xm:f>NOT(ISERROR(SEARCH($D$3,AJ107)))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AJ107</xm:sqref>
        </x14:conditionalFormatting>
        <x14:conditionalFormatting xmlns:xm="http://schemas.microsoft.com/office/excel/2006/main">
          <x14:cfRule type="containsText" priority="2020" operator="containsText" id="{1C4ACA46-9560-4125-B877-C0CBC228D9D9}">
            <xm:f>NOT(ISERROR(SEARCH($D$3,AK107)))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AK107:AL107</xm:sqref>
        </x14:conditionalFormatting>
        <x14:conditionalFormatting xmlns:xm="http://schemas.microsoft.com/office/excel/2006/main">
          <x14:cfRule type="containsText" priority="2019" operator="containsText" id="{D75830B7-6362-4B04-B2A0-5EB9D54D24E0}">
            <xm:f>NOT(ISERROR(SEARCH($D$3,AM107)))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AM107</xm:sqref>
        </x14:conditionalFormatting>
        <x14:conditionalFormatting xmlns:xm="http://schemas.microsoft.com/office/excel/2006/main">
          <x14:cfRule type="containsText" priority="2018" operator="containsText" id="{CF875C9A-5F43-4FC5-8133-BEF837E8937E}">
            <xm:f>NOT(ISERROR(SEARCH($D$3,AO107)))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AO107</xm:sqref>
        </x14:conditionalFormatting>
        <x14:conditionalFormatting xmlns:xm="http://schemas.microsoft.com/office/excel/2006/main">
          <x14:cfRule type="containsText" priority="2017" operator="containsText" id="{8B11F5E3-B60D-4CD5-B3DD-7231FFB7C9DE}">
            <xm:f>NOT(ISERROR(SEARCH($D$3,AP107)))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AP107:AQ107</xm:sqref>
        </x14:conditionalFormatting>
        <x14:conditionalFormatting xmlns:xm="http://schemas.microsoft.com/office/excel/2006/main">
          <x14:cfRule type="containsText" priority="2016" operator="containsText" id="{D29D7C69-3A66-469D-9A95-759BB6F09620}">
            <xm:f>NOT(ISERROR(SEARCH($D$3,AR107)))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AR107</xm:sqref>
        </x14:conditionalFormatting>
        <x14:conditionalFormatting xmlns:xm="http://schemas.microsoft.com/office/excel/2006/main">
          <x14:cfRule type="containsText" priority="2015" operator="containsText" id="{8F264FEA-BBE6-4624-98B7-8DB8EE1F8BC5}">
            <xm:f>NOT(ISERROR(SEARCH($D$3,AT107)))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AT107</xm:sqref>
        </x14:conditionalFormatting>
        <x14:conditionalFormatting xmlns:xm="http://schemas.microsoft.com/office/excel/2006/main">
          <x14:cfRule type="containsText" priority="2014" operator="containsText" id="{EFA79FDA-0B7C-4269-BE14-2DAA0D97EB4D}">
            <xm:f>NOT(ISERROR(SEARCH($D$3,AU107)))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AU107:AV107</xm:sqref>
        </x14:conditionalFormatting>
        <x14:conditionalFormatting xmlns:xm="http://schemas.microsoft.com/office/excel/2006/main">
          <x14:cfRule type="containsText" priority="2013" operator="containsText" id="{9789BBE3-226A-40DA-B2BB-C6C60AB9EEC0}">
            <xm:f>NOT(ISERROR(SEARCH($D$3,AW107)))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AW107</xm:sqref>
        </x14:conditionalFormatting>
        <x14:conditionalFormatting xmlns:xm="http://schemas.microsoft.com/office/excel/2006/main">
          <x14:cfRule type="containsText" priority="2012" operator="containsText" id="{4E3A62C4-484D-478A-A4DD-8873C3D4243F}">
            <xm:f>NOT(ISERROR(SEARCH($D$3,AY107)))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AY107</xm:sqref>
        </x14:conditionalFormatting>
        <x14:conditionalFormatting xmlns:xm="http://schemas.microsoft.com/office/excel/2006/main">
          <x14:cfRule type="containsText" priority="2011" operator="containsText" id="{3DD457FB-6E21-4F8F-AD4C-9F46C05C1719}">
            <xm:f>NOT(ISERROR(SEARCH($D$3,AZ107)))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AZ107:BA107</xm:sqref>
        </x14:conditionalFormatting>
        <x14:conditionalFormatting xmlns:xm="http://schemas.microsoft.com/office/excel/2006/main">
          <x14:cfRule type="containsText" priority="2010" operator="containsText" id="{93F2A405-58DC-422A-A132-A18CE7DE5386}">
            <xm:f>NOT(ISERROR(SEARCH($D$3,BB107)))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BB107</xm:sqref>
        </x14:conditionalFormatting>
        <x14:conditionalFormatting xmlns:xm="http://schemas.microsoft.com/office/excel/2006/main">
          <x14:cfRule type="containsText" priority="2009" operator="containsText" id="{2949572F-9EF0-4887-9D83-16CEAC438865}">
            <xm:f>NOT(ISERROR(SEARCH($D$3,BD107)))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BD107</xm:sqref>
        </x14:conditionalFormatting>
        <x14:conditionalFormatting xmlns:xm="http://schemas.microsoft.com/office/excel/2006/main">
          <x14:cfRule type="containsText" priority="2008" operator="containsText" id="{19462659-7458-42D4-A16B-C62814B21B56}">
            <xm:f>NOT(ISERROR(SEARCH($D$3,BE107)))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BE107:BF107</xm:sqref>
        </x14:conditionalFormatting>
        <x14:conditionalFormatting xmlns:xm="http://schemas.microsoft.com/office/excel/2006/main">
          <x14:cfRule type="containsText" priority="2007" operator="containsText" id="{A2CFB942-7251-46C3-9528-9A5A351703BE}">
            <xm:f>NOT(ISERROR(SEARCH($D$3,BG107)))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BG107</xm:sqref>
        </x14:conditionalFormatting>
        <x14:conditionalFormatting xmlns:xm="http://schemas.microsoft.com/office/excel/2006/main">
          <x14:cfRule type="containsText" priority="2006" operator="containsText" id="{55F094F7-DB1E-4171-88F6-35C6C70ECEA4}">
            <xm:f>NOT(ISERROR(SEARCH($D$3,BI107)))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BI107</xm:sqref>
        </x14:conditionalFormatting>
        <x14:conditionalFormatting xmlns:xm="http://schemas.microsoft.com/office/excel/2006/main">
          <x14:cfRule type="containsText" priority="2005" operator="containsText" id="{7B063DA8-BFE0-4C69-8212-9C42803A03B8}">
            <xm:f>NOT(ISERROR(SEARCH($D$3,BJ107)))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BJ107:BK107</xm:sqref>
        </x14:conditionalFormatting>
        <x14:conditionalFormatting xmlns:xm="http://schemas.microsoft.com/office/excel/2006/main">
          <x14:cfRule type="containsText" priority="2004" operator="containsText" id="{3E608A6C-8ABE-4A04-8F37-D415C4C26824}">
            <xm:f>NOT(ISERROR(SEARCH($D$3,BL107)))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BL107</xm:sqref>
        </x14:conditionalFormatting>
        <x14:conditionalFormatting xmlns:xm="http://schemas.microsoft.com/office/excel/2006/main">
          <x14:cfRule type="containsText" priority="2003" operator="containsText" id="{62FB5F6F-6E81-47EB-B63B-91D119EF0080}">
            <xm:f>NOT(ISERROR(SEARCH($D$4,F108)))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F108:I108</xm:sqref>
        </x14:conditionalFormatting>
        <x14:conditionalFormatting xmlns:xm="http://schemas.microsoft.com/office/excel/2006/main">
          <x14:cfRule type="containsText" priority="2002" operator="containsText" id="{A060775F-EB4D-4FF4-A2FB-69458EB573DE}">
            <xm:f>NOT(ISERROR(SEARCH($D$4,K108)))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K108:N108</xm:sqref>
        </x14:conditionalFormatting>
        <x14:conditionalFormatting xmlns:xm="http://schemas.microsoft.com/office/excel/2006/main">
          <x14:cfRule type="containsText" priority="2001" operator="containsText" id="{1B583AB9-FE0F-445B-BC26-4EFEAF420845}">
            <xm:f>NOT(ISERROR(SEARCH($D$4,P108)))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P108:S108</xm:sqref>
        </x14:conditionalFormatting>
        <x14:conditionalFormatting xmlns:xm="http://schemas.microsoft.com/office/excel/2006/main">
          <x14:cfRule type="containsText" priority="2000" operator="containsText" id="{54F7D1D1-0B8B-4CC6-AA90-5DE3848CFF4B}">
            <xm:f>NOT(ISERROR(SEARCH($D$4,U108)))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U108:X108</xm:sqref>
        </x14:conditionalFormatting>
        <x14:conditionalFormatting xmlns:xm="http://schemas.microsoft.com/office/excel/2006/main">
          <x14:cfRule type="containsText" priority="1999" operator="containsText" id="{D97F826B-A311-4D2E-BDE8-FAA9BDC64ACE}">
            <xm:f>NOT(ISERROR(SEARCH($D$4,Z108)))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Z108:AC108</xm:sqref>
        </x14:conditionalFormatting>
        <x14:conditionalFormatting xmlns:xm="http://schemas.microsoft.com/office/excel/2006/main">
          <x14:cfRule type="containsText" priority="1998" operator="containsText" id="{1C6F398F-73A0-47ED-9B46-D45063EB8AA1}">
            <xm:f>NOT(ISERROR(SEARCH($D$4,AE108)))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AE108:AH108</xm:sqref>
        </x14:conditionalFormatting>
        <x14:conditionalFormatting xmlns:xm="http://schemas.microsoft.com/office/excel/2006/main">
          <x14:cfRule type="containsText" priority="1997" operator="containsText" id="{F49FAF99-AE2B-46AE-86D2-BF67B089E8B1}">
            <xm:f>NOT(ISERROR(SEARCH($D$4,AJ108)))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AJ108:AM108</xm:sqref>
        </x14:conditionalFormatting>
        <x14:conditionalFormatting xmlns:xm="http://schemas.microsoft.com/office/excel/2006/main">
          <x14:cfRule type="containsText" priority="1996" operator="containsText" id="{B6363979-F7B1-4AEB-989C-1407A189EC90}">
            <xm:f>NOT(ISERROR(SEARCH($D$4,AO108)))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AO108:AR108</xm:sqref>
        </x14:conditionalFormatting>
        <x14:conditionalFormatting xmlns:xm="http://schemas.microsoft.com/office/excel/2006/main">
          <x14:cfRule type="containsText" priority="1995" operator="containsText" id="{C4FB7D00-BBB5-4093-BD31-8505AFC767A7}">
            <xm:f>NOT(ISERROR(SEARCH($D$4,AT108)))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AT108:AW108</xm:sqref>
        </x14:conditionalFormatting>
        <x14:conditionalFormatting xmlns:xm="http://schemas.microsoft.com/office/excel/2006/main">
          <x14:cfRule type="containsText" priority="1994" operator="containsText" id="{10A46EF9-C96C-4E31-8537-9A534183E689}">
            <xm:f>NOT(ISERROR(SEARCH($D$4,AY108)))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AY108:BB108</xm:sqref>
        </x14:conditionalFormatting>
        <x14:conditionalFormatting xmlns:xm="http://schemas.microsoft.com/office/excel/2006/main">
          <x14:cfRule type="containsText" priority="1993" operator="containsText" id="{12259DC8-D3A6-498D-B865-254340E29CAF}">
            <xm:f>NOT(ISERROR(SEARCH($D$4,BD108)))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BD108:BG108</xm:sqref>
        </x14:conditionalFormatting>
        <x14:conditionalFormatting xmlns:xm="http://schemas.microsoft.com/office/excel/2006/main">
          <x14:cfRule type="containsText" priority="1992" operator="containsText" id="{96D252C5-C052-4E7D-B4B0-BDD72EA31647}">
            <xm:f>NOT(ISERROR(SEARCH($D$4,BI108)))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BI108:BL108</xm:sqref>
        </x14:conditionalFormatting>
        <x14:conditionalFormatting xmlns:xm="http://schemas.microsoft.com/office/excel/2006/main">
          <x14:cfRule type="containsText" priority="1991" operator="containsText" id="{3DFD48D9-1135-4610-93AE-DECB6AFDEE54}">
            <xm:f>NOT(ISERROR(SEARCH($D$3,F110)))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F110</xm:sqref>
        </x14:conditionalFormatting>
        <x14:conditionalFormatting xmlns:xm="http://schemas.microsoft.com/office/excel/2006/main">
          <x14:cfRule type="containsText" priority="1990" operator="containsText" id="{011CDB5F-E0FB-4F73-9E10-CD70BDA41E04}">
            <xm:f>NOT(ISERROR(SEARCH($D$3,G110)))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G110:H110</xm:sqref>
        </x14:conditionalFormatting>
        <x14:conditionalFormatting xmlns:xm="http://schemas.microsoft.com/office/excel/2006/main">
          <x14:cfRule type="containsText" priority="1989" operator="containsText" id="{24466BE2-98F5-4BE2-BA49-C2F12664107A}">
            <xm:f>NOT(ISERROR(SEARCH($D$3,I110)))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I110</xm:sqref>
        </x14:conditionalFormatting>
        <x14:conditionalFormatting xmlns:xm="http://schemas.microsoft.com/office/excel/2006/main">
          <x14:cfRule type="containsText" priority="1988" operator="containsText" id="{3281DFF5-AA6F-4D2A-8068-54DDC2988213}">
            <xm:f>NOT(ISERROR(SEARCH($D$3,K110)))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K110</xm:sqref>
        </x14:conditionalFormatting>
        <x14:conditionalFormatting xmlns:xm="http://schemas.microsoft.com/office/excel/2006/main">
          <x14:cfRule type="containsText" priority="1987" operator="containsText" id="{E2A2331F-44D4-42C0-8E1C-580C80AAF7D9}">
            <xm:f>NOT(ISERROR(SEARCH($D$3,L110)))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L110:M110</xm:sqref>
        </x14:conditionalFormatting>
        <x14:conditionalFormatting xmlns:xm="http://schemas.microsoft.com/office/excel/2006/main">
          <x14:cfRule type="containsText" priority="1986" operator="containsText" id="{BBA9E7C1-790D-40F7-AD6A-71105E5B379B}">
            <xm:f>NOT(ISERROR(SEARCH($D$3,N110)))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N110</xm:sqref>
        </x14:conditionalFormatting>
        <x14:conditionalFormatting xmlns:xm="http://schemas.microsoft.com/office/excel/2006/main">
          <x14:cfRule type="containsText" priority="1985" operator="containsText" id="{45ACC170-27A8-45D5-A3D8-FCDCF8C54C53}">
            <xm:f>NOT(ISERROR(SEARCH($D$3,P110)))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P110</xm:sqref>
        </x14:conditionalFormatting>
        <x14:conditionalFormatting xmlns:xm="http://schemas.microsoft.com/office/excel/2006/main">
          <x14:cfRule type="containsText" priority="1984" operator="containsText" id="{C6F63D09-2AB9-448E-B7BD-454524F39284}">
            <xm:f>NOT(ISERROR(SEARCH($D$3,Q110)))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Q110:R110</xm:sqref>
        </x14:conditionalFormatting>
        <x14:conditionalFormatting xmlns:xm="http://schemas.microsoft.com/office/excel/2006/main">
          <x14:cfRule type="containsText" priority="1983" operator="containsText" id="{45442B9E-461F-4204-80F1-4DF27D9AB1D9}">
            <xm:f>NOT(ISERROR(SEARCH($D$3,S110)))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S110</xm:sqref>
        </x14:conditionalFormatting>
        <x14:conditionalFormatting xmlns:xm="http://schemas.microsoft.com/office/excel/2006/main">
          <x14:cfRule type="containsText" priority="1982" operator="containsText" id="{743A6966-2E01-4894-82D2-4477679966FB}">
            <xm:f>NOT(ISERROR(SEARCH($D$3,U110)))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U110</xm:sqref>
        </x14:conditionalFormatting>
        <x14:conditionalFormatting xmlns:xm="http://schemas.microsoft.com/office/excel/2006/main">
          <x14:cfRule type="containsText" priority="1981" operator="containsText" id="{2EAD9401-890C-4D96-B82D-DCF76325B618}">
            <xm:f>NOT(ISERROR(SEARCH($D$3,V110)))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V110:W110</xm:sqref>
        </x14:conditionalFormatting>
        <x14:conditionalFormatting xmlns:xm="http://schemas.microsoft.com/office/excel/2006/main">
          <x14:cfRule type="containsText" priority="1980" operator="containsText" id="{6E08E732-C304-4163-B108-F03B7BD2C33F}">
            <xm:f>NOT(ISERROR(SEARCH($D$3,X110)))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X110</xm:sqref>
        </x14:conditionalFormatting>
        <x14:conditionalFormatting xmlns:xm="http://schemas.microsoft.com/office/excel/2006/main">
          <x14:cfRule type="containsText" priority="1979" operator="containsText" id="{A7737E64-B64D-42AE-9D54-50D410B214AE}">
            <xm:f>NOT(ISERROR(SEARCH($D$3,Z110)))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Z110</xm:sqref>
        </x14:conditionalFormatting>
        <x14:conditionalFormatting xmlns:xm="http://schemas.microsoft.com/office/excel/2006/main">
          <x14:cfRule type="containsText" priority="1978" operator="containsText" id="{97569F61-280C-4695-82C7-F1AF174A4F44}">
            <xm:f>NOT(ISERROR(SEARCH($D$3,AA110)))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AA110:AB110</xm:sqref>
        </x14:conditionalFormatting>
        <x14:conditionalFormatting xmlns:xm="http://schemas.microsoft.com/office/excel/2006/main">
          <x14:cfRule type="containsText" priority="1977" operator="containsText" id="{62AC1029-6694-499A-B0AE-657C33242D98}">
            <xm:f>NOT(ISERROR(SEARCH($D$3,AC110)))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AC110</xm:sqref>
        </x14:conditionalFormatting>
        <x14:conditionalFormatting xmlns:xm="http://schemas.microsoft.com/office/excel/2006/main">
          <x14:cfRule type="containsText" priority="1976" operator="containsText" id="{3D7B5400-4B85-451B-9AF1-ED5804200A62}">
            <xm:f>NOT(ISERROR(SEARCH($D$3,AE110)))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AE110</xm:sqref>
        </x14:conditionalFormatting>
        <x14:conditionalFormatting xmlns:xm="http://schemas.microsoft.com/office/excel/2006/main">
          <x14:cfRule type="containsText" priority="1975" operator="containsText" id="{E31DEF76-097E-4832-9E4C-5D8DFDECC14E}">
            <xm:f>NOT(ISERROR(SEARCH($D$3,AF110)))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AF110:AG110</xm:sqref>
        </x14:conditionalFormatting>
        <x14:conditionalFormatting xmlns:xm="http://schemas.microsoft.com/office/excel/2006/main">
          <x14:cfRule type="containsText" priority="1974" operator="containsText" id="{947D278D-0896-4D36-9490-972EF27F5F29}">
            <xm:f>NOT(ISERROR(SEARCH($D$3,AH110)))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AH110</xm:sqref>
        </x14:conditionalFormatting>
        <x14:conditionalFormatting xmlns:xm="http://schemas.microsoft.com/office/excel/2006/main">
          <x14:cfRule type="containsText" priority="1973" operator="containsText" id="{D77FEC56-1DF3-46ED-BD05-A5098C29E43A}">
            <xm:f>NOT(ISERROR(SEARCH($D$3,AJ110)))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AJ110</xm:sqref>
        </x14:conditionalFormatting>
        <x14:conditionalFormatting xmlns:xm="http://schemas.microsoft.com/office/excel/2006/main">
          <x14:cfRule type="containsText" priority="1972" operator="containsText" id="{CDFBAE72-1E9B-4FE1-8402-E269E8604F3B}">
            <xm:f>NOT(ISERROR(SEARCH($D$3,AK110)))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AK110:AL110</xm:sqref>
        </x14:conditionalFormatting>
        <x14:conditionalFormatting xmlns:xm="http://schemas.microsoft.com/office/excel/2006/main">
          <x14:cfRule type="containsText" priority="1971" operator="containsText" id="{47BD9AA3-8CFE-40EE-A088-A6A84A575FEF}">
            <xm:f>NOT(ISERROR(SEARCH($D$3,AM110)))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AM110</xm:sqref>
        </x14:conditionalFormatting>
        <x14:conditionalFormatting xmlns:xm="http://schemas.microsoft.com/office/excel/2006/main">
          <x14:cfRule type="containsText" priority="1970" operator="containsText" id="{84F7E400-7112-4E19-AC1C-41A289767376}">
            <xm:f>NOT(ISERROR(SEARCH($D$3,AO110)))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AO110</xm:sqref>
        </x14:conditionalFormatting>
        <x14:conditionalFormatting xmlns:xm="http://schemas.microsoft.com/office/excel/2006/main">
          <x14:cfRule type="containsText" priority="1969" operator="containsText" id="{A82A0E35-A4A4-45B5-B7BF-51B34C6DDD33}">
            <xm:f>NOT(ISERROR(SEARCH($D$3,AP110)))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AP110:AQ110</xm:sqref>
        </x14:conditionalFormatting>
        <x14:conditionalFormatting xmlns:xm="http://schemas.microsoft.com/office/excel/2006/main">
          <x14:cfRule type="containsText" priority="1968" operator="containsText" id="{8C5CB983-E7F5-4CA7-A492-6EFE0AA3B55D}">
            <xm:f>NOT(ISERROR(SEARCH($D$3,AR110)))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AR110</xm:sqref>
        </x14:conditionalFormatting>
        <x14:conditionalFormatting xmlns:xm="http://schemas.microsoft.com/office/excel/2006/main">
          <x14:cfRule type="containsText" priority="1967" operator="containsText" id="{2A7ED37D-1592-4BAE-8D5A-D01C55600BC7}">
            <xm:f>NOT(ISERROR(SEARCH($D$3,AT110)))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AT110</xm:sqref>
        </x14:conditionalFormatting>
        <x14:conditionalFormatting xmlns:xm="http://schemas.microsoft.com/office/excel/2006/main">
          <x14:cfRule type="containsText" priority="1966" operator="containsText" id="{39EE99F1-B2C5-4A72-866E-F3335AEB431F}">
            <xm:f>NOT(ISERROR(SEARCH($D$3,AU110)))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AU110:AV110</xm:sqref>
        </x14:conditionalFormatting>
        <x14:conditionalFormatting xmlns:xm="http://schemas.microsoft.com/office/excel/2006/main">
          <x14:cfRule type="containsText" priority="1965" operator="containsText" id="{DA1A5EEE-4AA5-4A95-920D-1CF075D49F70}">
            <xm:f>NOT(ISERROR(SEARCH($D$3,AW110)))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AW110</xm:sqref>
        </x14:conditionalFormatting>
        <x14:conditionalFormatting xmlns:xm="http://schemas.microsoft.com/office/excel/2006/main">
          <x14:cfRule type="containsText" priority="1964" operator="containsText" id="{0803CF74-5A90-43B3-834F-DA786E1DD3E4}">
            <xm:f>NOT(ISERROR(SEARCH($D$3,AY110)))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AY110</xm:sqref>
        </x14:conditionalFormatting>
        <x14:conditionalFormatting xmlns:xm="http://schemas.microsoft.com/office/excel/2006/main">
          <x14:cfRule type="containsText" priority="1963" operator="containsText" id="{FE51D4C3-EB90-47A3-92AE-4E66498E086E}">
            <xm:f>NOT(ISERROR(SEARCH($D$3,AZ110)))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AZ110:BA110</xm:sqref>
        </x14:conditionalFormatting>
        <x14:conditionalFormatting xmlns:xm="http://schemas.microsoft.com/office/excel/2006/main">
          <x14:cfRule type="containsText" priority="1962" operator="containsText" id="{F9369A5A-E73B-4307-A5E5-D493D95FD079}">
            <xm:f>NOT(ISERROR(SEARCH($D$3,BB110)))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BB110</xm:sqref>
        </x14:conditionalFormatting>
        <x14:conditionalFormatting xmlns:xm="http://schemas.microsoft.com/office/excel/2006/main">
          <x14:cfRule type="containsText" priority="1961" operator="containsText" id="{14C8B2B3-8348-417B-8B3D-C5A9047136D5}">
            <xm:f>NOT(ISERROR(SEARCH($D$3,BD110)))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BD110</xm:sqref>
        </x14:conditionalFormatting>
        <x14:conditionalFormatting xmlns:xm="http://schemas.microsoft.com/office/excel/2006/main">
          <x14:cfRule type="containsText" priority="1960" operator="containsText" id="{035C6510-30D8-4E5E-B227-F4A640E84877}">
            <xm:f>NOT(ISERROR(SEARCH($D$3,BE110)))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BE110:BF110</xm:sqref>
        </x14:conditionalFormatting>
        <x14:conditionalFormatting xmlns:xm="http://schemas.microsoft.com/office/excel/2006/main">
          <x14:cfRule type="containsText" priority="1959" operator="containsText" id="{5B837B64-2BC7-4F81-B25D-0F0363DD01A1}">
            <xm:f>NOT(ISERROR(SEARCH($D$3,BG110)))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BG110</xm:sqref>
        </x14:conditionalFormatting>
        <x14:conditionalFormatting xmlns:xm="http://schemas.microsoft.com/office/excel/2006/main">
          <x14:cfRule type="containsText" priority="1958" operator="containsText" id="{BCFC9F2E-7B5B-4774-A93D-2F936430ED65}">
            <xm:f>NOT(ISERROR(SEARCH($D$3,BI110)))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BI110</xm:sqref>
        </x14:conditionalFormatting>
        <x14:conditionalFormatting xmlns:xm="http://schemas.microsoft.com/office/excel/2006/main">
          <x14:cfRule type="containsText" priority="1957" operator="containsText" id="{F5D01A7E-0101-4954-B05E-527052D18EAD}">
            <xm:f>NOT(ISERROR(SEARCH($D$3,BJ110)))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BJ110:BK110</xm:sqref>
        </x14:conditionalFormatting>
        <x14:conditionalFormatting xmlns:xm="http://schemas.microsoft.com/office/excel/2006/main">
          <x14:cfRule type="containsText" priority="1956" operator="containsText" id="{6AB9CA23-20B9-407C-B71C-C98F0BBD664D}">
            <xm:f>NOT(ISERROR(SEARCH($D$3,BL110)))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BL110</xm:sqref>
        </x14:conditionalFormatting>
        <x14:conditionalFormatting xmlns:xm="http://schemas.microsoft.com/office/excel/2006/main">
          <x14:cfRule type="containsText" priority="1955" operator="containsText" id="{272F5563-93BE-480F-A7E5-C70855F4415A}">
            <xm:f>NOT(ISERROR(SEARCH($D$4,F111)))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F111:I111</xm:sqref>
        </x14:conditionalFormatting>
        <x14:conditionalFormatting xmlns:xm="http://schemas.microsoft.com/office/excel/2006/main">
          <x14:cfRule type="containsText" priority="1954" operator="containsText" id="{3C96A8F3-29AA-485A-8125-E5284FE81961}">
            <xm:f>NOT(ISERROR(SEARCH($D$4,K111)))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K111:N111</xm:sqref>
        </x14:conditionalFormatting>
        <x14:conditionalFormatting xmlns:xm="http://schemas.microsoft.com/office/excel/2006/main">
          <x14:cfRule type="containsText" priority="1953" operator="containsText" id="{291FA301-AE0B-4298-9B12-1292EC1F7088}">
            <xm:f>NOT(ISERROR(SEARCH($D$4,P111)))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P111:S111</xm:sqref>
        </x14:conditionalFormatting>
        <x14:conditionalFormatting xmlns:xm="http://schemas.microsoft.com/office/excel/2006/main">
          <x14:cfRule type="containsText" priority="1952" operator="containsText" id="{B35B230C-4702-441E-93BA-F13273890287}">
            <xm:f>NOT(ISERROR(SEARCH($D$4,U111)))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U111:X111</xm:sqref>
        </x14:conditionalFormatting>
        <x14:conditionalFormatting xmlns:xm="http://schemas.microsoft.com/office/excel/2006/main">
          <x14:cfRule type="containsText" priority="1951" operator="containsText" id="{1D077359-E7AD-4958-B3E8-F54390257D77}">
            <xm:f>NOT(ISERROR(SEARCH($D$4,Z111)))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Z111:AC111</xm:sqref>
        </x14:conditionalFormatting>
        <x14:conditionalFormatting xmlns:xm="http://schemas.microsoft.com/office/excel/2006/main">
          <x14:cfRule type="containsText" priority="1950" operator="containsText" id="{346B53E3-02E0-440E-AC82-643912D7A9E8}">
            <xm:f>NOT(ISERROR(SEARCH($D$4,AE111)))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AE111:AH111</xm:sqref>
        </x14:conditionalFormatting>
        <x14:conditionalFormatting xmlns:xm="http://schemas.microsoft.com/office/excel/2006/main">
          <x14:cfRule type="containsText" priority="1949" operator="containsText" id="{75105600-BC7F-4834-A7D0-3A0DF173B5AE}">
            <xm:f>NOT(ISERROR(SEARCH($D$4,AJ111)))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AJ111:AM111</xm:sqref>
        </x14:conditionalFormatting>
        <x14:conditionalFormatting xmlns:xm="http://schemas.microsoft.com/office/excel/2006/main">
          <x14:cfRule type="containsText" priority="1948" operator="containsText" id="{81956E7C-579D-4F85-A0FD-94A144B6072A}">
            <xm:f>NOT(ISERROR(SEARCH($D$4,AO111)))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AO111:AR111</xm:sqref>
        </x14:conditionalFormatting>
        <x14:conditionalFormatting xmlns:xm="http://schemas.microsoft.com/office/excel/2006/main">
          <x14:cfRule type="containsText" priority="1947" operator="containsText" id="{63612B8A-0B9E-43DF-8A33-3F0D577974C8}">
            <xm:f>NOT(ISERROR(SEARCH($D$4,AT111)))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AT111:AW111</xm:sqref>
        </x14:conditionalFormatting>
        <x14:conditionalFormatting xmlns:xm="http://schemas.microsoft.com/office/excel/2006/main">
          <x14:cfRule type="containsText" priority="1946" operator="containsText" id="{6618B6CA-BAED-4A40-91DD-7558A95FD1E1}">
            <xm:f>NOT(ISERROR(SEARCH($D$4,AY111)))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AY111:BB111</xm:sqref>
        </x14:conditionalFormatting>
        <x14:conditionalFormatting xmlns:xm="http://schemas.microsoft.com/office/excel/2006/main">
          <x14:cfRule type="containsText" priority="1945" operator="containsText" id="{C4D3DACA-47B3-4187-9748-DA4D4287C5D1}">
            <xm:f>NOT(ISERROR(SEARCH($D$4,BD111)))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BD111:BG111</xm:sqref>
        </x14:conditionalFormatting>
        <x14:conditionalFormatting xmlns:xm="http://schemas.microsoft.com/office/excel/2006/main">
          <x14:cfRule type="containsText" priority="1944" operator="containsText" id="{58D19EA7-FA0F-49B4-9B2E-30355F4E5D7C}">
            <xm:f>NOT(ISERROR(SEARCH($D$4,BI111)))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BI111:BL111</xm:sqref>
        </x14:conditionalFormatting>
        <x14:conditionalFormatting xmlns:xm="http://schemas.microsoft.com/office/excel/2006/main">
          <x14:cfRule type="containsText" priority="1943" operator="containsText" id="{1C22B8F1-CF3F-4345-8610-6CA39AC58E75}">
            <xm:f>NOT(ISERROR(SEARCH($D$3,F112)))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F112</xm:sqref>
        </x14:conditionalFormatting>
        <x14:conditionalFormatting xmlns:xm="http://schemas.microsoft.com/office/excel/2006/main">
          <x14:cfRule type="containsText" priority="1942" operator="containsText" id="{56790627-BC8A-45DF-9E5B-F496FE686EDD}">
            <xm:f>NOT(ISERROR(SEARCH($D$3,G112)))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G112:H112</xm:sqref>
        </x14:conditionalFormatting>
        <x14:conditionalFormatting xmlns:xm="http://schemas.microsoft.com/office/excel/2006/main">
          <x14:cfRule type="containsText" priority="1941" operator="containsText" id="{102E1282-DAAD-4E30-9B8C-BCBED1073BE9}">
            <xm:f>NOT(ISERROR(SEARCH($D$3,I112)))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I112</xm:sqref>
        </x14:conditionalFormatting>
        <x14:conditionalFormatting xmlns:xm="http://schemas.microsoft.com/office/excel/2006/main">
          <x14:cfRule type="containsText" priority="1940" operator="containsText" id="{C16D8E9C-083C-4146-A414-C2FF01F5A0CC}">
            <xm:f>NOT(ISERROR(SEARCH($D$3,K112)))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K112</xm:sqref>
        </x14:conditionalFormatting>
        <x14:conditionalFormatting xmlns:xm="http://schemas.microsoft.com/office/excel/2006/main">
          <x14:cfRule type="containsText" priority="1939" operator="containsText" id="{73FAF1AC-3A18-4932-8C27-B712E3532167}">
            <xm:f>NOT(ISERROR(SEARCH($D$3,L112)))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L112:M112</xm:sqref>
        </x14:conditionalFormatting>
        <x14:conditionalFormatting xmlns:xm="http://schemas.microsoft.com/office/excel/2006/main">
          <x14:cfRule type="containsText" priority="1938" operator="containsText" id="{8B6DB26B-57D9-4416-9735-41694062D2AF}">
            <xm:f>NOT(ISERROR(SEARCH($D$3,N112)))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N112</xm:sqref>
        </x14:conditionalFormatting>
        <x14:conditionalFormatting xmlns:xm="http://schemas.microsoft.com/office/excel/2006/main">
          <x14:cfRule type="containsText" priority="1937" operator="containsText" id="{832F85A0-65B4-493D-B009-E96ED9D8DADC}">
            <xm:f>NOT(ISERROR(SEARCH($D$4,F113)))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F113:I113</xm:sqref>
        </x14:conditionalFormatting>
        <x14:conditionalFormatting xmlns:xm="http://schemas.microsoft.com/office/excel/2006/main">
          <x14:cfRule type="containsText" priority="1936" operator="containsText" id="{18A3EF95-D590-47A1-82CE-63FC6F9AC36A}">
            <xm:f>NOT(ISERROR(SEARCH($D$4,K113)))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K113:N113</xm:sqref>
        </x14:conditionalFormatting>
        <x14:conditionalFormatting xmlns:xm="http://schemas.microsoft.com/office/excel/2006/main">
          <x14:cfRule type="containsText" priority="1935" operator="containsText" id="{540270DC-4AC9-468F-852D-4A528AD95883}">
            <xm:f>NOT(ISERROR(SEARCH($D$4,P113)))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P113:S113</xm:sqref>
        </x14:conditionalFormatting>
        <x14:conditionalFormatting xmlns:xm="http://schemas.microsoft.com/office/excel/2006/main">
          <x14:cfRule type="containsText" priority="1934" operator="containsText" id="{7693A437-7F3C-4D0C-ACCF-49B661495D5D}">
            <xm:f>NOT(ISERROR(SEARCH($D$4,U113)))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U113:X113</xm:sqref>
        </x14:conditionalFormatting>
        <x14:conditionalFormatting xmlns:xm="http://schemas.microsoft.com/office/excel/2006/main">
          <x14:cfRule type="containsText" priority="1933" operator="containsText" id="{75CCC399-A63D-4A1F-9F78-230FE375308B}">
            <xm:f>NOT(ISERROR(SEARCH($D$4,Z113)))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Z113:AC113</xm:sqref>
        </x14:conditionalFormatting>
        <x14:conditionalFormatting xmlns:xm="http://schemas.microsoft.com/office/excel/2006/main">
          <x14:cfRule type="containsText" priority="1932" operator="containsText" id="{43871701-3EFA-45B0-B53F-43D79160C78F}">
            <xm:f>NOT(ISERROR(SEARCH($D$4,AE113)))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AE113:AH113</xm:sqref>
        </x14:conditionalFormatting>
        <x14:conditionalFormatting xmlns:xm="http://schemas.microsoft.com/office/excel/2006/main">
          <x14:cfRule type="containsText" priority="1931" operator="containsText" id="{1B66B72C-9859-4D6B-AA13-BF70902DE418}">
            <xm:f>NOT(ISERROR(SEARCH($D$4,AJ113)))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AJ113:AM113</xm:sqref>
        </x14:conditionalFormatting>
        <x14:conditionalFormatting xmlns:xm="http://schemas.microsoft.com/office/excel/2006/main">
          <x14:cfRule type="containsText" priority="1930" operator="containsText" id="{4078E338-5038-4BFF-9FA7-02248FBDE185}">
            <xm:f>NOT(ISERROR(SEARCH($D$4,AO113)))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AO113:AR113</xm:sqref>
        </x14:conditionalFormatting>
        <x14:conditionalFormatting xmlns:xm="http://schemas.microsoft.com/office/excel/2006/main">
          <x14:cfRule type="containsText" priority="1929" operator="containsText" id="{A650D26B-E855-4EA8-BD43-5F3A24947611}">
            <xm:f>NOT(ISERROR(SEARCH($D$4,AT113)))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AT113:AW113</xm:sqref>
        </x14:conditionalFormatting>
        <x14:conditionalFormatting xmlns:xm="http://schemas.microsoft.com/office/excel/2006/main">
          <x14:cfRule type="containsText" priority="1928" operator="containsText" id="{8C3356BF-A757-4573-A8BB-8227DDB63063}">
            <xm:f>NOT(ISERROR(SEARCH($D$4,AY113)))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AY113:BB113</xm:sqref>
        </x14:conditionalFormatting>
        <x14:conditionalFormatting xmlns:xm="http://schemas.microsoft.com/office/excel/2006/main">
          <x14:cfRule type="containsText" priority="1927" operator="containsText" id="{CFB7DA85-CAD0-45F9-9A31-7F41AE02BCBA}">
            <xm:f>NOT(ISERROR(SEARCH($D$4,BD113)))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BD113:BG113</xm:sqref>
        </x14:conditionalFormatting>
        <x14:conditionalFormatting xmlns:xm="http://schemas.microsoft.com/office/excel/2006/main">
          <x14:cfRule type="containsText" priority="1926" operator="containsText" id="{1BCFB570-9ACF-4715-9337-0A8A36CFE258}">
            <xm:f>NOT(ISERROR(SEARCH($D$4,BI113)))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BI113:BL113</xm:sqref>
        </x14:conditionalFormatting>
        <x14:conditionalFormatting xmlns:xm="http://schemas.microsoft.com/office/excel/2006/main">
          <x14:cfRule type="containsText" priority="1925" operator="containsText" id="{119C71E7-D531-4CBE-935F-94C526870E6F}">
            <xm:f>NOT(ISERROR(SEARCH($D$3,F114)))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F114</xm:sqref>
        </x14:conditionalFormatting>
        <x14:conditionalFormatting xmlns:xm="http://schemas.microsoft.com/office/excel/2006/main">
          <x14:cfRule type="containsText" priority="1924" operator="containsText" id="{450F1DA8-4F05-4769-BEB8-2FF2EE22E8EC}">
            <xm:f>NOT(ISERROR(SEARCH($D$3,G114)))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G114:H114</xm:sqref>
        </x14:conditionalFormatting>
        <x14:conditionalFormatting xmlns:xm="http://schemas.microsoft.com/office/excel/2006/main">
          <x14:cfRule type="containsText" priority="1923" operator="containsText" id="{00EBE07B-F555-4762-B0B6-ACD209809AB2}">
            <xm:f>NOT(ISERROR(SEARCH($D$3,I114)))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I114</xm:sqref>
        </x14:conditionalFormatting>
        <x14:conditionalFormatting xmlns:xm="http://schemas.microsoft.com/office/excel/2006/main">
          <x14:cfRule type="containsText" priority="1922" operator="containsText" id="{1FAFEB0D-99FA-4C34-9EB7-AF237398B3AC}">
            <xm:f>NOT(ISERROR(SEARCH($D$3,K114)))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K114</xm:sqref>
        </x14:conditionalFormatting>
        <x14:conditionalFormatting xmlns:xm="http://schemas.microsoft.com/office/excel/2006/main">
          <x14:cfRule type="containsText" priority="1921" operator="containsText" id="{ADD9304B-EDB8-43F4-8DC3-D561A120A0C3}">
            <xm:f>NOT(ISERROR(SEARCH($D$3,L114)))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L114:M114</xm:sqref>
        </x14:conditionalFormatting>
        <x14:conditionalFormatting xmlns:xm="http://schemas.microsoft.com/office/excel/2006/main">
          <x14:cfRule type="containsText" priority="1920" operator="containsText" id="{9F760222-341E-475D-959E-A33EF1564266}">
            <xm:f>NOT(ISERROR(SEARCH($D$3,N114)))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N114</xm:sqref>
        </x14:conditionalFormatting>
        <x14:conditionalFormatting xmlns:xm="http://schemas.microsoft.com/office/excel/2006/main">
          <x14:cfRule type="containsText" priority="1919" operator="containsText" id="{06A0D460-3B7C-472D-A327-183004F19902}">
            <xm:f>NOT(ISERROR(SEARCH($D$3,P114)))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P114</xm:sqref>
        </x14:conditionalFormatting>
        <x14:conditionalFormatting xmlns:xm="http://schemas.microsoft.com/office/excel/2006/main">
          <x14:cfRule type="containsText" priority="1918" operator="containsText" id="{4E615B38-EB1B-4354-95BA-E9A5475163AE}">
            <xm:f>NOT(ISERROR(SEARCH($D$3,Q114)))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Q114:R114</xm:sqref>
        </x14:conditionalFormatting>
        <x14:conditionalFormatting xmlns:xm="http://schemas.microsoft.com/office/excel/2006/main">
          <x14:cfRule type="containsText" priority="1917" operator="containsText" id="{EE1FC419-75B3-4882-9019-78C3942D23F6}">
            <xm:f>NOT(ISERROR(SEARCH($D$3,S114)))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S114</xm:sqref>
        </x14:conditionalFormatting>
        <x14:conditionalFormatting xmlns:xm="http://schemas.microsoft.com/office/excel/2006/main">
          <x14:cfRule type="containsText" priority="1916" operator="containsText" id="{E8C77F74-EC8D-449C-B5E7-553BE6AEE7C9}">
            <xm:f>NOT(ISERROR(SEARCH($D$3,U114)))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U114</xm:sqref>
        </x14:conditionalFormatting>
        <x14:conditionalFormatting xmlns:xm="http://schemas.microsoft.com/office/excel/2006/main">
          <x14:cfRule type="containsText" priority="1915" operator="containsText" id="{A9CB555D-C728-4EF0-B680-E2167ACB4670}">
            <xm:f>NOT(ISERROR(SEARCH($D$3,V114)))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V114:W114</xm:sqref>
        </x14:conditionalFormatting>
        <x14:conditionalFormatting xmlns:xm="http://schemas.microsoft.com/office/excel/2006/main">
          <x14:cfRule type="containsText" priority="1914" operator="containsText" id="{F8F61499-3EC9-41AE-A219-FA9F21A32902}">
            <xm:f>NOT(ISERROR(SEARCH($D$3,X114)))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X114</xm:sqref>
        </x14:conditionalFormatting>
        <x14:conditionalFormatting xmlns:xm="http://schemas.microsoft.com/office/excel/2006/main">
          <x14:cfRule type="containsText" priority="1913" operator="containsText" id="{B2BB4E46-471F-4D3C-A355-9498699AEFBF}">
            <xm:f>NOT(ISERROR(SEARCH($D$3,Z114)))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Z114</xm:sqref>
        </x14:conditionalFormatting>
        <x14:conditionalFormatting xmlns:xm="http://schemas.microsoft.com/office/excel/2006/main">
          <x14:cfRule type="containsText" priority="1912" operator="containsText" id="{9D1D4ED1-7F88-49F2-9454-BE9EA784A793}">
            <xm:f>NOT(ISERROR(SEARCH($D$3,AA114)))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AA114:AB114</xm:sqref>
        </x14:conditionalFormatting>
        <x14:conditionalFormatting xmlns:xm="http://schemas.microsoft.com/office/excel/2006/main">
          <x14:cfRule type="containsText" priority="1911" operator="containsText" id="{C2281747-21DC-4756-BD3B-C9ABFCDFDC36}">
            <xm:f>NOT(ISERROR(SEARCH($D$3,AC114)))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AC114</xm:sqref>
        </x14:conditionalFormatting>
        <x14:conditionalFormatting xmlns:xm="http://schemas.microsoft.com/office/excel/2006/main">
          <x14:cfRule type="containsText" priority="1910" operator="containsText" id="{28868E8C-D08B-485F-8F25-26058A805D62}">
            <xm:f>NOT(ISERROR(SEARCH($D$3,AE114)))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AE114</xm:sqref>
        </x14:conditionalFormatting>
        <x14:conditionalFormatting xmlns:xm="http://schemas.microsoft.com/office/excel/2006/main">
          <x14:cfRule type="containsText" priority="1909" operator="containsText" id="{BB8AFB31-20D3-417A-9AAC-CEA56FDD7740}">
            <xm:f>NOT(ISERROR(SEARCH($D$3,AF114)))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AF114:AG114</xm:sqref>
        </x14:conditionalFormatting>
        <x14:conditionalFormatting xmlns:xm="http://schemas.microsoft.com/office/excel/2006/main">
          <x14:cfRule type="containsText" priority="1908" operator="containsText" id="{7E22A41D-76F2-4B3B-8D70-1D0A2282DFCE}">
            <xm:f>NOT(ISERROR(SEARCH($D$3,AH114)))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AH114</xm:sqref>
        </x14:conditionalFormatting>
        <x14:conditionalFormatting xmlns:xm="http://schemas.microsoft.com/office/excel/2006/main">
          <x14:cfRule type="containsText" priority="1907" operator="containsText" id="{97FAC8AB-083E-42D0-B816-3EC359B53684}">
            <xm:f>NOT(ISERROR(SEARCH($D$3,AJ114)))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AJ114</xm:sqref>
        </x14:conditionalFormatting>
        <x14:conditionalFormatting xmlns:xm="http://schemas.microsoft.com/office/excel/2006/main">
          <x14:cfRule type="containsText" priority="1906" operator="containsText" id="{F2B105D6-A541-4EA9-BA6A-432436886B06}">
            <xm:f>NOT(ISERROR(SEARCH($D$3,AK114)))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AK114:AL114</xm:sqref>
        </x14:conditionalFormatting>
        <x14:conditionalFormatting xmlns:xm="http://schemas.microsoft.com/office/excel/2006/main">
          <x14:cfRule type="containsText" priority="1905" operator="containsText" id="{335251C7-86C9-4790-A886-813E6531B688}">
            <xm:f>NOT(ISERROR(SEARCH($D$3,AM114)))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AM114</xm:sqref>
        </x14:conditionalFormatting>
        <x14:conditionalFormatting xmlns:xm="http://schemas.microsoft.com/office/excel/2006/main">
          <x14:cfRule type="containsText" priority="1904" operator="containsText" id="{77C903F9-1072-492F-9BE6-C47049528C2B}">
            <xm:f>NOT(ISERROR(SEARCH($D$3,AO114)))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AO114</xm:sqref>
        </x14:conditionalFormatting>
        <x14:conditionalFormatting xmlns:xm="http://schemas.microsoft.com/office/excel/2006/main">
          <x14:cfRule type="containsText" priority="1903" operator="containsText" id="{C3A2EAD0-866A-42C6-89A3-ADDEBB01DF76}">
            <xm:f>NOT(ISERROR(SEARCH($D$3,AP114)))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AP114:AQ114</xm:sqref>
        </x14:conditionalFormatting>
        <x14:conditionalFormatting xmlns:xm="http://schemas.microsoft.com/office/excel/2006/main">
          <x14:cfRule type="containsText" priority="1902" operator="containsText" id="{0DF7C5D8-C058-4C11-81C0-4E88CECB6C4B}">
            <xm:f>NOT(ISERROR(SEARCH($D$3,AR114)))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AR114</xm:sqref>
        </x14:conditionalFormatting>
        <x14:conditionalFormatting xmlns:xm="http://schemas.microsoft.com/office/excel/2006/main">
          <x14:cfRule type="containsText" priority="1901" operator="containsText" id="{4B594B2C-70E5-40C2-80D1-6141F950807B}">
            <xm:f>NOT(ISERROR(SEARCH($D$3,AT114)))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AT114</xm:sqref>
        </x14:conditionalFormatting>
        <x14:conditionalFormatting xmlns:xm="http://schemas.microsoft.com/office/excel/2006/main">
          <x14:cfRule type="containsText" priority="1900" operator="containsText" id="{6A427448-D7F6-4447-8C48-5A2CF9E821E5}">
            <xm:f>NOT(ISERROR(SEARCH($D$3,AU114)))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AU114:AV114</xm:sqref>
        </x14:conditionalFormatting>
        <x14:conditionalFormatting xmlns:xm="http://schemas.microsoft.com/office/excel/2006/main">
          <x14:cfRule type="containsText" priority="1899" operator="containsText" id="{83362721-4E91-41DA-873D-17858634E0D7}">
            <xm:f>NOT(ISERROR(SEARCH($D$3,AW114)))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AW114</xm:sqref>
        </x14:conditionalFormatting>
        <x14:conditionalFormatting xmlns:xm="http://schemas.microsoft.com/office/excel/2006/main">
          <x14:cfRule type="containsText" priority="1898" operator="containsText" id="{DF5D02D5-3538-431E-BE8E-3D01906FFF14}">
            <xm:f>NOT(ISERROR(SEARCH($D$3,AY114)))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AY114</xm:sqref>
        </x14:conditionalFormatting>
        <x14:conditionalFormatting xmlns:xm="http://schemas.microsoft.com/office/excel/2006/main">
          <x14:cfRule type="containsText" priority="1897" operator="containsText" id="{B303F13C-1617-4D9F-B551-8E99361FC3E1}">
            <xm:f>NOT(ISERROR(SEARCH($D$3,AZ114)))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AZ114:BA114</xm:sqref>
        </x14:conditionalFormatting>
        <x14:conditionalFormatting xmlns:xm="http://schemas.microsoft.com/office/excel/2006/main">
          <x14:cfRule type="containsText" priority="1896" operator="containsText" id="{39C8308E-1878-48C5-876F-A78DF89D1162}">
            <xm:f>NOT(ISERROR(SEARCH($D$3,BB114)))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BB114</xm:sqref>
        </x14:conditionalFormatting>
        <x14:conditionalFormatting xmlns:xm="http://schemas.microsoft.com/office/excel/2006/main">
          <x14:cfRule type="containsText" priority="1895" operator="containsText" id="{CAA08F36-2D0B-42C2-A934-5FD00C1D5F30}">
            <xm:f>NOT(ISERROR(SEARCH($D$3,BD114)))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BD114</xm:sqref>
        </x14:conditionalFormatting>
        <x14:conditionalFormatting xmlns:xm="http://schemas.microsoft.com/office/excel/2006/main">
          <x14:cfRule type="containsText" priority="1894" operator="containsText" id="{EDC7FAB3-1143-4BF1-9959-9FF78996DAD8}">
            <xm:f>NOT(ISERROR(SEARCH($D$3,BE114)))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BE114:BF114</xm:sqref>
        </x14:conditionalFormatting>
        <x14:conditionalFormatting xmlns:xm="http://schemas.microsoft.com/office/excel/2006/main">
          <x14:cfRule type="containsText" priority="1893" operator="containsText" id="{A5D8FBF4-9EE2-4630-A5B7-F11F5AA6DB19}">
            <xm:f>NOT(ISERROR(SEARCH($D$3,BG114)))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BG114</xm:sqref>
        </x14:conditionalFormatting>
        <x14:conditionalFormatting xmlns:xm="http://schemas.microsoft.com/office/excel/2006/main">
          <x14:cfRule type="containsText" priority="1892" operator="containsText" id="{EAF439F2-6AE2-40F6-A8B8-30C78B00A4F6}">
            <xm:f>NOT(ISERROR(SEARCH($D$3,BI114)))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BI114</xm:sqref>
        </x14:conditionalFormatting>
        <x14:conditionalFormatting xmlns:xm="http://schemas.microsoft.com/office/excel/2006/main">
          <x14:cfRule type="containsText" priority="1891" operator="containsText" id="{92E1B607-326C-49E1-ACD2-6B638B853996}">
            <xm:f>NOT(ISERROR(SEARCH($D$3,BJ114)))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BJ114:BK114</xm:sqref>
        </x14:conditionalFormatting>
        <x14:conditionalFormatting xmlns:xm="http://schemas.microsoft.com/office/excel/2006/main">
          <x14:cfRule type="containsText" priority="1890" operator="containsText" id="{EA51C185-B134-46CB-930A-6BA1F1E51704}">
            <xm:f>NOT(ISERROR(SEARCH($D$3,BL114)))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BL114</xm:sqref>
        </x14:conditionalFormatting>
        <x14:conditionalFormatting xmlns:xm="http://schemas.microsoft.com/office/excel/2006/main">
          <x14:cfRule type="containsText" priority="1889" operator="containsText" id="{A17DD239-BF80-430B-B257-47C61A2D1D03}">
            <xm:f>NOT(ISERROR(SEARCH($D$4,F115)))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F115:I115</xm:sqref>
        </x14:conditionalFormatting>
        <x14:conditionalFormatting xmlns:xm="http://schemas.microsoft.com/office/excel/2006/main">
          <x14:cfRule type="containsText" priority="1888" operator="containsText" id="{C2CE2FD3-B17E-4921-83A6-F7E9CC7ECB29}">
            <xm:f>NOT(ISERROR(SEARCH($D$4,K115)))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K115:N115</xm:sqref>
        </x14:conditionalFormatting>
        <x14:conditionalFormatting xmlns:xm="http://schemas.microsoft.com/office/excel/2006/main">
          <x14:cfRule type="containsText" priority="1887" operator="containsText" id="{B28E405E-B163-4C04-B7DC-A89091A7A6A8}">
            <xm:f>NOT(ISERROR(SEARCH($D$4,P115)))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P115:S115</xm:sqref>
        </x14:conditionalFormatting>
        <x14:conditionalFormatting xmlns:xm="http://schemas.microsoft.com/office/excel/2006/main">
          <x14:cfRule type="containsText" priority="1886" operator="containsText" id="{A4A109AE-F9DE-4DAC-9322-FF41B6EB737C}">
            <xm:f>NOT(ISERROR(SEARCH($D$4,U115)))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U115:X115</xm:sqref>
        </x14:conditionalFormatting>
        <x14:conditionalFormatting xmlns:xm="http://schemas.microsoft.com/office/excel/2006/main">
          <x14:cfRule type="containsText" priority="1885" operator="containsText" id="{85D58F81-6985-4821-9083-C0730E84E97C}">
            <xm:f>NOT(ISERROR(SEARCH($D$4,Z115)))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Z115:AC115</xm:sqref>
        </x14:conditionalFormatting>
        <x14:conditionalFormatting xmlns:xm="http://schemas.microsoft.com/office/excel/2006/main">
          <x14:cfRule type="containsText" priority="1884" operator="containsText" id="{ED14CBE6-3AE0-4AB1-9000-9861EC7A7945}">
            <xm:f>NOT(ISERROR(SEARCH($D$4,AE115)))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AE115:AH115</xm:sqref>
        </x14:conditionalFormatting>
        <x14:conditionalFormatting xmlns:xm="http://schemas.microsoft.com/office/excel/2006/main">
          <x14:cfRule type="containsText" priority="1883" operator="containsText" id="{5A7C8C5D-3950-456A-959E-16CD1DADA7B7}">
            <xm:f>NOT(ISERROR(SEARCH($D$4,AJ115)))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AJ115:AM115</xm:sqref>
        </x14:conditionalFormatting>
        <x14:conditionalFormatting xmlns:xm="http://schemas.microsoft.com/office/excel/2006/main">
          <x14:cfRule type="containsText" priority="1882" operator="containsText" id="{6C129E9E-8C42-4F4F-AC21-826A73B21017}">
            <xm:f>NOT(ISERROR(SEARCH($D$4,AO115)))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AO115:AR115</xm:sqref>
        </x14:conditionalFormatting>
        <x14:conditionalFormatting xmlns:xm="http://schemas.microsoft.com/office/excel/2006/main">
          <x14:cfRule type="containsText" priority="1881" operator="containsText" id="{20DB18B0-E9E6-4074-A3CF-9DE8F8CB6865}">
            <xm:f>NOT(ISERROR(SEARCH($D$4,AT115)))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AT115:AW115</xm:sqref>
        </x14:conditionalFormatting>
        <x14:conditionalFormatting xmlns:xm="http://schemas.microsoft.com/office/excel/2006/main">
          <x14:cfRule type="containsText" priority="1880" operator="containsText" id="{D6E3F4D6-B957-4AC0-976F-5E29A3A80F32}">
            <xm:f>NOT(ISERROR(SEARCH($D$4,AY115)))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AY115:BB115</xm:sqref>
        </x14:conditionalFormatting>
        <x14:conditionalFormatting xmlns:xm="http://schemas.microsoft.com/office/excel/2006/main">
          <x14:cfRule type="containsText" priority="1879" operator="containsText" id="{5FA37034-B226-419C-B2FA-EE4096FA2A54}">
            <xm:f>NOT(ISERROR(SEARCH($D$4,BD115)))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BD115:BG115</xm:sqref>
        </x14:conditionalFormatting>
        <x14:conditionalFormatting xmlns:xm="http://schemas.microsoft.com/office/excel/2006/main">
          <x14:cfRule type="containsText" priority="1878" operator="containsText" id="{F0F70DDE-2F40-4CB1-9BC3-DADF5D8FC9CD}">
            <xm:f>NOT(ISERROR(SEARCH($D$4,BI115)))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BI115:BL115</xm:sqref>
        </x14:conditionalFormatting>
        <x14:conditionalFormatting xmlns:xm="http://schemas.microsoft.com/office/excel/2006/main">
          <x14:cfRule type="containsText" priority="1877" operator="containsText" id="{0A37A5FA-9FD2-44E9-AB03-987E204927FD}">
            <xm:f>NOT(ISERROR(SEARCH($D$3,F116)))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F116</xm:sqref>
        </x14:conditionalFormatting>
        <x14:conditionalFormatting xmlns:xm="http://schemas.microsoft.com/office/excel/2006/main">
          <x14:cfRule type="containsText" priority="1876" operator="containsText" id="{5A1C6E0A-7C05-42DC-80B0-B963CA4F28FF}">
            <xm:f>NOT(ISERROR(SEARCH($D$3,G116)))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G116:H116</xm:sqref>
        </x14:conditionalFormatting>
        <x14:conditionalFormatting xmlns:xm="http://schemas.microsoft.com/office/excel/2006/main">
          <x14:cfRule type="containsText" priority="1875" operator="containsText" id="{2223EFC6-01F8-4059-951F-606E0F56F4D7}">
            <xm:f>NOT(ISERROR(SEARCH($D$3,I116)))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I116</xm:sqref>
        </x14:conditionalFormatting>
        <x14:conditionalFormatting xmlns:xm="http://schemas.microsoft.com/office/excel/2006/main">
          <x14:cfRule type="containsText" priority="1874" operator="containsText" id="{E42F93B5-E523-4741-B79E-0F82DC8BF807}">
            <xm:f>NOT(ISERROR(SEARCH($D$3,K116)))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K116</xm:sqref>
        </x14:conditionalFormatting>
        <x14:conditionalFormatting xmlns:xm="http://schemas.microsoft.com/office/excel/2006/main">
          <x14:cfRule type="containsText" priority="1873" operator="containsText" id="{CB6F0235-4890-4F3F-98AC-DE0206CA710E}">
            <xm:f>NOT(ISERROR(SEARCH($D$3,L116)))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L116:M116</xm:sqref>
        </x14:conditionalFormatting>
        <x14:conditionalFormatting xmlns:xm="http://schemas.microsoft.com/office/excel/2006/main">
          <x14:cfRule type="containsText" priority="1872" operator="containsText" id="{730929EC-0DA8-49AD-AE53-39442E96A8B3}">
            <xm:f>NOT(ISERROR(SEARCH($D$3,N116)))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N116</xm:sqref>
        </x14:conditionalFormatting>
        <x14:conditionalFormatting xmlns:xm="http://schemas.microsoft.com/office/excel/2006/main">
          <x14:cfRule type="containsText" priority="1871" operator="containsText" id="{B7A44FF1-329F-44DC-A306-2F3069738F69}">
            <xm:f>NOT(ISERROR(SEARCH($D$3,P116)))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P116</xm:sqref>
        </x14:conditionalFormatting>
        <x14:conditionalFormatting xmlns:xm="http://schemas.microsoft.com/office/excel/2006/main">
          <x14:cfRule type="containsText" priority="1870" operator="containsText" id="{2757F7DE-AC0A-4872-A9CE-F5F22772BD13}">
            <xm:f>NOT(ISERROR(SEARCH($D$3,Q116)))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Q116:R116</xm:sqref>
        </x14:conditionalFormatting>
        <x14:conditionalFormatting xmlns:xm="http://schemas.microsoft.com/office/excel/2006/main">
          <x14:cfRule type="containsText" priority="1869" operator="containsText" id="{2415C85F-92F3-4F6C-9345-730647608199}">
            <xm:f>NOT(ISERROR(SEARCH($D$3,S116)))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S116</xm:sqref>
        </x14:conditionalFormatting>
        <x14:conditionalFormatting xmlns:xm="http://schemas.microsoft.com/office/excel/2006/main">
          <x14:cfRule type="containsText" priority="1868" operator="containsText" id="{35F97886-B7AA-4898-8581-22E2E97DC146}">
            <xm:f>NOT(ISERROR(SEARCH($D$3,U116)))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U116</xm:sqref>
        </x14:conditionalFormatting>
        <x14:conditionalFormatting xmlns:xm="http://schemas.microsoft.com/office/excel/2006/main">
          <x14:cfRule type="containsText" priority="1867" operator="containsText" id="{B918FBA4-EFBB-44D7-8232-F6F780C8F939}">
            <xm:f>NOT(ISERROR(SEARCH($D$3,V116)))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V116:W116</xm:sqref>
        </x14:conditionalFormatting>
        <x14:conditionalFormatting xmlns:xm="http://schemas.microsoft.com/office/excel/2006/main">
          <x14:cfRule type="containsText" priority="1866" operator="containsText" id="{D72C7170-85D1-4BAF-AF81-733E49551C24}">
            <xm:f>NOT(ISERROR(SEARCH($D$3,X116)))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X116</xm:sqref>
        </x14:conditionalFormatting>
        <x14:conditionalFormatting xmlns:xm="http://schemas.microsoft.com/office/excel/2006/main">
          <x14:cfRule type="containsText" priority="1865" operator="containsText" id="{2D44E2DC-AAE3-45EA-AB2C-179AABF03FD1}">
            <xm:f>NOT(ISERROR(SEARCH($D$3,Z116)))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Z116</xm:sqref>
        </x14:conditionalFormatting>
        <x14:conditionalFormatting xmlns:xm="http://schemas.microsoft.com/office/excel/2006/main">
          <x14:cfRule type="containsText" priority="1864" operator="containsText" id="{114766B0-529B-4D86-BF65-D373F9273127}">
            <xm:f>NOT(ISERROR(SEARCH($D$3,AA116)))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AA116:AB116</xm:sqref>
        </x14:conditionalFormatting>
        <x14:conditionalFormatting xmlns:xm="http://schemas.microsoft.com/office/excel/2006/main">
          <x14:cfRule type="containsText" priority="1863" operator="containsText" id="{79BC6B4C-01FC-426C-8CDD-85EC3D649C0C}">
            <xm:f>NOT(ISERROR(SEARCH($D$3,AC116)))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AC116</xm:sqref>
        </x14:conditionalFormatting>
        <x14:conditionalFormatting xmlns:xm="http://schemas.microsoft.com/office/excel/2006/main">
          <x14:cfRule type="containsText" priority="1862" operator="containsText" id="{5E129631-8CCD-4F8D-A448-823FB24647E3}">
            <xm:f>NOT(ISERROR(SEARCH($D$3,AE116)))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AE116</xm:sqref>
        </x14:conditionalFormatting>
        <x14:conditionalFormatting xmlns:xm="http://schemas.microsoft.com/office/excel/2006/main">
          <x14:cfRule type="containsText" priority="1861" operator="containsText" id="{044A7EA8-F682-415B-ACF1-3DF1CD1AC822}">
            <xm:f>NOT(ISERROR(SEARCH($D$3,AF116)))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AF116:AG116</xm:sqref>
        </x14:conditionalFormatting>
        <x14:conditionalFormatting xmlns:xm="http://schemas.microsoft.com/office/excel/2006/main">
          <x14:cfRule type="containsText" priority="1860" operator="containsText" id="{F97B85BD-2FA1-4FCB-80CA-C41F65FF0C8B}">
            <xm:f>NOT(ISERROR(SEARCH($D$3,AH116)))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AH116</xm:sqref>
        </x14:conditionalFormatting>
        <x14:conditionalFormatting xmlns:xm="http://schemas.microsoft.com/office/excel/2006/main">
          <x14:cfRule type="containsText" priority="1859" operator="containsText" id="{8F310A11-FD08-404E-9B6D-D54741BB2C0B}">
            <xm:f>NOT(ISERROR(SEARCH($D$3,AJ116)))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AJ116</xm:sqref>
        </x14:conditionalFormatting>
        <x14:conditionalFormatting xmlns:xm="http://schemas.microsoft.com/office/excel/2006/main">
          <x14:cfRule type="containsText" priority="1858" operator="containsText" id="{22E18CF3-3DF1-463B-8994-0B5F67C90CCE}">
            <xm:f>NOT(ISERROR(SEARCH($D$3,AK116)))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AK116:AL116</xm:sqref>
        </x14:conditionalFormatting>
        <x14:conditionalFormatting xmlns:xm="http://schemas.microsoft.com/office/excel/2006/main">
          <x14:cfRule type="containsText" priority="1857" operator="containsText" id="{A32D3D75-8C58-49E3-9D13-E906B517C861}">
            <xm:f>NOT(ISERROR(SEARCH($D$3,AM116)))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AM116</xm:sqref>
        </x14:conditionalFormatting>
        <x14:conditionalFormatting xmlns:xm="http://schemas.microsoft.com/office/excel/2006/main">
          <x14:cfRule type="containsText" priority="1856" operator="containsText" id="{E561B4B9-E4D7-48F5-B5B6-414128AB1DEB}">
            <xm:f>NOT(ISERROR(SEARCH($D$3,AO116)))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AO116</xm:sqref>
        </x14:conditionalFormatting>
        <x14:conditionalFormatting xmlns:xm="http://schemas.microsoft.com/office/excel/2006/main">
          <x14:cfRule type="containsText" priority="1855" operator="containsText" id="{7C94878D-F033-461D-8B1E-F83233C7B8E8}">
            <xm:f>NOT(ISERROR(SEARCH($D$3,AP116)))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AP116:AQ116</xm:sqref>
        </x14:conditionalFormatting>
        <x14:conditionalFormatting xmlns:xm="http://schemas.microsoft.com/office/excel/2006/main">
          <x14:cfRule type="containsText" priority="1854" operator="containsText" id="{59F836E3-B2BF-45F9-BD64-50B322B29946}">
            <xm:f>NOT(ISERROR(SEARCH($D$3,AR116)))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AR116</xm:sqref>
        </x14:conditionalFormatting>
        <x14:conditionalFormatting xmlns:xm="http://schemas.microsoft.com/office/excel/2006/main">
          <x14:cfRule type="containsText" priority="1853" operator="containsText" id="{9215F5D0-47F9-4955-BDCA-3EA941C25E26}">
            <xm:f>NOT(ISERROR(SEARCH($D$3,AT116)))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AT116</xm:sqref>
        </x14:conditionalFormatting>
        <x14:conditionalFormatting xmlns:xm="http://schemas.microsoft.com/office/excel/2006/main">
          <x14:cfRule type="containsText" priority="1852" operator="containsText" id="{E5C647C8-CF7F-4222-8F47-37249B0C14D5}">
            <xm:f>NOT(ISERROR(SEARCH($D$3,AU116)))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AU116:AV116</xm:sqref>
        </x14:conditionalFormatting>
        <x14:conditionalFormatting xmlns:xm="http://schemas.microsoft.com/office/excel/2006/main">
          <x14:cfRule type="containsText" priority="1851" operator="containsText" id="{A235C827-6956-4A5D-91BB-4EE879AFA8F2}">
            <xm:f>NOT(ISERROR(SEARCH($D$3,AW116)))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AW116</xm:sqref>
        </x14:conditionalFormatting>
        <x14:conditionalFormatting xmlns:xm="http://schemas.microsoft.com/office/excel/2006/main">
          <x14:cfRule type="containsText" priority="1850" operator="containsText" id="{AF474365-08C6-4156-8C94-90026F95D8D6}">
            <xm:f>NOT(ISERROR(SEARCH($D$3,AY116)))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AY116</xm:sqref>
        </x14:conditionalFormatting>
        <x14:conditionalFormatting xmlns:xm="http://schemas.microsoft.com/office/excel/2006/main">
          <x14:cfRule type="containsText" priority="1849" operator="containsText" id="{C5052A3E-69DC-41FB-B389-F34CD7C70EFD}">
            <xm:f>NOT(ISERROR(SEARCH($D$3,AZ116)))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AZ116:BA116</xm:sqref>
        </x14:conditionalFormatting>
        <x14:conditionalFormatting xmlns:xm="http://schemas.microsoft.com/office/excel/2006/main">
          <x14:cfRule type="containsText" priority="1848" operator="containsText" id="{F094AC78-F4B9-4AB8-94D5-2776F4F3DDD7}">
            <xm:f>NOT(ISERROR(SEARCH($D$3,BB116)))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BB116</xm:sqref>
        </x14:conditionalFormatting>
        <x14:conditionalFormatting xmlns:xm="http://schemas.microsoft.com/office/excel/2006/main">
          <x14:cfRule type="containsText" priority="1847" operator="containsText" id="{0125FFB6-6132-456E-9961-A5DACC269B40}">
            <xm:f>NOT(ISERROR(SEARCH($D$3,BD116)))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BD116</xm:sqref>
        </x14:conditionalFormatting>
        <x14:conditionalFormatting xmlns:xm="http://schemas.microsoft.com/office/excel/2006/main">
          <x14:cfRule type="containsText" priority="1846" operator="containsText" id="{750393D7-A794-481E-BE49-BE49414BB5AB}">
            <xm:f>NOT(ISERROR(SEARCH($D$3,BE116)))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BE116:BF116</xm:sqref>
        </x14:conditionalFormatting>
        <x14:conditionalFormatting xmlns:xm="http://schemas.microsoft.com/office/excel/2006/main">
          <x14:cfRule type="containsText" priority="1845" operator="containsText" id="{F3EA3229-99FB-4B04-B685-84C5E411DAC1}">
            <xm:f>NOT(ISERROR(SEARCH($D$3,BG116)))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BG116</xm:sqref>
        </x14:conditionalFormatting>
        <x14:conditionalFormatting xmlns:xm="http://schemas.microsoft.com/office/excel/2006/main">
          <x14:cfRule type="containsText" priority="1844" operator="containsText" id="{E3C3EB08-393F-4879-8A9C-EE084AFAD911}">
            <xm:f>NOT(ISERROR(SEARCH($D$3,BI116)))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BI116</xm:sqref>
        </x14:conditionalFormatting>
        <x14:conditionalFormatting xmlns:xm="http://schemas.microsoft.com/office/excel/2006/main">
          <x14:cfRule type="containsText" priority="1843" operator="containsText" id="{028F8E1F-6482-4846-9F04-D49F1E9B0FCB}">
            <xm:f>NOT(ISERROR(SEARCH($D$3,BJ116)))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BJ116:BK116</xm:sqref>
        </x14:conditionalFormatting>
        <x14:conditionalFormatting xmlns:xm="http://schemas.microsoft.com/office/excel/2006/main">
          <x14:cfRule type="containsText" priority="1842" operator="containsText" id="{25711365-86DD-4BBF-95B2-FDF86E4B642D}">
            <xm:f>NOT(ISERROR(SEARCH($D$3,BL116)))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BL116</xm:sqref>
        </x14:conditionalFormatting>
        <x14:conditionalFormatting xmlns:xm="http://schemas.microsoft.com/office/excel/2006/main">
          <x14:cfRule type="containsText" priority="1841" operator="containsText" id="{82077E3B-916A-40DA-BD39-AFA9F934520A}">
            <xm:f>NOT(ISERROR(SEARCH($D$4,F117)))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F117:I117</xm:sqref>
        </x14:conditionalFormatting>
        <x14:conditionalFormatting xmlns:xm="http://schemas.microsoft.com/office/excel/2006/main">
          <x14:cfRule type="containsText" priority="1840" operator="containsText" id="{08511285-9F26-4FDE-BD8E-1F4FBAD3CBB7}">
            <xm:f>NOT(ISERROR(SEARCH($D$4,K117)))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K117:N117</xm:sqref>
        </x14:conditionalFormatting>
        <x14:conditionalFormatting xmlns:xm="http://schemas.microsoft.com/office/excel/2006/main">
          <x14:cfRule type="containsText" priority="1839" operator="containsText" id="{6CC3362C-3066-4F28-B236-D031C88F6054}">
            <xm:f>NOT(ISERROR(SEARCH($D$4,P117)))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P117:S117</xm:sqref>
        </x14:conditionalFormatting>
        <x14:conditionalFormatting xmlns:xm="http://schemas.microsoft.com/office/excel/2006/main">
          <x14:cfRule type="containsText" priority="1838" operator="containsText" id="{80D183DE-93B2-4E0D-BD81-870081CFADCE}">
            <xm:f>NOT(ISERROR(SEARCH($D$4,U117)))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U117:X117</xm:sqref>
        </x14:conditionalFormatting>
        <x14:conditionalFormatting xmlns:xm="http://schemas.microsoft.com/office/excel/2006/main">
          <x14:cfRule type="containsText" priority="1837" operator="containsText" id="{4DBEDA97-7CBE-4E05-B7E4-46A8D263ED03}">
            <xm:f>NOT(ISERROR(SEARCH($D$4,Z117)))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Z117:AC117</xm:sqref>
        </x14:conditionalFormatting>
        <x14:conditionalFormatting xmlns:xm="http://schemas.microsoft.com/office/excel/2006/main">
          <x14:cfRule type="containsText" priority="1836" operator="containsText" id="{95859850-7F47-4D0A-9EC7-1C04802FC7EC}">
            <xm:f>NOT(ISERROR(SEARCH($D$4,AE117)))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AE117:AH117</xm:sqref>
        </x14:conditionalFormatting>
        <x14:conditionalFormatting xmlns:xm="http://schemas.microsoft.com/office/excel/2006/main">
          <x14:cfRule type="containsText" priority="1835" operator="containsText" id="{060835EB-73CF-4CD8-BEAC-64B6D08CB14A}">
            <xm:f>NOT(ISERROR(SEARCH($D$4,AJ117)))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AJ117:AM117</xm:sqref>
        </x14:conditionalFormatting>
        <x14:conditionalFormatting xmlns:xm="http://schemas.microsoft.com/office/excel/2006/main">
          <x14:cfRule type="containsText" priority="1834" operator="containsText" id="{AB311D7A-7D40-453F-B7F8-FF832574B78A}">
            <xm:f>NOT(ISERROR(SEARCH($D$4,AO117)))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AO117:AR117</xm:sqref>
        </x14:conditionalFormatting>
        <x14:conditionalFormatting xmlns:xm="http://schemas.microsoft.com/office/excel/2006/main">
          <x14:cfRule type="containsText" priority="1833" operator="containsText" id="{FA6A28A5-8F1A-4566-A20B-05C0E5AF17E5}">
            <xm:f>NOT(ISERROR(SEARCH($D$4,AT117)))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AT117:AW117</xm:sqref>
        </x14:conditionalFormatting>
        <x14:conditionalFormatting xmlns:xm="http://schemas.microsoft.com/office/excel/2006/main">
          <x14:cfRule type="containsText" priority="1832" operator="containsText" id="{7BC4DEED-7792-4591-8653-12B172E37720}">
            <xm:f>NOT(ISERROR(SEARCH($D$4,AY117)))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AY117:BB117</xm:sqref>
        </x14:conditionalFormatting>
        <x14:conditionalFormatting xmlns:xm="http://schemas.microsoft.com/office/excel/2006/main">
          <x14:cfRule type="containsText" priority="1831" operator="containsText" id="{537B7714-1C5B-45DF-AC74-5ACFBB119BB1}">
            <xm:f>NOT(ISERROR(SEARCH($D$4,BD117)))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BD117:BG117</xm:sqref>
        </x14:conditionalFormatting>
        <x14:conditionalFormatting xmlns:xm="http://schemas.microsoft.com/office/excel/2006/main">
          <x14:cfRule type="containsText" priority="1830" operator="containsText" id="{DF43DBB4-8009-43C1-90F3-7972ADC2C024}">
            <xm:f>NOT(ISERROR(SEARCH($D$4,BI117)))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BI117:BL117</xm:sqref>
        </x14:conditionalFormatting>
        <x14:conditionalFormatting xmlns:xm="http://schemas.microsoft.com/office/excel/2006/main">
          <x14:cfRule type="containsText" priority="1829" operator="containsText" id="{345100C3-D0F4-4644-A539-D035D6ACD78D}">
            <xm:f>NOT(ISERROR(SEARCH($D$3,F118)))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F118</xm:sqref>
        </x14:conditionalFormatting>
        <x14:conditionalFormatting xmlns:xm="http://schemas.microsoft.com/office/excel/2006/main">
          <x14:cfRule type="containsText" priority="1828" operator="containsText" id="{FC0FB0A9-D8B1-4428-96AB-A81B910535E4}">
            <xm:f>NOT(ISERROR(SEARCH($D$3,G118)))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G118:H118</xm:sqref>
        </x14:conditionalFormatting>
        <x14:conditionalFormatting xmlns:xm="http://schemas.microsoft.com/office/excel/2006/main">
          <x14:cfRule type="containsText" priority="1827" operator="containsText" id="{92EF4158-A9BB-4915-957D-374F41B2443A}">
            <xm:f>NOT(ISERROR(SEARCH($D$3,I118)))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I118</xm:sqref>
        </x14:conditionalFormatting>
        <x14:conditionalFormatting xmlns:xm="http://schemas.microsoft.com/office/excel/2006/main">
          <x14:cfRule type="containsText" priority="1826" operator="containsText" id="{9D9E958F-A980-4DAC-A90B-FEEA43381AAE}">
            <xm:f>NOT(ISERROR(SEARCH($D$3,K118)))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K118</xm:sqref>
        </x14:conditionalFormatting>
        <x14:conditionalFormatting xmlns:xm="http://schemas.microsoft.com/office/excel/2006/main">
          <x14:cfRule type="containsText" priority="1825" operator="containsText" id="{92956755-1086-4DED-8E9C-BE1C8BCF7779}">
            <xm:f>NOT(ISERROR(SEARCH($D$3,L118)))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L118:M118</xm:sqref>
        </x14:conditionalFormatting>
        <x14:conditionalFormatting xmlns:xm="http://schemas.microsoft.com/office/excel/2006/main">
          <x14:cfRule type="containsText" priority="1824" operator="containsText" id="{6D0F2B9D-F80F-49B1-9225-F87605D14FA4}">
            <xm:f>NOT(ISERROR(SEARCH($D$3,N118)))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N118</xm:sqref>
        </x14:conditionalFormatting>
        <x14:conditionalFormatting xmlns:xm="http://schemas.microsoft.com/office/excel/2006/main">
          <x14:cfRule type="containsText" priority="1823" operator="containsText" id="{24EC7D7D-235C-4D64-ADE3-8F5C532EB83F}">
            <xm:f>NOT(ISERROR(SEARCH($D$3,P118)))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P118</xm:sqref>
        </x14:conditionalFormatting>
        <x14:conditionalFormatting xmlns:xm="http://schemas.microsoft.com/office/excel/2006/main">
          <x14:cfRule type="containsText" priority="1822" operator="containsText" id="{2BD4F0EA-E3C5-4172-ACD3-04EED94011ED}">
            <xm:f>NOT(ISERROR(SEARCH($D$3,Q118)))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Q118:R118</xm:sqref>
        </x14:conditionalFormatting>
        <x14:conditionalFormatting xmlns:xm="http://schemas.microsoft.com/office/excel/2006/main">
          <x14:cfRule type="containsText" priority="1821" operator="containsText" id="{205AB529-D54A-4702-8A8C-AA33FDEBF459}">
            <xm:f>NOT(ISERROR(SEARCH($D$3,S118)))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S118</xm:sqref>
        </x14:conditionalFormatting>
        <x14:conditionalFormatting xmlns:xm="http://schemas.microsoft.com/office/excel/2006/main">
          <x14:cfRule type="containsText" priority="1820" operator="containsText" id="{8AA96039-C571-4CEB-81B9-41AE149ECEE6}">
            <xm:f>NOT(ISERROR(SEARCH($D$3,U118)))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U118</xm:sqref>
        </x14:conditionalFormatting>
        <x14:conditionalFormatting xmlns:xm="http://schemas.microsoft.com/office/excel/2006/main">
          <x14:cfRule type="containsText" priority="1819" operator="containsText" id="{41712C32-E806-4C96-9EDD-66430EF7732B}">
            <xm:f>NOT(ISERROR(SEARCH($D$3,V118)))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V118:W118</xm:sqref>
        </x14:conditionalFormatting>
        <x14:conditionalFormatting xmlns:xm="http://schemas.microsoft.com/office/excel/2006/main">
          <x14:cfRule type="containsText" priority="1818" operator="containsText" id="{011F2511-3031-4D86-A554-0CC85EC759E3}">
            <xm:f>NOT(ISERROR(SEARCH($D$3,X118)))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X118</xm:sqref>
        </x14:conditionalFormatting>
        <x14:conditionalFormatting xmlns:xm="http://schemas.microsoft.com/office/excel/2006/main">
          <x14:cfRule type="containsText" priority="1817" operator="containsText" id="{9649400E-97B0-427A-B335-59C44D389230}">
            <xm:f>NOT(ISERROR(SEARCH($D$3,Z118)))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Z118</xm:sqref>
        </x14:conditionalFormatting>
        <x14:conditionalFormatting xmlns:xm="http://schemas.microsoft.com/office/excel/2006/main">
          <x14:cfRule type="containsText" priority="1816" operator="containsText" id="{B1A301D2-075F-433E-A3F4-1892AC408485}">
            <xm:f>NOT(ISERROR(SEARCH($D$3,AA118)))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AA118:AB118</xm:sqref>
        </x14:conditionalFormatting>
        <x14:conditionalFormatting xmlns:xm="http://schemas.microsoft.com/office/excel/2006/main">
          <x14:cfRule type="containsText" priority="1815" operator="containsText" id="{CF6547B0-F93D-424C-B866-C423209DA734}">
            <xm:f>NOT(ISERROR(SEARCH($D$3,AC118)))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AC118</xm:sqref>
        </x14:conditionalFormatting>
        <x14:conditionalFormatting xmlns:xm="http://schemas.microsoft.com/office/excel/2006/main">
          <x14:cfRule type="containsText" priority="1814" operator="containsText" id="{9C029959-63A7-4695-BD8D-6AC79E9786E8}">
            <xm:f>NOT(ISERROR(SEARCH($D$3,AE118)))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AE118</xm:sqref>
        </x14:conditionalFormatting>
        <x14:conditionalFormatting xmlns:xm="http://schemas.microsoft.com/office/excel/2006/main">
          <x14:cfRule type="containsText" priority="1813" operator="containsText" id="{518F1E3D-1245-4D21-B3EE-7BDECC135F64}">
            <xm:f>NOT(ISERROR(SEARCH($D$3,AF118)))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AF118:AG118</xm:sqref>
        </x14:conditionalFormatting>
        <x14:conditionalFormatting xmlns:xm="http://schemas.microsoft.com/office/excel/2006/main">
          <x14:cfRule type="containsText" priority="1812" operator="containsText" id="{82A07DA1-39A8-4638-A64D-BB8E1C72F2B4}">
            <xm:f>NOT(ISERROR(SEARCH($D$3,AH118)))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AH118</xm:sqref>
        </x14:conditionalFormatting>
        <x14:conditionalFormatting xmlns:xm="http://schemas.microsoft.com/office/excel/2006/main">
          <x14:cfRule type="containsText" priority="1811" operator="containsText" id="{35CA2466-B118-4AF7-8670-CCDB0AD9E771}">
            <xm:f>NOT(ISERROR(SEARCH($D$3,AJ118)))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AJ118</xm:sqref>
        </x14:conditionalFormatting>
        <x14:conditionalFormatting xmlns:xm="http://schemas.microsoft.com/office/excel/2006/main">
          <x14:cfRule type="containsText" priority="1810" operator="containsText" id="{32E64A61-19A3-40BB-BB1C-DE8EA1F89C91}">
            <xm:f>NOT(ISERROR(SEARCH($D$3,AK118)))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AK118:AL118</xm:sqref>
        </x14:conditionalFormatting>
        <x14:conditionalFormatting xmlns:xm="http://schemas.microsoft.com/office/excel/2006/main">
          <x14:cfRule type="containsText" priority="1809" operator="containsText" id="{587E6C1E-DB5B-4ADD-92E1-E17E8D98AB2A}">
            <xm:f>NOT(ISERROR(SEARCH($D$3,AM118)))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AM118</xm:sqref>
        </x14:conditionalFormatting>
        <x14:conditionalFormatting xmlns:xm="http://schemas.microsoft.com/office/excel/2006/main">
          <x14:cfRule type="containsText" priority="1808" operator="containsText" id="{04F374F9-EB5C-45C9-BCCC-250362DF0CE3}">
            <xm:f>NOT(ISERROR(SEARCH($D$3,AO118)))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AO118</xm:sqref>
        </x14:conditionalFormatting>
        <x14:conditionalFormatting xmlns:xm="http://schemas.microsoft.com/office/excel/2006/main">
          <x14:cfRule type="containsText" priority="1807" operator="containsText" id="{E01A7527-7395-426F-9191-4D03081ABD33}">
            <xm:f>NOT(ISERROR(SEARCH($D$3,AP118)))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AP118:AQ118</xm:sqref>
        </x14:conditionalFormatting>
        <x14:conditionalFormatting xmlns:xm="http://schemas.microsoft.com/office/excel/2006/main">
          <x14:cfRule type="containsText" priority="1806" operator="containsText" id="{81227090-92FB-45D2-939A-38AE5C7A12F8}">
            <xm:f>NOT(ISERROR(SEARCH($D$3,AR118)))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AR118</xm:sqref>
        </x14:conditionalFormatting>
        <x14:conditionalFormatting xmlns:xm="http://schemas.microsoft.com/office/excel/2006/main">
          <x14:cfRule type="containsText" priority="1805" operator="containsText" id="{6804E73A-B21D-4FE5-B075-118954B4F889}">
            <xm:f>NOT(ISERROR(SEARCH($D$3,AT118)))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AT118</xm:sqref>
        </x14:conditionalFormatting>
        <x14:conditionalFormatting xmlns:xm="http://schemas.microsoft.com/office/excel/2006/main">
          <x14:cfRule type="containsText" priority="1804" operator="containsText" id="{0A2E53EE-01BF-45C8-A4D9-68009D74BD1D}">
            <xm:f>NOT(ISERROR(SEARCH($D$3,AU118)))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AU118:AV118</xm:sqref>
        </x14:conditionalFormatting>
        <x14:conditionalFormatting xmlns:xm="http://schemas.microsoft.com/office/excel/2006/main">
          <x14:cfRule type="containsText" priority="1803" operator="containsText" id="{E818D856-A8F1-4C6D-8228-23070F158598}">
            <xm:f>NOT(ISERROR(SEARCH($D$3,AW118)))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AW118</xm:sqref>
        </x14:conditionalFormatting>
        <x14:conditionalFormatting xmlns:xm="http://schemas.microsoft.com/office/excel/2006/main">
          <x14:cfRule type="containsText" priority="1802" operator="containsText" id="{B8EA4505-7068-4ABC-B00E-230258AB57B6}">
            <xm:f>NOT(ISERROR(SEARCH($D$3,AY118)))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AY118</xm:sqref>
        </x14:conditionalFormatting>
        <x14:conditionalFormatting xmlns:xm="http://schemas.microsoft.com/office/excel/2006/main">
          <x14:cfRule type="containsText" priority="1801" operator="containsText" id="{2FDD5EFC-A3C7-419B-B62B-622C4AEEA567}">
            <xm:f>NOT(ISERROR(SEARCH($D$3,AZ118)))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AZ118:BA118</xm:sqref>
        </x14:conditionalFormatting>
        <x14:conditionalFormatting xmlns:xm="http://schemas.microsoft.com/office/excel/2006/main">
          <x14:cfRule type="containsText" priority="1800" operator="containsText" id="{5EF948A5-4CAA-4570-9D73-45708FC59129}">
            <xm:f>NOT(ISERROR(SEARCH($D$3,BB118)))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BB118</xm:sqref>
        </x14:conditionalFormatting>
        <x14:conditionalFormatting xmlns:xm="http://schemas.microsoft.com/office/excel/2006/main">
          <x14:cfRule type="containsText" priority="1799" operator="containsText" id="{5525EF98-4C37-4D21-8BE5-82C8AE1CCCD4}">
            <xm:f>NOT(ISERROR(SEARCH($D$3,BD118)))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BD118</xm:sqref>
        </x14:conditionalFormatting>
        <x14:conditionalFormatting xmlns:xm="http://schemas.microsoft.com/office/excel/2006/main">
          <x14:cfRule type="containsText" priority="1798" operator="containsText" id="{302C6068-1980-4EB0-BAA2-676E890E2CFE}">
            <xm:f>NOT(ISERROR(SEARCH($D$3,BE118)))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BE118:BF118</xm:sqref>
        </x14:conditionalFormatting>
        <x14:conditionalFormatting xmlns:xm="http://schemas.microsoft.com/office/excel/2006/main">
          <x14:cfRule type="containsText" priority="1797" operator="containsText" id="{12A72B41-BA3E-4B6D-8331-EEEF14349754}">
            <xm:f>NOT(ISERROR(SEARCH($D$3,BG118)))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BG118</xm:sqref>
        </x14:conditionalFormatting>
        <x14:conditionalFormatting xmlns:xm="http://schemas.microsoft.com/office/excel/2006/main">
          <x14:cfRule type="containsText" priority="1796" operator="containsText" id="{A795E469-6F4A-4EF3-A58F-83D6A349FDB5}">
            <xm:f>NOT(ISERROR(SEARCH($D$3,BI118)))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BI118</xm:sqref>
        </x14:conditionalFormatting>
        <x14:conditionalFormatting xmlns:xm="http://schemas.microsoft.com/office/excel/2006/main">
          <x14:cfRule type="containsText" priority="1795" operator="containsText" id="{CD5A7818-FCD9-4322-A116-353CB69CF271}">
            <xm:f>NOT(ISERROR(SEARCH($D$3,BJ118)))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BJ118:BK118</xm:sqref>
        </x14:conditionalFormatting>
        <x14:conditionalFormatting xmlns:xm="http://schemas.microsoft.com/office/excel/2006/main">
          <x14:cfRule type="containsText" priority="1794" operator="containsText" id="{A14068B8-2C9A-4092-A7BE-D708A4E2217C}">
            <xm:f>NOT(ISERROR(SEARCH($D$3,BL118)))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BL118</xm:sqref>
        </x14:conditionalFormatting>
        <x14:conditionalFormatting xmlns:xm="http://schemas.microsoft.com/office/excel/2006/main">
          <x14:cfRule type="containsText" priority="1793" operator="containsText" id="{C306974A-C2B7-4B27-8283-9A85E5CFF0A9}">
            <xm:f>NOT(ISERROR(SEARCH($D$4,F119)))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F119:I119</xm:sqref>
        </x14:conditionalFormatting>
        <x14:conditionalFormatting xmlns:xm="http://schemas.microsoft.com/office/excel/2006/main">
          <x14:cfRule type="containsText" priority="1792" operator="containsText" id="{21D2B73E-9F18-484F-A297-2AD376754D8E}">
            <xm:f>NOT(ISERROR(SEARCH($D$4,K119)))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K119:N119</xm:sqref>
        </x14:conditionalFormatting>
        <x14:conditionalFormatting xmlns:xm="http://schemas.microsoft.com/office/excel/2006/main">
          <x14:cfRule type="containsText" priority="1791" operator="containsText" id="{DA1615CB-3062-4852-BFE7-B5A0277058F0}">
            <xm:f>NOT(ISERROR(SEARCH($D$4,P119)))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P119:S119</xm:sqref>
        </x14:conditionalFormatting>
        <x14:conditionalFormatting xmlns:xm="http://schemas.microsoft.com/office/excel/2006/main">
          <x14:cfRule type="containsText" priority="1790" operator="containsText" id="{2BADE6FC-D046-451C-AC2F-DBC5EC7A9447}">
            <xm:f>NOT(ISERROR(SEARCH($D$4,U119)))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U119:X119</xm:sqref>
        </x14:conditionalFormatting>
        <x14:conditionalFormatting xmlns:xm="http://schemas.microsoft.com/office/excel/2006/main">
          <x14:cfRule type="containsText" priority="1789" operator="containsText" id="{E836DB1B-F8CE-44F3-A196-CA4E96B09B2E}">
            <xm:f>NOT(ISERROR(SEARCH($D$4,Z119)))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Z119:AC119</xm:sqref>
        </x14:conditionalFormatting>
        <x14:conditionalFormatting xmlns:xm="http://schemas.microsoft.com/office/excel/2006/main">
          <x14:cfRule type="containsText" priority="1788" operator="containsText" id="{785310D3-9574-40AB-88F1-4407AA8AE32A}">
            <xm:f>NOT(ISERROR(SEARCH($D$4,AE119)))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AE119:AH119</xm:sqref>
        </x14:conditionalFormatting>
        <x14:conditionalFormatting xmlns:xm="http://schemas.microsoft.com/office/excel/2006/main">
          <x14:cfRule type="containsText" priority="1787" operator="containsText" id="{809AB1DD-C1ED-47C1-9963-09283C47A97F}">
            <xm:f>NOT(ISERROR(SEARCH($D$4,AJ119)))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AJ119:AM119</xm:sqref>
        </x14:conditionalFormatting>
        <x14:conditionalFormatting xmlns:xm="http://schemas.microsoft.com/office/excel/2006/main">
          <x14:cfRule type="containsText" priority="1786" operator="containsText" id="{EBEADFEB-27FE-4DBC-A5E0-5F37D4D1EA81}">
            <xm:f>NOT(ISERROR(SEARCH($D$4,AO119)))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AO119:AR119</xm:sqref>
        </x14:conditionalFormatting>
        <x14:conditionalFormatting xmlns:xm="http://schemas.microsoft.com/office/excel/2006/main">
          <x14:cfRule type="containsText" priority="1785" operator="containsText" id="{7ABBF74B-A9E7-4F4D-8ECF-D5B5FD1B1415}">
            <xm:f>NOT(ISERROR(SEARCH($D$4,AT119)))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AT119:AW119</xm:sqref>
        </x14:conditionalFormatting>
        <x14:conditionalFormatting xmlns:xm="http://schemas.microsoft.com/office/excel/2006/main">
          <x14:cfRule type="containsText" priority="1784" operator="containsText" id="{1BB50803-2A81-49BB-9896-30C23DCB453D}">
            <xm:f>NOT(ISERROR(SEARCH($D$4,AY119)))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AY119:BB119</xm:sqref>
        </x14:conditionalFormatting>
        <x14:conditionalFormatting xmlns:xm="http://schemas.microsoft.com/office/excel/2006/main">
          <x14:cfRule type="containsText" priority="1783" operator="containsText" id="{DD6E8888-07A8-4AAB-B50A-04E5738821E0}">
            <xm:f>NOT(ISERROR(SEARCH($D$4,BD119)))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BD119:BG119</xm:sqref>
        </x14:conditionalFormatting>
        <x14:conditionalFormatting xmlns:xm="http://schemas.microsoft.com/office/excel/2006/main">
          <x14:cfRule type="containsText" priority="1782" operator="containsText" id="{A5DBA43D-D1E1-4CB5-96BD-23BD227EF083}">
            <xm:f>NOT(ISERROR(SEARCH($D$4,BI119)))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BI119:BL119</xm:sqref>
        </x14:conditionalFormatting>
        <x14:conditionalFormatting xmlns:xm="http://schemas.microsoft.com/office/excel/2006/main">
          <x14:cfRule type="containsText" priority="1781" operator="containsText" id="{97237F3B-8AC6-4992-BD0B-75E7418A2348}">
            <xm:f>NOT(ISERROR(SEARCH($D$3,F120)))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F120</xm:sqref>
        </x14:conditionalFormatting>
        <x14:conditionalFormatting xmlns:xm="http://schemas.microsoft.com/office/excel/2006/main">
          <x14:cfRule type="containsText" priority="1780" operator="containsText" id="{F82E25E2-36E2-4728-937F-7FAFBAA75429}">
            <xm:f>NOT(ISERROR(SEARCH($D$3,G120)))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G120:H120</xm:sqref>
        </x14:conditionalFormatting>
        <x14:conditionalFormatting xmlns:xm="http://schemas.microsoft.com/office/excel/2006/main">
          <x14:cfRule type="containsText" priority="1779" operator="containsText" id="{E434E15E-ADE4-4B7C-B35B-01C8D71223B7}">
            <xm:f>NOT(ISERROR(SEARCH($D$3,I120)))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I120</xm:sqref>
        </x14:conditionalFormatting>
        <x14:conditionalFormatting xmlns:xm="http://schemas.microsoft.com/office/excel/2006/main">
          <x14:cfRule type="containsText" priority="1778" operator="containsText" id="{A48C6E12-F648-48A0-8C15-70DBED7EFB1A}">
            <xm:f>NOT(ISERROR(SEARCH($D$3,K120)))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K120</xm:sqref>
        </x14:conditionalFormatting>
        <x14:conditionalFormatting xmlns:xm="http://schemas.microsoft.com/office/excel/2006/main">
          <x14:cfRule type="containsText" priority="1777" operator="containsText" id="{AB3F8DA9-D775-4E18-ADFC-FDFC36ADC877}">
            <xm:f>NOT(ISERROR(SEARCH($D$3,L120)))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L120:M120</xm:sqref>
        </x14:conditionalFormatting>
        <x14:conditionalFormatting xmlns:xm="http://schemas.microsoft.com/office/excel/2006/main">
          <x14:cfRule type="containsText" priority="1776" operator="containsText" id="{9CDFE991-B324-4146-B208-01CB70636548}">
            <xm:f>NOT(ISERROR(SEARCH($D$3,N120)))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N120</xm:sqref>
        </x14:conditionalFormatting>
        <x14:conditionalFormatting xmlns:xm="http://schemas.microsoft.com/office/excel/2006/main">
          <x14:cfRule type="containsText" priority="1775" operator="containsText" id="{ACE582C7-183D-41D0-87C6-80FBEEFAED56}">
            <xm:f>NOT(ISERROR(SEARCH($D$4,F121)))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F121:I121</xm:sqref>
        </x14:conditionalFormatting>
        <x14:conditionalFormatting xmlns:xm="http://schemas.microsoft.com/office/excel/2006/main">
          <x14:cfRule type="containsText" priority="1774" operator="containsText" id="{05D0E43E-8D4A-4968-AECA-5A9501118245}">
            <xm:f>NOT(ISERROR(SEARCH($D$4,K121)))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K121:N121</xm:sqref>
        </x14:conditionalFormatting>
        <x14:conditionalFormatting xmlns:xm="http://schemas.microsoft.com/office/excel/2006/main">
          <x14:cfRule type="containsText" priority="1773" operator="containsText" id="{E5942EAB-34D6-43D0-B6BC-63C3D9A5BCA9}">
            <xm:f>NOT(ISERROR(SEARCH($D$4,P121)))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P121:S121</xm:sqref>
        </x14:conditionalFormatting>
        <x14:conditionalFormatting xmlns:xm="http://schemas.microsoft.com/office/excel/2006/main">
          <x14:cfRule type="containsText" priority="1772" operator="containsText" id="{A21037B2-AF1E-453F-AEC6-6A11C834E6E3}">
            <xm:f>NOT(ISERROR(SEARCH($D$4,U121)))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U121:X121</xm:sqref>
        </x14:conditionalFormatting>
        <x14:conditionalFormatting xmlns:xm="http://schemas.microsoft.com/office/excel/2006/main">
          <x14:cfRule type="containsText" priority="1771" operator="containsText" id="{AA1FC211-E8B4-4648-921F-E6881DB0F442}">
            <xm:f>NOT(ISERROR(SEARCH($D$4,Z121)))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Z121:AC121</xm:sqref>
        </x14:conditionalFormatting>
        <x14:conditionalFormatting xmlns:xm="http://schemas.microsoft.com/office/excel/2006/main">
          <x14:cfRule type="containsText" priority="1770" operator="containsText" id="{F902F900-4D58-4F96-B78E-160372CFA215}">
            <xm:f>NOT(ISERROR(SEARCH($D$4,AE121)))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AE121:AH121</xm:sqref>
        </x14:conditionalFormatting>
        <x14:conditionalFormatting xmlns:xm="http://schemas.microsoft.com/office/excel/2006/main">
          <x14:cfRule type="containsText" priority="1769" operator="containsText" id="{731252DD-AD7D-4711-AB49-53C47CF0B375}">
            <xm:f>NOT(ISERROR(SEARCH($D$4,AJ121)))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AJ121:AM121</xm:sqref>
        </x14:conditionalFormatting>
        <x14:conditionalFormatting xmlns:xm="http://schemas.microsoft.com/office/excel/2006/main">
          <x14:cfRule type="containsText" priority="1768" operator="containsText" id="{2983D80F-DA3D-4A04-AF46-547667FE42FF}">
            <xm:f>NOT(ISERROR(SEARCH($D$4,AO121)))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AO121:AR121</xm:sqref>
        </x14:conditionalFormatting>
        <x14:conditionalFormatting xmlns:xm="http://schemas.microsoft.com/office/excel/2006/main">
          <x14:cfRule type="containsText" priority="1767" operator="containsText" id="{3D785735-8ECB-4EAF-929B-11B420012C2F}">
            <xm:f>NOT(ISERROR(SEARCH($D$4,AT121)))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AT121:AW121</xm:sqref>
        </x14:conditionalFormatting>
        <x14:conditionalFormatting xmlns:xm="http://schemas.microsoft.com/office/excel/2006/main">
          <x14:cfRule type="containsText" priority="1766" operator="containsText" id="{3299905D-C82F-4952-8755-3E860C450AC8}">
            <xm:f>NOT(ISERROR(SEARCH($D$4,AY121)))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AY121:BB121</xm:sqref>
        </x14:conditionalFormatting>
        <x14:conditionalFormatting xmlns:xm="http://schemas.microsoft.com/office/excel/2006/main">
          <x14:cfRule type="containsText" priority="1765" operator="containsText" id="{7FD5C540-0CC1-449A-BCDD-535D4DCD3272}">
            <xm:f>NOT(ISERROR(SEARCH($D$4,BD121)))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BD121:BG121</xm:sqref>
        </x14:conditionalFormatting>
        <x14:conditionalFormatting xmlns:xm="http://schemas.microsoft.com/office/excel/2006/main">
          <x14:cfRule type="containsText" priority="1764" operator="containsText" id="{849CB5C6-6EE4-414A-BE84-03CF55FADB46}">
            <xm:f>NOT(ISERROR(SEARCH($D$4,BI121)))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BI121:BL121</xm:sqref>
        </x14:conditionalFormatting>
        <x14:conditionalFormatting xmlns:xm="http://schemas.microsoft.com/office/excel/2006/main">
          <x14:cfRule type="containsText" priority="1763" operator="containsText" id="{1CDDE3DA-76CC-4515-8117-F75DEC810951}">
            <xm:f>NOT(ISERROR(SEARCH($D$3,F122)))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F122</xm:sqref>
        </x14:conditionalFormatting>
        <x14:conditionalFormatting xmlns:xm="http://schemas.microsoft.com/office/excel/2006/main">
          <x14:cfRule type="containsText" priority="1762" operator="containsText" id="{9F3B5D73-B777-438C-AAFB-42692EDDD72A}">
            <xm:f>NOT(ISERROR(SEARCH($D$3,G122)))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G122:H122</xm:sqref>
        </x14:conditionalFormatting>
        <x14:conditionalFormatting xmlns:xm="http://schemas.microsoft.com/office/excel/2006/main">
          <x14:cfRule type="containsText" priority="1761" operator="containsText" id="{580A1E21-F700-4E4E-A980-14F429C47ED0}">
            <xm:f>NOT(ISERROR(SEARCH($D$3,I122)))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I122</xm:sqref>
        </x14:conditionalFormatting>
        <x14:conditionalFormatting xmlns:xm="http://schemas.microsoft.com/office/excel/2006/main">
          <x14:cfRule type="containsText" priority="1760" operator="containsText" id="{0578E15E-F697-45EC-B2D5-0982FBCF8B19}">
            <xm:f>NOT(ISERROR(SEARCH($D$3,K122)))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K122</xm:sqref>
        </x14:conditionalFormatting>
        <x14:conditionalFormatting xmlns:xm="http://schemas.microsoft.com/office/excel/2006/main">
          <x14:cfRule type="containsText" priority="1759" operator="containsText" id="{DAB72C5E-B37D-42BD-B832-D675D7683C3C}">
            <xm:f>NOT(ISERROR(SEARCH($D$3,L122)))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L122:M122</xm:sqref>
        </x14:conditionalFormatting>
        <x14:conditionalFormatting xmlns:xm="http://schemas.microsoft.com/office/excel/2006/main">
          <x14:cfRule type="containsText" priority="1758" operator="containsText" id="{ECA13043-2F7F-403B-8283-B6AFEC9FD03B}">
            <xm:f>NOT(ISERROR(SEARCH($D$3,N122)))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N122</xm:sqref>
        </x14:conditionalFormatting>
        <x14:conditionalFormatting xmlns:xm="http://schemas.microsoft.com/office/excel/2006/main">
          <x14:cfRule type="containsText" priority="1757" operator="containsText" id="{D704768E-0B1E-4D37-B9A0-4C8B5DD3402D}">
            <xm:f>NOT(ISERROR(SEARCH($D$3,P122)))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P122</xm:sqref>
        </x14:conditionalFormatting>
        <x14:conditionalFormatting xmlns:xm="http://schemas.microsoft.com/office/excel/2006/main">
          <x14:cfRule type="containsText" priority="1756" operator="containsText" id="{9A8AB891-E20D-455E-A68F-DA8F06CA8E09}">
            <xm:f>NOT(ISERROR(SEARCH($D$3,Q122)))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Q122:R122</xm:sqref>
        </x14:conditionalFormatting>
        <x14:conditionalFormatting xmlns:xm="http://schemas.microsoft.com/office/excel/2006/main">
          <x14:cfRule type="containsText" priority="1755" operator="containsText" id="{0C5026D9-F748-447E-96A2-1743F6BDC528}">
            <xm:f>NOT(ISERROR(SEARCH($D$3,S122)))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S122</xm:sqref>
        </x14:conditionalFormatting>
        <x14:conditionalFormatting xmlns:xm="http://schemas.microsoft.com/office/excel/2006/main">
          <x14:cfRule type="containsText" priority="1754" operator="containsText" id="{6CAE930B-4901-4D27-AFBA-AC9D5F924D72}">
            <xm:f>NOT(ISERROR(SEARCH($D$3,U122)))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U122</xm:sqref>
        </x14:conditionalFormatting>
        <x14:conditionalFormatting xmlns:xm="http://schemas.microsoft.com/office/excel/2006/main">
          <x14:cfRule type="containsText" priority="1753" operator="containsText" id="{82EF4DB4-28BD-4C22-9C7C-886C4F36EFEF}">
            <xm:f>NOT(ISERROR(SEARCH($D$3,V122)))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V122:W122</xm:sqref>
        </x14:conditionalFormatting>
        <x14:conditionalFormatting xmlns:xm="http://schemas.microsoft.com/office/excel/2006/main">
          <x14:cfRule type="containsText" priority="1752" operator="containsText" id="{5954CEF3-77E9-4BF6-ABA6-DF38C01C2C91}">
            <xm:f>NOT(ISERROR(SEARCH($D$3,X122)))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X122</xm:sqref>
        </x14:conditionalFormatting>
        <x14:conditionalFormatting xmlns:xm="http://schemas.microsoft.com/office/excel/2006/main">
          <x14:cfRule type="containsText" priority="1751" operator="containsText" id="{62A53F1D-F4DC-42BC-86B1-2A0D0F01A773}">
            <xm:f>NOT(ISERROR(SEARCH($D$3,Z122)))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Z122</xm:sqref>
        </x14:conditionalFormatting>
        <x14:conditionalFormatting xmlns:xm="http://schemas.microsoft.com/office/excel/2006/main">
          <x14:cfRule type="containsText" priority="1750" operator="containsText" id="{AF1BE31D-9D17-48B8-8ACC-16174C9061A9}">
            <xm:f>NOT(ISERROR(SEARCH($D$3,AA122)))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AA122:AB122</xm:sqref>
        </x14:conditionalFormatting>
        <x14:conditionalFormatting xmlns:xm="http://schemas.microsoft.com/office/excel/2006/main">
          <x14:cfRule type="containsText" priority="1749" operator="containsText" id="{9C4297B5-18D3-4066-9C00-35293B06F4E9}">
            <xm:f>NOT(ISERROR(SEARCH($D$3,AC122)))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AC122</xm:sqref>
        </x14:conditionalFormatting>
        <x14:conditionalFormatting xmlns:xm="http://schemas.microsoft.com/office/excel/2006/main">
          <x14:cfRule type="containsText" priority="1748" operator="containsText" id="{73E3F655-F03B-44E6-988E-11484705B0C1}">
            <xm:f>NOT(ISERROR(SEARCH($D$3,AE122)))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AE122</xm:sqref>
        </x14:conditionalFormatting>
        <x14:conditionalFormatting xmlns:xm="http://schemas.microsoft.com/office/excel/2006/main">
          <x14:cfRule type="containsText" priority="1747" operator="containsText" id="{B76B587D-C216-490B-86CF-B46069708520}">
            <xm:f>NOT(ISERROR(SEARCH($D$3,AF122)))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AF122:AG122</xm:sqref>
        </x14:conditionalFormatting>
        <x14:conditionalFormatting xmlns:xm="http://schemas.microsoft.com/office/excel/2006/main">
          <x14:cfRule type="containsText" priority="1746" operator="containsText" id="{A42DCEAB-1F0B-4C0F-BC62-4A339F27FA7D}">
            <xm:f>NOT(ISERROR(SEARCH($D$3,AH122)))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AH122</xm:sqref>
        </x14:conditionalFormatting>
        <x14:conditionalFormatting xmlns:xm="http://schemas.microsoft.com/office/excel/2006/main">
          <x14:cfRule type="containsText" priority="1745" operator="containsText" id="{79442666-C655-4AF8-8C07-B647838A43D5}">
            <xm:f>NOT(ISERROR(SEARCH($D$3,AJ122)))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AJ122</xm:sqref>
        </x14:conditionalFormatting>
        <x14:conditionalFormatting xmlns:xm="http://schemas.microsoft.com/office/excel/2006/main">
          <x14:cfRule type="containsText" priority="1744" operator="containsText" id="{E678DBAC-A6C6-4360-902D-421B249252C0}">
            <xm:f>NOT(ISERROR(SEARCH($D$3,AK122)))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AK122:AL122</xm:sqref>
        </x14:conditionalFormatting>
        <x14:conditionalFormatting xmlns:xm="http://schemas.microsoft.com/office/excel/2006/main">
          <x14:cfRule type="containsText" priority="1743" operator="containsText" id="{A2298341-2E93-4091-83AD-1763E12EF24F}">
            <xm:f>NOT(ISERROR(SEARCH($D$3,AM122)))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AM122</xm:sqref>
        </x14:conditionalFormatting>
        <x14:conditionalFormatting xmlns:xm="http://schemas.microsoft.com/office/excel/2006/main">
          <x14:cfRule type="containsText" priority="1742" operator="containsText" id="{5342D809-9E8B-4CC3-A22E-118B5C46F2E9}">
            <xm:f>NOT(ISERROR(SEARCH($D$3,AO122)))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AO122</xm:sqref>
        </x14:conditionalFormatting>
        <x14:conditionalFormatting xmlns:xm="http://schemas.microsoft.com/office/excel/2006/main">
          <x14:cfRule type="containsText" priority="1741" operator="containsText" id="{3FBBAD62-21D2-44C7-9E51-45ED1E95A84F}">
            <xm:f>NOT(ISERROR(SEARCH($D$3,AP122)))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AP122:AQ122</xm:sqref>
        </x14:conditionalFormatting>
        <x14:conditionalFormatting xmlns:xm="http://schemas.microsoft.com/office/excel/2006/main">
          <x14:cfRule type="containsText" priority="1740" operator="containsText" id="{579F374A-7E97-408A-BF75-0BF0181A6F1A}">
            <xm:f>NOT(ISERROR(SEARCH($D$3,AR122)))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AR122</xm:sqref>
        </x14:conditionalFormatting>
        <x14:conditionalFormatting xmlns:xm="http://schemas.microsoft.com/office/excel/2006/main">
          <x14:cfRule type="containsText" priority="1739" operator="containsText" id="{5220C3EB-90B7-4E1E-8E4E-D954E9891FB2}">
            <xm:f>NOT(ISERROR(SEARCH($D$3,AT122)))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AT122</xm:sqref>
        </x14:conditionalFormatting>
        <x14:conditionalFormatting xmlns:xm="http://schemas.microsoft.com/office/excel/2006/main">
          <x14:cfRule type="containsText" priority="1738" operator="containsText" id="{C493DDE0-20D7-4103-8E0B-88DC26CDCD55}">
            <xm:f>NOT(ISERROR(SEARCH($D$3,AU122)))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AU122:AV122</xm:sqref>
        </x14:conditionalFormatting>
        <x14:conditionalFormatting xmlns:xm="http://schemas.microsoft.com/office/excel/2006/main">
          <x14:cfRule type="containsText" priority="1737" operator="containsText" id="{5D7E638E-D2DA-4740-9B7B-AC92FF9DC515}">
            <xm:f>NOT(ISERROR(SEARCH($D$3,AW122)))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AW122</xm:sqref>
        </x14:conditionalFormatting>
        <x14:conditionalFormatting xmlns:xm="http://schemas.microsoft.com/office/excel/2006/main">
          <x14:cfRule type="containsText" priority="1736" operator="containsText" id="{B1EB5D83-3E58-420F-96F0-85D9C0A1BBE2}">
            <xm:f>NOT(ISERROR(SEARCH($D$3,AY122)))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AY122</xm:sqref>
        </x14:conditionalFormatting>
        <x14:conditionalFormatting xmlns:xm="http://schemas.microsoft.com/office/excel/2006/main">
          <x14:cfRule type="containsText" priority="1735" operator="containsText" id="{EA399BB4-6889-4D54-9E2F-4C880F58C363}">
            <xm:f>NOT(ISERROR(SEARCH($D$3,AZ122)))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AZ122:BA122</xm:sqref>
        </x14:conditionalFormatting>
        <x14:conditionalFormatting xmlns:xm="http://schemas.microsoft.com/office/excel/2006/main">
          <x14:cfRule type="containsText" priority="1734" operator="containsText" id="{D8657153-8DA9-4E30-AEA8-D4A70A19CCB3}">
            <xm:f>NOT(ISERROR(SEARCH($D$3,BB122)))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BB122</xm:sqref>
        </x14:conditionalFormatting>
        <x14:conditionalFormatting xmlns:xm="http://schemas.microsoft.com/office/excel/2006/main">
          <x14:cfRule type="containsText" priority="1733" operator="containsText" id="{4F3C563D-9EE5-4B42-865D-E3F209236DC7}">
            <xm:f>NOT(ISERROR(SEARCH($D$3,BD122)))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BD122</xm:sqref>
        </x14:conditionalFormatting>
        <x14:conditionalFormatting xmlns:xm="http://schemas.microsoft.com/office/excel/2006/main">
          <x14:cfRule type="containsText" priority="1732" operator="containsText" id="{9E32E211-542A-4F41-B4AA-74585F88C0B9}">
            <xm:f>NOT(ISERROR(SEARCH($D$3,BE122)))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BE122:BF122</xm:sqref>
        </x14:conditionalFormatting>
        <x14:conditionalFormatting xmlns:xm="http://schemas.microsoft.com/office/excel/2006/main">
          <x14:cfRule type="containsText" priority="1731" operator="containsText" id="{E105AD9B-5AF6-4DB0-87FC-EC437ECA43C5}">
            <xm:f>NOT(ISERROR(SEARCH($D$3,BG122)))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BG122</xm:sqref>
        </x14:conditionalFormatting>
        <x14:conditionalFormatting xmlns:xm="http://schemas.microsoft.com/office/excel/2006/main">
          <x14:cfRule type="containsText" priority="1730" operator="containsText" id="{764518F7-ACB3-41BD-980B-E1F8032CCC4F}">
            <xm:f>NOT(ISERROR(SEARCH($D$3,BI122)))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BI122</xm:sqref>
        </x14:conditionalFormatting>
        <x14:conditionalFormatting xmlns:xm="http://schemas.microsoft.com/office/excel/2006/main">
          <x14:cfRule type="containsText" priority="1729" operator="containsText" id="{8625820E-2451-4F13-AB9F-01FBD6F69304}">
            <xm:f>NOT(ISERROR(SEARCH($D$3,BJ122)))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BJ122:BK122</xm:sqref>
        </x14:conditionalFormatting>
        <x14:conditionalFormatting xmlns:xm="http://schemas.microsoft.com/office/excel/2006/main">
          <x14:cfRule type="containsText" priority="1728" operator="containsText" id="{949B0912-397A-4D83-A076-A986A01FC903}">
            <xm:f>NOT(ISERROR(SEARCH($D$3,BL122)))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BL122</xm:sqref>
        </x14:conditionalFormatting>
        <x14:conditionalFormatting xmlns:xm="http://schemas.microsoft.com/office/excel/2006/main">
          <x14:cfRule type="containsText" priority="1727" operator="containsText" id="{E28BC0E9-8EB7-45B2-934D-FB7161EC5FE2}">
            <xm:f>NOT(ISERROR(SEARCH($D$4,F123)))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F123:I123</xm:sqref>
        </x14:conditionalFormatting>
        <x14:conditionalFormatting xmlns:xm="http://schemas.microsoft.com/office/excel/2006/main">
          <x14:cfRule type="containsText" priority="1726" operator="containsText" id="{D6B67387-B105-4B9D-8455-8D05BB62F733}">
            <xm:f>NOT(ISERROR(SEARCH($D$4,K123)))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K123:N123</xm:sqref>
        </x14:conditionalFormatting>
        <x14:conditionalFormatting xmlns:xm="http://schemas.microsoft.com/office/excel/2006/main">
          <x14:cfRule type="containsText" priority="1725" operator="containsText" id="{7C4F96B0-F797-4BCE-A40C-EFCB214ACCD7}">
            <xm:f>NOT(ISERROR(SEARCH($D$4,P123)))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P123:S123</xm:sqref>
        </x14:conditionalFormatting>
        <x14:conditionalFormatting xmlns:xm="http://schemas.microsoft.com/office/excel/2006/main">
          <x14:cfRule type="containsText" priority="1724" operator="containsText" id="{A452217A-40F7-422B-88A0-836BF010BEAC}">
            <xm:f>NOT(ISERROR(SEARCH($D$4,U123)))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U123:X123</xm:sqref>
        </x14:conditionalFormatting>
        <x14:conditionalFormatting xmlns:xm="http://schemas.microsoft.com/office/excel/2006/main">
          <x14:cfRule type="containsText" priority="1723" operator="containsText" id="{D1950BC3-F7FB-40EC-A0AE-A45C7A50C18E}">
            <xm:f>NOT(ISERROR(SEARCH($D$4,Z123)))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Z123:AC123</xm:sqref>
        </x14:conditionalFormatting>
        <x14:conditionalFormatting xmlns:xm="http://schemas.microsoft.com/office/excel/2006/main">
          <x14:cfRule type="containsText" priority="1722" operator="containsText" id="{BE66DB37-8843-4520-A9E6-B04B49BDEBA3}">
            <xm:f>NOT(ISERROR(SEARCH($D$4,AE123)))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AE123:AH123</xm:sqref>
        </x14:conditionalFormatting>
        <x14:conditionalFormatting xmlns:xm="http://schemas.microsoft.com/office/excel/2006/main">
          <x14:cfRule type="containsText" priority="1721" operator="containsText" id="{81561334-5FB1-4CFA-A4B4-EC6DC1172987}">
            <xm:f>NOT(ISERROR(SEARCH($D$4,AJ123)))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AJ123:AM123</xm:sqref>
        </x14:conditionalFormatting>
        <x14:conditionalFormatting xmlns:xm="http://schemas.microsoft.com/office/excel/2006/main">
          <x14:cfRule type="containsText" priority="1720" operator="containsText" id="{C36EA131-46D4-407B-97AA-36660CC34DA8}">
            <xm:f>NOT(ISERROR(SEARCH($D$4,AO123)))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AO123:AR123</xm:sqref>
        </x14:conditionalFormatting>
        <x14:conditionalFormatting xmlns:xm="http://schemas.microsoft.com/office/excel/2006/main">
          <x14:cfRule type="containsText" priority="1719" operator="containsText" id="{A0BFF9CB-72A2-487E-8F21-872C93D7E1C5}">
            <xm:f>NOT(ISERROR(SEARCH($D$4,AT123)))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AT123:AW123</xm:sqref>
        </x14:conditionalFormatting>
        <x14:conditionalFormatting xmlns:xm="http://schemas.microsoft.com/office/excel/2006/main">
          <x14:cfRule type="containsText" priority="1718" operator="containsText" id="{F26BECA8-82F9-423A-BA37-FA685A581069}">
            <xm:f>NOT(ISERROR(SEARCH($D$4,AY123)))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AY123:BB123</xm:sqref>
        </x14:conditionalFormatting>
        <x14:conditionalFormatting xmlns:xm="http://schemas.microsoft.com/office/excel/2006/main">
          <x14:cfRule type="containsText" priority="1717" operator="containsText" id="{A8B97576-F4D4-46BA-B613-6885B486CDD3}">
            <xm:f>NOT(ISERROR(SEARCH($D$4,BD123)))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BD123:BG123</xm:sqref>
        </x14:conditionalFormatting>
        <x14:conditionalFormatting xmlns:xm="http://schemas.microsoft.com/office/excel/2006/main">
          <x14:cfRule type="containsText" priority="1716" operator="containsText" id="{C7DABFF7-1437-44CE-9DB6-424AC90B33AB}">
            <xm:f>NOT(ISERROR(SEARCH($D$4,BI123)))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BI123:BL123</xm:sqref>
        </x14:conditionalFormatting>
        <x14:conditionalFormatting xmlns:xm="http://schemas.microsoft.com/office/excel/2006/main">
          <x14:cfRule type="containsText" priority="1715" operator="containsText" id="{F147E8A6-4B51-48FF-83F4-178C14102219}">
            <xm:f>NOT(ISERROR(SEARCH($D$3,F124)))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F124</xm:sqref>
        </x14:conditionalFormatting>
        <x14:conditionalFormatting xmlns:xm="http://schemas.microsoft.com/office/excel/2006/main">
          <x14:cfRule type="containsText" priority="1714" operator="containsText" id="{8093C13F-7043-4527-898A-E469266FB9B8}">
            <xm:f>NOT(ISERROR(SEARCH($D$3,G124)))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G124:H124</xm:sqref>
        </x14:conditionalFormatting>
        <x14:conditionalFormatting xmlns:xm="http://schemas.microsoft.com/office/excel/2006/main">
          <x14:cfRule type="containsText" priority="1713" operator="containsText" id="{25955BD4-EC6C-4A7C-849A-E9682DD63263}">
            <xm:f>NOT(ISERROR(SEARCH($D$3,I124)))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I124</xm:sqref>
        </x14:conditionalFormatting>
        <x14:conditionalFormatting xmlns:xm="http://schemas.microsoft.com/office/excel/2006/main">
          <x14:cfRule type="containsText" priority="1712" operator="containsText" id="{9732ED4B-B05B-4D4B-B31E-E2FCC23F87A1}">
            <xm:f>NOT(ISERROR(SEARCH($D$3,K124)))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K124</xm:sqref>
        </x14:conditionalFormatting>
        <x14:conditionalFormatting xmlns:xm="http://schemas.microsoft.com/office/excel/2006/main">
          <x14:cfRule type="containsText" priority="1711" operator="containsText" id="{D88B9280-3BDE-425A-8118-201C83A59519}">
            <xm:f>NOT(ISERROR(SEARCH($D$3,L124)))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L124:M124</xm:sqref>
        </x14:conditionalFormatting>
        <x14:conditionalFormatting xmlns:xm="http://schemas.microsoft.com/office/excel/2006/main">
          <x14:cfRule type="containsText" priority="1710" operator="containsText" id="{8F63E52D-40C8-477D-8E83-891AA61FE90F}">
            <xm:f>NOT(ISERROR(SEARCH($D$3,N124)))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N124</xm:sqref>
        </x14:conditionalFormatting>
        <x14:conditionalFormatting xmlns:xm="http://schemas.microsoft.com/office/excel/2006/main">
          <x14:cfRule type="containsText" priority="1709" operator="containsText" id="{C7DC128D-3E8E-4B98-8C14-FA069A8CBE18}">
            <xm:f>NOT(ISERROR(SEARCH($D$3,P124)))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P124</xm:sqref>
        </x14:conditionalFormatting>
        <x14:conditionalFormatting xmlns:xm="http://schemas.microsoft.com/office/excel/2006/main">
          <x14:cfRule type="containsText" priority="1708" operator="containsText" id="{66A97ACF-07FD-4730-85CB-0B763721E3BE}">
            <xm:f>NOT(ISERROR(SEARCH($D$3,Q124)))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Q124:R124</xm:sqref>
        </x14:conditionalFormatting>
        <x14:conditionalFormatting xmlns:xm="http://schemas.microsoft.com/office/excel/2006/main">
          <x14:cfRule type="containsText" priority="1707" operator="containsText" id="{75866397-C4EA-44EA-92DD-9F2FB98C6880}">
            <xm:f>NOT(ISERROR(SEARCH($D$3,S124)))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S124</xm:sqref>
        </x14:conditionalFormatting>
        <x14:conditionalFormatting xmlns:xm="http://schemas.microsoft.com/office/excel/2006/main">
          <x14:cfRule type="containsText" priority="1706" operator="containsText" id="{E717DCEF-8496-4E4C-B999-49CA6B63FB62}">
            <xm:f>NOT(ISERROR(SEARCH($D$3,U124)))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U124</xm:sqref>
        </x14:conditionalFormatting>
        <x14:conditionalFormatting xmlns:xm="http://schemas.microsoft.com/office/excel/2006/main">
          <x14:cfRule type="containsText" priority="1705" operator="containsText" id="{056DFB80-3682-4C01-B6EB-F828D42ADA01}">
            <xm:f>NOT(ISERROR(SEARCH($D$3,V124)))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V124:W124</xm:sqref>
        </x14:conditionalFormatting>
        <x14:conditionalFormatting xmlns:xm="http://schemas.microsoft.com/office/excel/2006/main">
          <x14:cfRule type="containsText" priority="1704" operator="containsText" id="{463A729F-9676-4C88-B08A-92CB3B9BDCD4}">
            <xm:f>NOT(ISERROR(SEARCH($D$3,X124)))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X124</xm:sqref>
        </x14:conditionalFormatting>
        <x14:conditionalFormatting xmlns:xm="http://schemas.microsoft.com/office/excel/2006/main">
          <x14:cfRule type="containsText" priority="1703" operator="containsText" id="{B95ED1EE-2AD4-4DF6-857D-D768AF9AEF04}">
            <xm:f>NOT(ISERROR(SEARCH($D$3,Z124)))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Z124</xm:sqref>
        </x14:conditionalFormatting>
        <x14:conditionalFormatting xmlns:xm="http://schemas.microsoft.com/office/excel/2006/main">
          <x14:cfRule type="containsText" priority="1702" operator="containsText" id="{38E45A09-2F1F-4BAA-9ADF-A6E0B002E5F2}">
            <xm:f>NOT(ISERROR(SEARCH($D$3,AA124)))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AA124:AB124</xm:sqref>
        </x14:conditionalFormatting>
        <x14:conditionalFormatting xmlns:xm="http://schemas.microsoft.com/office/excel/2006/main">
          <x14:cfRule type="containsText" priority="1701" operator="containsText" id="{A180CE32-6A5D-492A-8C40-55DFD1A97686}">
            <xm:f>NOT(ISERROR(SEARCH($D$3,AC124)))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AC124</xm:sqref>
        </x14:conditionalFormatting>
        <x14:conditionalFormatting xmlns:xm="http://schemas.microsoft.com/office/excel/2006/main">
          <x14:cfRule type="containsText" priority="1700" operator="containsText" id="{2BF28495-4ED4-4101-BB5F-CEE887F54114}">
            <xm:f>NOT(ISERROR(SEARCH($D$3,AE124)))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AE124</xm:sqref>
        </x14:conditionalFormatting>
        <x14:conditionalFormatting xmlns:xm="http://schemas.microsoft.com/office/excel/2006/main">
          <x14:cfRule type="containsText" priority="1699" operator="containsText" id="{10960C6E-BEC1-44A6-9208-894B90A80F15}">
            <xm:f>NOT(ISERROR(SEARCH($D$3,AF124)))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AF124:AG124</xm:sqref>
        </x14:conditionalFormatting>
        <x14:conditionalFormatting xmlns:xm="http://schemas.microsoft.com/office/excel/2006/main">
          <x14:cfRule type="containsText" priority="1698" operator="containsText" id="{2D6C9CEF-9348-489C-89C1-913F956C6DBD}">
            <xm:f>NOT(ISERROR(SEARCH($D$3,AH124)))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AH124</xm:sqref>
        </x14:conditionalFormatting>
        <x14:conditionalFormatting xmlns:xm="http://schemas.microsoft.com/office/excel/2006/main">
          <x14:cfRule type="containsText" priority="1697" operator="containsText" id="{EB63D141-356E-4EF9-BE70-2F6E16160248}">
            <xm:f>NOT(ISERROR(SEARCH($D$3,AJ124)))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AJ124</xm:sqref>
        </x14:conditionalFormatting>
        <x14:conditionalFormatting xmlns:xm="http://schemas.microsoft.com/office/excel/2006/main">
          <x14:cfRule type="containsText" priority="1696" operator="containsText" id="{798F64CE-E886-4F68-8BE6-D617E89BC66A}">
            <xm:f>NOT(ISERROR(SEARCH($D$3,AK124)))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AK124:AL124</xm:sqref>
        </x14:conditionalFormatting>
        <x14:conditionalFormatting xmlns:xm="http://schemas.microsoft.com/office/excel/2006/main">
          <x14:cfRule type="containsText" priority="1695" operator="containsText" id="{B7B33111-3904-4C92-B5BD-CB3249972D4B}">
            <xm:f>NOT(ISERROR(SEARCH($D$3,AM124)))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AM124</xm:sqref>
        </x14:conditionalFormatting>
        <x14:conditionalFormatting xmlns:xm="http://schemas.microsoft.com/office/excel/2006/main">
          <x14:cfRule type="containsText" priority="1694" operator="containsText" id="{C2AEAE0F-6B7B-4020-8ED2-47760D856092}">
            <xm:f>NOT(ISERROR(SEARCH($D$3,AO124)))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AO124</xm:sqref>
        </x14:conditionalFormatting>
        <x14:conditionalFormatting xmlns:xm="http://schemas.microsoft.com/office/excel/2006/main">
          <x14:cfRule type="containsText" priority="1693" operator="containsText" id="{C2982FE8-BA72-448B-A759-595924AA3FA9}">
            <xm:f>NOT(ISERROR(SEARCH($D$3,AP124)))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AP124:AQ124</xm:sqref>
        </x14:conditionalFormatting>
        <x14:conditionalFormatting xmlns:xm="http://schemas.microsoft.com/office/excel/2006/main">
          <x14:cfRule type="containsText" priority="1692" operator="containsText" id="{0523C96D-94D8-4D1C-9C04-01E0A687356F}">
            <xm:f>NOT(ISERROR(SEARCH($D$3,AR124)))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AR124</xm:sqref>
        </x14:conditionalFormatting>
        <x14:conditionalFormatting xmlns:xm="http://schemas.microsoft.com/office/excel/2006/main">
          <x14:cfRule type="containsText" priority="1691" operator="containsText" id="{5C19A29C-1609-4B25-B39F-DB6E341411ED}">
            <xm:f>NOT(ISERROR(SEARCH($D$3,AT124)))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AT124</xm:sqref>
        </x14:conditionalFormatting>
        <x14:conditionalFormatting xmlns:xm="http://schemas.microsoft.com/office/excel/2006/main">
          <x14:cfRule type="containsText" priority="1690" operator="containsText" id="{85EA5DE3-616A-4FE4-865C-A6F90F6F91C4}">
            <xm:f>NOT(ISERROR(SEARCH($D$3,AU124)))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AU124:AV124</xm:sqref>
        </x14:conditionalFormatting>
        <x14:conditionalFormatting xmlns:xm="http://schemas.microsoft.com/office/excel/2006/main">
          <x14:cfRule type="containsText" priority="1689" operator="containsText" id="{A654E43F-2F07-4181-9186-3E9843895333}">
            <xm:f>NOT(ISERROR(SEARCH($D$3,AW124)))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AW124</xm:sqref>
        </x14:conditionalFormatting>
        <x14:conditionalFormatting xmlns:xm="http://schemas.microsoft.com/office/excel/2006/main">
          <x14:cfRule type="containsText" priority="1688" operator="containsText" id="{E83011EE-E6E0-42B5-ABBC-7102009E0268}">
            <xm:f>NOT(ISERROR(SEARCH($D$3,AY124)))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AY124</xm:sqref>
        </x14:conditionalFormatting>
        <x14:conditionalFormatting xmlns:xm="http://schemas.microsoft.com/office/excel/2006/main">
          <x14:cfRule type="containsText" priority="1687" operator="containsText" id="{8926D41B-E184-4428-953C-C29B2797440C}">
            <xm:f>NOT(ISERROR(SEARCH($D$3,AZ124)))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AZ124:BA124</xm:sqref>
        </x14:conditionalFormatting>
        <x14:conditionalFormatting xmlns:xm="http://schemas.microsoft.com/office/excel/2006/main">
          <x14:cfRule type="containsText" priority="1686" operator="containsText" id="{395BCD80-C2BE-474C-A2D9-40E7146FBC35}">
            <xm:f>NOT(ISERROR(SEARCH($D$3,BB124)))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BB124</xm:sqref>
        </x14:conditionalFormatting>
        <x14:conditionalFormatting xmlns:xm="http://schemas.microsoft.com/office/excel/2006/main">
          <x14:cfRule type="containsText" priority="1685" operator="containsText" id="{21B9CEE9-EDC6-47F7-A6EC-155EE438B3BD}">
            <xm:f>NOT(ISERROR(SEARCH($D$3,BD124)))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BD124</xm:sqref>
        </x14:conditionalFormatting>
        <x14:conditionalFormatting xmlns:xm="http://schemas.microsoft.com/office/excel/2006/main">
          <x14:cfRule type="containsText" priority="1684" operator="containsText" id="{C83E3319-2F66-4354-AA78-AF74685FF362}">
            <xm:f>NOT(ISERROR(SEARCH($D$3,BE124)))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BE124:BF124</xm:sqref>
        </x14:conditionalFormatting>
        <x14:conditionalFormatting xmlns:xm="http://schemas.microsoft.com/office/excel/2006/main">
          <x14:cfRule type="containsText" priority="1683" operator="containsText" id="{252408B1-F48F-4A35-94D7-4132B92615D4}">
            <xm:f>NOT(ISERROR(SEARCH($D$3,BG124)))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BG124</xm:sqref>
        </x14:conditionalFormatting>
        <x14:conditionalFormatting xmlns:xm="http://schemas.microsoft.com/office/excel/2006/main">
          <x14:cfRule type="containsText" priority="1682" operator="containsText" id="{43C47DD8-AE8E-4121-99D8-22CBAB890D48}">
            <xm:f>NOT(ISERROR(SEARCH($D$3,BI124)))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BI124</xm:sqref>
        </x14:conditionalFormatting>
        <x14:conditionalFormatting xmlns:xm="http://schemas.microsoft.com/office/excel/2006/main">
          <x14:cfRule type="containsText" priority="1681" operator="containsText" id="{261F3D14-E774-4246-89E5-DE0643607B79}">
            <xm:f>NOT(ISERROR(SEARCH($D$3,BJ124)))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BJ124:BK124</xm:sqref>
        </x14:conditionalFormatting>
        <x14:conditionalFormatting xmlns:xm="http://schemas.microsoft.com/office/excel/2006/main">
          <x14:cfRule type="containsText" priority="1680" operator="containsText" id="{D7860F6D-A459-4C68-BA7B-D4368D520B89}">
            <xm:f>NOT(ISERROR(SEARCH($D$3,BL124)))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BL124</xm:sqref>
        </x14:conditionalFormatting>
        <x14:conditionalFormatting xmlns:xm="http://schemas.microsoft.com/office/excel/2006/main">
          <x14:cfRule type="containsText" priority="1679" operator="containsText" id="{2BF40163-F39A-46ED-8B0A-B53F13A3F91F}">
            <xm:f>NOT(ISERROR(SEARCH($D$4,F125)))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F125:I125</xm:sqref>
        </x14:conditionalFormatting>
        <x14:conditionalFormatting xmlns:xm="http://schemas.microsoft.com/office/excel/2006/main">
          <x14:cfRule type="containsText" priority="1678" operator="containsText" id="{B49D496C-392E-49B5-B53D-F567B1EB53FF}">
            <xm:f>NOT(ISERROR(SEARCH($D$4,K125)))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K125:N125</xm:sqref>
        </x14:conditionalFormatting>
        <x14:conditionalFormatting xmlns:xm="http://schemas.microsoft.com/office/excel/2006/main">
          <x14:cfRule type="containsText" priority="1677" operator="containsText" id="{FB6E9FB2-84B5-4080-895D-BE3056A6588E}">
            <xm:f>NOT(ISERROR(SEARCH($D$4,P125)))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P125:S125</xm:sqref>
        </x14:conditionalFormatting>
        <x14:conditionalFormatting xmlns:xm="http://schemas.microsoft.com/office/excel/2006/main">
          <x14:cfRule type="containsText" priority="1676" operator="containsText" id="{AF4B9EE3-B918-48D8-B30D-EBB96B72BD43}">
            <xm:f>NOT(ISERROR(SEARCH($D$4,U125)))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U125:X125</xm:sqref>
        </x14:conditionalFormatting>
        <x14:conditionalFormatting xmlns:xm="http://schemas.microsoft.com/office/excel/2006/main">
          <x14:cfRule type="containsText" priority="1675" operator="containsText" id="{7E1050F8-6B9E-47E6-AAD6-50E410EDF54D}">
            <xm:f>NOT(ISERROR(SEARCH($D$4,Z125)))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Z125:AC125</xm:sqref>
        </x14:conditionalFormatting>
        <x14:conditionalFormatting xmlns:xm="http://schemas.microsoft.com/office/excel/2006/main">
          <x14:cfRule type="containsText" priority="1674" operator="containsText" id="{32435329-1F47-4E7E-97B5-2B76150A1DD0}">
            <xm:f>NOT(ISERROR(SEARCH($D$4,AE125)))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AE125:AH125</xm:sqref>
        </x14:conditionalFormatting>
        <x14:conditionalFormatting xmlns:xm="http://schemas.microsoft.com/office/excel/2006/main">
          <x14:cfRule type="containsText" priority="1673" operator="containsText" id="{C30D75CE-2A67-41C7-ACFE-3D9EEFF3F827}">
            <xm:f>NOT(ISERROR(SEARCH($D$4,AJ125)))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AJ125:AM125</xm:sqref>
        </x14:conditionalFormatting>
        <x14:conditionalFormatting xmlns:xm="http://schemas.microsoft.com/office/excel/2006/main">
          <x14:cfRule type="containsText" priority="1672" operator="containsText" id="{47F6B342-046D-4A4D-B13E-551124AB2755}">
            <xm:f>NOT(ISERROR(SEARCH($D$4,AO125)))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AO125:AR125</xm:sqref>
        </x14:conditionalFormatting>
        <x14:conditionalFormatting xmlns:xm="http://schemas.microsoft.com/office/excel/2006/main">
          <x14:cfRule type="containsText" priority="1671" operator="containsText" id="{E33378CB-2B22-4DBF-B594-FCABC23C689F}">
            <xm:f>NOT(ISERROR(SEARCH($D$4,AT125)))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AT125:AW125</xm:sqref>
        </x14:conditionalFormatting>
        <x14:conditionalFormatting xmlns:xm="http://schemas.microsoft.com/office/excel/2006/main">
          <x14:cfRule type="containsText" priority="1670" operator="containsText" id="{928EF2E2-BE81-4BFD-BE81-C2448429CFD7}">
            <xm:f>NOT(ISERROR(SEARCH($D$4,AY125)))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AY125:BB125</xm:sqref>
        </x14:conditionalFormatting>
        <x14:conditionalFormatting xmlns:xm="http://schemas.microsoft.com/office/excel/2006/main">
          <x14:cfRule type="containsText" priority="1669" operator="containsText" id="{FEA91351-25A8-418A-812F-CA233BC22BCF}">
            <xm:f>NOT(ISERROR(SEARCH($D$4,BD125)))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BD125:BG125</xm:sqref>
        </x14:conditionalFormatting>
        <x14:conditionalFormatting xmlns:xm="http://schemas.microsoft.com/office/excel/2006/main">
          <x14:cfRule type="containsText" priority="1668" operator="containsText" id="{D6186A23-9C11-4956-9D06-22EDD6F5B743}">
            <xm:f>NOT(ISERROR(SEARCH($D$4,BI125)))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BI125:BL125</xm:sqref>
        </x14:conditionalFormatting>
        <x14:conditionalFormatting xmlns:xm="http://schemas.microsoft.com/office/excel/2006/main">
          <x14:cfRule type="containsText" priority="1667" operator="containsText" id="{4C3A3728-75AB-4F29-96CA-3BB28B24FC94}">
            <xm:f>NOT(ISERROR(SEARCH($D$3,F126)))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F126</xm:sqref>
        </x14:conditionalFormatting>
        <x14:conditionalFormatting xmlns:xm="http://schemas.microsoft.com/office/excel/2006/main">
          <x14:cfRule type="containsText" priority="1666" operator="containsText" id="{C8951396-90EB-4092-A791-8F0E36A405B4}">
            <xm:f>NOT(ISERROR(SEARCH($D$3,G126)))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G126:H126</xm:sqref>
        </x14:conditionalFormatting>
        <x14:conditionalFormatting xmlns:xm="http://schemas.microsoft.com/office/excel/2006/main">
          <x14:cfRule type="containsText" priority="1665" operator="containsText" id="{163DB1D5-8ADD-48DC-BD00-7D6B34AF3353}">
            <xm:f>NOT(ISERROR(SEARCH($D$3,I126)))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I126</xm:sqref>
        </x14:conditionalFormatting>
        <x14:conditionalFormatting xmlns:xm="http://schemas.microsoft.com/office/excel/2006/main">
          <x14:cfRule type="containsText" priority="1664" operator="containsText" id="{E7A4C32B-7F23-4C0A-A8E3-F1D4909E4009}">
            <xm:f>NOT(ISERROR(SEARCH($D$3,K126)))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K126</xm:sqref>
        </x14:conditionalFormatting>
        <x14:conditionalFormatting xmlns:xm="http://schemas.microsoft.com/office/excel/2006/main">
          <x14:cfRule type="containsText" priority="1663" operator="containsText" id="{27D78408-6324-4EBF-A188-7A80C41E85C4}">
            <xm:f>NOT(ISERROR(SEARCH($D$3,L126)))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L126:M126</xm:sqref>
        </x14:conditionalFormatting>
        <x14:conditionalFormatting xmlns:xm="http://schemas.microsoft.com/office/excel/2006/main">
          <x14:cfRule type="containsText" priority="1662" operator="containsText" id="{2EB058A6-5009-48D9-A447-7C212DDC71D2}">
            <xm:f>NOT(ISERROR(SEARCH($D$3,N126)))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N126</xm:sqref>
        </x14:conditionalFormatting>
        <x14:conditionalFormatting xmlns:xm="http://schemas.microsoft.com/office/excel/2006/main">
          <x14:cfRule type="containsText" priority="1661" operator="containsText" id="{494F24D9-1935-4FA2-8CBD-15710B97E520}">
            <xm:f>NOT(ISERROR(SEARCH($D$3,P126)))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P126</xm:sqref>
        </x14:conditionalFormatting>
        <x14:conditionalFormatting xmlns:xm="http://schemas.microsoft.com/office/excel/2006/main">
          <x14:cfRule type="containsText" priority="1660" operator="containsText" id="{7253D0A1-E44E-46DF-B393-7A386535F1E9}">
            <xm:f>NOT(ISERROR(SEARCH($D$3,Q126)))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Q126:R126</xm:sqref>
        </x14:conditionalFormatting>
        <x14:conditionalFormatting xmlns:xm="http://schemas.microsoft.com/office/excel/2006/main">
          <x14:cfRule type="containsText" priority="1659" operator="containsText" id="{607841C7-04A6-4436-BF71-DDACE23802E7}">
            <xm:f>NOT(ISERROR(SEARCH($D$3,S126)))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S126</xm:sqref>
        </x14:conditionalFormatting>
        <x14:conditionalFormatting xmlns:xm="http://schemas.microsoft.com/office/excel/2006/main">
          <x14:cfRule type="containsText" priority="1658" operator="containsText" id="{C697CD30-B8F6-4A71-A34D-049BFB7CACED}">
            <xm:f>NOT(ISERROR(SEARCH($D$3,U126)))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U126</xm:sqref>
        </x14:conditionalFormatting>
        <x14:conditionalFormatting xmlns:xm="http://schemas.microsoft.com/office/excel/2006/main">
          <x14:cfRule type="containsText" priority="1657" operator="containsText" id="{9B83F1B6-5C36-4F8D-96F3-1323A4EE0B90}">
            <xm:f>NOT(ISERROR(SEARCH($D$3,V126)))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V126:W126</xm:sqref>
        </x14:conditionalFormatting>
        <x14:conditionalFormatting xmlns:xm="http://schemas.microsoft.com/office/excel/2006/main">
          <x14:cfRule type="containsText" priority="1656" operator="containsText" id="{D933E61A-0382-4319-8E3A-03D54BBBBDCE}">
            <xm:f>NOT(ISERROR(SEARCH($D$3,X126)))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X126</xm:sqref>
        </x14:conditionalFormatting>
        <x14:conditionalFormatting xmlns:xm="http://schemas.microsoft.com/office/excel/2006/main">
          <x14:cfRule type="containsText" priority="1655" operator="containsText" id="{4496C073-42AD-4945-BFE6-D3B52C626EC2}">
            <xm:f>NOT(ISERROR(SEARCH($D$3,Z126)))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Z126</xm:sqref>
        </x14:conditionalFormatting>
        <x14:conditionalFormatting xmlns:xm="http://schemas.microsoft.com/office/excel/2006/main">
          <x14:cfRule type="containsText" priority="1654" operator="containsText" id="{84835927-DA48-459C-BDB1-5D303F0EF074}">
            <xm:f>NOT(ISERROR(SEARCH($D$3,AA126)))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AA126:AB126</xm:sqref>
        </x14:conditionalFormatting>
        <x14:conditionalFormatting xmlns:xm="http://schemas.microsoft.com/office/excel/2006/main">
          <x14:cfRule type="containsText" priority="1653" operator="containsText" id="{285C64C8-EF3C-4C76-8C43-B691F7D500C0}">
            <xm:f>NOT(ISERROR(SEARCH($D$3,AC126)))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AC126</xm:sqref>
        </x14:conditionalFormatting>
        <x14:conditionalFormatting xmlns:xm="http://schemas.microsoft.com/office/excel/2006/main">
          <x14:cfRule type="containsText" priority="1652" operator="containsText" id="{A9C648F0-29E0-4949-8BB9-7F6A53A1F6AF}">
            <xm:f>NOT(ISERROR(SEARCH($D$3,AE126)))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AE126</xm:sqref>
        </x14:conditionalFormatting>
        <x14:conditionalFormatting xmlns:xm="http://schemas.microsoft.com/office/excel/2006/main">
          <x14:cfRule type="containsText" priority="1651" operator="containsText" id="{51B4B7C3-D014-450D-B8FB-CB8F5DFBC8BC}">
            <xm:f>NOT(ISERROR(SEARCH($D$3,AF126)))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AF126:AG126</xm:sqref>
        </x14:conditionalFormatting>
        <x14:conditionalFormatting xmlns:xm="http://schemas.microsoft.com/office/excel/2006/main">
          <x14:cfRule type="containsText" priority="1650" operator="containsText" id="{E9052B34-2470-41D0-8BA7-2A4EA016A27E}">
            <xm:f>NOT(ISERROR(SEARCH($D$3,AH126)))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AH126</xm:sqref>
        </x14:conditionalFormatting>
        <x14:conditionalFormatting xmlns:xm="http://schemas.microsoft.com/office/excel/2006/main">
          <x14:cfRule type="containsText" priority="1649" operator="containsText" id="{96A88B40-4874-4E95-9598-498C2440672B}">
            <xm:f>NOT(ISERROR(SEARCH($D$3,AJ126)))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AJ126</xm:sqref>
        </x14:conditionalFormatting>
        <x14:conditionalFormatting xmlns:xm="http://schemas.microsoft.com/office/excel/2006/main">
          <x14:cfRule type="containsText" priority="1648" operator="containsText" id="{EEC8B1E2-CF91-4652-B618-7E499167C2E2}">
            <xm:f>NOT(ISERROR(SEARCH($D$3,AK126)))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AK126:AL126</xm:sqref>
        </x14:conditionalFormatting>
        <x14:conditionalFormatting xmlns:xm="http://schemas.microsoft.com/office/excel/2006/main">
          <x14:cfRule type="containsText" priority="1647" operator="containsText" id="{604BF76B-40C3-4964-95EC-D01C0D2C0086}">
            <xm:f>NOT(ISERROR(SEARCH($D$3,AM126)))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AM126</xm:sqref>
        </x14:conditionalFormatting>
        <x14:conditionalFormatting xmlns:xm="http://schemas.microsoft.com/office/excel/2006/main">
          <x14:cfRule type="containsText" priority="1646" operator="containsText" id="{13E82755-8DD9-4E7B-8786-C2384B546547}">
            <xm:f>NOT(ISERROR(SEARCH($D$3,AO126)))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AO126</xm:sqref>
        </x14:conditionalFormatting>
        <x14:conditionalFormatting xmlns:xm="http://schemas.microsoft.com/office/excel/2006/main">
          <x14:cfRule type="containsText" priority="1645" operator="containsText" id="{EA5E7041-1281-4D0F-8BFB-8C1837F4C2B1}">
            <xm:f>NOT(ISERROR(SEARCH($D$3,AP126)))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AP126:AQ126</xm:sqref>
        </x14:conditionalFormatting>
        <x14:conditionalFormatting xmlns:xm="http://schemas.microsoft.com/office/excel/2006/main">
          <x14:cfRule type="containsText" priority="1644" operator="containsText" id="{F35F4EA4-E8D0-4E95-8771-3A0020166F83}">
            <xm:f>NOT(ISERROR(SEARCH($D$3,AR126)))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AR126</xm:sqref>
        </x14:conditionalFormatting>
        <x14:conditionalFormatting xmlns:xm="http://schemas.microsoft.com/office/excel/2006/main">
          <x14:cfRule type="containsText" priority="1643" operator="containsText" id="{61988FD6-1693-473D-A005-E97CA7549521}">
            <xm:f>NOT(ISERROR(SEARCH($D$3,AT126)))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AT126</xm:sqref>
        </x14:conditionalFormatting>
        <x14:conditionalFormatting xmlns:xm="http://schemas.microsoft.com/office/excel/2006/main">
          <x14:cfRule type="containsText" priority="1642" operator="containsText" id="{AEE7D5B4-C995-4CB1-B3ED-87907C2BE807}">
            <xm:f>NOT(ISERROR(SEARCH($D$3,AU126)))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AU126:AV126</xm:sqref>
        </x14:conditionalFormatting>
        <x14:conditionalFormatting xmlns:xm="http://schemas.microsoft.com/office/excel/2006/main">
          <x14:cfRule type="containsText" priority="1641" operator="containsText" id="{C252DACF-3E19-4FFD-9DC5-BF55777514CC}">
            <xm:f>NOT(ISERROR(SEARCH($D$3,AW126)))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AW126</xm:sqref>
        </x14:conditionalFormatting>
        <x14:conditionalFormatting xmlns:xm="http://schemas.microsoft.com/office/excel/2006/main">
          <x14:cfRule type="containsText" priority="1640" operator="containsText" id="{045F6FC1-D30D-4859-A10A-C6E138B3497B}">
            <xm:f>NOT(ISERROR(SEARCH($D$3,AY126)))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AY126</xm:sqref>
        </x14:conditionalFormatting>
        <x14:conditionalFormatting xmlns:xm="http://schemas.microsoft.com/office/excel/2006/main">
          <x14:cfRule type="containsText" priority="1639" operator="containsText" id="{F19196D2-47E1-445A-822C-006912DF4A92}">
            <xm:f>NOT(ISERROR(SEARCH($D$3,AZ126)))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AZ126:BA126</xm:sqref>
        </x14:conditionalFormatting>
        <x14:conditionalFormatting xmlns:xm="http://schemas.microsoft.com/office/excel/2006/main">
          <x14:cfRule type="containsText" priority="1638" operator="containsText" id="{D6E884F7-F721-49FE-A873-A1E9E8657497}">
            <xm:f>NOT(ISERROR(SEARCH($D$3,BB126)))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BB126</xm:sqref>
        </x14:conditionalFormatting>
        <x14:conditionalFormatting xmlns:xm="http://schemas.microsoft.com/office/excel/2006/main">
          <x14:cfRule type="containsText" priority="1637" operator="containsText" id="{E30C93A3-3CF5-4489-A2B9-5B258F83AA2C}">
            <xm:f>NOT(ISERROR(SEARCH($D$3,BD126)))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BD126</xm:sqref>
        </x14:conditionalFormatting>
        <x14:conditionalFormatting xmlns:xm="http://schemas.microsoft.com/office/excel/2006/main">
          <x14:cfRule type="containsText" priority="1636" operator="containsText" id="{22A2E5BD-63B9-4AD0-B69F-48B7DEA2CD12}">
            <xm:f>NOT(ISERROR(SEARCH($D$3,BE126)))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BE126:BF126</xm:sqref>
        </x14:conditionalFormatting>
        <x14:conditionalFormatting xmlns:xm="http://schemas.microsoft.com/office/excel/2006/main">
          <x14:cfRule type="containsText" priority="1635" operator="containsText" id="{2966898B-4467-47A2-82A4-E65A4AEC427A}">
            <xm:f>NOT(ISERROR(SEARCH($D$3,BG126)))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BG126</xm:sqref>
        </x14:conditionalFormatting>
        <x14:conditionalFormatting xmlns:xm="http://schemas.microsoft.com/office/excel/2006/main">
          <x14:cfRule type="containsText" priority="1634" operator="containsText" id="{7DB1585E-906B-4483-8733-4E815C2CF466}">
            <xm:f>NOT(ISERROR(SEARCH($D$3,BI126)))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BI126</xm:sqref>
        </x14:conditionalFormatting>
        <x14:conditionalFormatting xmlns:xm="http://schemas.microsoft.com/office/excel/2006/main">
          <x14:cfRule type="containsText" priority="1633" operator="containsText" id="{5BC01A13-ED41-4EA9-8841-E8ADA43199B2}">
            <xm:f>NOT(ISERROR(SEARCH($D$3,BJ126)))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BJ126:BK126</xm:sqref>
        </x14:conditionalFormatting>
        <x14:conditionalFormatting xmlns:xm="http://schemas.microsoft.com/office/excel/2006/main">
          <x14:cfRule type="containsText" priority="1632" operator="containsText" id="{2F9D1727-9BEB-41E3-8F3F-7190D00CD194}">
            <xm:f>NOT(ISERROR(SEARCH($D$3,BL126)))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BL126</xm:sqref>
        </x14:conditionalFormatting>
        <x14:conditionalFormatting xmlns:xm="http://schemas.microsoft.com/office/excel/2006/main">
          <x14:cfRule type="containsText" priority="1631" operator="containsText" id="{A99B5C4D-FB4E-41F8-9DCE-842622C8183E}">
            <xm:f>NOT(ISERROR(SEARCH($D$4,F127)))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F127:I127</xm:sqref>
        </x14:conditionalFormatting>
        <x14:conditionalFormatting xmlns:xm="http://schemas.microsoft.com/office/excel/2006/main">
          <x14:cfRule type="containsText" priority="1630" operator="containsText" id="{1062FEA8-8EB7-451D-9E04-E1CFFBA2D452}">
            <xm:f>NOT(ISERROR(SEARCH($D$4,K127)))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K127:N127</xm:sqref>
        </x14:conditionalFormatting>
        <x14:conditionalFormatting xmlns:xm="http://schemas.microsoft.com/office/excel/2006/main">
          <x14:cfRule type="containsText" priority="1629" operator="containsText" id="{F8691F91-FF5E-4974-8AFD-B061E8FC6BBD}">
            <xm:f>NOT(ISERROR(SEARCH($D$4,P127)))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P127:S127</xm:sqref>
        </x14:conditionalFormatting>
        <x14:conditionalFormatting xmlns:xm="http://schemas.microsoft.com/office/excel/2006/main">
          <x14:cfRule type="containsText" priority="1628" operator="containsText" id="{CDD24F5D-622C-45D5-971A-3FE094C76F22}">
            <xm:f>NOT(ISERROR(SEARCH($D$4,U127)))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U127:X127</xm:sqref>
        </x14:conditionalFormatting>
        <x14:conditionalFormatting xmlns:xm="http://schemas.microsoft.com/office/excel/2006/main">
          <x14:cfRule type="containsText" priority="1627" operator="containsText" id="{A6778ED9-AD29-4960-87AC-6D87CD462671}">
            <xm:f>NOT(ISERROR(SEARCH($D$4,Z127)))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Z127:AC127</xm:sqref>
        </x14:conditionalFormatting>
        <x14:conditionalFormatting xmlns:xm="http://schemas.microsoft.com/office/excel/2006/main">
          <x14:cfRule type="containsText" priority="1626" operator="containsText" id="{D9CF7AE9-1D53-4F63-AA74-ED86FDD3A2E8}">
            <xm:f>NOT(ISERROR(SEARCH($D$4,AE127)))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AE127:AH127</xm:sqref>
        </x14:conditionalFormatting>
        <x14:conditionalFormatting xmlns:xm="http://schemas.microsoft.com/office/excel/2006/main">
          <x14:cfRule type="containsText" priority="1625" operator="containsText" id="{26ECF8AE-8CEC-4183-8AE2-2D7726A4A40F}">
            <xm:f>NOT(ISERROR(SEARCH($D$4,AJ127)))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AJ127:AM127</xm:sqref>
        </x14:conditionalFormatting>
        <x14:conditionalFormatting xmlns:xm="http://schemas.microsoft.com/office/excel/2006/main">
          <x14:cfRule type="containsText" priority="1624" operator="containsText" id="{C56EDE80-8B3B-442B-9B01-D1F437EA8E5C}">
            <xm:f>NOT(ISERROR(SEARCH($D$4,AO127)))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AO127:AR127</xm:sqref>
        </x14:conditionalFormatting>
        <x14:conditionalFormatting xmlns:xm="http://schemas.microsoft.com/office/excel/2006/main">
          <x14:cfRule type="containsText" priority="1623" operator="containsText" id="{DF290741-2D54-4340-8F42-7CD5571A7A30}">
            <xm:f>NOT(ISERROR(SEARCH($D$4,AT127)))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AT127:AW127</xm:sqref>
        </x14:conditionalFormatting>
        <x14:conditionalFormatting xmlns:xm="http://schemas.microsoft.com/office/excel/2006/main">
          <x14:cfRule type="containsText" priority="1622" operator="containsText" id="{8AB51F32-0D5F-4102-8951-D38FFD3A8091}">
            <xm:f>NOT(ISERROR(SEARCH($D$4,AY127)))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AY127:BB127</xm:sqref>
        </x14:conditionalFormatting>
        <x14:conditionalFormatting xmlns:xm="http://schemas.microsoft.com/office/excel/2006/main">
          <x14:cfRule type="containsText" priority="1621" operator="containsText" id="{1A30E4C4-0968-47EE-8A72-0F7F6A77A107}">
            <xm:f>NOT(ISERROR(SEARCH($D$4,BD127)))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BD127:BG127</xm:sqref>
        </x14:conditionalFormatting>
        <x14:conditionalFormatting xmlns:xm="http://schemas.microsoft.com/office/excel/2006/main">
          <x14:cfRule type="containsText" priority="1620" operator="containsText" id="{9902042B-4432-4ED1-AC0C-92369A03E9DE}">
            <xm:f>NOT(ISERROR(SEARCH($D$4,BI127)))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BI127:BL127</xm:sqref>
        </x14:conditionalFormatting>
        <x14:conditionalFormatting xmlns:xm="http://schemas.microsoft.com/office/excel/2006/main">
          <x14:cfRule type="containsText" priority="1619" operator="containsText" id="{D769B246-67F9-41B6-B404-139D03DA2B30}">
            <xm:f>NOT(ISERROR(SEARCH($D$3,F128)))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F128</xm:sqref>
        </x14:conditionalFormatting>
        <x14:conditionalFormatting xmlns:xm="http://schemas.microsoft.com/office/excel/2006/main">
          <x14:cfRule type="containsText" priority="1618" operator="containsText" id="{E2CA20A9-1C71-4027-A8F4-642E66FBE0E1}">
            <xm:f>NOT(ISERROR(SEARCH($D$3,G128)))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G128:H128</xm:sqref>
        </x14:conditionalFormatting>
        <x14:conditionalFormatting xmlns:xm="http://schemas.microsoft.com/office/excel/2006/main">
          <x14:cfRule type="containsText" priority="1617" operator="containsText" id="{90F95557-3671-479C-B01B-C9129D874AC2}">
            <xm:f>NOT(ISERROR(SEARCH($D$3,I128)))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I128</xm:sqref>
        </x14:conditionalFormatting>
        <x14:conditionalFormatting xmlns:xm="http://schemas.microsoft.com/office/excel/2006/main">
          <x14:cfRule type="containsText" priority="1616" operator="containsText" id="{8FCD7668-4063-48F1-B84E-5CD8FBB64923}">
            <xm:f>NOT(ISERROR(SEARCH($D$3,K128)))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K128</xm:sqref>
        </x14:conditionalFormatting>
        <x14:conditionalFormatting xmlns:xm="http://schemas.microsoft.com/office/excel/2006/main">
          <x14:cfRule type="containsText" priority="1615" operator="containsText" id="{1F86FD7C-7FDD-4D54-8E3F-36CDA08CAF7C}">
            <xm:f>NOT(ISERROR(SEARCH($D$3,L128)))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L128:M128</xm:sqref>
        </x14:conditionalFormatting>
        <x14:conditionalFormatting xmlns:xm="http://schemas.microsoft.com/office/excel/2006/main">
          <x14:cfRule type="containsText" priority="1614" operator="containsText" id="{E98B1AB2-7C28-4F35-BEFF-7A7A28F758A2}">
            <xm:f>NOT(ISERROR(SEARCH($D$3,N128)))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N128</xm:sqref>
        </x14:conditionalFormatting>
        <x14:conditionalFormatting xmlns:xm="http://schemas.microsoft.com/office/excel/2006/main">
          <x14:cfRule type="containsText" priority="1613" operator="containsText" id="{0D12904E-9752-4648-90E0-1E20423D5B68}">
            <xm:f>NOT(ISERROR(SEARCH($D$3,P128)))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P128</xm:sqref>
        </x14:conditionalFormatting>
        <x14:conditionalFormatting xmlns:xm="http://schemas.microsoft.com/office/excel/2006/main">
          <x14:cfRule type="containsText" priority="1612" operator="containsText" id="{70F427C3-1AD3-45F7-9B40-80E34BABB625}">
            <xm:f>NOT(ISERROR(SEARCH($D$3,Q128)))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Q128:R128</xm:sqref>
        </x14:conditionalFormatting>
        <x14:conditionalFormatting xmlns:xm="http://schemas.microsoft.com/office/excel/2006/main">
          <x14:cfRule type="containsText" priority="1611" operator="containsText" id="{10240CC3-4FDC-4326-8992-DA3E9DBF3C62}">
            <xm:f>NOT(ISERROR(SEARCH($D$3,S128)))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S128</xm:sqref>
        </x14:conditionalFormatting>
        <x14:conditionalFormatting xmlns:xm="http://schemas.microsoft.com/office/excel/2006/main">
          <x14:cfRule type="containsText" priority="1610" operator="containsText" id="{E85BADD1-03E2-42A7-B084-9DA279628FDA}">
            <xm:f>NOT(ISERROR(SEARCH($D$3,U128)))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U128</xm:sqref>
        </x14:conditionalFormatting>
        <x14:conditionalFormatting xmlns:xm="http://schemas.microsoft.com/office/excel/2006/main">
          <x14:cfRule type="containsText" priority="1609" operator="containsText" id="{B13B92EE-0D16-4D1B-9D11-87DA7F5178F0}">
            <xm:f>NOT(ISERROR(SEARCH($D$3,V128)))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V128:W128</xm:sqref>
        </x14:conditionalFormatting>
        <x14:conditionalFormatting xmlns:xm="http://schemas.microsoft.com/office/excel/2006/main">
          <x14:cfRule type="containsText" priority="1608" operator="containsText" id="{0014764B-6589-4D96-B5D8-6F4084579D32}">
            <xm:f>NOT(ISERROR(SEARCH($D$3,X128)))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X128</xm:sqref>
        </x14:conditionalFormatting>
        <x14:conditionalFormatting xmlns:xm="http://schemas.microsoft.com/office/excel/2006/main">
          <x14:cfRule type="containsText" priority="1607" operator="containsText" id="{EA89C805-E758-4DE0-82F6-A1C56BF57F02}">
            <xm:f>NOT(ISERROR(SEARCH($D$3,Z128)))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Z128</xm:sqref>
        </x14:conditionalFormatting>
        <x14:conditionalFormatting xmlns:xm="http://schemas.microsoft.com/office/excel/2006/main">
          <x14:cfRule type="containsText" priority="1606" operator="containsText" id="{6C806003-A8F2-4CB7-91FC-0BD919C4316E}">
            <xm:f>NOT(ISERROR(SEARCH($D$3,AA128)))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AA128:AB128</xm:sqref>
        </x14:conditionalFormatting>
        <x14:conditionalFormatting xmlns:xm="http://schemas.microsoft.com/office/excel/2006/main">
          <x14:cfRule type="containsText" priority="1605" operator="containsText" id="{5E2F2DB5-C7A8-47A0-A992-A470E46FDF72}">
            <xm:f>NOT(ISERROR(SEARCH($D$3,AC128)))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AC128</xm:sqref>
        </x14:conditionalFormatting>
        <x14:conditionalFormatting xmlns:xm="http://schemas.microsoft.com/office/excel/2006/main">
          <x14:cfRule type="containsText" priority="1604" operator="containsText" id="{328D30E8-9D6E-44FF-A0F8-90BBCF3BAB1C}">
            <xm:f>NOT(ISERROR(SEARCH($D$3,AE128)))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AE128</xm:sqref>
        </x14:conditionalFormatting>
        <x14:conditionalFormatting xmlns:xm="http://schemas.microsoft.com/office/excel/2006/main">
          <x14:cfRule type="containsText" priority="1603" operator="containsText" id="{76F6A9BA-5179-46CB-9516-E9CA6B55529F}">
            <xm:f>NOT(ISERROR(SEARCH($D$3,AF128)))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AF128:AG128</xm:sqref>
        </x14:conditionalFormatting>
        <x14:conditionalFormatting xmlns:xm="http://schemas.microsoft.com/office/excel/2006/main">
          <x14:cfRule type="containsText" priority="1602" operator="containsText" id="{BC005862-8D3D-4B9B-AC69-BEDB7DF721E1}">
            <xm:f>NOT(ISERROR(SEARCH($D$3,AH128)))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AH128</xm:sqref>
        </x14:conditionalFormatting>
        <x14:conditionalFormatting xmlns:xm="http://schemas.microsoft.com/office/excel/2006/main">
          <x14:cfRule type="containsText" priority="1601" operator="containsText" id="{8F2B90CF-2950-4797-BFF1-7B042AFEB078}">
            <xm:f>NOT(ISERROR(SEARCH($D$3,AJ128)))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AJ128</xm:sqref>
        </x14:conditionalFormatting>
        <x14:conditionalFormatting xmlns:xm="http://schemas.microsoft.com/office/excel/2006/main">
          <x14:cfRule type="containsText" priority="1600" operator="containsText" id="{8448DB66-3A14-4CF9-A30A-7BAB5D5D3411}">
            <xm:f>NOT(ISERROR(SEARCH($D$3,AK128)))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AK128:AL128</xm:sqref>
        </x14:conditionalFormatting>
        <x14:conditionalFormatting xmlns:xm="http://schemas.microsoft.com/office/excel/2006/main">
          <x14:cfRule type="containsText" priority="1599" operator="containsText" id="{40CE6C2A-2A97-451D-BDEC-9904C86F7346}">
            <xm:f>NOT(ISERROR(SEARCH($D$3,AM128)))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AM128</xm:sqref>
        </x14:conditionalFormatting>
        <x14:conditionalFormatting xmlns:xm="http://schemas.microsoft.com/office/excel/2006/main">
          <x14:cfRule type="containsText" priority="1598" operator="containsText" id="{529EDA8D-1C2D-403B-B8AD-A868DDA576A7}">
            <xm:f>NOT(ISERROR(SEARCH($D$3,AO128)))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AO128</xm:sqref>
        </x14:conditionalFormatting>
        <x14:conditionalFormatting xmlns:xm="http://schemas.microsoft.com/office/excel/2006/main">
          <x14:cfRule type="containsText" priority="1597" operator="containsText" id="{4330B762-99D9-4D3A-B8FB-F10CA474193F}">
            <xm:f>NOT(ISERROR(SEARCH($D$3,AP128)))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AP128:AQ128</xm:sqref>
        </x14:conditionalFormatting>
        <x14:conditionalFormatting xmlns:xm="http://schemas.microsoft.com/office/excel/2006/main">
          <x14:cfRule type="containsText" priority="1596" operator="containsText" id="{B00A591E-3518-47EF-85D4-FB79316444E5}">
            <xm:f>NOT(ISERROR(SEARCH($D$3,AR128)))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AR128</xm:sqref>
        </x14:conditionalFormatting>
        <x14:conditionalFormatting xmlns:xm="http://schemas.microsoft.com/office/excel/2006/main">
          <x14:cfRule type="containsText" priority="1595" operator="containsText" id="{AB3056C9-29E4-4513-AE45-9234778055F0}">
            <xm:f>NOT(ISERROR(SEARCH($D$3,AT128)))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AT128</xm:sqref>
        </x14:conditionalFormatting>
        <x14:conditionalFormatting xmlns:xm="http://schemas.microsoft.com/office/excel/2006/main">
          <x14:cfRule type="containsText" priority="1594" operator="containsText" id="{7EAD79EB-8785-425A-9DB2-8EB4084BA4C8}">
            <xm:f>NOT(ISERROR(SEARCH($D$3,AU128)))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AU128:AV128</xm:sqref>
        </x14:conditionalFormatting>
        <x14:conditionalFormatting xmlns:xm="http://schemas.microsoft.com/office/excel/2006/main">
          <x14:cfRule type="containsText" priority="1593" operator="containsText" id="{DF8EABA2-2CD9-4B00-A291-892F95B721F7}">
            <xm:f>NOT(ISERROR(SEARCH($D$3,AW128)))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AW128</xm:sqref>
        </x14:conditionalFormatting>
        <x14:conditionalFormatting xmlns:xm="http://schemas.microsoft.com/office/excel/2006/main">
          <x14:cfRule type="containsText" priority="1592" operator="containsText" id="{90362A7C-84B9-4701-BB43-F193839D644C}">
            <xm:f>NOT(ISERROR(SEARCH($D$3,AY128)))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AY128</xm:sqref>
        </x14:conditionalFormatting>
        <x14:conditionalFormatting xmlns:xm="http://schemas.microsoft.com/office/excel/2006/main">
          <x14:cfRule type="containsText" priority="1591" operator="containsText" id="{572E9060-201B-41BF-818F-7D78E258E982}">
            <xm:f>NOT(ISERROR(SEARCH($D$3,AZ128)))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AZ128:BA128</xm:sqref>
        </x14:conditionalFormatting>
        <x14:conditionalFormatting xmlns:xm="http://schemas.microsoft.com/office/excel/2006/main">
          <x14:cfRule type="containsText" priority="1590" operator="containsText" id="{BAB72026-2D21-4A39-95FB-25075BB6FA1C}">
            <xm:f>NOT(ISERROR(SEARCH($D$3,BB128)))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BB128</xm:sqref>
        </x14:conditionalFormatting>
        <x14:conditionalFormatting xmlns:xm="http://schemas.microsoft.com/office/excel/2006/main">
          <x14:cfRule type="containsText" priority="1589" operator="containsText" id="{E1DE9B3B-E8F8-49A4-BB16-EF8C3685078B}">
            <xm:f>NOT(ISERROR(SEARCH($D$3,BD128)))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BD128</xm:sqref>
        </x14:conditionalFormatting>
        <x14:conditionalFormatting xmlns:xm="http://schemas.microsoft.com/office/excel/2006/main">
          <x14:cfRule type="containsText" priority="1588" operator="containsText" id="{5EC38980-36D5-4D30-AD28-2EA8E0804FB9}">
            <xm:f>NOT(ISERROR(SEARCH($D$3,BE128)))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BE128:BF128</xm:sqref>
        </x14:conditionalFormatting>
        <x14:conditionalFormatting xmlns:xm="http://schemas.microsoft.com/office/excel/2006/main">
          <x14:cfRule type="containsText" priority="1587" operator="containsText" id="{06439F92-C99D-4BEE-ACDB-5C349D7EBA22}">
            <xm:f>NOT(ISERROR(SEARCH($D$3,BG128)))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BG128</xm:sqref>
        </x14:conditionalFormatting>
        <x14:conditionalFormatting xmlns:xm="http://schemas.microsoft.com/office/excel/2006/main">
          <x14:cfRule type="containsText" priority="1586" operator="containsText" id="{0DBDF0FA-43F9-4BC0-AE17-A4BBB384052C}">
            <xm:f>NOT(ISERROR(SEARCH($D$3,BI128)))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BI128</xm:sqref>
        </x14:conditionalFormatting>
        <x14:conditionalFormatting xmlns:xm="http://schemas.microsoft.com/office/excel/2006/main">
          <x14:cfRule type="containsText" priority="1585" operator="containsText" id="{FB1F57A6-DF1C-4B52-95E3-EDBAE08B01A1}">
            <xm:f>NOT(ISERROR(SEARCH($D$3,BJ128)))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BJ128:BK128</xm:sqref>
        </x14:conditionalFormatting>
        <x14:conditionalFormatting xmlns:xm="http://schemas.microsoft.com/office/excel/2006/main">
          <x14:cfRule type="containsText" priority="1584" operator="containsText" id="{CA2B1CBC-6456-41B9-8A3F-97C7BC380BA0}">
            <xm:f>NOT(ISERROR(SEARCH($D$3,BL128)))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BL128</xm:sqref>
        </x14:conditionalFormatting>
        <x14:conditionalFormatting xmlns:xm="http://schemas.microsoft.com/office/excel/2006/main">
          <x14:cfRule type="containsText" priority="1583" operator="containsText" id="{0DD24675-47C8-431E-9B47-465F5832BD99}">
            <xm:f>NOT(ISERROR(SEARCH($D$4,F129)))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F129:I129</xm:sqref>
        </x14:conditionalFormatting>
        <x14:conditionalFormatting xmlns:xm="http://schemas.microsoft.com/office/excel/2006/main">
          <x14:cfRule type="containsText" priority="1582" operator="containsText" id="{68377566-0550-4D77-B877-DF07FA6C1CA2}">
            <xm:f>NOT(ISERROR(SEARCH($D$4,K129)))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K129:N129</xm:sqref>
        </x14:conditionalFormatting>
        <x14:conditionalFormatting xmlns:xm="http://schemas.microsoft.com/office/excel/2006/main">
          <x14:cfRule type="containsText" priority="1581" operator="containsText" id="{CDAB9BAC-6085-490E-ACB7-B087D9F04E93}">
            <xm:f>NOT(ISERROR(SEARCH($D$4,P129)))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P129:S129</xm:sqref>
        </x14:conditionalFormatting>
        <x14:conditionalFormatting xmlns:xm="http://schemas.microsoft.com/office/excel/2006/main">
          <x14:cfRule type="containsText" priority="1580" operator="containsText" id="{FCE356A2-42FD-4FDC-A456-FF149FA910B8}">
            <xm:f>NOT(ISERROR(SEARCH($D$4,U129)))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U129:X129</xm:sqref>
        </x14:conditionalFormatting>
        <x14:conditionalFormatting xmlns:xm="http://schemas.microsoft.com/office/excel/2006/main">
          <x14:cfRule type="containsText" priority="1579" operator="containsText" id="{07855576-F183-42CA-9B27-3FEC208D016F}">
            <xm:f>NOT(ISERROR(SEARCH($D$4,Z129)))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Z129:AC129</xm:sqref>
        </x14:conditionalFormatting>
        <x14:conditionalFormatting xmlns:xm="http://schemas.microsoft.com/office/excel/2006/main">
          <x14:cfRule type="containsText" priority="1578" operator="containsText" id="{A29587AE-4435-4AD2-8742-DC208E3DAF6A}">
            <xm:f>NOT(ISERROR(SEARCH($D$4,AE129)))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AE129:AH129</xm:sqref>
        </x14:conditionalFormatting>
        <x14:conditionalFormatting xmlns:xm="http://schemas.microsoft.com/office/excel/2006/main">
          <x14:cfRule type="containsText" priority="1577" operator="containsText" id="{CE6B8CA7-CEC0-4B6F-96EB-51713C34F723}">
            <xm:f>NOT(ISERROR(SEARCH($D$4,AJ129)))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AJ129:AM129</xm:sqref>
        </x14:conditionalFormatting>
        <x14:conditionalFormatting xmlns:xm="http://schemas.microsoft.com/office/excel/2006/main">
          <x14:cfRule type="containsText" priority="1576" operator="containsText" id="{3E5F7B50-1E61-4166-84E8-BD2EA69925D8}">
            <xm:f>NOT(ISERROR(SEARCH($D$4,AO129)))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AO129:AR129</xm:sqref>
        </x14:conditionalFormatting>
        <x14:conditionalFormatting xmlns:xm="http://schemas.microsoft.com/office/excel/2006/main">
          <x14:cfRule type="containsText" priority="1575" operator="containsText" id="{009A374D-44D4-4DA0-97B4-7AC45689BB40}">
            <xm:f>NOT(ISERROR(SEARCH($D$4,AT129)))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AT129:AW129</xm:sqref>
        </x14:conditionalFormatting>
        <x14:conditionalFormatting xmlns:xm="http://schemas.microsoft.com/office/excel/2006/main">
          <x14:cfRule type="containsText" priority="1574" operator="containsText" id="{7806B24F-F4F4-48C1-899A-87D76988981C}">
            <xm:f>NOT(ISERROR(SEARCH($D$4,AY129)))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AY129:BB129</xm:sqref>
        </x14:conditionalFormatting>
        <x14:conditionalFormatting xmlns:xm="http://schemas.microsoft.com/office/excel/2006/main">
          <x14:cfRule type="containsText" priority="1573" operator="containsText" id="{1925F575-4074-413D-8B97-4F27FD1AA68D}">
            <xm:f>NOT(ISERROR(SEARCH($D$4,BD129)))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BD129:BG129</xm:sqref>
        </x14:conditionalFormatting>
        <x14:conditionalFormatting xmlns:xm="http://schemas.microsoft.com/office/excel/2006/main">
          <x14:cfRule type="containsText" priority="1572" operator="containsText" id="{EC982402-8B61-4B91-95FF-057A52DD732D}">
            <xm:f>NOT(ISERROR(SEARCH($D$4,BI129)))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BI129:BL129</xm:sqref>
        </x14:conditionalFormatting>
        <x14:conditionalFormatting xmlns:xm="http://schemas.microsoft.com/office/excel/2006/main">
          <x14:cfRule type="containsText" priority="1571" operator="containsText" id="{3E7C4640-7EB5-47BE-ACB2-698B86CA2BAB}">
            <xm:f>NOT(ISERROR(SEARCH($D$3,F130)))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F130</xm:sqref>
        </x14:conditionalFormatting>
        <x14:conditionalFormatting xmlns:xm="http://schemas.microsoft.com/office/excel/2006/main">
          <x14:cfRule type="containsText" priority="1570" operator="containsText" id="{02B042AD-387B-458B-AE0C-5C71249CAAF8}">
            <xm:f>NOT(ISERROR(SEARCH($D$3,G130)))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G130:H130</xm:sqref>
        </x14:conditionalFormatting>
        <x14:conditionalFormatting xmlns:xm="http://schemas.microsoft.com/office/excel/2006/main">
          <x14:cfRule type="containsText" priority="1569" operator="containsText" id="{F2E5BC2A-68BE-41C1-8722-560B46EB6112}">
            <xm:f>NOT(ISERROR(SEARCH($D$3,I130)))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I130</xm:sqref>
        </x14:conditionalFormatting>
        <x14:conditionalFormatting xmlns:xm="http://schemas.microsoft.com/office/excel/2006/main">
          <x14:cfRule type="containsText" priority="1568" operator="containsText" id="{8B3BE6D8-0CF8-45E1-8CE7-E950B6BB338D}">
            <xm:f>NOT(ISERROR(SEARCH($D$3,K130)))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K130</xm:sqref>
        </x14:conditionalFormatting>
        <x14:conditionalFormatting xmlns:xm="http://schemas.microsoft.com/office/excel/2006/main">
          <x14:cfRule type="containsText" priority="1567" operator="containsText" id="{D117E8ED-6C12-4164-95BF-4FD0432A561D}">
            <xm:f>NOT(ISERROR(SEARCH($D$3,L130)))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L130:M130</xm:sqref>
        </x14:conditionalFormatting>
        <x14:conditionalFormatting xmlns:xm="http://schemas.microsoft.com/office/excel/2006/main">
          <x14:cfRule type="containsText" priority="1566" operator="containsText" id="{09F38698-24E6-48AD-A40C-B9EA6CC5F21F}">
            <xm:f>NOT(ISERROR(SEARCH($D$3,N130)))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N130</xm:sqref>
        </x14:conditionalFormatting>
        <x14:conditionalFormatting xmlns:xm="http://schemas.microsoft.com/office/excel/2006/main">
          <x14:cfRule type="containsText" priority="1565" operator="containsText" id="{42C3C04B-0415-4FC4-B896-CC4C3AFB6225}">
            <xm:f>NOT(ISERROR(SEARCH($D$3,P130)))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P130</xm:sqref>
        </x14:conditionalFormatting>
        <x14:conditionalFormatting xmlns:xm="http://schemas.microsoft.com/office/excel/2006/main">
          <x14:cfRule type="containsText" priority="1564" operator="containsText" id="{853ABF78-4727-4FE1-BCAE-4E5C640DD123}">
            <xm:f>NOT(ISERROR(SEARCH($D$3,Q130)))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Q130:R130</xm:sqref>
        </x14:conditionalFormatting>
        <x14:conditionalFormatting xmlns:xm="http://schemas.microsoft.com/office/excel/2006/main">
          <x14:cfRule type="containsText" priority="1563" operator="containsText" id="{678218C6-416A-4577-A371-23DFA52433AD}">
            <xm:f>NOT(ISERROR(SEARCH($D$3,S130)))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S130</xm:sqref>
        </x14:conditionalFormatting>
        <x14:conditionalFormatting xmlns:xm="http://schemas.microsoft.com/office/excel/2006/main">
          <x14:cfRule type="containsText" priority="1562" operator="containsText" id="{9D0000B9-71EE-441D-ABAF-E94498823A79}">
            <xm:f>NOT(ISERROR(SEARCH($D$3,U130)))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U130</xm:sqref>
        </x14:conditionalFormatting>
        <x14:conditionalFormatting xmlns:xm="http://schemas.microsoft.com/office/excel/2006/main">
          <x14:cfRule type="containsText" priority="1561" operator="containsText" id="{402F7233-D44F-4D70-BE54-98F9F1B941DB}">
            <xm:f>NOT(ISERROR(SEARCH($D$3,V130)))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V130:W130</xm:sqref>
        </x14:conditionalFormatting>
        <x14:conditionalFormatting xmlns:xm="http://schemas.microsoft.com/office/excel/2006/main">
          <x14:cfRule type="containsText" priority="1560" operator="containsText" id="{91C6B207-2A82-48BE-A483-5CAC81C63076}">
            <xm:f>NOT(ISERROR(SEARCH($D$3,X130)))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X130</xm:sqref>
        </x14:conditionalFormatting>
        <x14:conditionalFormatting xmlns:xm="http://schemas.microsoft.com/office/excel/2006/main">
          <x14:cfRule type="containsText" priority="1559" operator="containsText" id="{A1C50B99-5191-4E96-905C-F40C47E8CD08}">
            <xm:f>NOT(ISERROR(SEARCH($D$3,Z130)))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Z130</xm:sqref>
        </x14:conditionalFormatting>
        <x14:conditionalFormatting xmlns:xm="http://schemas.microsoft.com/office/excel/2006/main">
          <x14:cfRule type="containsText" priority="1558" operator="containsText" id="{4050E942-6B7A-4BE6-B6F3-E50745E5A3E8}">
            <xm:f>NOT(ISERROR(SEARCH($D$3,AA130)))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AA130:AB130</xm:sqref>
        </x14:conditionalFormatting>
        <x14:conditionalFormatting xmlns:xm="http://schemas.microsoft.com/office/excel/2006/main">
          <x14:cfRule type="containsText" priority="1557" operator="containsText" id="{55343E0D-0751-4221-819B-AF456E969453}">
            <xm:f>NOT(ISERROR(SEARCH($D$3,AC130)))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AC130</xm:sqref>
        </x14:conditionalFormatting>
        <x14:conditionalFormatting xmlns:xm="http://schemas.microsoft.com/office/excel/2006/main">
          <x14:cfRule type="containsText" priority="1556" operator="containsText" id="{F9A7076D-E1F5-498A-ABF6-BCE4A2E0FA8E}">
            <xm:f>NOT(ISERROR(SEARCH($D$3,AE130)))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AE130</xm:sqref>
        </x14:conditionalFormatting>
        <x14:conditionalFormatting xmlns:xm="http://schemas.microsoft.com/office/excel/2006/main">
          <x14:cfRule type="containsText" priority="1555" operator="containsText" id="{6F394ED6-6803-42F9-80A5-A2A51D56A9DE}">
            <xm:f>NOT(ISERROR(SEARCH($D$3,AF130)))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AF130:AG130</xm:sqref>
        </x14:conditionalFormatting>
        <x14:conditionalFormatting xmlns:xm="http://schemas.microsoft.com/office/excel/2006/main">
          <x14:cfRule type="containsText" priority="1554" operator="containsText" id="{8CA0577A-54F5-4993-9B92-05B1953985CF}">
            <xm:f>NOT(ISERROR(SEARCH($D$3,AH130)))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AH130</xm:sqref>
        </x14:conditionalFormatting>
        <x14:conditionalFormatting xmlns:xm="http://schemas.microsoft.com/office/excel/2006/main">
          <x14:cfRule type="containsText" priority="1553" operator="containsText" id="{A8A9F73F-E680-4F84-8192-F1EA28C484F7}">
            <xm:f>NOT(ISERROR(SEARCH($D$3,AJ130)))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AJ130</xm:sqref>
        </x14:conditionalFormatting>
        <x14:conditionalFormatting xmlns:xm="http://schemas.microsoft.com/office/excel/2006/main">
          <x14:cfRule type="containsText" priority="1552" operator="containsText" id="{607C965F-6452-41F6-962E-50DA6CF7342A}">
            <xm:f>NOT(ISERROR(SEARCH($D$3,AK130)))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AK130:AL130</xm:sqref>
        </x14:conditionalFormatting>
        <x14:conditionalFormatting xmlns:xm="http://schemas.microsoft.com/office/excel/2006/main">
          <x14:cfRule type="containsText" priority="1551" operator="containsText" id="{26A38451-8157-4438-83FE-547D0E621A7D}">
            <xm:f>NOT(ISERROR(SEARCH($D$3,AM130)))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AM130</xm:sqref>
        </x14:conditionalFormatting>
        <x14:conditionalFormatting xmlns:xm="http://schemas.microsoft.com/office/excel/2006/main">
          <x14:cfRule type="containsText" priority="1550" operator="containsText" id="{45EE96E9-ABC5-47D4-B608-74C55C38E478}">
            <xm:f>NOT(ISERROR(SEARCH($D$3,AO130)))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AO130</xm:sqref>
        </x14:conditionalFormatting>
        <x14:conditionalFormatting xmlns:xm="http://schemas.microsoft.com/office/excel/2006/main">
          <x14:cfRule type="containsText" priority="1549" operator="containsText" id="{E8663A5B-46CE-448E-B965-54C66011D0B6}">
            <xm:f>NOT(ISERROR(SEARCH($D$3,AP130)))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AP130:AQ130</xm:sqref>
        </x14:conditionalFormatting>
        <x14:conditionalFormatting xmlns:xm="http://schemas.microsoft.com/office/excel/2006/main">
          <x14:cfRule type="containsText" priority="1548" operator="containsText" id="{F9255D70-0D95-4FAB-BD98-B177B3EC0F58}">
            <xm:f>NOT(ISERROR(SEARCH($D$3,AR130)))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AR130</xm:sqref>
        </x14:conditionalFormatting>
        <x14:conditionalFormatting xmlns:xm="http://schemas.microsoft.com/office/excel/2006/main">
          <x14:cfRule type="containsText" priority="1547" operator="containsText" id="{9C91C3AB-BC9F-4686-AA7C-5CBAB737AE32}">
            <xm:f>NOT(ISERROR(SEARCH($D$3,AT130)))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AT130</xm:sqref>
        </x14:conditionalFormatting>
        <x14:conditionalFormatting xmlns:xm="http://schemas.microsoft.com/office/excel/2006/main">
          <x14:cfRule type="containsText" priority="1546" operator="containsText" id="{CEC96D34-E0BD-4907-92E5-0BF867E9380F}">
            <xm:f>NOT(ISERROR(SEARCH($D$3,AU130)))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AU130:AV130</xm:sqref>
        </x14:conditionalFormatting>
        <x14:conditionalFormatting xmlns:xm="http://schemas.microsoft.com/office/excel/2006/main">
          <x14:cfRule type="containsText" priority="1545" operator="containsText" id="{1505C646-7B30-4883-8863-09689128573F}">
            <xm:f>NOT(ISERROR(SEARCH($D$3,AW130)))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AW130</xm:sqref>
        </x14:conditionalFormatting>
        <x14:conditionalFormatting xmlns:xm="http://schemas.microsoft.com/office/excel/2006/main">
          <x14:cfRule type="containsText" priority="1544" operator="containsText" id="{5926BEE6-BB34-41E5-AEE9-FB92BEEDB63A}">
            <xm:f>NOT(ISERROR(SEARCH($D$3,AY130)))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AY130</xm:sqref>
        </x14:conditionalFormatting>
        <x14:conditionalFormatting xmlns:xm="http://schemas.microsoft.com/office/excel/2006/main">
          <x14:cfRule type="containsText" priority="1543" operator="containsText" id="{5E6AE818-7DEA-4541-881F-A046AD9DBBD4}">
            <xm:f>NOT(ISERROR(SEARCH($D$3,AZ130)))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AZ130:BA130</xm:sqref>
        </x14:conditionalFormatting>
        <x14:conditionalFormatting xmlns:xm="http://schemas.microsoft.com/office/excel/2006/main">
          <x14:cfRule type="containsText" priority="1542" operator="containsText" id="{3CDF75F3-7A3C-4716-9BAF-F74D009A28B1}">
            <xm:f>NOT(ISERROR(SEARCH($D$3,BB130)))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BB130</xm:sqref>
        </x14:conditionalFormatting>
        <x14:conditionalFormatting xmlns:xm="http://schemas.microsoft.com/office/excel/2006/main">
          <x14:cfRule type="containsText" priority="1541" operator="containsText" id="{3BFE4C30-2717-4B09-BBCE-554574F63DD5}">
            <xm:f>NOT(ISERROR(SEARCH($D$3,BD130)))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BD130</xm:sqref>
        </x14:conditionalFormatting>
        <x14:conditionalFormatting xmlns:xm="http://schemas.microsoft.com/office/excel/2006/main">
          <x14:cfRule type="containsText" priority="1540" operator="containsText" id="{B6971EA9-E806-40A3-87F4-EF99AB6E8617}">
            <xm:f>NOT(ISERROR(SEARCH($D$3,BE130)))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BE130:BF130</xm:sqref>
        </x14:conditionalFormatting>
        <x14:conditionalFormatting xmlns:xm="http://schemas.microsoft.com/office/excel/2006/main">
          <x14:cfRule type="containsText" priority="1539" operator="containsText" id="{A9EBDA1C-4CC4-4DE7-A840-3F989EF7C64E}">
            <xm:f>NOT(ISERROR(SEARCH($D$3,BG130)))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BG130</xm:sqref>
        </x14:conditionalFormatting>
        <x14:conditionalFormatting xmlns:xm="http://schemas.microsoft.com/office/excel/2006/main">
          <x14:cfRule type="containsText" priority="1538" operator="containsText" id="{82980DDE-5369-4C9B-8053-1BCDE45DF7AD}">
            <xm:f>NOT(ISERROR(SEARCH($D$3,BI130)))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BI130</xm:sqref>
        </x14:conditionalFormatting>
        <x14:conditionalFormatting xmlns:xm="http://schemas.microsoft.com/office/excel/2006/main">
          <x14:cfRule type="containsText" priority="1537" operator="containsText" id="{EEB4759B-0237-426B-AB9A-9FA968A2D27A}">
            <xm:f>NOT(ISERROR(SEARCH($D$3,BJ130)))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BJ130:BK130</xm:sqref>
        </x14:conditionalFormatting>
        <x14:conditionalFormatting xmlns:xm="http://schemas.microsoft.com/office/excel/2006/main">
          <x14:cfRule type="containsText" priority="1536" operator="containsText" id="{401B319B-C2AF-4263-8925-07578C83B43D}">
            <xm:f>NOT(ISERROR(SEARCH($D$3,BL130)))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BL130</xm:sqref>
        </x14:conditionalFormatting>
        <x14:conditionalFormatting xmlns:xm="http://schemas.microsoft.com/office/excel/2006/main">
          <x14:cfRule type="containsText" priority="1535" operator="containsText" id="{B2042786-F090-4FDF-8FDA-E338626FFDDF}">
            <xm:f>NOT(ISERROR(SEARCH($D$4,F131)))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F131:I131</xm:sqref>
        </x14:conditionalFormatting>
        <x14:conditionalFormatting xmlns:xm="http://schemas.microsoft.com/office/excel/2006/main">
          <x14:cfRule type="containsText" priority="1534" operator="containsText" id="{F63FC643-C360-412F-B49F-ACB66BE65852}">
            <xm:f>NOT(ISERROR(SEARCH($D$4,K131)))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K131:N131</xm:sqref>
        </x14:conditionalFormatting>
        <x14:conditionalFormatting xmlns:xm="http://schemas.microsoft.com/office/excel/2006/main">
          <x14:cfRule type="containsText" priority="1533" operator="containsText" id="{53ECE88B-59B2-42FB-9B9F-968906BAB673}">
            <xm:f>NOT(ISERROR(SEARCH($D$4,P131)))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P131:S131</xm:sqref>
        </x14:conditionalFormatting>
        <x14:conditionalFormatting xmlns:xm="http://schemas.microsoft.com/office/excel/2006/main">
          <x14:cfRule type="containsText" priority="1532" operator="containsText" id="{C2485161-9A21-454E-A38F-48A6CAEDB4F3}">
            <xm:f>NOT(ISERROR(SEARCH($D$4,U131)))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U131:X131</xm:sqref>
        </x14:conditionalFormatting>
        <x14:conditionalFormatting xmlns:xm="http://schemas.microsoft.com/office/excel/2006/main">
          <x14:cfRule type="containsText" priority="1531" operator="containsText" id="{09AD421F-465A-43F6-86F9-A1E53F97FEEA}">
            <xm:f>NOT(ISERROR(SEARCH($D$4,Z131)))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Z131:AC131</xm:sqref>
        </x14:conditionalFormatting>
        <x14:conditionalFormatting xmlns:xm="http://schemas.microsoft.com/office/excel/2006/main">
          <x14:cfRule type="containsText" priority="1530" operator="containsText" id="{1056CDB8-8ED4-4294-A928-B57A52C4C84B}">
            <xm:f>NOT(ISERROR(SEARCH($D$4,AE131)))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AE131:AH131</xm:sqref>
        </x14:conditionalFormatting>
        <x14:conditionalFormatting xmlns:xm="http://schemas.microsoft.com/office/excel/2006/main">
          <x14:cfRule type="containsText" priority="1529" operator="containsText" id="{DBF005A5-7291-4E1D-B89A-F13235753A52}">
            <xm:f>NOT(ISERROR(SEARCH($D$4,AJ131)))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AJ131:AM131</xm:sqref>
        </x14:conditionalFormatting>
        <x14:conditionalFormatting xmlns:xm="http://schemas.microsoft.com/office/excel/2006/main">
          <x14:cfRule type="containsText" priority="1528" operator="containsText" id="{74550860-3023-4F7C-AC67-BEB51A9C332B}">
            <xm:f>NOT(ISERROR(SEARCH($D$4,AO131)))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AO131:AR131</xm:sqref>
        </x14:conditionalFormatting>
        <x14:conditionalFormatting xmlns:xm="http://schemas.microsoft.com/office/excel/2006/main">
          <x14:cfRule type="containsText" priority="1527" operator="containsText" id="{4BF69766-16A4-42A3-A8C1-41EABA8428A1}">
            <xm:f>NOT(ISERROR(SEARCH($D$4,AT131)))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AT131:AW131</xm:sqref>
        </x14:conditionalFormatting>
        <x14:conditionalFormatting xmlns:xm="http://schemas.microsoft.com/office/excel/2006/main">
          <x14:cfRule type="containsText" priority="1526" operator="containsText" id="{87BA642A-3419-4AE0-8D83-A49F86AC1EAA}">
            <xm:f>NOT(ISERROR(SEARCH($D$4,AY131)))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AY131:BB131</xm:sqref>
        </x14:conditionalFormatting>
        <x14:conditionalFormatting xmlns:xm="http://schemas.microsoft.com/office/excel/2006/main">
          <x14:cfRule type="containsText" priority="1525" operator="containsText" id="{9889AF60-507F-4869-8378-710CE95C3D97}">
            <xm:f>NOT(ISERROR(SEARCH($D$4,BD131)))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BD131:BG131</xm:sqref>
        </x14:conditionalFormatting>
        <x14:conditionalFormatting xmlns:xm="http://schemas.microsoft.com/office/excel/2006/main">
          <x14:cfRule type="containsText" priority="1524" operator="containsText" id="{8517F2BA-415A-4858-BB8E-8B790A005687}">
            <xm:f>NOT(ISERROR(SEARCH($D$4,BI131)))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BI131:BL131</xm:sqref>
        </x14:conditionalFormatting>
        <x14:conditionalFormatting xmlns:xm="http://schemas.microsoft.com/office/excel/2006/main">
          <x14:cfRule type="containsText" priority="1523" operator="containsText" id="{1B40A193-4250-4A09-A840-4EB19228D792}">
            <xm:f>NOT(ISERROR(SEARCH($D$3,F132)))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F132</xm:sqref>
        </x14:conditionalFormatting>
        <x14:conditionalFormatting xmlns:xm="http://schemas.microsoft.com/office/excel/2006/main">
          <x14:cfRule type="containsText" priority="1522" operator="containsText" id="{81E3E587-112C-4E49-919C-AC97F3F788E4}">
            <xm:f>NOT(ISERROR(SEARCH($D$3,G132)))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G132:H132</xm:sqref>
        </x14:conditionalFormatting>
        <x14:conditionalFormatting xmlns:xm="http://schemas.microsoft.com/office/excel/2006/main">
          <x14:cfRule type="containsText" priority="1521" operator="containsText" id="{27D79F1C-5532-459D-9D08-1DD8CDCEB4C1}">
            <xm:f>NOT(ISERROR(SEARCH($D$3,I132)))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I132</xm:sqref>
        </x14:conditionalFormatting>
        <x14:conditionalFormatting xmlns:xm="http://schemas.microsoft.com/office/excel/2006/main">
          <x14:cfRule type="containsText" priority="1520" operator="containsText" id="{585CCB97-CD79-4AD5-A065-7F65D079AC14}">
            <xm:f>NOT(ISERROR(SEARCH($D$3,K132)))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K132</xm:sqref>
        </x14:conditionalFormatting>
        <x14:conditionalFormatting xmlns:xm="http://schemas.microsoft.com/office/excel/2006/main">
          <x14:cfRule type="containsText" priority="1519" operator="containsText" id="{31B4E473-3E17-49E3-BFFA-CA13B34C982B}">
            <xm:f>NOT(ISERROR(SEARCH($D$3,L132)))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L132:M132</xm:sqref>
        </x14:conditionalFormatting>
        <x14:conditionalFormatting xmlns:xm="http://schemas.microsoft.com/office/excel/2006/main">
          <x14:cfRule type="containsText" priority="1518" operator="containsText" id="{78DA1CB6-5AF1-4F5D-93C7-B751B07733AE}">
            <xm:f>NOT(ISERROR(SEARCH($D$3,N132)))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N132</xm:sqref>
        </x14:conditionalFormatting>
        <x14:conditionalFormatting xmlns:xm="http://schemas.microsoft.com/office/excel/2006/main">
          <x14:cfRule type="containsText" priority="1517" operator="containsText" id="{4E355EDF-5B84-4974-8C1B-0B368976F68C}">
            <xm:f>NOT(ISERROR(SEARCH($D$3,P132)))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P132</xm:sqref>
        </x14:conditionalFormatting>
        <x14:conditionalFormatting xmlns:xm="http://schemas.microsoft.com/office/excel/2006/main">
          <x14:cfRule type="containsText" priority="1516" operator="containsText" id="{57A12734-30E5-4067-9F94-0BFAAA86E9E4}">
            <xm:f>NOT(ISERROR(SEARCH($D$3,Q132)))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Q132:R132</xm:sqref>
        </x14:conditionalFormatting>
        <x14:conditionalFormatting xmlns:xm="http://schemas.microsoft.com/office/excel/2006/main">
          <x14:cfRule type="containsText" priority="1515" operator="containsText" id="{6FC74E92-2CC4-46A7-8600-25E7E479BCB3}">
            <xm:f>NOT(ISERROR(SEARCH($D$3,S132)))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S132</xm:sqref>
        </x14:conditionalFormatting>
        <x14:conditionalFormatting xmlns:xm="http://schemas.microsoft.com/office/excel/2006/main">
          <x14:cfRule type="containsText" priority="1514" operator="containsText" id="{4D480602-B6FF-4C0F-B6E8-11DB5B687052}">
            <xm:f>NOT(ISERROR(SEARCH($D$3,U132)))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U132</xm:sqref>
        </x14:conditionalFormatting>
        <x14:conditionalFormatting xmlns:xm="http://schemas.microsoft.com/office/excel/2006/main">
          <x14:cfRule type="containsText" priority="1513" operator="containsText" id="{6891D7FB-B527-4EAE-8EEB-6539F8D95A4D}">
            <xm:f>NOT(ISERROR(SEARCH($D$3,V132)))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V132:W132</xm:sqref>
        </x14:conditionalFormatting>
        <x14:conditionalFormatting xmlns:xm="http://schemas.microsoft.com/office/excel/2006/main">
          <x14:cfRule type="containsText" priority="1512" operator="containsText" id="{FC8A13D4-C839-484C-AF5F-29133CECF894}">
            <xm:f>NOT(ISERROR(SEARCH($D$3,X132)))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X132</xm:sqref>
        </x14:conditionalFormatting>
        <x14:conditionalFormatting xmlns:xm="http://schemas.microsoft.com/office/excel/2006/main">
          <x14:cfRule type="containsText" priority="1511" operator="containsText" id="{184A6677-D252-4DD9-9A00-3016F9BA72C4}">
            <xm:f>NOT(ISERROR(SEARCH($D$3,Z132)))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Z132</xm:sqref>
        </x14:conditionalFormatting>
        <x14:conditionalFormatting xmlns:xm="http://schemas.microsoft.com/office/excel/2006/main">
          <x14:cfRule type="containsText" priority="1510" operator="containsText" id="{3A38FA3C-5A8D-4C29-8A11-25CCA2217AE2}">
            <xm:f>NOT(ISERROR(SEARCH($D$3,AA132)))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AA132:AB132</xm:sqref>
        </x14:conditionalFormatting>
        <x14:conditionalFormatting xmlns:xm="http://schemas.microsoft.com/office/excel/2006/main">
          <x14:cfRule type="containsText" priority="1509" operator="containsText" id="{9A79ED24-970B-443A-9139-559BD37CD985}">
            <xm:f>NOT(ISERROR(SEARCH($D$3,AC132)))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AC132</xm:sqref>
        </x14:conditionalFormatting>
        <x14:conditionalFormatting xmlns:xm="http://schemas.microsoft.com/office/excel/2006/main">
          <x14:cfRule type="containsText" priority="1508" operator="containsText" id="{DE47308C-541A-4D44-81E2-272FB4ED2EDF}">
            <xm:f>NOT(ISERROR(SEARCH($D$3,AE132)))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AE132</xm:sqref>
        </x14:conditionalFormatting>
        <x14:conditionalFormatting xmlns:xm="http://schemas.microsoft.com/office/excel/2006/main">
          <x14:cfRule type="containsText" priority="1507" operator="containsText" id="{ADB2BBFB-299C-429C-B80A-1B25B3216013}">
            <xm:f>NOT(ISERROR(SEARCH($D$3,AF132)))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AF132:AG132</xm:sqref>
        </x14:conditionalFormatting>
        <x14:conditionalFormatting xmlns:xm="http://schemas.microsoft.com/office/excel/2006/main">
          <x14:cfRule type="containsText" priority="1506" operator="containsText" id="{54F732A1-CBF3-4532-8A0E-73FB5FC0FFEA}">
            <xm:f>NOT(ISERROR(SEARCH($D$3,AH132)))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AH132</xm:sqref>
        </x14:conditionalFormatting>
        <x14:conditionalFormatting xmlns:xm="http://schemas.microsoft.com/office/excel/2006/main">
          <x14:cfRule type="containsText" priority="1505" operator="containsText" id="{450E2067-5BE7-458C-8498-ECDB11F30419}">
            <xm:f>NOT(ISERROR(SEARCH($D$3,AJ132)))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AJ132</xm:sqref>
        </x14:conditionalFormatting>
        <x14:conditionalFormatting xmlns:xm="http://schemas.microsoft.com/office/excel/2006/main">
          <x14:cfRule type="containsText" priority="1504" operator="containsText" id="{450E0834-A12E-4347-B5B0-9A4A23E25965}">
            <xm:f>NOT(ISERROR(SEARCH($D$3,AK132)))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AK132:AL132</xm:sqref>
        </x14:conditionalFormatting>
        <x14:conditionalFormatting xmlns:xm="http://schemas.microsoft.com/office/excel/2006/main">
          <x14:cfRule type="containsText" priority="1503" operator="containsText" id="{31EC69E4-8FA8-46B2-9736-BFD4BF987167}">
            <xm:f>NOT(ISERROR(SEARCH($D$3,AM132)))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AM132</xm:sqref>
        </x14:conditionalFormatting>
        <x14:conditionalFormatting xmlns:xm="http://schemas.microsoft.com/office/excel/2006/main">
          <x14:cfRule type="containsText" priority="1502" operator="containsText" id="{31C58363-C310-43BF-8E06-80835D752C2A}">
            <xm:f>NOT(ISERROR(SEARCH($D$3,AO132)))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AO132</xm:sqref>
        </x14:conditionalFormatting>
        <x14:conditionalFormatting xmlns:xm="http://schemas.microsoft.com/office/excel/2006/main">
          <x14:cfRule type="containsText" priority="1501" operator="containsText" id="{CCB7530F-53DC-49AA-BFA4-C046482EB9B9}">
            <xm:f>NOT(ISERROR(SEARCH($D$3,AP132)))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AP132:AQ132</xm:sqref>
        </x14:conditionalFormatting>
        <x14:conditionalFormatting xmlns:xm="http://schemas.microsoft.com/office/excel/2006/main">
          <x14:cfRule type="containsText" priority="1500" operator="containsText" id="{330B05C9-380B-4EEF-9075-22D57A62A115}">
            <xm:f>NOT(ISERROR(SEARCH($D$3,AR132)))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AR132</xm:sqref>
        </x14:conditionalFormatting>
        <x14:conditionalFormatting xmlns:xm="http://schemas.microsoft.com/office/excel/2006/main">
          <x14:cfRule type="containsText" priority="1499" operator="containsText" id="{69C38FFC-2A42-4062-A34B-D8FB61CD80C8}">
            <xm:f>NOT(ISERROR(SEARCH($D$3,AT132)))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AT132</xm:sqref>
        </x14:conditionalFormatting>
        <x14:conditionalFormatting xmlns:xm="http://schemas.microsoft.com/office/excel/2006/main">
          <x14:cfRule type="containsText" priority="1498" operator="containsText" id="{DA635859-A962-4BDC-BA45-8D767D6283ED}">
            <xm:f>NOT(ISERROR(SEARCH($D$3,AU132)))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AU132:AV132</xm:sqref>
        </x14:conditionalFormatting>
        <x14:conditionalFormatting xmlns:xm="http://schemas.microsoft.com/office/excel/2006/main">
          <x14:cfRule type="containsText" priority="1497" operator="containsText" id="{87986441-7F36-4CCA-A341-0405BBCF28C6}">
            <xm:f>NOT(ISERROR(SEARCH($D$3,AW132)))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AW132</xm:sqref>
        </x14:conditionalFormatting>
        <x14:conditionalFormatting xmlns:xm="http://schemas.microsoft.com/office/excel/2006/main">
          <x14:cfRule type="containsText" priority="1496" operator="containsText" id="{FD1864C4-A8BF-41DC-AA4C-F831E6872CE0}">
            <xm:f>NOT(ISERROR(SEARCH($D$3,AY132)))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AY132</xm:sqref>
        </x14:conditionalFormatting>
        <x14:conditionalFormatting xmlns:xm="http://schemas.microsoft.com/office/excel/2006/main">
          <x14:cfRule type="containsText" priority="1495" operator="containsText" id="{20EAC1BD-4FFC-4EBB-8BC8-3A649507BD11}">
            <xm:f>NOT(ISERROR(SEARCH($D$3,AZ132)))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AZ132:BA132</xm:sqref>
        </x14:conditionalFormatting>
        <x14:conditionalFormatting xmlns:xm="http://schemas.microsoft.com/office/excel/2006/main">
          <x14:cfRule type="containsText" priority="1494" operator="containsText" id="{0D0DF705-3A6E-4EC5-887E-D1CA6CB4EB02}">
            <xm:f>NOT(ISERROR(SEARCH($D$3,BB132)))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BB132</xm:sqref>
        </x14:conditionalFormatting>
        <x14:conditionalFormatting xmlns:xm="http://schemas.microsoft.com/office/excel/2006/main">
          <x14:cfRule type="containsText" priority="1493" operator="containsText" id="{E5404990-756B-45F1-A147-57B700337659}">
            <xm:f>NOT(ISERROR(SEARCH($D$3,BD132)))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BD132</xm:sqref>
        </x14:conditionalFormatting>
        <x14:conditionalFormatting xmlns:xm="http://schemas.microsoft.com/office/excel/2006/main">
          <x14:cfRule type="containsText" priority="1492" operator="containsText" id="{C8C0800F-67E9-4A64-9F4C-174A8113AACC}">
            <xm:f>NOT(ISERROR(SEARCH($D$3,BE132)))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BE132:BF132</xm:sqref>
        </x14:conditionalFormatting>
        <x14:conditionalFormatting xmlns:xm="http://schemas.microsoft.com/office/excel/2006/main">
          <x14:cfRule type="containsText" priority="1491" operator="containsText" id="{E481B8AB-6CAB-4C75-82BC-78B2C1C56C7F}">
            <xm:f>NOT(ISERROR(SEARCH($D$3,BG132)))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BG132</xm:sqref>
        </x14:conditionalFormatting>
        <x14:conditionalFormatting xmlns:xm="http://schemas.microsoft.com/office/excel/2006/main">
          <x14:cfRule type="containsText" priority="1490" operator="containsText" id="{EAA4B51F-036E-48D0-ACB8-E7C133A2462E}">
            <xm:f>NOT(ISERROR(SEARCH($D$3,BI132)))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BI132</xm:sqref>
        </x14:conditionalFormatting>
        <x14:conditionalFormatting xmlns:xm="http://schemas.microsoft.com/office/excel/2006/main">
          <x14:cfRule type="containsText" priority="1489" operator="containsText" id="{6CBD719D-01E8-43B3-A0B9-D40013CCFBBE}">
            <xm:f>NOT(ISERROR(SEARCH($D$3,BJ132)))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BJ132:BK132</xm:sqref>
        </x14:conditionalFormatting>
        <x14:conditionalFormatting xmlns:xm="http://schemas.microsoft.com/office/excel/2006/main">
          <x14:cfRule type="containsText" priority="1488" operator="containsText" id="{548D9D38-F73B-4461-B362-ABAECFF54D4A}">
            <xm:f>NOT(ISERROR(SEARCH($D$3,BL132)))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BL132</xm:sqref>
        </x14:conditionalFormatting>
        <x14:conditionalFormatting xmlns:xm="http://schemas.microsoft.com/office/excel/2006/main">
          <x14:cfRule type="containsText" priority="1487" operator="containsText" id="{497ECF15-8655-4F77-A989-6252D56CC1AB}">
            <xm:f>NOT(ISERROR(SEARCH($D$4,F133)))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F133:I133</xm:sqref>
        </x14:conditionalFormatting>
        <x14:conditionalFormatting xmlns:xm="http://schemas.microsoft.com/office/excel/2006/main">
          <x14:cfRule type="containsText" priority="1486" operator="containsText" id="{E4E4C100-D9EE-4596-B6F9-821BDDA04466}">
            <xm:f>NOT(ISERROR(SEARCH($D$4,K133)))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K133:N133</xm:sqref>
        </x14:conditionalFormatting>
        <x14:conditionalFormatting xmlns:xm="http://schemas.microsoft.com/office/excel/2006/main">
          <x14:cfRule type="containsText" priority="1485" operator="containsText" id="{65C7E25E-014A-4DCB-8E2D-8EE2A16905C6}">
            <xm:f>NOT(ISERROR(SEARCH($D$4,P133)))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P133:S133</xm:sqref>
        </x14:conditionalFormatting>
        <x14:conditionalFormatting xmlns:xm="http://schemas.microsoft.com/office/excel/2006/main">
          <x14:cfRule type="containsText" priority="1484" operator="containsText" id="{992DFFCA-6B40-4FD2-8BC2-2772EEB4A68F}">
            <xm:f>NOT(ISERROR(SEARCH($D$4,U133)))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U133:X133</xm:sqref>
        </x14:conditionalFormatting>
        <x14:conditionalFormatting xmlns:xm="http://schemas.microsoft.com/office/excel/2006/main">
          <x14:cfRule type="containsText" priority="1483" operator="containsText" id="{D30ECCDB-0700-4919-8873-9577ED26B376}">
            <xm:f>NOT(ISERROR(SEARCH($D$4,Z133)))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Z133:AC133</xm:sqref>
        </x14:conditionalFormatting>
        <x14:conditionalFormatting xmlns:xm="http://schemas.microsoft.com/office/excel/2006/main">
          <x14:cfRule type="containsText" priority="1482" operator="containsText" id="{4C453942-67B6-46B6-B794-6E0AC672D9F5}">
            <xm:f>NOT(ISERROR(SEARCH($D$4,AE133)))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AE133:AH133</xm:sqref>
        </x14:conditionalFormatting>
        <x14:conditionalFormatting xmlns:xm="http://schemas.microsoft.com/office/excel/2006/main">
          <x14:cfRule type="containsText" priority="1481" operator="containsText" id="{901AAA71-F835-4EA9-A142-54E4D09885B4}">
            <xm:f>NOT(ISERROR(SEARCH($D$4,AJ133)))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AJ133:AM133</xm:sqref>
        </x14:conditionalFormatting>
        <x14:conditionalFormatting xmlns:xm="http://schemas.microsoft.com/office/excel/2006/main">
          <x14:cfRule type="containsText" priority="1480" operator="containsText" id="{AEE9AEE2-E1BE-402D-AAEA-A3F26A627764}">
            <xm:f>NOT(ISERROR(SEARCH($D$4,AO133)))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AO133:AR133</xm:sqref>
        </x14:conditionalFormatting>
        <x14:conditionalFormatting xmlns:xm="http://schemas.microsoft.com/office/excel/2006/main">
          <x14:cfRule type="containsText" priority="1479" operator="containsText" id="{9FBF5A93-6064-4666-9D2B-68B15D2F82EE}">
            <xm:f>NOT(ISERROR(SEARCH($D$4,AT133)))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AT133:AW133</xm:sqref>
        </x14:conditionalFormatting>
        <x14:conditionalFormatting xmlns:xm="http://schemas.microsoft.com/office/excel/2006/main">
          <x14:cfRule type="containsText" priority="1478" operator="containsText" id="{0A5BCC78-76A9-4344-B885-11EFA99C938A}">
            <xm:f>NOT(ISERROR(SEARCH($D$4,AY133)))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AY133:BB133</xm:sqref>
        </x14:conditionalFormatting>
        <x14:conditionalFormatting xmlns:xm="http://schemas.microsoft.com/office/excel/2006/main">
          <x14:cfRule type="containsText" priority="1477" operator="containsText" id="{A93DB7A9-9BCF-489D-BB31-585C7839517B}">
            <xm:f>NOT(ISERROR(SEARCH($D$4,BD133)))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BD133:BG133</xm:sqref>
        </x14:conditionalFormatting>
        <x14:conditionalFormatting xmlns:xm="http://schemas.microsoft.com/office/excel/2006/main">
          <x14:cfRule type="containsText" priority="1476" operator="containsText" id="{8D11E178-7C12-445A-8678-2F70A2309E1B}">
            <xm:f>NOT(ISERROR(SEARCH($D$4,BI133)))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BI133:BL133</xm:sqref>
        </x14:conditionalFormatting>
        <x14:conditionalFormatting xmlns:xm="http://schemas.microsoft.com/office/excel/2006/main">
          <x14:cfRule type="containsText" priority="1475" operator="containsText" id="{DF5D8F2F-1640-4F84-8FD1-3151D8B16B57}">
            <xm:f>NOT(ISERROR(SEARCH($D$3,F134)))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F134</xm:sqref>
        </x14:conditionalFormatting>
        <x14:conditionalFormatting xmlns:xm="http://schemas.microsoft.com/office/excel/2006/main">
          <x14:cfRule type="containsText" priority="1474" operator="containsText" id="{1AA8E078-0945-496B-B2D1-88EF850F59A5}">
            <xm:f>NOT(ISERROR(SEARCH($D$3,G134)))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G134:H134</xm:sqref>
        </x14:conditionalFormatting>
        <x14:conditionalFormatting xmlns:xm="http://schemas.microsoft.com/office/excel/2006/main">
          <x14:cfRule type="containsText" priority="1473" operator="containsText" id="{AB82BFCF-2BDE-4502-B12A-0FA393209E40}">
            <xm:f>NOT(ISERROR(SEARCH($D$3,I134)))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I134</xm:sqref>
        </x14:conditionalFormatting>
        <x14:conditionalFormatting xmlns:xm="http://schemas.microsoft.com/office/excel/2006/main">
          <x14:cfRule type="containsText" priority="1472" operator="containsText" id="{14E282F8-44DF-4A5E-8E28-DE4EA34EA834}">
            <xm:f>NOT(ISERROR(SEARCH($D$3,K134)))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K134</xm:sqref>
        </x14:conditionalFormatting>
        <x14:conditionalFormatting xmlns:xm="http://schemas.microsoft.com/office/excel/2006/main">
          <x14:cfRule type="containsText" priority="1471" operator="containsText" id="{7F01DE39-BEB1-4412-8A61-52D09F443BA7}">
            <xm:f>NOT(ISERROR(SEARCH($D$3,L134)))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L134:M134</xm:sqref>
        </x14:conditionalFormatting>
        <x14:conditionalFormatting xmlns:xm="http://schemas.microsoft.com/office/excel/2006/main">
          <x14:cfRule type="containsText" priority="1470" operator="containsText" id="{94713CD9-A7EC-437E-8183-5D24FA9088B9}">
            <xm:f>NOT(ISERROR(SEARCH($D$3,N134)))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N134</xm:sqref>
        </x14:conditionalFormatting>
        <x14:conditionalFormatting xmlns:xm="http://schemas.microsoft.com/office/excel/2006/main">
          <x14:cfRule type="containsText" priority="1469" operator="containsText" id="{6E98915A-CAA1-4F09-958D-C3E0D93CD2B9}">
            <xm:f>NOT(ISERROR(SEARCH($D$3,P134)))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P134</xm:sqref>
        </x14:conditionalFormatting>
        <x14:conditionalFormatting xmlns:xm="http://schemas.microsoft.com/office/excel/2006/main">
          <x14:cfRule type="containsText" priority="1468" operator="containsText" id="{40AD4DC2-FF95-4F21-B7B6-DE42304F2857}">
            <xm:f>NOT(ISERROR(SEARCH($D$3,Q134)))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Q134:R134</xm:sqref>
        </x14:conditionalFormatting>
        <x14:conditionalFormatting xmlns:xm="http://schemas.microsoft.com/office/excel/2006/main">
          <x14:cfRule type="containsText" priority="1467" operator="containsText" id="{5B4F4642-443E-476B-8BF5-471634C01EAA}">
            <xm:f>NOT(ISERROR(SEARCH($D$3,S134)))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S134</xm:sqref>
        </x14:conditionalFormatting>
        <x14:conditionalFormatting xmlns:xm="http://schemas.microsoft.com/office/excel/2006/main">
          <x14:cfRule type="containsText" priority="1466" operator="containsText" id="{B2BF94AC-AC04-4DE6-A2E7-98DE2BC98744}">
            <xm:f>NOT(ISERROR(SEARCH($D$3,U134)))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U134</xm:sqref>
        </x14:conditionalFormatting>
        <x14:conditionalFormatting xmlns:xm="http://schemas.microsoft.com/office/excel/2006/main">
          <x14:cfRule type="containsText" priority="1465" operator="containsText" id="{93906915-E6EF-4A7D-A7CF-2B4724F02429}">
            <xm:f>NOT(ISERROR(SEARCH($D$3,V134)))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V134:W134</xm:sqref>
        </x14:conditionalFormatting>
        <x14:conditionalFormatting xmlns:xm="http://schemas.microsoft.com/office/excel/2006/main">
          <x14:cfRule type="containsText" priority="1464" operator="containsText" id="{82DC203B-27AE-4DEB-B62F-2EB0C25573B8}">
            <xm:f>NOT(ISERROR(SEARCH($D$3,X134)))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X134</xm:sqref>
        </x14:conditionalFormatting>
        <x14:conditionalFormatting xmlns:xm="http://schemas.microsoft.com/office/excel/2006/main">
          <x14:cfRule type="containsText" priority="1463" operator="containsText" id="{D7706F29-B597-4448-B107-2BABAF28968F}">
            <xm:f>NOT(ISERROR(SEARCH($D$3,Z134)))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Z134</xm:sqref>
        </x14:conditionalFormatting>
        <x14:conditionalFormatting xmlns:xm="http://schemas.microsoft.com/office/excel/2006/main">
          <x14:cfRule type="containsText" priority="1462" operator="containsText" id="{F9113118-326B-4767-A575-138F17642EBF}">
            <xm:f>NOT(ISERROR(SEARCH($D$3,AA134)))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AA134:AB134</xm:sqref>
        </x14:conditionalFormatting>
        <x14:conditionalFormatting xmlns:xm="http://schemas.microsoft.com/office/excel/2006/main">
          <x14:cfRule type="containsText" priority="1461" operator="containsText" id="{C0468496-6DFF-407F-B159-BF7ECE8FD72B}">
            <xm:f>NOT(ISERROR(SEARCH($D$3,AC134)))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AC134</xm:sqref>
        </x14:conditionalFormatting>
        <x14:conditionalFormatting xmlns:xm="http://schemas.microsoft.com/office/excel/2006/main">
          <x14:cfRule type="containsText" priority="1460" operator="containsText" id="{062CB536-BB8F-448A-8A90-CE39E20677A2}">
            <xm:f>NOT(ISERROR(SEARCH($D$3,AE134)))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AE134</xm:sqref>
        </x14:conditionalFormatting>
        <x14:conditionalFormatting xmlns:xm="http://schemas.microsoft.com/office/excel/2006/main">
          <x14:cfRule type="containsText" priority="1459" operator="containsText" id="{2DB0CF84-F45A-44D7-98EF-9D24EF080E57}">
            <xm:f>NOT(ISERROR(SEARCH($D$3,AF134)))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AF134:AG134</xm:sqref>
        </x14:conditionalFormatting>
        <x14:conditionalFormatting xmlns:xm="http://schemas.microsoft.com/office/excel/2006/main">
          <x14:cfRule type="containsText" priority="1458" operator="containsText" id="{77AC5ED4-EF11-44CF-A3F3-6470F809A1F0}">
            <xm:f>NOT(ISERROR(SEARCH($D$3,AH134)))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AH134</xm:sqref>
        </x14:conditionalFormatting>
        <x14:conditionalFormatting xmlns:xm="http://schemas.microsoft.com/office/excel/2006/main">
          <x14:cfRule type="containsText" priority="1457" operator="containsText" id="{B4146FE8-B7EE-46BD-BAC7-D9D2A5B53486}">
            <xm:f>NOT(ISERROR(SEARCH($D$3,AJ134)))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AJ134</xm:sqref>
        </x14:conditionalFormatting>
        <x14:conditionalFormatting xmlns:xm="http://schemas.microsoft.com/office/excel/2006/main">
          <x14:cfRule type="containsText" priority="1456" operator="containsText" id="{6BFA267D-7B78-42C2-99B6-A363641DE321}">
            <xm:f>NOT(ISERROR(SEARCH($D$3,AK134)))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AK134:AL134</xm:sqref>
        </x14:conditionalFormatting>
        <x14:conditionalFormatting xmlns:xm="http://schemas.microsoft.com/office/excel/2006/main">
          <x14:cfRule type="containsText" priority="1455" operator="containsText" id="{AD14E96E-1826-48FE-AD74-21B1408C6420}">
            <xm:f>NOT(ISERROR(SEARCH($D$3,AM134)))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AM134</xm:sqref>
        </x14:conditionalFormatting>
        <x14:conditionalFormatting xmlns:xm="http://schemas.microsoft.com/office/excel/2006/main">
          <x14:cfRule type="containsText" priority="1454" operator="containsText" id="{9A77F37E-9F75-45C3-AFE2-D696AA2DAA84}">
            <xm:f>NOT(ISERROR(SEARCH($D$3,AO134)))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AO134</xm:sqref>
        </x14:conditionalFormatting>
        <x14:conditionalFormatting xmlns:xm="http://schemas.microsoft.com/office/excel/2006/main">
          <x14:cfRule type="containsText" priority="1453" operator="containsText" id="{937CB558-DB38-45C8-81CE-B16DE3D7C030}">
            <xm:f>NOT(ISERROR(SEARCH($D$3,AP134)))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AP134:AQ134</xm:sqref>
        </x14:conditionalFormatting>
        <x14:conditionalFormatting xmlns:xm="http://schemas.microsoft.com/office/excel/2006/main">
          <x14:cfRule type="containsText" priority="1452" operator="containsText" id="{70919AA3-9BF8-41ED-9296-ED50E4AC4174}">
            <xm:f>NOT(ISERROR(SEARCH($D$3,AR134)))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AR134</xm:sqref>
        </x14:conditionalFormatting>
        <x14:conditionalFormatting xmlns:xm="http://schemas.microsoft.com/office/excel/2006/main">
          <x14:cfRule type="containsText" priority="1451" operator="containsText" id="{1DF05881-DC6C-48D2-8E52-9055C3CEDC04}">
            <xm:f>NOT(ISERROR(SEARCH($D$3,AT134)))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AT134</xm:sqref>
        </x14:conditionalFormatting>
        <x14:conditionalFormatting xmlns:xm="http://schemas.microsoft.com/office/excel/2006/main">
          <x14:cfRule type="containsText" priority="1450" operator="containsText" id="{CA5F7A8F-D723-4AA1-ABC8-CCFEEBD95A59}">
            <xm:f>NOT(ISERROR(SEARCH($D$3,AU134)))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AU134:AV134</xm:sqref>
        </x14:conditionalFormatting>
        <x14:conditionalFormatting xmlns:xm="http://schemas.microsoft.com/office/excel/2006/main">
          <x14:cfRule type="containsText" priority="1449" operator="containsText" id="{BC9F63B8-B411-426D-AC6B-C7C81BCF2E80}">
            <xm:f>NOT(ISERROR(SEARCH($D$3,AW134)))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AW134</xm:sqref>
        </x14:conditionalFormatting>
        <x14:conditionalFormatting xmlns:xm="http://schemas.microsoft.com/office/excel/2006/main">
          <x14:cfRule type="containsText" priority="1448" operator="containsText" id="{597870D6-8E5E-4A0C-8D0D-0A8F7F1E4E08}">
            <xm:f>NOT(ISERROR(SEARCH($D$3,AY134)))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AY134</xm:sqref>
        </x14:conditionalFormatting>
        <x14:conditionalFormatting xmlns:xm="http://schemas.microsoft.com/office/excel/2006/main">
          <x14:cfRule type="containsText" priority="1447" operator="containsText" id="{91BF45FE-FD4B-4D69-AA41-485028767809}">
            <xm:f>NOT(ISERROR(SEARCH($D$3,AZ134)))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AZ134:BA134</xm:sqref>
        </x14:conditionalFormatting>
        <x14:conditionalFormatting xmlns:xm="http://schemas.microsoft.com/office/excel/2006/main">
          <x14:cfRule type="containsText" priority="1446" operator="containsText" id="{331243DB-14E7-496D-BF9E-79F703C170D2}">
            <xm:f>NOT(ISERROR(SEARCH($D$3,BB134)))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BB134</xm:sqref>
        </x14:conditionalFormatting>
        <x14:conditionalFormatting xmlns:xm="http://schemas.microsoft.com/office/excel/2006/main">
          <x14:cfRule type="containsText" priority="1445" operator="containsText" id="{8C2367E2-4A20-4738-89AA-2BB543BC297A}">
            <xm:f>NOT(ISERROR(SEARCH($D$3,BD134)))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BD134</xm:sqref>
        </x14:conditionalFormatting>
        <x14:conditionalFormatting xmlns:xm="http://schemas.microsoft.com/office/excel/2006/main">
          <x14:cfRule type="containsText" priority="1444" operator="containsText" id="{33F6DA9B-1CF4-4E13-81B6-0DCC6FEBBF03}">
            <xm:f>NOT(ISERROR(SEARCH($D$3,BE134)))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BE134:BF134</xm:sqref>
        </x14:conditionalFormatting>
        <x14:conditionalFormatting xmlns:xm="http://schemas.microsoft.com/office/excel/2006/main">
          <x14:cfRule type="containsText" priority="1443" operator="containsText" id="{026F32F2-0A16-4F14-A5A8-D58BA3F3C75F}">
            <xm:f>NOT(ISERROR(SEARCH($D$3,BG134)))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BG134</xm:sqref>
        </x14:conditionalFormatting>
        <x14:conditionalFormatting xmlns:xm="http://schemas.microsoft.com/office/excel/2006/main">
          <x14:cfRule type="containsText" priority="1442" operator="containsText" id="{9DB0107C-0F35-4AF7-B64B-DFF50D3E5AD3}">
            <xm:f>NOT(ISERROR(SEARCH($D$3,BI134)))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BI134</xm:sqref>
        </x14:conditionalFormatting>
        <x14:conditionalFormatting xmlns:xm="http://schemas.microsoft.com/office/excel/2006/main">
          <x14:cfRule type="containsText" priority="1441" operator="containsText" id="{1822F2B0-64D2-454C-8543-8EBB08DA71E9}">
            <xm:f>NOT(ISERROR(SEARCH($D$3,BJ134)))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BJ134:BK134</xm:sqref>
        </x14:conditionalFormatting>
        <x14:conditionalFormatting xmlns:xm="http://schemas.microsoft.com/office/excel/2006/main">
          <x14:cfRule type="containsText" priority="1440" operator="containsText" id="{BE93CD98-3D95-41DE-A186-C0CCF5E0B863}">
            <xm:f>NOT(ISERROR(SEARCH($D$3,BL134)))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BL134</xm:sqref>
        </x14:conditionalFormatting>
        <x14:conditionalFormatting xmlns:xm="http://schemas.microsoft.com/office/excel/2006/main">
          <x14:cfRule type="containsText" priority="1439" operator="containsText" id="{537E3BF1-C419-4396-B6D3-C8B0302C34E6}">
            <xm:f>NOT(ISERROR(SEARCH($D$4,F135)))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F135:I135</xm:sqref>
        </x14:conditionalFormatting>
        <x14:conditionalFormatting xmlns:xm="http://schemas.microsoft.com/office/excel/2006/main">
          <x14:cfRule type="containsText" priority="1438" operator="containsText" id="{BC907136-1D24-4939-827F-E1B8584FD380}">
            <xm:f>NOT(ISERROR(SEARCH($D$4,K135)))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K135:N135</xm:sqref>
        </x14:conditionalFormatting>
        <x14:conditionalFormatting xmlns:xm="http://schemas.microsoft.com/office/excel/2006/main">
          <x14:cfRule type="containsText" priority="1437" operator="containsText" id="{916CBF3F-09C4-427C-95E2-E4F5F29D63E1}">
            <xm:f>NOT(ISERROR(SEARCH($D$4,P135)))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P135:S135</xm:sqref>
        </x14:conditionalFormatting>
        <x14:conditionalFormatting xmlns:xm="http://schemas.microsoft.com/office/excel/2006/main">
          <x14:cfRule type="containsText" priority="1436" operator="containsText" id="{0AF53F7D-0AAA-4B6E-A47A-69BF1B2996D7}">
            <xm:f>NOT(ISERROR(SEARCH($D$4,U135)))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U135:X135</xm:sqref>
        </x14:conditionalFormatting>
        <x14:conditionalFormatting xmlns:xm="http://schemas.microsoft.com/office/excel/2006/main">
          <x14:cfRule type="containsText" priority="1435" operator="containsText" id="{6D67C209-8491-4B6A-A901-4BFB05AF6886}">
            <xm:f>NOT(ISERROR(SEARCH($D$4,Z135)))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Z135:AC135</xm:sqref>
        </x14:conditionalFormatting>
        <x14:conditionalFormatting xmlns:xm="http://schemas.microsoft.com/office/excel/2006/main">
          <x14:cfRule type="containsText" priority="1434" operator="containsText" id="{98B661D2-8D95-4BDF-AB53-ED9B7D5D647C}">
            <xm:f>NOT(ISERROR(SEARCH($D$4,AE135)))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AE135:AH135</xm:sqref>
        </x14:conditionalFormatting>
        <x14:conditionalFormatting xmlns:xm="http://schemas.microsoft.com/office/excel/2006/main">
          <x14:cfRule type="containsText" priority="1433" operator="containsText" id="{A717B76C-4438-4FB8-8E2C-A56089BA5B56}">
            <xm:f>NOT(ISERROR(SEARCH($D$4,AJ135)))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AJ135:AM135</xm:sqref>
        </x14:conditionalFormatting>
        <x14:conditionalFormatting xmlns:xm="http://schemas.microsoft.com/office/excel/2006/main">
          <x14:cfRule type="containsText" priority="1432" operator="containsText" id="{91D1B1B5-2587-4F54-8791-829F09CBDFCE}">
            <xm:f>NOT(ISERROR(SEARCH($D$4,AO135)))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AO135:AR135</xm:sqref>
        </x14:conditionalFormatting>
        <x14:conditionalFormatting xmlns:xm="http://schemas.microsoft.com/office/excel/2006/main">
          <x14:cfRule type="containsText" priority="1431" operator="containsText" id="{0B0821A6-0648-4771-BC2F-212947DD5C28}">
            <xm:f>NOT(ISERROR(SEARCH($D$4,AT135)))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AT135:AW135</xm:sqref>
        </x14:conditionalFormatting>
        <x14:conditionalFormatting xmlns:xm="http://schemas.microsoft.com/office/excel/2006/main">
          <x14:cfRule type="containsText" priority="1430" operator="containsText" id="{65252659-7A43-4AD9-9600-A29C8DAE7A4D}">
            <xm:f>NOT(ISERROR(SEARCH($D$4,AY135)))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AY135:BB135</xm:sqref>
        </x14:conditionalFormatting>
        <x14:conditionalFormatting xmlns:xm="http://schemas.microsoft.com/office/excel/2006/main">
          <x14:cfRule type="containsText" priority="1429" operator="containsText" id="{7C7F0AB1-061B-43A6-BBDF-BB1524086A03}">
            <xm:f>NOT(ISERROR(SEARCH($D$4,BD135)))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BD135:BG135</xm:sqref>
        </x14:conditionalFormatting>
        <x14:conditionalFormatting xmlns:xm="http://schemas.microsoft.com/office/excel/2006/main">
          <x14:cfRule type="containsText" priority="1428" operator="containsText" id="{98A49166-9CE6-4FB9-AE33-4F91407FDECC}">
            <xm:f>NOT(ISERROR(SEARCH($D$4,BI135)))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BI135:BL135</xm:sqref>
        </x14:conditionalFormatting>
        <x14:conditionalFormatting xmlns:xm="http://schemas.microsoft.com/office/excel/2006/main">
          <x14:cfRule type="containsText" priority="1427" operator="containsText" id="{B669DE62-45C6-4F22-8A62-8C9465CE6269}">
            <xm:f>NOT(ISERROR(SEARCH($D$3,F136)))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F136</xm:sqref>
        </x14:conditionalFormatting>
        <x14:conditionalFormatting xmlns:xm="http://schemas.microsoft.com/office/excel/2006/main">
          <x14:cfRule type="containsText" priority="1426" operator="containsText" id="{2743F249-7BC6-4B83-ADD7-B3C68331DB8D}">
            <xm:f>NOT(ISERROR(SEARCH($D$3,G136)))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G136:H136</xm:sqref>
        </x14:conditionalFormatting>
        <x14:conditionalFormatting xmlns:xm="http://schemas.microsoft.com/office/excel/2006/main">
          <x14:cfRule type="containsText" priority="1425" operator="containsText" id="{03F45BAC-D359-411D-B2A8-7A805D1B20DD}">
            <xm:f>NOT(ISERROR(SEARCH($D$3,I136)))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I136</xm:sqref>
        </x14:conditionalFormatting>
        <x14:conditionalFormatting xmlns:xm="http://schemas.microsoft.com/office/excel/2006/main">
          <x14:cfRule type="containsText" priority="1424" operator="containsText" id="{C007D23C-301B-4B19-809F-E4F9AADFF618}">
            <xm:f>NOT(ISERROR(SEARCH($D$3,K136)))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K136</xm:sqref>
        </x14:conditionalFormatting>
        <x14:conditionalFormatting xmlns:xm="http://schemas.microsoft.com/office/excel/2006/main">
          <x14:cfRule type="containsText" priority="1423" operator="containsText" id="{F5B5FC52-F291-4B6F-94C2-7E0E51F66F92}">
            <xm:f>NOT(ISERROR(SEARCH($D$3,L136)))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L136:M136</xm:sqref>
        </x14:conditionalFormatting>
        <x14:conditionalFormatting xmlns:xm="http://schemas.microsoft.com/office/excel/2006/main">
          <x14:cfRule type="containsText" priority="1422" operator="containsText" id="{D50AF5EE-5653-43DC-B61C-0835A5B24DAF}">
            <xm:f>NOT(ISERROR(SEARCH($D$3,N136)))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N136</xm:sqref>
        </x14:conditionalFormatting>
        <x14:conditionalFormatting xmlns:xm="http://schemas.microsoft.com/office/excel/2006/main">
          <x14:cfRule type="containsText" priority="1421" operator="containsText" id="{EAA3146D-91BD-48FF-B362-3684633FC301}">
            <xm:f>NOT(ISERROR(SEARCH($D$3,P136)))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P136</xm:sqref>
        </x14:conditionalFormatting>
        <x14:conditionalFormatting xmlns:xm="http://schemas.microsoft.com/office/excel/2006/main">
          <x14:cfRule type="containsText" priority="1420" operator="containsText" id="{F963CD36-9D98-4F6B-94D4-01F0AC96AC96}">
            <xm:f>NOT(ISERROR(SEARCH($D$3,Q136)))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Q136:R136</xm:sqref>
        </x14:conditionalFormatting>
        <x14:conditionalFormatting xmlns:xm="http://schemas.microsoft.com/office/excel/2006/main">
          <x14:cfRule type="containsText" priority="1419" operator="containsText" id="{F53EBB4F-E5F9-4116-8C79-951640B0E2DA}">
            <xm:f>NOT(ISERROR(SEARCH($D$3,S136)))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S136</xm:sqref>
        </x14:conditionalFormatting>
        <x14:conditionalFormatting xmlns:xm="http://schemas.microsoft.com/office/excel/2006/main">
          <x14:cfRule type="containsText" priority="1418" operator="containsText" id="{9AEB2462-C7FD-4EFF-BCEF-C748579636A3}">
            <xm:f>NOT(ISERROR(SEARCH($D$3,U136)))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U136</xm:sqref>
        </x14:conditionalFormatting>
        <x14:conditionalFormatting xmlns:xm="http://schemas.microsoft.com/office/excel/2006/main">
          <x14:cfRule type="containsText" priority="1417" operator="containsText" id="{E025B72E-03CC-4069-9488-9CB0B756F2FB}">
            <xm:f>NOT(ISERROR(SEARCH($D$3,V136)))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V136:W136</xm:sqref>
        </x14:conditionalFormatting>
        <x14:conditionalFormatting xmlns:xm="http://schemas.microsoft.com/office/excel/2006/main">
          <x14:cfRule type="containsText" priority="1416" operator="containsText" id="{D8628228-FDED-43E1-91B3-145DB9827AAE}">
            <xm:f>NOT(ISERROR(SEARCH($D$3,X136)))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X136</xm:sqref>
        </x14:conditionalFormatting>
        <x14:conditionalFormatting xmlns:xm="http://schemas.microsoft.com/office/excel/2006/main">
          <x14:cfRule type="containsText" priority="1415" operator="containsText" id="{6B2F70B1-B917-4218-B54E-628FAB0AC6F3}">
            <xm:f>NOT(ISERROR(SEARCH($D$3,Z136)))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Z136</xm:sqref>
        </x14:conditionalFormatting>
        <x14:conditionalFormatting xmlns:xm="http://schemas.microsoft.com/office/excel/2006/main">
          <x14:cfRule type="containsText" priority="1414" operator="containsText" id="{2FFCD427-2B1D-4D76-A032-77A8FAAD4E99}">
            <xm:f>NOT(ISERROR(SEARCH($D$3,AA136)))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AA136:AB136</xm:sqref>
        </x14:conditionalFormatting>
        <x14:conditionalFormatting xmlns:xm="http://schemas.microsoft.com/office/excel/2006/main">
          <x14:cfRule type="containsText" priority="1413" operator="containsText" id="{55D24082-20F2-417D-9BAC-AADC6024899F}">
            <xm:f>NOT(ISERROR(SEARCH($D$3,AC136)))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AC136</xm:sqref>
        </x14:conditionalFormatting>
        <x14:conditionalFormatting xmlns:xm="http://schemas.microsoft.com/office/excel/2006/main">
          <x14:cfRule type="containsText" priority="1412" operator="containsText" id="{ED4C92EF-EF52-4223-9F10-D209358AA05A}">
            <xm:f>NOT(ISERROR(SEARCH($D$3,AE136)))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AE136</xm:sqref>
        </x14:conditionalFormatting>
        <x14:conditionalFormatting xmlns:xm="http://schemas.microsoft.com/office/excel/2006/main">
          <x14:cfRule type="containsText" priority="1411" operator="containsText" id="{E83C11FA-7F4B-4FE9-B513-00A9B1EDCDBA}">
            <xm:f>NOT(ISERROR(SEARCH($D$3,AF136)))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AF136:AG136</xm:sqref>
        </x14:conditionalFormatting>
        <x14:conditionalFormatting xmlns:xm="http://schemas.microsoft.com/office/excel/2006/main">
          <x14:cfRule type="containsText" priority="1410" operator="containsText" id="{084D8416-B9F2-4B85-AEBC-AC03E171361E}">
            <xm:f>NOT(ISERROR(SEARCH($D$3,AH136)))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AH136</xm:sqref>
        </x14:conditionalFormatting>
        <x14:conditionalFormatting xmlns:xm="http://schemas.microsoft.com/office/excel/2006/main">
          <x14:cfRule type="containsText" priority="1409" operator="containsText" id="{87A56F9B-B4B5-44F6-9D3C-A094D4DCD559}">
            <xm:f>NOT(ISERROR(SEARCH($D$3,AJ136)))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AJ136</xm:sqref>
        </x14:conditionalFormatting>
        <x14:conditionalFormatting xmlns:xm="http://schemas.microsoft.com/office/excel/2006/main">
          <x14:cfRule type="containsText" priority="1408" operator="containsText" id="{F901B5BD-7C5D-4F4E-A0FD-4A46CDB6B8C8}">
            <xm:f>NOT(ISERROR(SEARCH($D$3,AK136)))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AK136:AL136</xm:sqref>
        </x14:conditionalFormatting>
        <x14:conditionalFormatting xmlns:xm="http://schemas.microsoft.com/office/excel/2006/main">
          <x14:cfRule type="containsText" priority="1407" operator="containsText" id="{56B6E3EB-6AB0-460B-BED2-3F7A6D109FB8}">
            <xm:f>NOT(ISERROR(SEARCH($D$3,AM136)))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AM136</xm:sqref>
        </x14:conditionalFormatting>
        <x14:conditionalFormatting xmlns:xm="http://schemas.microsoft.com/office/excel/2006/main">
          <x14:cfRule type="containsText" priority="1406" operator="containsText" id="{238D5FD8-EDCE-4FE9-984C-896D8FEEAD25}">
            <xm:f>NOT(ISERROR(SEARCH($D$3,AO136)))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AO136</xm:sqref>
        </x14:conditionalFormatting>
        <x14:conditionalFormatting xmlns:xm="http://schemas.microsoft.com/office/excel/2006/main">
          <x14:cfRule type="containsText" priority="1405" operator="containsText" id="{58DEF620-58C6-4A92-A87C-F3F3BAB06263}">
            <xm:f>NOT(ISERROR(SEARCH($D$3,AP136)))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AP136:AQ136</xm:sqref>
        </x14:conditionalFormatting>
        <x14:conditionalFormatting xmlns:xm="http://schemas.microsoft.com/office/excel/2006/main">
          <x14:cfRule type="containsText" priority="1404" operator="containsText" id="{248F5611-58F6-4FA6-92E5-FA07EFDF340F}">
            <xm:f>NOT(ISERROR(SEARCH($D$3,AR136)))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AR136</xm:sqref>
        </x14:conditionalFormatting>
        <x14:conditionalFormatting xmlns:xm="http://schemas.microsoft.com/office/excel/2006/main">
          <x14:cfRule type="containsText" priority="1403" operator="containsText" id="{9F1CCA14-A7DF-4118-9227-5F7E46703CC6}">
            <xm:f>NOT(ISERROR(SEARCH($D$3,AT136)))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AT136</xm:sqref>
        </x14:conditionalFormatting>
        <x14:conditionalFormatting xmlns:xm="http://schemas.microsoft.com/office/excel/2006/main">
          <x14:cfRule type="containsText" priority="1402" operator="containsText" id="{FEF78095-30E9-4F84-9319-6C0ABD136C2D}">
            <xm:f>NOT(ISERROR(SEARCH($D$3,AU136)))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AU136:AV136</xm:sqref>
        </x14:conditionalFormatting>
        <x14:conditionalFormatting xmlns:xm="http://schemas.microsoft.com/office/excel/2006/main">
          <x14:cfRule type="containsText" priority="1401" operator="containsText" id="{CA2D3EC4-14C1-43EE-9A13-6E6986FA8BB9}">
            <xm:f>NOT(ISERROR(SEARCH($D$3,AW136)))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AW136</xm:sqref>
        </x14:conditionalFormatting>
        <x14:conditionalFormatting xmlns:xm="http://schemas.microsoft.com/office/excel/2006/main">
          <x14:cfRule type="containsText" priority="1400" operator="containsText" id="{A1141603-0C03-49A4-84AE-1E29D4070865}">
            <xm:f>NOT(ISERROR(SEARCH($D$3,AY136)))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AY136</xm:sqref>
        </x14:conditionalFormatting>
        <x14:conditionalFormatting xmlns:xm="http://schemas.microsoft.com/office/excel/2006/main">
          <x14:cfRule type="containsText" priority="1399" operator="containsText" id="{9400BBC4-C964-44D1-A26D-C2475F593AC9}">
            <xm:f>NOT(ISERROR(SEARCH($D$3,AZ136)))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AZ136:BA136</xm:sqref>
        </x14:conditionalFormatting>
        <x14:conditionalFormatting xmlns:xm="http://schemas.microsoft.com/office/excel/2006/main">
          <x14:cfRule type="containsText" priority="1398" operator="containsText" id="{DCD0577F-1373-4F15-9D91-073C6CD50E4C}">
            <xm:f>NOT(ISERROR(SEARCH($D$3,BB136)))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BB136</xm:sqref>
        </x14:conditionalFormatting>
        <x14:conditionalFormatting xmlns:xm="http://schemas.microsoft.com/office/excel/2006/main">
          <x14:cfRule type="containsText" priority="1397" operator="containsText" id="{4687728F-7DD7-4328-B910-6F0004BEF4E7}">
            <xm:f>NOT(ISERROR(SEARCH($D$3,BD136)))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BD136</xm:sqref>
        </x14:conditionalFormatting>
        <x14:conditionalFormatting xmlns:xm="http://schemas.microsoft.com/office/excel/2006/main">
          <x14:cfRule type="containsText" priority="1396" operator="containsText" id="{48096CB9-0AB5-4016-83E9-039DF6937B4F}">
            <xm:f>NOT(ISERROR(SEARCH($D$3,BE136)))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BE136:BF136</xm:sqref>
        </x14:conditionalFormatting>
        <x14:conditionalFormatting xmlns:xm="http://schemas.microsoft.com/office/excel/2006/main">
          <x14:cfRule type="containsText" priority="1395" operator="containsText" id="{CF06C99F-9A59-4542-857F-262788716D63}">
            <xm:f>NOT(ISERROR(SEARCH($D$3,BG136)))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BG136</xm:sqref>
        </x14:conditionalFormatting>
        <x14:conditionalFormatting xmlns:xm="http://schemas.microsoft.com/office/excel/2006/main">
          <x14:cfRule type="containsText" priority="1394" operator="containsText" id="{3E51C8FF-1DCD-40E5-8F16-8C1B08F0F569}">
            <xm:f>NOT(ISERROR(SEARCH($D$3,BI136)))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BI136</xm:sqref>
        </x14:conditionalFormatting>
        <x14:conditionalFormatting xmlns:xm="http://schemas.microsoft.com/office/excel/2006/main">
          <x14:cfRule type="containsText" priority="1393" operator="containsText" id="{4F3F549C-233E-48DB-A9AE-78B54E635F54}">
            <xm:f>NOT(ISERROR(SEARCH($D$3,BJ136)))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BJ136:BK136</xm:sqref>
        </x14:conditionalFormatting>
        <x14:conditionalFormatting xmlns:xm="http://schemas.microsoft.com/office/excel/2006/main">
          <x14:cfRule type="containsText" priority="1392" operator="containsText" id="{09540DC9-4858-456B-BCF9-39763E33D7F6}">
            <xm:f>NOT(ISERROR(SEARCH($D$3,BL136)))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BL136</xm:sqref>
        </x14:conditionalFormatting>
        <x14:conditionalFormatting xmlns:xm="http://schemas.microsoft.com/office/excel/2006/main">
          <x14:cfRule type="containsText" priority="1391" operator="containsText" id="{65B8EC61-4326-46FB-8704-BB067AD371F4}">
            <xm:f>NOT(ISERROR(SEARCH($D$4,F137)))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F137:I137</xm:sqref>
        </x14:conditionalFormatting>
        <x14:conditionalFormatting xmlns:xm="http://schemas.microsoft.com/office/excel/2006/main">
          <x14:cfRule type="containsText" priority="1390" operator="containsText" id="{BC03A308-4CAC-49F2-8041-82C3FD1BC91D}">
            <xm:f>NOT(ISERROR(SEARCH($D$4,K137)))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K137:N137</xm:sqref>
        </x14:conditionalFormatting>
        <x14:conditionalFormatting xmlns:xm="http://schemas.microsoft.com/office/excel/2006/main">
          <x14:cfRule type="containsText" priority="1389" operator="containsText" id="{C42885CB-2BC7-4A3F-AA53-D52C5DE38AF3}">
            <xm:f>NOT(ISERROR(SEARCH($D$4,P137)))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P137:S137</xm:sqref>
        </x14:conditionalFormatting>
        <x14:conditionalFormatting xmlns:xm="http://schemas.microsoft.com/office/excel/2006/main">
          <x14:cfRule type="containsText" priority="1388" operator="containsText" id="{D3B9D498-E46D-457C-B5C3-777DBBE73CE7}">
            <xm:f>NOT(ISERROR(SEARCH($D$4,U137)))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U137:X137</xm:sqref>
        </x14:conditionalFormatting>
        <x14:conditionalFormatting xmlns:xm="http://schemas.microsoft.com/office/excel/2006/main">
          <x14:cfRule type="containsText" priority="1387" operator="containsText" id="{F896A073-AB7C-448B-A7AD-510597DB21AC}">
            <xm:f>NOT(ISERROR(SEARCH($D$4,Z137)))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Z137:AC137</xm:sqref>
        </x14:conditionalFormatting>
        <x14:conditionalFormatting xmlns:xm="http://schemas.microsoft.com/office/excel/2006/main">
          <x14:cfRule type="containsText" priority="1386" operator="containsText" id="{EA488883-9392-4333-8A06-6D9BE5A139C1}">
            <xm:f>NOT(ISERROR(SEARCH($D$4,AE137)))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AE137:AH137</xm:sqref>
        </x14:conditionalFormatting>
        <x14:conditionalFormatting xmlns:xm="http://schemas.microsoft.com/office/excel/2006/main">
          <x14:cfRule type="containsText" priority="1385" operator="containsText" id="{2361F4B1-C448-485D-843C-F292E8B40457}">
            <xm:f>NOT(ISERROR(SEARCH($D$4,AJ137)))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AJ137:AM137</xm:sqref>
        </x14:conditionalFormatting>
        <x14:conditionalFormatting xmlns:xm="http://schemas.microsoft.com/office/excel/2006/main">
          <x14:cfRule type="containsText" priority="1384" operator="containsText" id="{2D4609BE-CDAC-4053-8D24-E5E8FC7A2A70}">
            <xm:f>NOT(ISERROR(SEARCH($D$4,AO137)))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AO137:AR137</xm:sqref>
        </x14:conditionalFormatting>
        <x14:conditionalFormatting xmlns:xm="http://schemas.microsoft.com/office/excel/2006/main">
          <x14:cfRule type="containsText" priority="1383" operator="containsText" id="{AF9EE42C-9455-4E9F-8445-0214206D3BEA}">
            <xm:f>NOT(ISERROR(SEARCH($D$4,AT137)))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AT137:AW137</xm:sqref>
        </x14:conditionalFormatting>
        <x14:conditionalFormatting xmlns:xm="http://schemas.microsoft.com/office/excel/2006/main">
          <x14:cfRule type="containsText" priority="1382" operator="containsText" id="{E0E04201-A093-4A0A-A15A-68C774EDF03B}">
            <xm:f>NOT(ISERROR(SEARCH($D$4,AY137)))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AY137:BB137</xm:sqref>
        </x14:conditionalFormatting>
        <x14:conditionalFormatting xmlns:xm="http://schemas.microsoft.com/office/excel/2006/main">
          <x14:cfRule type="containsText" priority="1381" operator="containsText" id="{2BA8DFDA-F478-470D-9F3D-5D31FB70BBF9}">
            <xm:f>NOT(ISERROR(SEARCH($D$4,BD137)))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BD137:BG137</xm:sqref>
        </x14:conditionalFormatting>
        <x14:conditionalFormatting xmlns:xm="http://schemas.microsoft.com/office/excel/2006/main">
          <x14:cfRule type="containsText" priority="1380" operator="containsText" id="{BB317C5D-3C9B-4B97-B746-7C48FE817238}">
            <xm:f>NOT(ISERROR(SEARCH($D$4,BI137)))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BI137:BL137</xm:sqref>
        </x14:conditionalFormatting>
        <x14:conditionalFormatting xmlns:xm="http://schemas.microsoft.com/office/excel/2006/main">
          <x14:cfRule type="containsText" priority="1379" operator="containsText" id="{E1D6D03A-726C-4CC4-BD2B-B97E99764A28}">
            <xm:f>NOT(ISERROR(SEARCH($D$3,F138)))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F138</xm:sqref>
        </x14:conditionalFormatting>
        <x14:conditionalFormatting xmlns:xm="http://schemas.microsoft.com/office/excel/2006/main">
          <x14:cfRule type="containsText" priority="1378" operator="containsText" id="{F333906C-2B48-40C8-80F6-86DC96ED2A26}">
            <xm:f>NOT(ISERROR(SEARCH($D$3,G138)))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G138:H138</xm:sqref>
        </x14:conditionalFormatting>
        <x14:conditionalFormatting xmlns:xm="http://schemas.microsoft.com/office/excel/2006/main">
          <x14:cfRule type="containsText" priority="1377" operator="containsText" id="{35E2A822-276D-435D-8DF4-67B628645A27}">
            <xm:f>NOT(ISERROR(SEARCH($D$3,I138)))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I138</xm:sqref>
        </x14:conditionalFormatting>
        <x14:conditionalFormatting xmlns:xm="http://schemas.microsoft.com/office/excel/2006/main">
          <x14:cfRule type="containsText" priority="1376" operator="containsText" id="{4292DC1E-39B3-45EE-AD07-4E826D8E13B8}">
            <xm:f>NOT(ISERROR(SEARCH($D$3,K138)))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K138</xm:sqref>
        </x14:conditionalFormatting>
        <x14:conditionalFormatting xmlns:xm="http://schemas.microsoft.com/office/excel/2006/main">
          <x14:cfRule type="containsText" priority="1375" operator="containsText" id="{52CC533D-6CEE-44BB-A1C6-0F173311152C}">
            <xm:f>NOT(ISERROR(SEARCH($D$3,L138)))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L138:M138</xm:sqref>
        </x14:conditionalFormatting>
        <x14:conditionalFormatting xmlns:xm="http://schemas.microsoft.com/office/excel/2006/main">
          <x14:cfRule type="containsText" priority="1374" operator="containsText" id="{FCD1B005-C84E-46BD-9F8C-C2D3193A565A}">
            <xm:f>NOT(ISERROR(SEARCH($D$3,N138)))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N138</xm:sqref>
        </x14:conditionalFormatting>
        <x14:conditionalFormatting xmlns:xm="http://schemas.microsoft.com/office/excel/2006/main">
          <x14:cfRule type="containsText" priority="1373" operator="containsText" id="{8CB8E489-05C6-48EC-9549-2F952698FE29}">
            <xm:f>NOT(ISERROR(SEARCH($D$3,P138)))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P138</xm:sqref>
        </x14:conditionalFormatting>
        <x14:conditionalFormatting xmlns:xm="http://schemas.microsoft.com/office/excel/2006/main">
          <x14:cfRule type="containsText" priority="1372" operator="containsText" id="{34C75290-E41F-4E81-807F-BC9DF19F7A44}">
            <xm:f>NOT(ISERROR(SEARCH($D$3,Q138)))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Q138:R138</xm:sqref>
        </x14:conditionalFormatting>
        <x14:conditionalFormatting xmlns:xm="http://schemas.microsoft.com/office/excel/2006/main">
          <x14:cfRule type="containsText" priority="1371" operator="containsText" id="{842A61E8-FB9D-47FE-93BD-0DE57A8E732F}">
            <xm:f>NOT(ISERROR(SEARCH($D$3,S138)))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S138</xm:sqref>
        </x14:conditionalFormatting>
        <x14:conditionalFormatting xmlns:xm="http://schemas.microsoft.com/office/excel/2006/main">
          <x14:cfRule type="containsText" priority="1370" operator="containsText" id="{A65E19B8-234B-4A93-91F0-CCE1E07ABA1C}">
            <xm:f>NOT(ISERROR(SEARCH($D$3,U138)))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U138</xm:sqref>
        </x14:conditionalFormatting>
        <x14:conditionalFormatting xmlns:xm="http://schemas.microsoft.com/office/excel/2006/main">
          <x14:cfRule type="containsText" priority="1369" operator="containsText" id="{B814A3D9-1A79-4C73-AB1F-25439414C5C4}">
            <xm:f>NOT(ISERROR(SEARCH($D$3,V138)))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V138:W138</xm:sqref>
        </x14:conditionalFormatting>
        <x14:conditionalFormatting xmlns:xm="http://schemas.microsoft.com/office/excel/2006/main">
          <x14:cfRule type="containsText" priority="1368" operator="containsText" id="{46F28DEB-F6CB-4CCA-8504-E045BDB63171}">
            <xm:f>NOT(ISERROR(SEARCH($D$3,X138)))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X138</xm:sqref>
        </x14:conditionalFormatting>
        <x14:conditionalFormatting xmlns:xm="http://schemas.microsoft.com/office/excel/2006/main">
          <x14:cfRule type="containsText" priority="1367" operator="containsText" id="{A8317931-5BD1-4F49-BFCB-56B2613866FF}">
            <xm:f>NOT(ISERROR(SEARCH($D$3,Z138)))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Z138</xm:sqref>
        </x14:conditionalFormatting>
        <x14:conditionalFormatting xmlns:xm="http://schemas.microsoft.com/office/excel/2006/main">
          <x14:cfRule type="containsText" priority="1366" operator="containsText" id="{4E8DBB9E-6DD4-4725-B17F-EECAD782600D}">
            <xm:f>NOT(ISERROR(SEARCH($D$3,AA138)))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AA138:AB138</xm:sqref>
        </x14:conditionalFormatting>
        <x14:conditionalFormatting xmlns:xm="http://schemas.microsoft.com/office/excel/2006/main">
          <x14:cfRule type="containsText" priority="1365" operator="containsText" id="{50736CB4-DB32-4DBD-8476-2A1E2F8DC2D5}">
            <xm:f>NOT(ISERROR(SEARCH($D$3,AC138)))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AC138</xm:sqref>
        </x14:conditionalFormatting>
        <x14:conditionalFormatting xmlns:xm="http://schemas.microsoft.com/office/excel/2006/main">
          <x14:cfRule type="containsText" priority="1364" operator="containsText" id="{6DE9A2D3-0E78-4E76-89C3-3F25039127A1}">
            <xm:f>NOT(ISERROR(SEARCH($D$3,AE138)))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AE138</xm:sqref>
        </x14:conditionalFormatting>
        <x14:conditionalFormatting xmlns:xm="http://schemas.microsoft.com/office/excel/2006/main">
          <x14:cfRule type="containsText" priority="1363" operator="containsText" id="{B8BF7027-17A2-4EA0-83C1-B4463AD06A9D}">
            <xm:f>NOT(ISERROR(SEARCH($D$3,AF138)))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AF138:AG138</xm:sqref>
        </x14:conditionalFormatting>
        <x14:conditionalFormatting xmlns:xm="http://schemas.microsoft.com/office/excel/2006/main">
          <x14:cfRule type="containsText" priority="1362" operator="containsText" id="{D8F96562-6113-4D6F-AD13-D1B7EEAE32D2}">
            <xm:f>NOT(ISERROR(SEARCH($D$3,AH138)))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AH138</xm:sqref>
        </x14:conditionalFormatting>
        <x14:conditionalFormatting xmlns:xm="http://schemas.microsoft.com/office/excel/2006/main">
          <x14:cfRule type="containsText" priority="1361" operator="containsText" id="{45EB522E-3540-4C62-BC34-A421B80249F9}">
            <xm:f>NOT(ISERROR(SEARCH($D$3,AJ138)))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AJ138</xm:sqref>
        </x14:conditionalFormatting>
        <x14:conditionalFormatting xmlns:xm="http://schemas.microsoft.com/office/excel/2006/main">
          <x14:cfRule type="containsText" priority="1360" operator="containsText" id="{3BCE1F57-ADC9-4A5D-8660-15375D546428}">
            <xm:f>NOT(ISERROR(SEARCH($D$3,AK138)))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AK138:AL138</xm:sqref>
        </x14:conditionalFormatting>
        <x14:conditionalFormatting xmlns:xm="http://schemas.microsoft.com/office/excel/2006/main">
          <x14:cfRule type="containsText" priority="1359" operator="containsText" id="{B177F601-77DC-4270-8DA3-87B4D8BFA26C}">
            <xm:f>NOT(ISERROR(SEARCH($D$3,AM138)))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AM138</xm:sqref>
        </x14:conditionalFormatting>
        <x14:conditionalFormatting xmlns:xm="http://schemas.microsoft.com/office/excel/2006/main">
          <x14:cfRule type="containsText" priority="1358" operator="containsText" id="{8FFF0463-288B-4603-864F-DB45351EE64A}">
            <xm:f>NOT(ISERROR(SEARCH($D$3,AO138)))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AO138</xm:sqref>
        </x14:conditionalFormatting>
        <x14:conditionalFormatting xmlns:xm="http://schemas.microsoft.com/office/excel/2006/main">
          <x14:cfRule type="containsText" priority="1357" operator="containsText" id="{A90AD138-C9E7-4F94-9D97-C62F6FAFF11A}">
            <xm:f>NOT(ISERROR(SEARCH($D$3,AP138)))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AP138:AQ138</xm:sqref>
        </x14:conditionalFormatting>
        <x14:conditionalFormatting xmlns:xm="http://schemas.microsoft.com/office/excel/2006/main">
          <x14:cfRule type="containsText" priority="1356" operator="containsText" id="{16CF112B-CAE1-4099-A070-665A7E6710B2}">
            <xm:f>NOT(ISERROR(SEARCH($D$3,AR138)))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AR138</xm:sqref>
        </x14:conditionalFormatting>
        <x14:conditionalFormatting xmlns:xm="http://schemas.microsoft.com/office/excel/2006/main">
          <x14:cfRule type="containsText" priority="1355" operator="containsText" id="{B6FA52A4-5FDF-45B4-956E-E2DB3EE1B8E8}">
            <xm:f>NOT(ISERROR(SEARCH($D$3,AT138)))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AT138</xm:sqref>
        </x14:conditionalFormatting>
        <x14:conditionalFormatting xmlns:xm="http://schemas.microsoft.com/office/excel/2006/main">
          <x14:cfRule type="containsText" priority="1354" operator="containsText" id="{7ECC0F0F-C9B3-4AA0-9817-25CBEF5B81F8}">
            <xm:f>NOT(ISERROR(SEARCH($D$3,AU138)))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AU138:AV138</xm:sqref>
        </x14:conditionalFormatting>
        <x14:conditionalFormatting xmlns:xm="http://schemas.microsoft.com/office/excel/2006/main">
          <x14:cfRule type="containsText" priority="1353" operator="containsText" id="{C137EEE1-5940-43DF-9A35-43D9CD372E5F}">
            <xm:f>NOT(ISERROR(SEARCH($D$3,AW138)))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AW138</xm:sqref>
        </x14:conditionalFormatting>
        <x14:conditionalFormatting xmlns:xm="http://schemas.microsoft.com/office/excel/2006/main">
          <x14:cfRule type="containsText" priority="1352" operator="containsText" id="{B6BCDF23-C576-4867-9166-5C3BD3A10950}">
            <xm:f>NOT(ISERROR(SEARCH($D$3,AY138)))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AY138</xm:sqref>
        </x14:conditionalFormatting>
        <x14:conditionalFormatting xmlns:xm="http://schemas.microsoft.com/office/excel/2006/main">
          <x14:cfRule type="containsText" priority="1351" operator="containsText" id="{75F2117C-8375-49BC-B254-6D96000D7516}">
            <xm:f>NOT(ISERROR(SEARCH($D$3,AZ138)))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AZ138:BA138</xm:sqref>
        </x14:conditionalFormatting>
        <x14:conditionalFormatting xmlns:xm="http://schemas.microsoft.com/office/excel/2006/main">
          <x14:cfRule type="containsText" priority="1350" operator="containsText" id="{C0F42D71-67C1-486A-828F-E914A1C32CF0}">
            <xm:f>NOT(ISERROR(SEARCH($D$3,BB138)))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BB138</xm:sqref>
        </x14:conditionalFormatting>
        <x14:conditionalFormatting xmlns:xm="http://schemas.microsoft.com/office/excel/2006/main">
          <x14:cfRule type="containsText" priority="1349" operator="containsText" id="{5BEADBB0-D950-4438-ACB9-19E9269FF755}">
            <xm:f>NOT(ISERROR(SEARCH($D$3,BD138)))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BD138</xm:sqref>
        </x14:conditionalFormatting>
        <x14:conditionalFormatting xmlns:xm="http://schemas.microsoft.com/office/excel/2006/main">
          <x14:cfRule type="containsText" priority="1348" operator="containsText" id="{DDFC3901-5405-4ADA-B696-97CCD64548B9}">
            <xm:f>NOT(ISERROR(SEARCH($D$3,BE138)))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BE138:BF138</xm:sqref>
        </x14:conditionalFormatting>
        <x14:conditionalFormatting xmlns:xm="http://schemas.microsoft.com/office/excel/2006/main">
          <x14:cfRule type="containsText" priority="1347" operator="containsText" id="{B4D12718-01C2-4171-8132-77669F39998F}">
            <xm:f>NOT(ISERROR(SEARCH($D$3,BG138)))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BG138</xm:sqref>
        </x14:conditionalFormatting>
        <x14:conditionalFormatting xmlns:xm="http://schemas.microsoft.com/office/excel/2006/main">
          <x14:cfRule type="containsText" priority="1346" operator="containsText" id="{5158A972-DD94-42BB-8A19-9CD4A5AD87AE}">
            <xm:f>NOT(ISERROR(SEARCH($D$3,BI138)))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BI138</xm:sqref>
        </x14:conditionalFormatting>
        <x14:conditionalFormatting xmlns:xm="http://schemas.microsoft.com/office/excel/2006/main">
          <x14:cfRule type="containsText" priority="1345" operator="containsText" id="{532E89FC-8EB4-4905-85D1-87084E661347}">
            <xm:f>NOT(ISERROR(SEARCH($D$3,BJ138)))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BJ138:BK138</xm:sqref>
        </x14:conditionalFormatting>
        <x14:conditionalFormatting xmlns:xm="http://schemas.microsoft.com/office/excel/2006/main">
          <x14:cfRule type="containsText" priority="1344" operator="containsText" id="{600999A1-CE9A-42BB-BFEE-A76D58F67771}">
            <xm:f>NOT(ISERROR(SEARCH($D$3,BL138)))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BL138</xm:sqref>
        </x14:conditionalFormatting>
        <x14:conditionalFormatting xmlns:xm="http://schemas.microsoft.com/office/excel/2006/main">
          <x14:cfRule type="containsText" priority="1343" operator="containsText" id="{4838A49A-6A98-4973-9120-BBDB1BB151B9}">
            <xm:f>NOT(ISERROR(SEARCH($D$4,F139)))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F139:I139</xm:sqref>
        </x14:conditionalFormatting>
        <x14:conditionalFormatting xmlns:xm="http://schemas.microsoft.com/office/excel/2006/main">
          <x14:cfRule type="containsText" priority="1342" operator="containsText" id="{1544E0D1-1F6C-4C53-B1A4-B6A4596C0ECD}">
            <xm:f>NOT(ISERROR(SEARCH($D$4,K139)))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K139:N139</xm:sqref>
        </x14:conditionalFormatting>
        <x14:conditionalFormatting xmlns:xm="http://schemas.microsoft.com/office/excel/2006/main">
          <x14:cfRule type="containsText" priority="1341" operator="containsText" id="{0A748A8D-56E9-4D1F-AD8E-7BC043230D56}">
            <xm:f>NOT(ISERROR(SEARCH($D$4,P139)))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P139:S139</xm:sqref>
        </x14:conditionalFormatting>
        <x14:conditionalFormatting xmlns:xm="http://schemas.microsoft.com/office/excel/2006/main">
          <x14:cfRule type="containsText" priority="1340" operator="containsText" id="{BB7D6758-4CE8-4D30-8F57-18E5EDAB327B}">
            <xm:f>NOT(ISERROR(SEARCH($D$4,U139)))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U139:X139</xm:sqref>
        </x14:conditionalFormatting>
        <x14:conditionalFormatting xmlns:xm="http://schemas.microsoft.com/office/excel/2006/main">
          <x14:cfRule type="containsText" priority="1339" operator="containsText" id="{E3AE9C32-D7C7-4910-93EC-41FB9C562844}">
            <xm:f>NOT(ISERROR(SEARCH($D$4,Z139)))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Z139:AC139</xm:sqref>
        </x14:conditionalFormatting>
        <x14:conditionalFormatting xmlns:xm="http://schemas.microsoft.com/office/excel/2006/main">
          <x14:cfRule type="containsText" priority="1338" operator="containsText" id="{1B35BD58-C72A-4F7C-9544-8F2DD3AF8BC4}">
            <xm:f>NOT(ISERROR(SEARCH($D$4,AE139)))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AE139:AH139</xm:sqref>
        </x14:conditionalFormatting>
        <x14:conditionalFormatting xmlns:xm="http://schemas.microsoft.com/office/excel/2006/main">
          <x14:cfRule type="containsText" priority="1337" operator="containsText" id="{99B74603-5C18-4560-861C-647EE3C0F269}">
            <xm:f>NOT(ISERROR(SEARCH($D$4,AJ139)))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AJ139:AM139</xm:sqref>
        </x14:conditionalFormatting>
        <x14:conditionalFormatting xmlns:xm="http://schemas.microsoft.com/office/excel/2006/main">
          <x14:cfRule type="containsText" priority="1336" operator="containsText" id="{4D35EEF4-94F3-49B5-9DAE-80A8EC4637D1}">
            <xm:f>NOT(ISERROR(SEARCH($D$4,AO139)))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AO139:AR139</xm:sqref>
        </x14:conditionalFormatting>
        <x14:conditionalFormatting xmlns:xm="http://schemas.microsoft.com/office/excel/2006/main">
          <x14:cfRule type="containsText" priority="1335" operator="containsText" id="{52BFD3A2-B01A-49AE-8561-8234CFDA5241}">
            <xm:f>NOT(ISERROR(SEARCH($D$4,AT139)))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AT139:AW139</xm:sqref>
        </x14:conditionalFormatting>
        <x14:conditionalFormatting xmlns:xm="http://schemas.microsoft.com/office/excel/2006/main">
          <x14:cfRule type="containsText" priority="1334" operator="containsText" id="{EBFC3C79-F608-4614-B893-62109DE41A09}">
            <xm:f>NOT(ISERROR(SEARCH($D$4,AY139)))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AY139:BB139</xm:sqref>
        </x14:conditionalFormatting>
        <x14:conditionalFormatting xmlns:xm="http://schemas.microsoft.com/office/excel/2006/main">
          <x14:cfRule type="containsText" priority="1333" operator="containsText" id="{45BEA809-0465-40D4-A307-AC312D9ABC70}">
            <xm:f>NOT(ISERROR(SEARCH($D$4,BD139)))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BD139:BG139</xm:sqref>
        </x14:conditionalFormatting>
        <x14:conditionalFormatting xmlns:xm="http://schemas.microsoft.com/office/excel/2006/main">
          <x14:cfRule type="containsText" priority="1332" operator="containsText" id="{E99EFD6F-0411-434E-9756-A1215F49B67F}">
            <xm:f>NOT(ISERROR(SEARCH($D$4,BI139)))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BI139:BL139</xm:sqref>
        </x14:conditionalFormatting>
        <x14:conditionalFormatting xmlns:xm="http://schemas.microsoft.com/office/excel/2006/main">
          <x14:cfRule type="containsText" priority="1331" operator="containsText" id="{E50D1AD9-4FF4-4B55-B561-1302DC0E52BC}">
            <xm:f>NOT(ISERROR(SEARCH($D$3,F141)))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F141</xm:sqref>
        </x14:conditionalFormatting>
        <x14:conditionalFormatting xmlns:xm="http://schemas.microsoft.com/office/excel/2006/main">
          <x14:cfRule type="containsText" priority="1330" operator="containsText" id="{0E39A175-BD60-4397-AD14-4103DF6F9F4C}">
            <xm:f>NOT(ISERROR(SEARCH($D$3,G141)))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G141:H141</xm:sqref>
        </x14:conditionalFormatting>
        <x14:conditionalFormatting xmlns:xm="http://schemas.microsoft.com/office/excel/2006/main">
          <x14:cfRule type="containsText" priority="1329" operator="containsText" id="{3B6221BF-E2D5-41C3-93F8-326067A48F0A}">
            <xm:f>NOT(ISERROR(SEARCH($D$3,I141)))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I141</xm:sqref>
        </x14:conditionalFormatting>
        <x14:conditionalFormatting xmlns:xm="http://schemas.microsoft.com/office/excel/2006/main">
          <x14:cfRule type="containsText" priority="1328" operator="containsText" id="{B69F8FC1-CFF2-4DA4-A348-4C23F3F9F5C9}">
            <xm:f>NOT(ISERROR(SEARCH($D$3,K141)))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K141</xm:sqref>
        </x14:conditionalFormatting>
        <x14:conditionalFormatting xmlns:xm="http://schemas.microsoft.com/office/excel/2006/main">
          <x14:cfRule type="containsText" priority="1327" operator="containsText" id="{028729EC-E391-4787-B102-91CA9FA18C29}">
            <xm:f>NOT(ISERROR(SEARCH($D$3,L141)))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L141:M141</xm:sqref>
        </x14:conditionalFormatting>
        <x14:conditionalFormatting xmlns:xm="http://schemas.microsoft.com/office/excel/2006/main">
          <x14:cfRule type="containsText" priority="1326" operator="containsText" id="{5AE17741-4CFE-4B54-948D-B5F514BE577F}">
            <xm:f>NOT(ISERROR(SEARCH($D$3,N141)))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N141</xm:sqref>
        </x14:conditionalFormatting>
        <x14:conditionalFormatting xmlns:xm="http://schemas.microsoft.com/office/excel/2006/main">
          <x14:cfRule type="containsText" priority="1325" operator="containsText" id="{8968A1F1-0B66-4D15-932F-FDAA1280905F}">
            <xm:f>NOT(ISERROR(SEARCH($D$3,P141)))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P141</xm:sqref>
        </x14:conditionalFormatting>
        <x14:conditionalFormatting xmlns:xm="http://schemas.microsoft.com/office/excel/2006/main">
          <x14:cfRule type="containsText" priority="1324" operator="containsText" id="{D4525253-BC3D-41BB-A0A7-42477FBA576F}">
            <xm:f>NOT(ISERROR(SEARCH($D$3,Q141)))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Q141:R141</xm:sqref>
        </x14:conditionalFormatting>
        <x14:conditionalFormatting xmlns:xm="http://schemas.microsoft.com/office/excel/2006/main">
          <x14:cfRule type="containsText" priority="1323" operator="containsText" id="{0C319616-4138-4776-8B1E-E3140351EDCC}">
            <xm:f>NOT(ISERROR(SEARCH($D$3,S141)))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S141</xm:sqref>
        </x14:conditionalFormatting>
        <x14:conditionalFormatting xmlns:xm="http://schemas.microsoft.com/office/excel/2006/main">
          <x14:cfRule type="containsText" priority="1322" operator="containsText" id="{0722CD40-A0B1-4A3B-81DB-D264FB06D530}">
            <xm:f>NOT(ISERROR(SEARCH($D$3,U141)))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U141</xm:sqref>
        </x14:conditionalFormatting>
        <x14:conditionalFormatting xmlns:xm="http://schemas.microsoft.com/office/excel/2006/main">
          <x14:cfRule type="containsText" priority="1321" operator="containsText" id="{B860CEBF-A747-469A-B898-577EC59A4E25}">
            <xm:f>NOT(ISERROR(SEARCH($D$3,V141)))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V141:W141</xm:sqref>
        </x14:conditionalFormatting>
        <x14:conditionalFormatting xmlns:xm="http://schemas.microsoft.com/office/excel/2006/main">
          <x14:cfRule type="containsText" priority="1320" operator="containsText" id="{81425217-6549-45EB-B2C6-10DD349515AA}">
            <xm:f>NOT(ISERROR(SEARCH($D$3,X141)))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X141</xm:sqref>
        </x14:conditionalFormatting>
        <x14:conditionalFormatting xmlns:xm="http://schemas.microsoft.com/office/excel/2006/main">
          <x14:cfRule type="containsText" priority="1319" operator="containsText" id="{E04E6104-7B4F-4196-BFB5-B1823E4F9DB0}">
            <xm:f>NOT(ISERROR(SEARCH($D$3,Z141)))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Z141</xm:sqref>
        </x14:conditionalFormatting>
        <x14:conditionalFormatting xmlns:xm="http://schemas.microsoft.com/office/excel/2006/main">
          <x14:cfRule type="containsText" priority="1318" operator="containsText" id="{F0060885-913C-463C-B742-17CB14B30ABA}">
            <xm:f>NOT(ISERROR(SEARCH($D$3,AA141)))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AA141:AB141</xm:sqref>
        </x14:conditionalFormatting>
        <x14:conditionalFormatting xmlns:xm="http://schemas.microsoft.com/office/excel/2006/main">
          <x14:cfRule type="containsText" priority="1317" operator="containsText" id="{DA7E13FC-A8DD-4919-864C-E3D8C0D45743}">
            <xm:f>NOT(ISERROR(SEARCH($D$3,AC141)))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AC141</xm:sqref>
        </x14:conditionalFormatting>
        <x14:conditionalFormatting xmlns:xm="http://schemas.microsoft.com/office/excel/2006/main">
          <x14:cfRule type="containsText" priority="1316" operator="containsText" id="{6A22B63C-CD88-4EAE-96A7-6B426145CF20}">
            <xm:f>NOT(ISERROR(SEARCH($D$3,AE141)))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AE141</xm:sqref>
        </x14:conditionalFormatting>
        <x14:conditionalFormatting xmlns:xm="http://schemas.microsoft.com/office/excel/2006/main">
          <x14:cfRule type="containsText" priority="1315" operator="containsText" id="{39B940E2-7BC5-4E51-990F-A5867965821A}">
            <xm:f>NOT(ISERROR(SEARCH($D$3,AF141)))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AF141:AG141</xm:sqref>
        </x14:conditionalFormatting>
        <x14:conditionalFormatting xmlns:xm="http://schemas.microsoft.com/office/excel/2006/main">
          <x14:cfRule type="containsText" priority="1314" operator="containsText" id="{1CCB86EB-CC36-41CF-A3FC-B52D4DF4BCCB}">
            <xm:f>NOT(ISERROR(SEARCH($D$3,AH141)))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AH141</xm:sqref>
        </x14:conditionalFormatting>
        <x14:conditionalFormatting xmlns:xm="http://schemas.microsoft.com/office/excel/2006/main">
          <x14:cfRule type="containsText" priority="1313" operator="containsText" id="{356A8187-C1A7-414C-87FF-C2CE3F0B1E68}">
            <xm:f>NOT(ISERROR(SEARCH($D$3,AJ141)))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AJ141</xm:sqref>
        </x14:conditionalFormatting>
        <x14:conditionalFormatting xmlns:xm="http://schemas.microsoft.com/office/excel/2006/main">
          <x14:cfRule type="containsText" priority="1312" operator="containsText" id="{C69149A1-24C2-4302-8630-B79C7571397A}">
            <xm:f>NOT(ISERROR(SEARCH($D$3,AK141)))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AK141:AL141</xm:sqref>
        </x14:conditionalFormatting>
        <x14:conditionalFormatting xmlns:xm="http://schemas.microsoft.com/office/excel/2006/main">
          <x14:cfRule type="containsText" priority="1311" operator="containsText" id="{E9907286-7FC0-45CA-AC8D-25A0A994CE04}">
            <xm:f>NOT(ISERROR(SEARCH($D$3,AM141)))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AM141</xm:sqref>
        </x14:conditionalFormatting>
        <x14:conditionalFormatting xmlns:xm="http://schemas.microsoft.com/office/excel/2006/main">
          <x14:cfRule type="containsText" priority="1310" operator="containsText" id="{A4AF9653-54C5-4A62-B1A6-280D8FAA369E}">
            <xm:f>NOT(ISERROR(SEARCH($D$3,AO141)))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AO141</xm:sqref>
        </x14:conditionalFormatting>
        <x14:conditionalFormatting xmlns:xm="http://schemas.microsoft.com/office/excel/2006/main">
          <x14:cfRule type="containsText" priority="1309" operator="containsText" id="{4E1A198E-7508-42FB-B9E6-A147DC08F167}">
            <xm:f>NOT(ISERROR(SEARCH($D$3,AP141)))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AP141:AQ141</xm:sqref>
        </x14:conditionalFormatting>
        <x14:conditionalFormatting xmlns:xm="http://schemas.microsoft.com/office/excel/2006/main">
          <x14:cfRule type="containsText" priority="1308" operator="containsText" id="{4E06CA38-433E-4008-90A0-704BA1AC6D46}">
            <xm:f>NOT(ISERROR(SEARCH($D$3,AR141)))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AR141</xm:sqref>
        </x14:conditionalFormatting>
        <x14:conditionalFormatting xmlns:xm="http://schemas.microsoft.com/office/excel/2006/main">
          <x14:cfRule type="containsText" priority="1307" operator="containsText" id="{411F5B38-D801-4B5F-A8C4-1482451AEAE7}">
            <xm:f>NOT(ISERROR(SEARCH($D$3,AT141)))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AT141</xm:sqref>
        </x14:conditionalFormatting>
        <x14:conditionalFormatting xmlns:xm="http://schemas.microsoft.com/office/excel/2006/main">
          <x14:cfRule type="containsText" priority="1306" operator="containsText" id="{D7E56DB8-FC37-43DE-ABBE-7601FFA7EAFF}">
            <xm:f>NOT(ISERROR(SEARCH($D$3,AU141)))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AU141:AV141</xm:sqref>
        </x14:conditionalFormatting>
        <x14:conditionalFormatting xmlns:xm="http://schemas.microsoft.com/office/excel/2006/main">
          <x14:cfRule type="containsText" priority="1305" operator="containsText" id="{9A797324-E24F-40C0-AD9D-338EFF5AA5B9}">
            <xm:f>NOT(ISERROR(SEARCH($D$3,AW141)))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AW141</xm:sqref>
        </x14:conditionalFormatting>
        <x14:conditionalFormatting xmlns:xm="http://schemas.microsoft.com/office/excel/2006/main">
          <x14:cfRule type="containsText" priority="1304" operator="containsText" id="{09900D8E-B8EA-4E02-95A5-569C5BFB1AF7}">
            <xm:f>NOT(ISERROR(SEARCH($D$3,AY141)))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AY141</xm:sqref>
        </x14:conditionalFormatting>
        <x14:conditionalFormatting xmlns:xm="http://schemas.microsoft.com/office/excel/2006/main">
          <x14:cfRule type="containsText" priority="1303" operator="containsText" id="{0235B1FD-B0C7-4985-9F80-37B3EE011005}">
            <xm:f>NOT(ISERROR(SEARCH($D$3,AZ141)))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AZ141:BA141</xm:sqref>
        </x14:conditionalFormatting>
        <x14:conditionalFormatting xmlns:xm="http://schemas.microsoft.com/office/excel/2006/main">
          <x14:cfRule type="containsText" priority="1302" operator="containsText" id="{38B8289B-191D-416A-B596-454D146AD7F2}">
            <xm:f>NOT(ISERROR(SEARCH($D$3,BB141)))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BB141</xm:sqref>
        </x14:conditionalFormatting>
        <x14:conditionalFormatting xmlns:xm="http://schemas.microsoft.com/office/excel/2006/main">
          <x14:cfRule type="containsText" priority="1301" operator="containsText" id="{3B3CCC29-5447-43A7-BC99-32B13E9020AC}">
            <xm:f>NOT(ISERROR(SEARCH($D$3,BD141)))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BD141</xm:sqref>
        </x14:conditionalFormatting>
        <x14:conditionalFormatting xmlns:xm="http://schemas.microsoft.com/office/excel/2006/main">
          <x14:cfRule type="containsText" priority="1300" operator="containsText" id="{E8FC3C08-B5CC-44D4-93FE-2C9F6B1ECDE7}">
            <xm:f>NOT(ISERROR(SEARCH($D$3,BE141)))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BE141:BF141</xm:sqref>
        </x14:conditionalFormatting>
        <x14:conditionalFormatting xmlns:xm="http://schemas.microsoft.com/office/excel/2006/main">
          <x14:cfRule type="containsText" priority="1299" operator="containsText" id="{AB7E0727-D11A-4E0D-B88C-3437ECF1322B}">
            <xm:f>NOT(ISERROR(SEARCH($D$3,BG141)))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BG141</xm:sqref>
        </x14:conditionalFormatting>
        <x14:conditionalFormatting xmlns:xm="http://schemas.microsoft.com/office/excel/2006/main">
          <x14:cfRule type="containsText" priority="1298" operator="containsText" id="{FF7555E1-DC46-4C02-A6D8-1544453ED497}">
            <xm:f>NOT(ISERROR(SEARCH($D$3,BI141)))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BI141</xm:sqref>
        </x14:conditionalFormatting>
        <x14:conditionalFormatting xmlns:xm="http://schemas.microsoft.com/office/excel/2006/main">
          <x14:cfRule type="containsText" priority="1297" operator="containsText" id="{41D89843-975C-45B8-BAB0-9406FE545D36}">
            <xm:f>NOT(ISERROR(SEARCH($D$3,BJ141)))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BJ141:BK141</xm:sqref>
        </x14:conditionalFormatting>
        <x14:conditionalFormatting xmlns:xm="http://schemas.microsoft.com/office/excel/2006/main">
          <x14:cfRule type="containsText" priority="1296" operator="containsText" id="{C7152B4C-587F-4328-8D81-9FA79172ECA9}">
            <xm:f>NOT(ISERROR(SEARCH($D$3,BL141)))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BL141</xm:sqref>
        </x14:conditionalFormatting>
        <x14:conditionalFormatting xmlns:xm="http://schemas.microsoft.com/office/excel/2006/main">
          <x14:cfRule type="containsText" priority="1295" operator="containsText" id="{ABB79C07-BE04-4CCF-9A8C-18845FB986C5}">
            <xm:f>NOT(ISERROR(SEARCH($D$4,F142)))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F142:I142</xm:sqref>
        </x14:conditionalFormatting>
        <x14:conditionalFormatting xmlns:xm="http://schemas.microsoft.com/office/excel/2006/main">
          <x14:cfRule type="containsText" priority="1294" operator="containsText" id="{57FF1358-D128-4746-9293-3F2455828697}">
            <xm:f>NOT(ISERROR(SEARCH($D$4,K142)))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K142:N142</xm:sqref>
        </x14:conditionalFormatting>
        <x14:conditionalFormatting xmlns:xm="http://schemas.microsoft.com/office/excel/2006/main">
          <x14:cfRule type="containsText" priority="1293" operator="containsText" id="{73F303E3-7FCE-4D32-8FD3-F2A5DB97A2C7}">
            <xm:f>NOT(ISERROR(SEARCH($D$4,P142)))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P142:S142</xm:sqref>
        </x14:conditionalFormatting>
        <x14:conditionalFormatting xmlns:xm="http://schemas.microsoft.com/office/excel/2006/main">
          <x14:cfRule type="containsText" priority="1292" operator="containsText" id="{052A3911-36FC-4D65-A453-E79CA0EF9D3F}">
            <xm:f>NOT(ISERROR(SEARCH($D$4,U142)))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U142:X142</xm:sqref>
        </x14:conditionalFormatting>
        <x14:conditionalFormatting xmlns:xm="http://schemas.microsoft.com/office/excel/2006/main">
          <x14:cfRule type="containsText" priority="1291" operator="containsText" id="{1112B57C-17B2-4663-A032-7D01B4907B06}">
            <xm:f>NOT(ISERROR(SEARCH($D$4,Z142)))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Z142:AC142</xm:sqref>
        </x14:conditionalFormatting>
        <x14:conditionalFormatting xmlns:xm="http://schemas.microsoft.com/office/excel/2006/main">
          <x14:cfRule type="containsText" priority="1290" operator="containsText" id="{623AD437-EA37-4781-AB7A-EB2F6BB333F0}">
            <xm:f>NOT(ISERROR(SEARCH($D$4,AE142)))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AE142:AH142</xm:sqref>
        </x14:conditionalFormatting>
        <x14:conditionalFormatting xmlns:xm="http://schemas.microsoft.com/office/excel/2006/main">
          <x14:cfRule type="containsText" priority="1289" operator="containsText" id="{2AB4F5DE-8BA3-4DD3-A6CF-219FFFE17D9D}">
            <xm:f>NOT(ISERROR(SEARCH($D$4,AJ142)))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AJ142:AM142</xm:sqref>
        </x14:conditionalFormatting>
        <x14:conditionalFormatting xmlns:xm="http://schemas.microsoft.com/office/excel/2006/main">
          <x14:cfRule type="containsText" priority="1288" operator="containsText" id="{448C8B29-2175-44DF-86F7-0952E98F0EE3}">
            <xm:f>NOT(ISERROR(SEARCH($D$4,AO142)))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AO142:AR142</xm:sqref>
        </x14:conditionalFormatting>
        <x14:conditionalFormatting xmlns:xm="http://schemas.microsoft.com/office/excel/2006/main">
          <x14:cfRule type="containsText" priority="1287" operator="containsText" id="{F17F3D46-276D-4A99-ABBF-C360CCE0FF23}">
            <xm:f>NOT(ISERROR(SEARCH($D$4,AT142)))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AT142:AW142</xm:sqref>
        </x14:conditionalFormatting>
        <x14:conditionalFormatting xmlns:xm="http://schemas.microsoft.com/office/excel/2006/main">
          <x14:cfRule type="containsText" priority="1286" operator="containsText" id="{74231AC3-512A-4B8A-A804-1582985671D8}">
            <xm:f>NOT(ISERROR(SEARCH($D$4,AY142)))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AY142:BB142</xm:sqref>
        </x14:conditionalFormatting>
        <x14:conditionalFormatting xmlns:xm="http://schemas.microsoft.com/office/excel/2006/main">
          <x14:cfRule type="containsText" priority="1285" operator="containsText" id="{7D70C320-59DB-455E-8E26-D6D4997E82F7}">
            <xm:f>NOT(ISERROR(SEARCH($D$4,BD142)))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BD142:BG142</xm:sqref>
        </x14:conditionalFormatting>
        <x14:conditionalFormatting xmlns:xm="http://schemas.microsoft.com/office/excel/2006/main">
          <x14:cfRule type="containsText" priority="1284" operator="containsText" id="{9F384377-3834-4F36-B5B8-52B6A44ECD88}">
            <xm:f>NOT(ISERROR(SEARCH($D$4,BI142)))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BI142:BL142</xm:sqref>
        </x14:conditionalFormatting>
        <x14:conditionalFormatting xmlns:xm="http://schemas.microsoft.com/office/excel/2006/main">
          <x14:cfRule type="containsText" priority="1283" operator="containsText" id="{2A319A81-3255-441D-AFF2-C831877BEAB9}">
            <xm:f>NOT(ISERROR(SEARCH($D$3,F143)))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F143</xm:sqref>
        </x14:conditionalFormatting>
        <x14:conditionalFormatting xmlns:xm="http://schemas.microsoft.com/office/excel/2006/main">
          <x14:cfRule type="containsText" priority="1282" operator="containsText" id="{37486DFD-FFEF-4509-ACF1-085013D6D962}">
            <xm:f>NOT(ISERROR(SEARCH($D$3,G143)))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G143:H143</xm:sqref>
        </x14:conditionalFormatting>
        <x14:conditionalFormatting xmlns:xm="http://schemas.microsoft.com/office/excel/2006/main">
          <x14:cfRule type="containsText" priority="1281" operator="containsText" id="{E315A5E7-C5EC-42A3-B02A-5AC221F61E4D}">
            <xm:f>NOT(ISERROR(SEARCH($D$3,I143)))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I143</xm:sqref>
        </x14:conditionalFormatting>
        <x14:conditionalFormatting xmlns:xm="http://schemas.microsoft.com/office/excel/2006/main">
          <x14:cfRule type="containsText" priority="1280" operator="containsText" id="{342B9044-57D7-49D2-8191-30A6E88134C0}">
            <xm:f>NOT(ISERROR(SEARCH($D$3,K143)))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K143</xm:sqref>
        </x14:conditionalFormatting>
        <x14:conditionalFormatting xmlns:xm="http://schemas.microsoft.com/office/excel/2006/main">
          <x14:cfRule type="containsText" priority="1279" operator="containsText" id="{C28C14EA-B3B0-4398-9C15-41600FC3146A}">
            <xm:f>NOT(ISERROR(SEARCH($D$3,L143)))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L143:M143</xm:sqref>
        </x14:conditionalFormatting>
        <x14:conditionalFormatting xmlns:xm="http://schemas.microsoft.com/office/excel/2006/main">
          <x14:cfRule type="containsText" priority="1278" operator="containsText" id="{95B69E18-8655-4343-B0DC-6404B59C844E}">
            <xm:f>NOT(ISERROR(SEARCH($D$3,N143)))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N143</xm:sqref>
        </x14:conditionalFormatting>
        <x14:conditionalFormatting xmlns:xm="http://schemas.microsoft.com/office/excel/2006/main">
          <x14:cfRule type="containsText" priority="1277" operator="containsText" id="{A6123B0C-5FB4-4C33-8029-B66B03E3693E}">
            <xm:f>NOT(ISERROR(SEARCH($D$3,P143)))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P143</xm:sqref>
        </x14:conditionalFormatting>
        <x14:conditionalFormatting xmlns:xm="http://schemas.microsoft.com/office/excel/2006/main">
          <x14:cfRule type="containsText" priority="1276" operator="containsText" id="{C7DEC045-F007-4EAB-A9B8-08634449C444}">
            <xm:f>NOT(ISERROR(SEARCH($D$3,Q143)))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Q143:R143</xm:sqref>
        </x14:conditionalFormatting>
        <x14:conditionalFormatting xmlns:xm="http://schemas.microsoft.com/office/excel/2006/main">
          <x14:cfRule type="containsText" priority="1275" operator="containsText" id="{3F4CF082-4246-4726-AC2B-2BFB319E6C11}">
            <xm:f>NOT(ISERROR(SEARCH($D$3,S143)))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S143</xm:sqref>
        </x14:conditionalFormatting>
        <x14:conditionalFormatting xmlns:xm="http://schemas.microsoft.com/office/excel/2006/main">
          <x14:cfRule type="containsText" priority="1274" operator="containsText" id="{03254EB7-63F8-4486-8A0A-3CFA7471AD3E}">
            <xm:f>NOT(ISERROR(SEARCH($D$3,U143)))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U143</xm:sqref>
        </x14:conditionalFormatting>
        <x14:conditionalFormatting xmlns:xm="http://schemas.microsoft.com/office/excel/2006/main">
          <x14:cfRule type="containsText" priority="1273" operator="containsText" id="{56976707-11C5-4F92-9F4B-33E05DC4D3C9}">
            <xm:f>NOT(ISERROR(SEARCH($D$3,V143)))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V143:W143</xm:sqref>
        </x14:conditionalFormatting>
        <x14:conditionalFormatting xmlns:xm="http://schemas.microsoft.com/office/excel/2006/main">
          <x14:cfRule type="containsText" priority="1272" operator="containsText" id="{893B402F-A68C-48A3-9D05-06025A146FEC}">
            <xm:f>NOT(ISERROR(SEARCH($D$3,X143)))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X143</xm:sqref>
        </x14:conditionalFormatting>
        <x14:conditionalFormatting xmlns:xm="http://schemas.microsoft.com/office/excel/2006/main">
          <x14:cfRule type="containsText" priority="1271" operator="containsText" id="{564F5F8A-EF1F-464D-BFC7-E9767AF0DA56}">
            <xm:f>NOT(ISERROR(SEARCH($D$3,Z143)))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Z143</xm:sqref>
        </x14:conditionalFormatting>
        <x14:conditionalFormatting xmlns:xm="http://schemas.microsoft.com/office/excel/2006/main">
          <x14:cfRule type="containsText" priority="1270" operator="containsText" id="{485BA187-2791-411C-B3AF-565B3550A90F}">
            <xm:f>NOT(ISERROR(SEARCH($D$3,AA143)))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AA143:AB143</xm:sqref>
        </x14:conditionalFormatting>
        <x14:conditionalFormatting xmlns:xm="http://schemas.microsoft.com/office/excel/2006/main">
          <x14:cfRule type="containsText" priority="1269" operator="containsText" id="{662A8CFD-8790-4535-8079-F8F9551AA097}">
            <xm:f>NOT(ISERROR(SEARCH($D$3,AC143)))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AC143</xm:sqref>
        </x14:conditionalFormatting>
        <x14:conditionalFormatting xmlns:xm="http://schemas.microsoft.com/office/excel/2006/main">
          <x14:cfRule type="containsText" priority="1268" operator="containsText" id="{FCB87493-7DCA-4009-B0D1-E87144110F9D}">
            <xm:f>NOT(ISERROR(SEARCH($D$3,AE143)))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AE143</xm:sqref>
        </x14:conditionalFormatting>
        <x14:conditionalFormatting xmlns:xm="http://schemas.microsoft.com/office/excel/2006/main">
          <x14:cfRule type="containsText" priority="1267" operator="containsText" id="{F110D82D-A56A-4E06-9D20-4B192B46D0EF}">
            <xm:f>NOT(ISERROR(SEARCH($D$3,AF143)))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AF143:AG143</xm:sqref>
        </x14:conditionalFormatting>
        <x14:conditionalFormatting xmlns:xm="http://schemas.microsoft.com/office/excel/2006/main">
          <x14:cfRule type="containsText" priority="1266" operator="containsText" id="{DE3CC808-0E6E-4410-9767-8CB2A7C783BE}">
            <xm:f>NOT(ISERROR(SEARCH($D$3,AH143)))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AH143</xm:sqref>
        </x14:conditionalFormatting>
        <x14:conditionalFormatting xmlns:xm="http://schemas.microsoft.com/office/excel/2006/main">
          <x14:cfRule type="containsText" priority="1265" operator="containsText" id="{B293DC17-BA95-4290-A68F-1669C492A482}">
            <xm:f>NOT(ISERROR(SEARCH($D$3,AJ143)))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AJ143</xm:sqref>
        </x14:conditionalFormatting>
        <x14:conditionalFormatting xmlns:xm="http://schemas.microsoft.com/office/excel/2006/main">
          <x14:cfRule type="containsText" priority="1264" operator="containsText" id="{B22A2BE9-F686-4B68-8803-B58075AB9DCE}">
            <xm:f>NOT(ISERROR(SEARCH($D$3,AK143)))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AK143:AL143</xm:sqref>
        </x14:conditionalFormatting>
        <x14:conditionalFormatting xmlns:xm="http://schemas.microsoft.com/office/excel/2006/main">
          <x14:cfRule type="containsText" priority="1263" operator="containsText" id="{FED71334-227B-4F16-AD53-A26174B89007}">
            <xm:f>NOT(ISERROR(SEARCH($D$3,AM143)))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AM143</xm:sqref>
        </x14:conditionalFormatting>
        <x14:conditionalFormatting xmlns:xm="http://schemas.microsoft.com/office/excel/2006/main">
          <x14:cfRule type="containsText" priority="1262" operator="containsText" id="{A9BCEB8D-BE80-4987-AA7E-BF0EF7984755}">
            <xm:f>NOT(ISERROR(SEARCH($D$3,AO143)))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AO143</xm:sqref>
        </x14:conditionalFormatting>
        <x14:conditionalFormatting xmlns:xm="http://schemas.microsoft.com/office/excel/2006/main">
          <x14:cfRule type="containsText" priority="1261" operator="containsText" id="{DC2478B0-C8A6-4A25-8125-A460735F570B}">
            <xm:f>NOT(ISERROR(SEARCH($D$3,AP143)))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AP143:AQ143</xm:sqref>
        </x14:conditionalFormatting>
        <x14:conditionalFormatting xmlns:xm="http://schemas.microsoft.com/office/excel/2006/main">
          <x14:cfRule type="containsText" priority="1260" operator="containsText" id="{13F4BC56-FC8D-4751-BB1A-806C6DB6173D}">
            <xm:f>NOT(ISERROR(SEARCH($D$3,AR143)))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AR143</xm:sqref>
        </x14:conditionalFormatting>
        <x14:conditionalFormatting xmlns:xm="http://schemas.microsoft.com/office/excel/2006/main">
          <x14:cfRule type="containsText" priority="1259" operator="containsText" id="{6B0F0E41-FE13-47D7-8B61-F110E8B3EA3C}">
            <xm:f>NOT(ISERROR(SEARCH($D$3,AT143)))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AT143</xm:sqref>
        </x14:conditionalFormatting>
        <x14:conditionalFormatting xmlns:xm="http://schemas.microsoft.com/office/excel/2006/main">
          <x14:cfRule type="containsText" priority="1258" operator="containsText" id="{6F034714-DF08-476C-B595-5F23E59683F8}">
            <xm:f>NOT(ISERROR(SEARCH($D$3,AU143)))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AU143:AV143</xm:sqref>
        </x14:conditionalFormatting>
        <x14:conditionalFormatting xmlns:xm="http://schemas.microsoft.com/office/excel/2006/main">
          <x14:cfRule type="containsText" priority="1257" operator="containsText" id="{B21C4361-4856-40CB-9030-AB47BEA96363}">
            <xm:f>NOT(ISERROR(SEARCH($D$3,AW143)))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AW143</xm:sqref>
        </x14:conditionalFormatting>
        <x14:conditionalFormatting xmlns:xm="http://schemas.microsoft.com/office/excel/2006/main">
          <x14:cfRule type="containsText" priority="1256" operator="containsText" id="{9A77805A-2B07-4562-87C0-1C794DB6AADA}">
            <xm:f>NOT(ISERROR(SEARCH($D$3,AY143)))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AY143</xm:sqref>
        </x14:conditionalFormatting>
        <x14:conditionalFormatting xmlns:xm="http://schemas.microsoft.com/office/excel/2006/main">
          <x14:cfRule type="containsText" priority="1255" operator="containsText" id="{0D77690C-C05B-4704-9CCD-C63B5B97B182}">
            <xm:f>NOT(ISERROR(SEARCH($D$3,AZ143)))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AZ143:BA143</xm:sqref>
        </x14:conditionalFormatting>
        <x14:conditionalFormatting xmlns:xm="http://schemas.microsoft.com/office/excel/2006/main">
          <x14:cfRule type="containsText" priority="1254" operator="containsText" id="{371C741C-CAA3-43B4-8B21-CF9D7A3E27E0}">
            <xm:f>NOT(ISERROR(SEARCH($D$3,BB143)))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BB143</xm:sqref>
        </x14:conditionalFormatting>
        <x14:conditionalFormatting xmlns:xm="http://schemas.microsoft.com/office/excel/2006/main">
          <x14:cfRule type="containsText" priority="1253" operator="containsText" id="{4EEB0CAD-7B9D-485D-A09E-DE5D87BAD67C}">
            <xm:f>NOT(ISERROR(SEARCH($D$3,BD143)))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BD143</xm:sqref>
        </x14:conditionalFormatting>
        <x14:conditionalFormatting xmlns:xm="http://schemas.microsoft.com/office/excel/2006/main">
          <x14:cfRule type="containsText" priority="1252" operator="containsText" id="{B828BE59-8FFF-4FC7-B942-993E175F213E}">
            <xm:f>NOT(ISERROR(SEARCH($D$3,BE143)))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BE143:BF143</xm:sqref>
        </x14:conditionalFormatting>
        <x14:conditionalFormatting xmlns:xm="http://schemas.microsoft.com/office/excel/2006/main">
          <x14:cfRule type="containsText" priority="1251" operator="containsText" id="{BB1CC35C-A0CA-420C-B4D4-DB1EF8F659C8}">
            <xm:f>NOT(ISERROR(SEARCH($D$3,BG143)))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BG143</xm:sqref>
        </x14:conditionalFormatting>
        <x14:conditionalFormatting xmlns:xm="http://schemas.microsoft.com/office/excel/2006/main">
          <x14:cfRule type="containsText" priority="1250" operator="containsText" id="{73496BBD-9F97-43C1-8EEA-96C325840162}">
            <xm:f>NOT(ISERROR(SEARCH($D$3,BI143)))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BI143</xm:sqref>
        </x14:conditionalFormatting>
        <x14:conditionalFormatting xmlns:xm="http://schemas.microsoft.com/office/excel/2006/main">
          <x14:cfRule type="containsText" priority="1249" operator="containsText" id="{FAD369C0-44AF-41FC-9DA2-F3EF2A2BB038}">
            <xm:f>NOT(ISERROR(SEARCH($D$3,BJ143)))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BJ143:BK143</xm:sqref>
        </x14:conditionalFormatting>
        <x14:conditionalFormatting xmlns:xm="http://schemas.microsoft.com/office/excel/2006/main">
          <x14:cfRule type="containsText" priority="1248" operator="containsText" id="{BF53DFAB-94C0-4CF2-BFA9-913D820EB293}">
            <xm:f>NOT(ISERROR(SEARCH($D$3,BL143)))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BL143</xm:sqref>
        </x14:conditionalFormatting>
        <x14:conditionalFormatting xmlns:xm="http://schemas.microsoft.com/office/excel/2006/main">
          <x14:cfRule type="containsText" priority="1247" operator="containsText" id="{68CED97A-4C90-49E1-AC2C-32CAC9076A07}">
            <xm:f>NOT(ISERROR(SEARCH($D$4,F144)))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F144:I144</xm:sqref>
        </x14:conditionalFormatting>
        <x14:conditionalFormatting xmlns:xm="http://schemas.microsoft.com/office/excel/2006/main">
          <x14:cfRule type="containsText" priority="1246" operator="containsText" id="{BBD5C518-60CE-4476-BB57-0C040C345160}">
            <xm:f>NOT(ISERROR(SEARCH($D$4,K144)))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K144:N144</xm:sqref>
        </x14:conditionalFormatting>
        <x14:conditionalFormatting xmlns:xm="http://schemas.microsoft.com/office/excel/2006/main">
          <x14:cfRule type="containsText" priority="1245" operator="containsText" id="{69355138-E195-4306-991E-FCE013BC12CB}">
            <xm:f>NOT(ISERROR(SEARCH($D$4,P144)))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P144:S144</xm:sqref>
        </x14:conditionalFormatting>
        <x14:conditionalFormatting xmlns:xm="http://schemas.microsoft.com/office/excel/2006/main">
          <x14:cfRule type="containsText" priority="1244" operator="containsText" id="{6FC6449D-1A58-451B-A804-019243F6A662}">
            <xm:f>NOT(ISERROR(SEARCH($D$4,U144)))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U144:X144</xm:sqref>
        </x14:conditionalFormatting>
        <x14:conditionalFormatting xmlns:xm="http://schemas.microsoft.com/office/excel/2006/main">
          <x14:cfRule type="containsText" priority="1243" operator="containsText" id="{94A58D7D-16AC-4D70-813A-9F8DF7014785}">
            <xm:f>NOT(ISERROR(SEARCH($D$4,Z144)))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Z144:AC144</xm:sqref>
        </x14:conditionalFormatting>
        <x14:conditionalFormatting xmlns:xm="http://schemas.microsoft.com/office/excel/2006/main">
          <x14:cfRule type="containsText" priority="1242" operator="containsText" id="{28A6C757-CA66-4A2F-95D4-F3D8A1D9EDCC}">
            <xm:f>NOT(ISERROR(SEARCH($D$4,AE144)))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AE144:AH144</xm:sqref>
        </x14:conditionalFormatting>
        <x14:conditionalFormatting xmlns:xm="http://schemas.microsoft.com/office/excel/2006/main">
          <x14:cfRule type="containsText" priority="1241" operator="containsText" id="{D102B8CD-C26E-4DC2-94A4-03D049D6EC6C}">
            <xm:f>NOT(ISERROR(SEARCH($D$4,AJ144)))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AJ144:AM144</xm:sqref>
        </x14:conditionalFormatting>
        <x14:conditionalFormatting xmlns:xm="http://schemas.microsoft.com/office/excel/2006/main">
          <x14:cfRule type="containsText" priority="1240" operator="containsText" id="{B6BE1334-B636-4089-B563-C771F18092B2}">
            <xm:f>NOT(ISERROR(SEARCH($D$4,AO144)))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AO144:AR144</xm:sqref>
        </x14:conditionalFormatting>
        <x14:conditionalFormatting xmlns:xm="http://schemas.microsoft.com/office/excel/2006/main">
          <x14:cfRule type="containsText" priority="1239" operator="containsText" id="{6C0A0F07-50EB-4908-A32E-6AD3C2183503}">
            <xm:f>NOT(ISERROR(SEARCH($D$4,AT144)))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AT144:AW144</xm:sqref>
        </x14:conditionalFormatting>
        <x14:conditionalFormatting xmlns:xm="http://schemas.microsoft.com/office/excel/2006/main">
          <x14:cfRule type="containsText" priority="1238" operator="containsText" id="{39B53597-FD66-4759-A64E-0C2E799DEAD3}">
            <xm:f>NOT(ISERROR(SEARCH($D$4,AY144)))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AY144:BB144</xm:sqref>
        </x14:conditionalFormatting>
        <x14:conditionalFormatting xmlns:xm="http://schemas.microsoft.com/office/excel/2006/main">
          <x14:cfRule type="containsText" priority="1237" operator="containsText" id="{3C3E321E-0C53-465E-913C-5BAA65A264BF}">
            <xm:f>NOT(ISERROR(SEARCH($D$4,BD144)))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BD144:BG144</xm:sqref>
        </x14:conditionalFormatting>
        <x14:conditionalFormatting xmlns:xm="http://schemas.microsoft.com/office/excel/2006/main">
          <x14:cfRule type="containsText" priority="1236" operator="containsText" id="{C5D40DB1-331E-4ABC-8FF2-A5F75B7FE367}">
            <xm:f>NOT(ISERROR(SEARCH($D$4,BI144)))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BI144:BL144</xm:sqref>
        </x14:conditionalFormatting>
        <x14:conditionalFormatting xmlns:xm="http://schemas.microsoft.com/office/excel/2006/main">
          <x14:cfRule type="containsText" priority="1235" operator="containsText" id="{15ED8827-F91A-45EC-A5EB-E6054C056A60}">
            <xm:f>NOT(ISERROR(SEARCH($D$3,F145)))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F145</xm:sqref>
        </x14:conditionalFormatting>
        <x14:conditionalFormatting xmlns:xm="http://schemas.microsoft.com/office/excel/2006/main">
          <x14:cfRule type="containsText" priority="1234" operator="containsText" id="{0AE07DA8-016C-4733-9BC3-8CEC71ED5F13}">
            <xm:f>NOT(ISERROR(SEARCH($D$3,G145)))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G145:H145</xm:sqref>
        </x14:conditionalFormatting>
        <x14:conditionalFormatting xmlns:xm="http://schemas.microsoft.com/office/excel/2006/main">
          <x14:cfRule type="containsText" priority="1233" operator="containsText" id="{3B21CA11-87C3-4605-B37A-4009E790448B}">
            <xm:f>NOT(ISERROR(SEARCH($D$3,I145)))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I145</xm:sqref>
        </x14:conditionalFormatting>
        <x14:conditionalFormatting xmlns:xm="http://schemas.microsoft.com/office/excel/2006/main">
          <x14:cfRule type="containsText" priority="1232" operator="containsText" id="{4B4CE878-54C5-4464-B3C0-F99BB6CD57C1}">
            <xm:f>NOT(ISERROR(SEARCH($D$3,K145)))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K145</xm:sqref>
        </x14:conditionalFormatting>
        <x14:conditionalFormatting xmlns:xm="http://schemas.microsoft.com/office/excel/2006/main">
          <x14:cfRule type="containsText" priority="1231" operator="containsText" id="{7830E042-C6B4-4A86-861A-C661CE6DFA03}">
            <xm:f>NOT(ISERROR(SEARCH($D$3,L145)))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L145:M145</xm:sqref>
        </x14:conditionalFormatting>
        <x14:conditionalFormatting xmlns:xm="http://schemas.microsoft.com/office/excel/2006/main">
          <x14:cfRule type="containsText" priority="1230" operator="containsText" id="{90F5B7FF-D083-432C-8583-7F08247020B5}">
            <xm:f>NOT(ISERROR(SEARCH($D$3,N145)))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N145</xm:sqref>
        </x14:conditionalFormatting>
        <x14:conditionalFormatting xmlns:xm="http://schemas.microsoft.com/office/excel/2006/main">
          <x14:cfRule type="containsText" priority="1229" operator="containsText" id="{B04053E9-CC5B-44C6-AEDD-BCC4B46E89CB}">
            <xm:f>NOT(ISERROR(SEARCH($D$3,P145)))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P145</xm:sqref>
        </x14:conditionalFormatting>
        <x14:conditionalFormatting xmlns:xm="http://schemas.microsoft.com/office/excel/2006/main">
          <x14:cfRule type="containsText" priority="1228" operator="containsText" id="{A381EB61-3E06-4994-B6F4-EBDA859B841A}">
            <xm:f>NOT(ISERROR(SEARCH($D$3,Q145)))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Q145:R145</xm:sqref>
        </x14:conditionalFormatting>
        <x14:conditionalFormatting xmlns:xm="http://schemas.microsoft.com/office/excel/2006/main">
          <x14:cfRule type="containsText" priority="1227" operator="containsText" id="{57CC5FBB-D305-4B06-8DB2-79FD19C4B8EF}">
            <xm:f>NOT(ISERROR(SEARCH($D$3,S145)))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S145</xm:sqref>
        </x14:conditionalFormatting>
        <x14:conditionalFormatting xmlns:xm="http://schemas.microsoft.com/office/excel/2006/main">
          <x14:cfRule type="containsText" priority="1226" operator="containsText" id="{E4D28A56-AC63-4252-B909-8BCC92AF4B5C}">
            <xm:f>NOT(ISERROR(SEARCH($D$3,U145)))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U145</xm:sqref>
        </x14:conditionalFormatting>
        <x14:conditionalFormatting xmlns:xm="http://schemas.microsoft.com/office/excel/2006/main">
          <x14:cfRule type="containsText" priority="1225" operator="containsText" id="{BBA6EC04-C17B-426D-A50C-C48D6334CDBA}">
            <xm:f>NOT(ISERROR(SEARCH($D$3,V145)))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V145:W145</xm:sqref>
        </x14:conditionalFormatting>
        <x14:conditionalFormatting xmlns:xm="http://schemas.microsoft.com/office/excel/2006/main">
          <x14:cfRule type="containsText" priority="1224" operator="containsText" id="{A8EBEE88-4A3B-41A0-9D42-8674CBA22A4D}">
            <xm:f>NOT(ISERROR(SEARCH($D$3,X145)))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X145</xm:sqref>
        </x14:conditionalFormatting>
        <x14:conditionalFormatting xmlns:xm="http://schemas.microsoft.com/office/excel/2006/main">
          <x14:cfRule type="containsText" priority="1223" operator="containsText" id="{BFDE723D-37B3-4E0A-B05E-69CC8CA4F7F4}">
            <xm:f>NOT(ISERROR(SEARCH($D$3,Z145)))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Z145</xm:sqref>
        </x14:conditionalFormatting>
        <x14:conditionalFormatting xmlns:xm="http://schemas.microsoft.com/office/excel/2006/main">
          <x14:cfRule type="containsText" priority="1222" operator="containsText" id="{22A27987-0C0D-4A50-BC71-B1D89C0630C8}">
            <xm:f>NOT(ISERROR(SEARCH($D$3,AA145)))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AA145:AB145</xm:sqref>
        </x14:conditionalFormatting>
        <x14:conditionalFormatting xmlns:xm="http://schemas.microsoft.com/office/excel/2006/main">
          <x14:cfRule type="containsText" priority="1221" operator="containsText" id="{AF75E753-799D-4CFD-937B-7A11B4CFB015}">
            <xm:f>NOT(ISERROR(SEARCH($D$3,AC145)))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AC145</xm:sqref>
        </x14:conditionalFormatting>
        <x14:conditionalFormatting xmlns:xm="http://schemas.microsoft.com/office/excel/2006/main">
          <x14:cfRule type="containsText" priority="1220" operator="containsText" id="{BC0C452C-8C66-474B-AE19-FAC567169F58}">
            <xm:f>NOT(ISERROR(SEARCH($D$3,AE145)))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AE145</xm:sqref>
        </x14:conditionalFormatting>
        <x14:conditionalFormatting xmlns:xm="http://schemas.microsoft.com/office/excel/2006/main">
          <x14:cfRule type="containsText" priority="1219" operator="containsText" id="{1D9E318F-5E29-4D4A-9C58-F3816FF67F04}">
            <xm:f>NOT(ISERROR(SEARCH($D$3,AF145)))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AF145:AG145</xm:sqref>
        </x14:conditionalFormatting>
        <x14:conditionalFormatting xmlns:xm="http://schemas.microsoft.com/office/excel/2006/main">
          <x14:cfRule type="containsText" priority="1218" operator="containsText" id="{F6893F2C-D08B-4C5A-8583-49D7B5F1FF7C}">
            <xm:f>NOT(ISERROR(SEARCH($D$3,AH145)))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AH145</xm:sqref>
        </x14:conditionalFormatting>
        <x14:conditionalFormatting xmlns:xm="http://schemas.microsoft.com/office/excel/2006/main">
          <x14:cfRule type="containsText" priority="1217" operator="containsText" id="{C2849794-8B88-4B11-B30D-50720CF9C1FA}">
            <xm:f>NOT(ISERROR(SEARCH($D$3,AJ145)))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AJ145</xm:sqref>
        </x14:conditionalFormatting>
        <x14:conditionalFormatting xmlns:xm="http://schemas.microsoft.com/office/excel/2006/main">
          <x14:cfRule type="containsText" priority="1216" operator="containsText" id="{23EEEB6E-BA44-41CF-8A98-D3618A5F7826}">
            <xm:f>NOT(ISERROR(SEARCH($D$3,AK145)))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AK145:AL145</xm:sqref>
        </x14:conditionalFormatting>
        <x14:conditionalFormatting xmlns:xm="http://schemas.microsoft.com/office/excel/2006/main">
          <x14:cfRule type="containsText" priority="1215" operator="containsText" id="{F3D73187-BDA0-4B36-A520-DF72B2992ED6}">
            <xm:f>NOT(ISERROR(SEARCH($D$3,AM145)))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AM145</xm:sqref>
        </x14:conditionalFormatting>
        <x14:conditionalFormatting xmlns:xm="http://schemas.microsoft.com/office/excel/2006/main">
          <x14:cfRule type="containsText" priority="1214" operator="containsText" id="{C87DE1AB-2B38-4DFC-AB13-8EFBC3EB3769}">
            <xm:f>NOT(ISERROR(SEARCH($D$3,AO145)))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AO145</xm:sqref>
        </x14:conditionalFormatting>
        <x14:conditionalFormatting xmlns:xm="http://schemas.microsoft.com/office/excel/2006/main">
          <x14:cfRule type="containsText" priority="1213" operator="containsText" id="{7325253A-7247-4DAF-B200-100BCD9A0F58}">
            <xm:f>NOT(ISERROR(SEARCH($D$3,AP145)))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AP145:AQ145</xm:sqref>
        </x14:conditionalFormatting>
        <x14:conditionalFormatting xmlns:xm="http://schemas.microsoft.com/office/excel/2006/main">
          <x14:cfRule type="containsText" priority="1212" operator="containsText" id="{E954A8AF-12BB-4A9D-9871-A64CF1FAFDD4}">
            <xm:f>NOT(ISERROR(SEARCH($D$3,AR145)))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AR145</xm:sqref>
        </x14:conditionalFormatting>
        <x14:conditionalFormatting xmlns:xm="http://schemas.microsoft.com/office/excel/2006/main">
          <x14:cfRule type="containsText" priority="1211" operator="containsText" id="{6CA566D3-5A1A-4529-8F5E-601DA8276718}">
            <xm:f>NOT(ISERROR(SEARCH($D$3,AT145)))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AT145</xm:sqref>
        </x14:conditionalFormatting>
        <x14:conditionalFormatting xmlns:xm="http://schemas.microsoft.com/office/excel/2006/main">
          <x14:cfRule type="containsText" priority="1210" operator="containsText" id="{6AADC60E-02B1-44F3-8F04-A5FA9A6BED15}">
            <xm:f>NOT(ISERROR(SEARCH($D$3,AU145)))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AU145:AV145</xm:sqref>
        </x14:conditionalFormatting>
        <x14:conditionalFormatting xmlns:xm="http://schemas.microsoft.com/office/excel/2006/main">
          <x14:cfRule type="containsText" priority="1209" operator="containsText" id="{45E15FF1-39BD-418C-A51C-A682C8D1E443}">
            <xm:f>NOT(ISERROR(SEARCH($D$3,AW145)))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AW145</xm:sqref>
        </x14:conditionalFormatting>
        <x14:conditionalFormatting xmlns:xm="http://schemas.microsoft.com/office/excel/2006/main">
          <x14:cfRule type="containsText" priority="1208" operator="containsText" id="{EB7EEE70-5989-4515-92C8-34D842ED3C75}">
            <xm:f>NOT(ISERROR(SEARCH($D$3,AY145)))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AY145</xm:sqref>
        </x14:conditionalFormatting>
        <x14:conditionalFormatting xmlns:xm="http://schemas.microsoft.com/office/excel/2006/main">
          <x14:cfRule type="containsText" priority="1207" operator="containsText" id="{247EB5AC-2832-4200-B60A-C6ACDA1868C2}">
            <xm:f>NOT(ISERROR(SEARCH($D$3,AZ145)))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AZ145:BA145</xm:sqref>
        </x14:conditionalFormatting>
        <x14:conditionalFormatting xmlns:xm="http://schemas.microsoft.com/office/excel/2006/main">
          <x14:cfRule type="containsText" priority="1206" operator="containsText" id="{F06E8003-7806-4D03-8711-83AD1BFCEEFC}">
            <xm:f>NOT(ISERROR(SEARCH($D$3,BB145)))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BB145</xm:sqref>
        </x14:conditionalFormatting>
        <x14:conditionalFormatting xmlns:xm="http://schemas.microsoft.com/office/excel/2006/main">
          <x14:cfRule type="containsText" priority="1205" operator="containsText" id="{1AF063A3-4F08-4223-A2ED-5BA9C3CFB32F}">
            <xm:f>NOT(ISERROR(SEARCH($D$3,BD145)))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BD145</xm:sqref>
        </x14:conditionalFormatting>
        <x14:conditionalFormatting xmlns:xm="http://schemas.microsoft.com/office/excel/2006/main">
          <x14:cfRule type="containsText" priority="1204" operator="containsText" id="{904DC053-C5A1-4515-BFA6-80D146D7BD9F}">
            <xm:f>NOT(ISERROR(SEARCH($D$3,BE145)))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BE145:BF145</xm:sqref>
        </x14:conditionalFormatting>
        <x14:conditionalFormatting xmlns:xm="http://schemas.microsoft.com/office/excel/2006/main">
          <x14:cfRule type="containsText" priority="1203" operator="containsText" id="{D1F8059F-2592-4655-A093-F43249484669}">
            <xm:f>NOT(ISERROR(SEARCH($D$3,BG145)))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BG145</xm:sqref>
        </x14:conditionalFormatting>
        <x14:conditionalFormatting xmlns:xm="http://schemas.microsoft.com/office/excel/2006/main">
          <x14:cfRule type="containsText" priority="1202" operator="containsText" id="{8AC90009-8ABA-4AE5-82B0-FE76905D58F9}">
            <xm:f>NOT(ISERROR(SEARCH($D$3,BI145)))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BI145</xm:sqref>
        </x14:conditionalFormatting>
        <x14:conditionalFormatting xmlns:xm="http://schemas.microsoft.com/office/excel/2006/main">
          <x14:cfRule type="containsText" priority="1201" operator="containsText" id="{295E12FC-C3E3-4584-9B38-FC58C575A9D8}">
            <xm:f>NOT(ISERROR(SEARCH($D$3,BJ145)))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BJ145:BK145</xm:sqref>
        </x14:conditionalFormatting>
        <x14:conditionalFormatting xmlns:xm="http://schemas.microsoft.com/office/excel/2006/main">
          <x14:cfRule type="containsText" priority="1200" operator="containsText" id="{68C797D9-3D63-4A65-887D-FF8B9082BD42}">
            <xm:f>NOT(ISERROR(SEARCH($D$3,BL145)))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BL145</xm:sqref>
        </x14:conditionalFormatting>
        <x14:conditionalFormatting xmlns:xm="http://schemas.microsoft.com/office/excel/2006/main">
          <x14:cfRule type="containsText" priority="1199" operator="containsText" id="{4821E9C5-8303-4C40-9FC5-45BBD228C6F6}">
            <xm:f>NOT(ISERROR(SEARCH($D$4,F146)))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F146:I146</xm:sqref>
        </x14:conditionalFormatting>
        <x14:conditionalFormatting xmlns:xm="http://schemas.microsoft.com/office/excel/2006/main">
          <x14:cfRule type="containsText" priority="1198" operator="containsText" id="{E20DD464-3A02-4C38-81D1-C1AE99BFF093}">
            <xm:f>NOT(ISERROR(SEARCH($D$4,K146)))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K146:N146</xm:sqref>
        </x14:conditionalFormatting>
        <x14:conditionalFormatting xmlns:xm="http://schemas.microsoft.com/office/excel/2006/main">
          <x14:cfRule type="containsText" priority="1197" operator="containsText" id="{D81925C1-781E-4112-B001-DE439E2A9A59}">
            <xm:f>NOT(ISERROR(SEARCH($D$4,P146)))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P146:S146</xm:sqref>
        </x14:conditionalFormatting>
        <x14:conditionalFormatting xmlns:xm="http://schemas.microsoft.com/office/excel/2006/main">
          <x14:cfRule type="containsText" priority="1196" operator="containsText" id="{7EF8990E-DE40-40EF-B44B-ADE76522A4BE}">
            <xm:f>NOT(ISERROR(SEARCH($D$4,U146)))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U146:X146</xm:sqref>
        </x14:conditionalFormatting>
        <x14:conditionalFormatting xmlns:xm="http://schemas.microsoft.com/office/excel/2006/main">
          <x14:cfRule type="containsText" priority="1195" operator="containsText" id="{E7071356-13CA-42BE-9270-83EFA4BEC7D2}">
            <xm:f>NOT(ISERROR(SEARCH($D$4,Z146)))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Z146:AC146</xm:sqref>
        </x14:conditionalFormatting>
        <x14:conditionalFormatting xmlns:xm="http://schemas.microsoft.com/office/excel/2006/main">
          <x14:cfRule type="containsText" priority="1194" operator="containsText" id="{1186FA7C-B6E2-405F-9416-CF81ADE18FD5}">
            <xm:f>NOT(ISERROR(SEARCH($D$4,AE146)))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AE146:AH146</xm:sqref>
        </x14:conditionalFormatting>
        <x14:conditionalFormatting xmlns:xm="http://schemas.microsoft.com/office/excel/2006/main">
          <x14:cfRule type="containsText" priority="1193" operator="containsText" id="{305CF3E1-5E62-498A-837F-1971F696F4E9}">
            <xm:f>NOT(ISERROR(SEARCH($D$4,AJ146)))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AJ146:AM146</xm:sqref>
        </x14:conditionalFormatting>
        <x14:conditionalFormatting xmlns:xm="http://schemas.microsoft.com/office/excel/2006/main">
          <x14:cfRule type="containsText" priority="1192" operator="containsText" id="{1D9E7EFA-C3F8-45ED-9A60-17D18CC8FBB9}">
            <xm:f>NOT(ISERROR(SEARCH($D$4,AO146)))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AO146:AR146</xm:sqref>
        </x14:conditionalFormatting>
        <x14:conditionalFormatting xmlns:xm="http://schemas.microsoft.com/office/excel/2006/main">
          <x14:cfRule type="containsText" priority="1191" operator="containsText" id="{49A0F19C-C4C3-456E-8A81-28B287A8704F}">
            <xm:f>NOT(ISERROR(SEARCH($D$4,AT146)))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AT146:AW146</xm:sqref>
        </x14:conditionalFormatting>
        <x14:conditionalFormatting xmlns:xm="http://schemas.microsoft.com/office/excel/2006/main">
          <x14:cfRule type="containsText" priority="1190" operator="containsText" id="{783D6B4A-602F-4648-9240-685D3E0E7ACF}">
            <xm:f>NOT(ISERROR(SEARCH($D$4,AY146)))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AY146:BB146</xm:sqref>
        </x14:conditionalFormatting>
        <x14:conditionalFormatting xmlns:xm="http://schemas.microsoft.com/office/excel/2006/main">
          <x14:cfRule type="containsText" priority="1189" operator="containsText" id="{1CD22E5D-FC07-414F-9C13-68D5F6EFA902}">
            <xm:f>NOT(ISERROR(SEARCH($D$4,BD146)))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BD146:BG146</xm:sqref>
        </x14:conditionalFormatting>
        <x14:conditionalFormatting xmlns:xm="http://schemas.microsoft.com/office/excel/2006/main">
          <x14:cfRule type="containsText" priority="1188" operator="containsText" id="{509F8A9F-6C8C-4DFA-9E46-8FA625564009}">
            <xm:f>NOT(ISERROR(SEARCH($D$4,BI146)))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BI146:BL146</xm:sqref>
        </x14:conditionalFormatting>
        <x14:conditionalFormatting xmlns:xm="http://schemas.microsoft.com/office/excel/2006/main">
          <x14:cfRule type="containsText" priority="1154" operator="containsText" id="{8E44D980-D254-420D-9258-7128F95B7715}">
            <xm:f>NOT(ISERROR(SEARCH($D$3,BI147)))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BI147</xm:sqref>
        </x14:conditionalFormatting>
        <x14:conditionalFormatting xmlns:xm="http://schemas.microsoft.com/office/excel/2006/main">
          <x14:cfRule type="containsText" priority="1153" operator="containsText" id="{F88AB780-EB11-454C-96BB-A637815AED25}">
            <xm:f>NOT(ISERROR(SEARCH($D$3,BJ147)))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BJ147:BK147</xm:sqref>
        </x14:conditionalFormatting>
        <x14:conditionalFormatting xmlns:xm="http://schemas.microsoft.com/office/excel/2006/main">
          <x14:cfRule type="containsText" priority="1152" operator="containsText" id="{BB76BF01-5BAD-4377-B306-DA3C458DB7A0}">
            <xm:f>NOT(ISERROR(SEARCH($D$3,BL147)))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BL147</xm:sqref>
        </x14:conditionalFormatting>
        <x14:conditionalFormatting xmlns:xm="http://schemas.microsoft.com/office/excel/2006/main">
          <x14:cfRule type="containsText" priority="1151" operator="containsText" id="{77C27401-7152-4A23-A626-8CCE59B38AB9}">
            <xm:f>NOT(ISERROR(SEARCH($D$4,F148)))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F148:I148</xm:sqref>
        </x14:conditionalFormatting>
        <x14:conditionalFormatting xmlns:xm="http://schemas.microsoft.com/office/excel/2006/main">
          <x14:cfRule type="containsText" priority="1150" operator="containsText" id="{9ECC8EE7-ADA3-4CE6-B925-85D1E5F008B0}">
            <xm:f>NOT(ISERROR(SEARCH($D$4,K148)))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K148:N148</xm:sqref>
        </x14:conditionalFormatting>
        <x14:conditionalFormatting xmlns:xm="http://schemas.microsoft.com/office/excel/2006/main">
          <x14:cfRule type="containsText" priority="1149" operator="containsText" id="{EEE5F269-127E-4958-8C32-3258F39979B7}">
            <xm:f>NOT(ISERROR(SEARCH($D$4,P148)))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P148:S148</xm:sqref>
        </x14:conditionalFormatting>
        <x14:conditionalFormatting xmlns:xm="http://schemas.microsoft.com/office/excel/2006/main">
          <x14:cfRule type="containsText" priority="1148" operator="containsText" id="{9DCDF728-721F-4E6B-A1F9-DBF14123B07C}">
            <xm:f>NOT(ISERROR(SEARCH($D$4,U148)))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U148:X148</xm:sqref>
        </x14:conditionalFormatting>
        <x14:conditionalFormatting xmlns:xm="http://schemas.microsoft.com/office/excel/2006/main">
          <x14:cfRule type="containsText" priority="1147" operator="containsText" id="{03B1EDE2-02B2-4A3B-8179-3FB4756C5BD2}">
            <xm:f>NOT(ISERROR(SEARCH($D$4,Z148)))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Z148:AC148</xm:sqref>
        </x14:conditionalFormatting>
        <x14:conditionalFormatting xmlns:xm="http://schemas.microsoft.com/office/excel/2006/main">
          <x14:cfRule type="containsText" priority="1146" operator="containsText" id="{9EF47050-E0DF-426C-959A-7B33ADCA2916}">
            <xm:f>NOT(ISERROR(SEARCH($D$4,AE148)))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AE148:AH148</xm:sqref>
        </x14:conditionalFormatting>
        <x14:conditionalFormatting xmlns:xm="http://schemas.microsoft.com/office/excel/2006/main">
          <x14:cfRule type="containsText" priority="1145" operator="containsText" id="{463423ED-5DDE-4255-BE07-8879A0899481}">
            <xm:f>NOT(ISERROR(SEARCH($D$4,AJ148)))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AJ148:AM148</xm:sqref>
        </x14:conditionalFormatting>
        <x14:conditionalFormatting xmlns:xm="http://schemas.microsoft.com/office/excel/2006/main">
          <x14:cfRule type="containsText" priority="1144" operator="containsText" id="{9BAA0560-2B4A-4999-9195-7A2442319DE6}">
            <xm:f>NOT(ISERROR(SEARCH($D$4,AO148)))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AO148:AR148</xm:sqref>
        </x14:conditionalFormatting>
        <x14:conditionalFormatting xmlns:xm="http://schemas.microsoft.com/office/excel/2006/main">
          <x14:cfRule type="containsText" priority="1143" operator="containsText" id="{4AF0BEBD-E738-4969-A750-876A89716710}">
            <xm:f>NOT(ISERROR(SEARCH($D$4,AT148)))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AT148:AW148</xm:sqref>
        </x14:conditionalFormatting>
        <x14:conditionalFormatting xmlns:xm="http://schemas.microsoft.com/office/excel/2006/main">
          <x14:cfRule type="containsText" priority="1142" operator="containsText" id="{9349CF5E-A863-44C2-A7C0-297F474E4B6D}">
            <xm:f>NOT(ISERROR(SEARCH($D$4,AY148)))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AY148:BB148</xm:sqref>
        </x14:conditionalFormatting>
        <x14:conditionalFormatting xmlns:xm="http://schemas.microsoft.com/office/excel/2006/main">
          <x14:cfRule type="containsText" priority="1141" operator="containsText" id="{2F1E76EC-FD33-4FB3-B59D-DAAF4F345E70}">
            <xm:f>NOT(ISERROR(SEARCH($D$4,BD148)))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BD148:BG148</xm:sqref>
        </x14:conditionalFormatting>
        <x14:conditionalFormatting xmlns:xm="http://schemas.microsoft.com/office/excel/2006/main">
          <x14:cfRule type="containsText" priority="1140" operator="containsText" id="{4F93A5B1-FE7A-462D-9DE1-C430BBB66825}">
            <xm:f>NOT(ISERROR(SEARCH($D$4,BI148)))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BI148:BL148</xm:sqref>
        </x14:conditionalFormatting>
        <x14:conditionalFormatting xmlns:xm="http://schemas.microsoft.com/office/excel/2006/main">
          <x14:cfRule type="containsText" priority="1139" operator="containsText" id="{BB88826A-1B2A-47CA-A584-20BC8ED1826A}">
            <xm:f>NOT(ISERROR(SEARCH($D$3,F149)))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F149</xm:sqref>
        </x14:conditionalFormatting>
        <x14:conditionalFormatting xmlns:xm="http://schemas.microsoft.com/office/excel/2006/main">
          <x14:cfRule type="containsText" priority="1138" operator="containsText" id="{2946B583-55D9-46AF-813F-F1DC3F2183A7}">
            <xm:f>NOT(ISERROR(SEARCH($D$3,G149)))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G149:H149</xm:sqref>
        </x14:conditionalFormatting>
        <x14:conditionalFormatting xmlns:xm="http://schemas.microsoft.com/office/excel/2006/main">
          <x14:cfRule type="containsText" priority="1137" operator="containsText" id="{75C1E249-9F04-4DC3-928C-AB16FF8DE086}">
            <xm:f>NOT(ISERROR(SEARCH($D$3,I149)))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I149</xm:sqref>
        </x14:conditionalFormatting>
        <x14:conditionalFormatting xmlns:xm="http://schemas.microsoft.com/office/excel/2006/main">
          <x14:cfRule type="containsText" priority="1136" operator="containsText" id="{304F97A4-1EED-4BBB-9D79-526CF2248FCD}">
            <xm:f>NOT(ISERROR(SEARCH($D$3,K149)))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K149</xm:sqref>
        </x14:conditionalFormatting>
        <x14:conditionalFormatting xmlns:xm="http://schemas.microsoft.com/office/excel/2006/main">
          <x14:cfRule type="containsText" priority="1135" operator="containsText" id="{C945C214-CAB8-4CE6-ADBD-38853F38E7CD}">
            <xm:f>NOT(ISERROR(SEARCH($D$3,L149)))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L149:M149</xm:sqref>
        </x14:conditionalFormatting>
        <x14:conditionalFormatting xmlns:xm="http://schemas.microsoft.com/office/excel/2006/main">
          <x14:cfRule type="containsText" priority="1134" operator="containsText" id="{3782E44B-1073-4778-894D-7D75FECD1082}">
            <xm:f>NOT(ISERROR(SEARCH($D$3,N149)))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N149</xm:sqref>
        </x14:conditionalFormatting>
        <x14:conditionalFormatting xmlns:xm="http://schemas.microsoft.com/office/excel/2006/main">
          <x14:cfRule type="containsText" priority="1133" operator="containsText" id="{0193BAA2-867D-43D6-9D28-EDC5185833E6}">
            <xm:f>NOT(ISERROR(SEARCH($D$3,P149)))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P149</xm:sqref>
        </x14:conditionalFormatting>
        <x14:conditionalFormatting xmlns:xm="http://schemas.microsoft.com/office/excel/2006/main">
          <x14:cfRule type="containsText" priority="1132" operator="containsText" id="{DF2752CA-2A51-43CE-B78C-EF8927212E30}">
            <xm:f>NOT(ISERROR(SEARCH($D$3,Q149)))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Q149:R149</xm:sqref>
        </x14:conditionalFormatting>
        <x14:conditionalFormatting xmlns:xm="http://schemas.microsoft.com/office/excel/2006/main">
          <x14:cfRule type="containsText" priority="1131" operator="containsText" id="{2B21F606-E046-4F11-9CB6-40337FD7AD04}">
            <xm:f>NOT(ISERROR(SEARCH($D$3,S149)))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S149</xm:sqref>
        </x14:conditionalFormatting>
        <x14:conditionalFormatting xmlns:xm="http://schemas.microsoft.com/office/excel/2006/main">
          <x14:cfRule type="containsText" priority="1130" operator="containsText" id="{DAC3D47E-7A02-4FB1-9B16-BA8002787C15}">
            <xm:f>NOT(ISERROR(SEARCH($D$3,U149)))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U149</xm:sqref>
        </x14:conditionalFormatting>
        <x14:conditionalFormatting xmlns:xm="http://schemas.microsoft.com/office/excel/2006/main">
          <x14:cfRule type="containsText" priority="1129" operator="containsText" id="{563A46EB-4C4B-4DF5-B91A-61AB2B757FF6}">
            <xm:f>NOT(ISERROR(SEARCH($D$3,V149)))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V149:W149</xm:sqref>
        </x14:conditionalFormatting>
        <x14:conditionalFormatting xmlns:xm="http://schemas.microsoft.com/office/excel/2006/main">
          <x14:cfRule type="containsText" priority="1128" operator="containsText" id="{98BE921E-8D7F-42D0-A435-CAA425B14993}">
            <xm:f>NOT(ISERROR(SEARCH($D$3,X149)))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X149</xm:sqref>
        </x14:conditionalFormatting>
        <x14:conditionalFormatting xmlns:xm="http://schemas.microsoft.com/office/excel/2006/main">
          <x14:cfRule type="containsText" priority="1127" operator="containsText" id="{175E15F8-97E9-49E6-AFD2-14108EE1C6DA}">
            <xm:f>NOT(ISERROR(SEARCH($D$3,Z149)))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Z149</xm:sqref>
        </x14:conditionalFormatting>
        <x14:conditionalFormatting xmlns:xm="http://schemas.microsoft.com/office/excel/2006/main">
          <x14:cfRule type="containsText" priority="1126" operator="containsText" id="{D920FBAB-ED20-485D-964A-C83E16B91049}">
            <xm:f>NOT(ISERROR(SEARCH($D$3,AA149)))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AA149:AB149</xm:sqref>
        </x14:conditionalFormatting>
        <x14:conditionalFormatting xmlns:xm="http://schemas.microsoft.com/office/excel/2006/main">
          <x14:cfRule type="containsText" priority="1125" operator="containsText" id="{975C863A-714D-4830-8FBD-EFC64270DE44}">
            <xm:f>NOT(ISERROR(SEARCH($D$3,AC149)))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AC149</xm:sqref>
        </x14:conditionalFormatting>
        <x14:conditionalFormatting xmlns:xm="http://schemas.microsoft.com/office/excel/2006/main">
          <x14:cfRule type="containsText" priority="1124" operator="containsText" id="{784A346D-A7B9-49BD-BA23-C4EA2E35975C}">
            <xm:f>NOT(ISERROR(SEARCH($D$3,AE149)))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AE149</xm:sqref>
        </x14:conditionalFormatting>
        <x14:conditionalFormatting xmlns:xm="http://schemas.microsoft.com/office/excel/2006/main">
          <x14:cfRule type="containsText" priority="1123" operator="containsText" id="{25DFF393-B718-4F5F-8402-305AFB1238DF}">
            <xm:f>NOT(ISERROR(SEARCH($D$3,AF149)))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AF149:AG149</xm:sqref>
        </x14:conditionalFormatting>
        <x14:conditionalFormatting xmlns:xm="http://schemas.microsoft.com/office/excel/2006/main">
          <x14:cfRule type="containsText" priority="1122" operator="containsText" id="{ED764986-834A-4851-95BC-FE08E05F0616}">
            <xm:f>NOT(ISERROR(SEARCH($D$3,AH149)))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AH149</xm:sqref>
        </x14:conditionalFormatting>
        <x14:conditionalFormatting xmlns:xm="http://schemas.microsoft.com/office/excel/2006/main">
          <x14:cfRule type="containsText" priority="1121" operator="containsText" id="{E911AE3C-1D5E-4867-8685-66F2D6258A12}">
            <xm:f>NOT(ISERROR(SEARCH($D$3,AJ149)))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AJ149</xm:sqref>
        </x14:conditionalFormatting>
        <x14:conditionalFormatting xmlns:xm="http://schemas.microsoft.com/office/excel/2006/main">
          <x14:cfRule type="containsText" priority="1120" operator="containsText" id="{742410FD-5592-42BB-B960-59A6944C7A99}">
            <xm:f>NOT(ISERROR(SEARCH($D$3,AK149)))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AK149:AL149</xm:sqref>
        </x14:conditionalFormatting>
        <x14:conditionalFormatting xmlns:xm="http://schemas.microsoft.com/office/excel/2006/main">
          <x14:cfRule type="containsText" priority="1119" operator="containsText" id="{6525B549-F939-46A2-87D6-C6E1F5737CD2}">
            <xm:f>NOT(ISERROR(SEARCH($D$3,AM149)))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AM149</xm:sqref>
        </x14:conditionalFormatting>
        <x14:conditionalFormatting xmlns:xm="http://schemas.microsoft.com/office/excel/2006/main">
          <x14:cfRule type="containsText" priority="1118" operator="containsText" id="{1E4AE0B1-0021-49E8-94D3-BC2B779A00C9}">
            <xm:f>NOT(ISERROR(SEARCH($D$3,AO149)))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AO149</xm:sqref>
        </x14:conditionalFormatting>
        <x14:conditionalFormatting xmlns:xm="http://schemas.microsoft.com/office/excel/2006/main">
          <x14:cfRule type="containsText" priority="1117" operator="containsText" id="{F291DDB5-1580-4B4E-8F60-371797CEF0B9}">
            <xm:f>NOT(ISERROR(SEARCH($D$3,AP149)))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AP149:AQ149</xm:sqref>
        </x14:conditionalFormatting>
        <x14:conditionalFormatting xmlns:xm="http://schemas.microsoft.com/office/excel/2006/main">
          <x14:cfRule type="containsText" priority="1116" operator="containsText" id="{CF76B121-0B46-4D17-90C8-F16829555276}">
            <xm:f>NOT(ISERROR(SEARCH($D$3,AR149)))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AR149</xm:sqref>
        </x14:conditionalFormatting>
        <x14:conditionalFormatting xmlns:xm="http://schemas.microsoft.com/office/excel/2006/main">
          <x14:cfRule type="containsText" priority="1115" operator="containsText" id="{1951FBDE-B24B-4210-93A2-4B1BF16C5598}">
            <xm:f>NOT(ISERROR(SEARCH($D$3,AT149)))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AT149</xm:sqref>
        </x14:conditionalFormatting>
        <x14:conditionalFormatting xmlns:xm="http://schemas.microsoft.com/office/excel/2006/main">
          <x14:cfRule type="containsText" priority="1114" operator="containsText" id="{B0EE3503-A340-4ABF-A534-5529FC4E02CE}">
            <xm:f>NOT(ISERROR(SEARCH($D$3,AU149)))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AU149:AV149</xm:sqref>
        </x14:conditionalFormatting>
        <x14:conditionalFormatting xmlns:xm="http://schemas.microsoft.com/office/excel/2006/main">
          <x14:cfRule type="containsText" priority="1113" operator="containsText" id="{09B6BC11-5100-49CA-8843-07E829944283}">
            <xm:f>NOT(ISERROR(SEARCH($D$3,AW149)))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AW149</xm:sqref>
        </x14:conditionalFormatting>
        <x14:conditionalFormatting xmlns:xm="http://schemas.microsoft.com/office/excel/2006/main">
          <x14:cfRule type="containsText" priority="1112" operator="containsText" id="{4F13F612-6A1B-4952-96E4-FBABFC22F00F}">
            <xm:f>NOT(ISERROR(SEARCH($D$3,AY149)))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AY149</xm:sqref>
        </x14:conditionalFormatting>
        <x14:conditionalFormatting xmlns:xm="http://schemas.microsoft.com/office/excel/2006/main">
          <x14:cfRule type="containsText" priority="1111" operator="containsText" id="{D9501521-6DC4-4927-BF1D-F3960A006A2D}">
            <xm:f>NOT(ISERROR(SEARCH($D$3,AZ149)))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AZ149:BA149</xm:sqref>
        </x14:conditionalFormatting>
        <x14:conditionalFormatting xmlns:xm="http://schemas.microsoft.com/office/excel/2006/main">
          <x14:cfRule type="containsText" priority="1110" operator="containsText" id="{DA9D96F3-4742-4D4A-A184-5044EA31F638}">
            <xm:f>NOT(ISERROR(SEARCH($D$3,BB149)))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BB149</xm:sqref>
        </x14:conditionalFormatting>
        <x14:conditionalFormatting xmlns:xm="http://schemas.microsoft.com/office/excel/2006/main">
          <x14:cfRule type="containsText" priority="1109" operator="containsText" id="{859C7435-39BB-422F-80FB-DB98EE62EE8C}">
            <xm:f>NOT(ISERROR(SEARCH($D$3,BD149)))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BD149</xm:sqref>
        </x14:conditionalFormatting>
        <x14:conditionalFormatting xmlns:xm="http://schemas.microsoft.com/office/excel/2006/main">
          <x14:cfRule type="containsText" priority="1108" operator="containsText" id="{756649C5-4D0B-4580-9BD3-089F7C5E5DD7}">
            <xm:f>NOT(ISERROR(SEARCH($D$3,BE149)))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BE149:BF149</xm:sqref>
        </x14:conditionalFormatting>
        <x14:conditionalFormatting xmlns:xm="http://schemas.microsoft.com/office/excel/2006/main">
          <x14:cfRule type="containsText" priority="1107" operator="containsText" id="{542984DA-AC63-4BF8-89DD-F799EDE601FA}">
            <xm:f>NOT(ISERROR(SEARCH($D$3,BG149)))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BG149</xm:sqref>
        </x14:conditionalFormatting>
        <x14:conditionalFormatting xmlns:xm="http://schemas.microsoft.com/office/excel/2006/main">
          <x14:cfRule type="containsText" priority="1106" operator="containsText" id="{2852A508-9CF4-4584-836C-2AA1C16E261A}">
            <xm:f>NOT(ISERROR(SEARCH($D$3,BI149)))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BI149</xm:sqref>
        </x14:conditionalFormatting>
        <x14:conditionalFormatting xmlns:xm="http://schemas.microsoft.com/office/excel/2006/main">
          <x14:cfRule type="containsText" priority="1105" operator="containsText" id="{15C3CCA4-5A48-4D3F-AED2-15E77411704D}">
            <xm:f>NOT(ISERROR(SEARCH($D$3,BJ149)))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BJ149:BK149</xm:sqref>
        </x14:conditionalFormatting>
        <x14:conditionalFormatting xmlns:xm="http://schemas.microsoft.com/office/excel/2006/main">
          <x14:cfRule type="containsText" priority="1104" operator="containsText" id="{EBDC24D8-0035-444D-9B3A-C3F5514161DE}">
            <xm:f>NOT(ISERROR(SEARCH($D$3,BL149)))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BL149</xm:sqref>
        </x14:conditionalFormatting>
        <x14:conditionalFormatting xmlns:xm="http://schemas.microsoft.com/office/excel/2006/main">
          <x14:cfRule type="containsText" priority="1103" operator="containsText" id="{B62964F4-CE3F-4C70-9D2E-E5D1972C68FF}">
            <xm:f>NOT(ISERROR(SEARCH($D$4,F150)))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F150:I150</xm:sqref>
        </x14:conditionalFormatting>
        <x14:conditionalFormatting xmlns:xm="http://schemas.microsoft.com/office/excel/2006/main">
          <x14:cfRule type="containsText" priority="1102" operator="containsText" id="{7E24B580-DAE7-4395-91D9-90CDAC5005E8}">
            <xm:f>NOT(ISERROR(SEARCH($D$4,K150)))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K150:N150</xm:sqref>
        </x14:conditionalFormatting>
        <x14:conditionalFormatting xmlns:xm="http://schemas.microsoft.com/office/excel/2006/main">
          <x14:cfRule type="containsText" priority="1101" operator="containsText" id="{2B60E8E6-A5A6-48B3-9C82-4AD5996B85A8}">
            <xm:f>NOT(ISERROR(SEARCH($D$4,P150)))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P150:S150</xm:sqref>
        </x14:conditionalFormatting>
        <x14:conditionalFormatting xmlns:xm="http://schemas.microsoft.com/office/excel/2006/main">
          <x14:cfRule type="containsText" priority="1100" operator="containsText" id="{4C52CFEF-BF4D-481B-AD6F-FD9FD1EE2C9E}">
            <xm:f>NOT(ISERROR(SEARCH($D$4,U150)))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U150:X150</xm:sqref>
        </x14:conditionalFormatting>
        <x14:conditionalFormatting xmlns:xm="http://schemas.microsoft.com/office/excel/2006/main">
          <x14:cfRule type="containsText" priority="1099" operator="containsText" id="{7F9B4367-9F53-4B0C-89B2-8B4FCACBE5D8}">
            <xm:f>NOT(ISERROR(SEARCH($D$4,Z150)))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Z150:AC150</xm:sqref>
        </x14:conditionalFormatting>
        <x14:conditionalFormatting xmlns:xm="http://schemas.microsoft.com/office/excel/2006/main">
          <x14:cfRule type="containsText" priority="1098" operator="containsText" id="{3FA17E95-2E9F-4152-B9A1-49BFCF4895AE}">
            <xm:f>NOT(ISERROR(SEARCH($D$4,AE150)))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AE150:AH150</xm:sqref>
        </x14:conditionalFormatting>
        <x14:conditionalFormatting xmlns:xm="http://schemas.microsoft.com/office/excel/2006/main">
          <x14:cfRule type="containsText" priority="1097" operator="containsText" id="{181EEB49-C9F5-43C1-BF25-06FA1DB2D2FB}">
            <xm:f>NOT(ISERROR(SEARCH($D$4,AJ150)))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AJ150:AM150</xm:sqref>
        </x14:conditionalFormatting>
        <x14:conditionalFormatting xmlns:xm="http://schemas.microsoft.com/office/excel/2006/main">
          <x14:cfRule type="containsText" priority="1096" operator="containsText" id="{7DBBF2F9-A5A2-4A12-A2DD-C623FB88A79A}">
            <xm:f>NOT(ISERROR(SEARCH($D$4,AO150)))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AO150:AR150</xm:sqref>
        </x14:conditionalFormatting>
        <x14:conditionalFormatting xmlns:xm="http://schemas.microsoft.com/office/excel/2006/main">
          <x14:cfRule type="containsText" priority="1095" operator="containsText" id="{BCBA0CD4-FD2F-4001-9754-C6EB72089331}">
            <xm:f>NOT(ISERROR(SEARCH($D$4,AT150)))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AT150:AW150</xm:sqref>
        </x14:conditionalFormatting>
        <x14:conditionalFormatting xmlns:xm="http://schemas.microsoft.com/office/excel/2006/main">
          <x14:cfRule type="containsText" priority="1094" operator="containsText" id="{484A0E03-D13F-42E4-BF4B-939E78118E7B}">
            <xm:f>NOT(ISERROR(SEARCH($D$4,AY150)))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AY150:BB150</xm:sqref>
        </x14:conditionalFormatting>
        <x14:conditionalFormatting xmlns:xm="http://schemas.microsoft.com/office/excel/2006/main">
          <x14:cfRule type="containsText" priority="1093" operator="containsText" id="{CC02218B-778D-4998-A732-BE32DC67F4A2}">
            <xm:f>NOT(ISERROR(SEARCH($D$4,BD150)))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BD150:BG150</xm:sqref>
        </x14:conditionalFormatting>
        <x14:conditionalFormatting xmlns:xm="http://schemas.microsoft.com/office/excel/2006/main">
          <x14:cfRule type="containsText" priority="1092" operator="containsText" id="{EDF8ADFB-ECC5-46B1-B3E6-634C77BCC141}">
            <xm:f>NOT(ISERROR(SEARCH($D$4,BI150)))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BI150:BL150</xm:sqref>
        </x14:conditionalFormatting>
        <x14:conditionalFormatting xmlns:xm="http://schemas.microsoft.com/office/excel/2006/main">
          <x14:cfRule type="containsText" priority="1091" operator="containsText" id="{A53A69C1-BF34-4101-B094-C326B4E55F6D}">
            <xm:f>NOT(ISERROR(SEARCH($D$3,F152)))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F152</xm:sqref>
        </x14:conditionalFormatting>
        <x14:conditionalFormatting xmlns:xm="http://schemas.microsoft.com/office/excel/2006/main">
          <x14:cfRule type="containsText" priority="1090" operator="containsText" id="{3F762647-F740-461C-BBBD-CADF8DAA544E}">
            <xm:f>NOT(ISERROR(SEARCH($D$3,G152)))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G152:H152</xm:sqref>
        </x14:conditionalFormatting>
        <x14:conditionalFormatting xmlns:xm="http://schemas.microsoft.com/office/excel/2006/main">
          <x14:cfRule type="containsText" priority="1089" operator="containsText" id="{C4FCF70B-5142-4A58-A04C-2AEBC5E329FA}">
            <xm:f>NOT(ISERROR(SEARCH($D$3,I152)))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I152</xm:sqref>
        </x14:conditionalFormatting>
        <x14:conditionalFormatting xmlns:xm="http://schemas.microsoft.com/office/excel/2006/main">
          <x14:cfRule type="containsText" priority="1088" operator="containsText" id="{BC7BB4FE-6457-4BAD-A441-CEAC80AB09BE}">
            <xm:f>NOT(ISERROR(SEARCH($D$3,K152)))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K152</xm:sqref>
        </x14:conditionalFormatting>
        <x14:conditionalFormatting xmlns:xm="http://schemas.microsoft.com/office/excel/2006/main">
          <x14:cfRule type="containsText" priority="1087" operator="containsText" id="{E2161044-98C1-4972-861F-0963229A5E7F}">
            <xm:f>NOT(ISERROR(SEARCH($D$3,L152)))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L152:M152</xm:sqref>
        </x14:conditionalFormatting>
        <x14:conditionalFormatting xmlns:xm="http://schemas.microsoft.com/office/excel/2006/main">
          <x14:cfRule type="containsText" priority="1086" operator="containsText" id="{019FFE12-711C-4980-9FC1-DAA6C91D18A6}">
            <xm:f>NOT(ISERROR(SEARCH($D$3,N152)))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N152</xm:sqref>
        </x14:conditionalFormatting>
        <x14:conditionalFormatting xmlns:xm="http://schemas.microsoft.com/office/excel/2006/main">
          <x14:cfRule type="containsText" priority="1085" operator="containsText" id="{D4B3BD79-8EBF-415B-939B-17E5F7A998A6}">
            <xm:f>NOT(ISERROR(SEARCH($D$3,P152)))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P152</xm:sqref>
        </x14:conditionalFormatting>
        <x14:conditionalFormatting xmlns:xm="http://schemas.microsoft.com/office/excel/2006/main">
          <x14:cfRule type="containsText" priority="1084" operator="containsText" id="{006E25D4-D6B4-42C6-B18A-EB1BEBEA5D92}">
            <xm:f>NOT(ISERROR(SEARCH($D$3,Q152)))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Q152:R152</xm:sqref>
        </x14:conditionalFormatting>
        <x14:conditionalFormatting xmlns:xm="http://schemas.microsoft.com/office/excel/2006/main">
          <x14:cfRule type="containsText" priority="1083" operator="containsText" id="{3155EF2A-10D5-4664-8E9D-139552D6758E}">
            <xm:f>NOT(ISERROR(SEARCH($D$3,S152)))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S152</xm:sqref>
        </x14:conditionalFormatting>
        <x14:conditionalFormatting xmlns:xm="http://schemas.microsoft.com/office/excel/2006/main">
          <x14:cfRule type="containsText" priority="1082" operator="containsText" id="{8ACF48A9-D6AD-4398-95CA-35FD5698F59E}">
            <xm:f>NOT(ISERROR(SEARCH($D$3,U152)))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U152</xm:sqref>
        </x14:conditionalFormatting>
        <x14:conditionalFormatting xmlns:xm="http://schemas.microsoft.com/office/excel/2006/main">
          <x14:cfRule type="containsText" priority="1081" operator="containsText" id="{305A0CE5-6726-4C1C-98E0-A735CC9EEC3D}">
            <xm:f>NOT(ISERROR(SEARCH($D$3,V152)))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V152:W152</xm:sqref>
        </x14:conditionalFormatting>
        <x14:conditionalFormatting xmlns:xm="http://schemas.microsoft.com/office/excel/2006/main">
          <x14:cfRule type="containsText" priority="1080" operator="containsText" id="{45FF6F8C-43B9-46C3-AA08-EF7D2BD7D79A}">
            <xm:f>NOT(ISERROR(SEARCH($D$3,X152)))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X152</xm:sqref>
        </x14:conditionalFormatting>
        <x14:conditionalFormatting xmlns:xm="http://schemas.microsoft.com/office/excel/2006/main">
          <x14:cfRule type="containsText" priority="1079" operator="containsText" id="{3880693C-2753-4D38-9FB4-A6047F67711A}">
            <xm:f>NOT(ISERROR(SEARCH($D$3,Z152)))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Z152</xm:sqref>
        </x14:conditionalFormatting>
        <x14:conditionalFormatting xmlns:xm="http://schemas.microsoft.com/office/excel/2006/main">
          <x14:cfRule type="containsText" priority="1078" operator="containsText" id="{867ABD76-4E10-4775-9772-44A24949EB2C}">
            <xm:f>NOT(ISERROR(SEARCH($D$3,AA152)))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AA152:AB152</xm:sqref>
        </x14:conditionalFormatting>
        <x14:conditionalFormatting xmlns:xm="http://schemas.microsoft.com/office/excel/2006/main">
          <x14:cfRule type="containsText" priority="1077" operator="containsText" id="{91BD56B1-CE14-4201-90CD-FAC5F7C35631}">
            <xm:f>NOT(ISERROR(SEARCH($D$3,AC152)))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AC152</xm:sqref>
        </x14:conditionalFormatting>
        <x14:conditionalFormatting xmlns:xm="http://schemas.microsoft.com/office/excel/2006/main">
          <x14:cfRule type="containsText" priority="1076" operator="containsText" id="{D6F3649E-DF50-4155-B531-0ECB8522F1C4}">
            <xm:f>NOT(ISERROR(SEARCH($D$3,AE152)))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AE152</xm:sqref>
        </x14:conditionalFormatting>
        <x14:conditionalFormatting xmlns:xm="http://schemas.microsoft.com/office/excel/2006/main">
          <x14:cfRule type="containsText" priority="1075" operator="containsText" id="{566C7FEC-DDF4-44C0-83DA-C14E4D93FAC8}">
            <xm:f>NOT(ISERROR(SEARCH($D$3,AF152)))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AF152:AG152</xm:sqref>
        </x14:conditionalFormatting>
        <x14:conditionalFormatting xmlns:xm="http://schemas.microsoft.com/office/excel/2006/main">
          <x14:cfRule type="containsText" priority="1074" operator="containsText" id="{82589A4A-80B7-42F7-89A0-6EC4A985631C}">
            <xm:f>NOT(ISERROR(SEARCH($D$3,AH152)))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AH152</xm:sqref>
        </x14:conditionalFormatting>
        <x14:conditionalFormatting xmlns:xm="http://schemas.microsoft.com/office/excel/2006/main">
          <x14:cfRule type="containsText" priority="1073" operator="containsText" id="{AB0CF922-ADDF-456F-AD2F-76E4ABBD5753}">
            <xm:f>NOT(ISERROR(SEARCH($D$3,AJ152)))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AJ152</xm:sqref>
        </x14:conditionalFormatting>
        <x14:conditionalFormatting xmlns:xm="http://schemas.microsoft.com/office/excel/2006/main">
          <x14:cfRule type="containsText" priority="1072" operator="containsText" id="{9AE04003-E32A-4B8D-ACF2-46F95FAD85A9}">
            <xm:f>NOT(ISERROR(SEARCH($D$3,AK152)))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AK152:AL152</xm:sqref>
        </x14:conditionalFormatting>
        <x14:conditionalFormatting xmlns:xm="http://schemas.microsoft.com/office/excel/2006/main">
          <x14:cfRule type="containsText" priority="1071" operator="containsText" id="{CD4E5708-5472-4C6B-8467-036EAC25D098}">
            <xm:f>NOT(ISERROR(SEARCH($D$3,AM152)))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AM152</xm:sqref>
        </x14:conditionalFormatting>
        <x14:conditionalFormatting xmlns:xm="http://schemas.microsoft.com/office/excel/2006/main">
          <x14:cfRule type="containsText" priority="1070" operator="containsText" id="{3F7A8C4F-D0C2-4B50-8874-B61C70B38476}">
            <xm:f>NOT(ISERROR(SEARCH($D$3,AO152)))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AO152</xm:sqref>
        </x14:conditionalFormatting>
        <x14:conditionalFormatting xmlns:xm="http://schemas.microsoft.com/office/excel/2006/main">
          <x14:cfRule type="containsText" priority="1069" operator="containsText" id="{136327A6-CD17-46F7-AA2B-243C55B7701C}">
            <xm:f>NOT(ISERROR(SEARCH($D$3,AP152)))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AP152:AQ152</xm:sqref>
        </x14:conditionalFormatting>
        <x14:conditionalFormatting xmlns:xm="http://schemas.microsoft.com/office/excel/2006/main">
          <x14:cfRule type="containsText" priority="1068" operator="containsText" id="{EDCFD7BF-A33D-47BD-8ADE-5178ACD391FB}">
            <xm:f>NOT(ISERROR(SEARCH($D$3,AR152)))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AR152</xm:sqref>
        </x14:conditionalFormatting>
        <x14:conditionalFormatting xmlns:xm="http://schemas.microsoft.com/office/excel/2006/main">
          <x14:cfRule type="containsText" priority="1067" operator="containsText" id="{DC675A0A-E3EE-400C-9017-7F773AD02C6B}">
            <xm:f>NOT(ISERROR(SEARCH($D$3,AT152)))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AT152</xm:sqref>
        </x14:conditionalFormatting>
        <x14:conditionalFormatting xmlns:xm="http://schemas.microsoft.com/office/excel/2006/main">
          <x14:cfRule type="containsText" priority="1066" operator="containsText" id="{4A479153-ACD5-414A-863C-B6A346A7A2AA}">
            <xm:f>NOT(ISERROR(SEARCH($D$3,AU152)))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AU152:AV152</xm:sqref>
        </x14:conditionalFormatting>
        <x14:conditionalFormatting xmlns:xm="http://schemas.microsoft.com/office/excel/2006/main">
          <x14:cfRule type="containsText" priority="1065" operator="containsText" id="{2B81D961-BC0F-4B1C-ADB2-06A1A81A7709}">
            <xm:f>NOT(ISERROR(SEARCH($D$3,AW152)))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AW152</xm:sqref>
        </x14:conditionalFormatting>
        <x14:conditionalFormatting xmlns:xm="http://schemas.microsoft.com/office/excel/2006/main">
          <x14:cfRule type="containsText" priority="1064" operator="containsText" id="{20EF6868-9BB5-4FA3-8E9F-42EAB46DF262}">
            <xm:f>NOT(ISERROR(SEARCH($D$3,AY152)))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AY152</xm:sqref>
        </x14:conditionalFormatting>
        <x14:conditionalFormatting xmlns:xm="http://schemas.microsoft.com/office/excel/2006/main">
          <x14:cfRule type="containsText" priority="1063" operator="containsText" id="{D8081248-998D-434A-A1E2-DADF0F6D3694}">
            <xm:f>NOT(ISERROR(SEARCH($D$3,AZ152)))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AZ152:BA152</xm:sqref>
        </x14:conditionalFormatting>
        <x14:conditionalFormatting xmlns:xm="http://schemas.microsoft.com/office/excel/2006/main">
          <x14:cfRule type="containsText" priority="1062" operator="containsText" id="{EC010471-9214-425F-86C2-97B4A6A3C2E0}">
            <xm:f>NOT(ISERROR(SEARCH($D$3,BB152)))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BB152</xm:sqref>
        </x14:conditionalFormatting>
        <x14:conditionalFormatting xmlns:xm="http://schemas.microsoft.com/office/excel/2006/main">
          <x14:cfRule type="containsText" priority="1061" operator="containsText" id="{3255DF1E-B7D2-4AD5-B34A-91B23A06AD14}">
            <xm:f>NOT(ISERROR(SEARCH($D$3,BD152)))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BD152</xm:sqref>
        </x14:conditionalFormatting>
        <x14:conditionalFormatting xmlns:xm="http://schemas.microsoft.com/office/excel/2006/main">
          <x14:cfRule type="containsText" priority="1060" operator="containsText" id="{2A8A9250-42CF-4301-9F97-7045A1E9FBCB}">
            <xm:f>NOT(ISERROR(SEARCH($D$3,BE152)))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BE152:BF152</xm:sqref>
        </x14:conditionalFormatting>
        <x14:conditionalFormatting xmlns:xm="http://schemas.microsoft.com/office/excel/2006/main">
          <x14:cfRule type="containsText" priority="1059" operator="containsText" id="{BD7544B2-8F85-449C-AB08-ED703F4A5784}">
            <xm:f>NOT(ISERROR(SEARCH($D$3,BG152)))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BG152</xm:sqref>
        </x14:conditionalFormatting>
        <x14:conditionalFormatting xmlns:xm="http://schemas.microsoft.com/office/excel/2006/main">
          <x14:cfRule type="containsText" priority="1058" operator="containsText" id="{E16EF69B-B1AB-4EEF-8DA9-D432C1508C8F}">
            <xm:f>NOT(ISERROR(SEARCH($D$3,BI152)))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BI152</xm:sqref>
        </x14:conditionalFormatting>
        <x14:conditionalFormatting xmlns:xm="http://schemas.microsoft.com/office/excel/2006/main">
          <x14:cfRule type="containsText" priority="1057" operator="containsText" id="{2DF75FA5-34A9-4B41-A7A9-5A514C6E2B71}">
            <xm:f>NOT(ISERROR(SEARCH($D$3,BJ152)))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BJ152:BK152</xm:sqref>
        </x14:conditionalFormatting>
        <x14:conditionalFormatting xmlns:xm="http://schemas.microsoft.com/office/excel/2006/main">
          <x14:cfRule type="containsText" priority="1056" operator="containsText" id="{FD198590-FA5E-4493-872E-0C6408F8A516}">
            <xm:f>NOT(ISERROR(SEARCH($D$3,BL152)))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BL152</xm:sqref>
        </x14:conditionalFormatting>
        <x14:conditionalFormatting xmlns:xm="http://schemas.microsoft.com/office/excel/2006/main">
          <x14:cfRule type="containsText" priority="1055" operator="containsText" id="{97B12B26-8270-4947-94D9-C6B40A21C7FA}">
            <xm:f>NOT(ISERROR(SEARCH($D$4,F153)))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F153:I153</xm:sqref>
        </x14:conditionalFormatting>
        <x14:conditionalFormatting xmlns:xm="http://schemas.microsoft.com/office/excel/2006/main">
          <x14:cfRule type="containsText" priority="1054" operator="containsText" id="{1FF8D004-38D9-49CD-BEB3-AC5139E63806}">
            <xm:f>NOT(ISERROR(SEARCH($D$4,K153)))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K153:N153</xm:sqref>
        </x14:conditionalFormatting>
        <x14:conditionalFormatting xmlns:xm="http://schemas.microsoft.com/office/excel/2006/main">
          <x14:cfRule type="containsText" priority="1053" operator="containsText" id="{A07F5BA5-F9E6-4257-82BE-7774755E803D}">
            <xm:f>NOT(ISERROR(SEARCH($D$4,P153)))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P153:S153</xm:sqref>
        </x14:conditionalFormatting>
        <x14:conditionalFormatting xmlns:xm="http://schemas.microsoft.com/office/excel/2006/main">
          <x14:cfRule type="containsText" priority="1052" operator="containsText" id="{687CEEE7-DEE7-438C-9376-6A1F32D72A7C}">
            <xm:f>NOT(ISERROR(SEARCH($D$4,U153)))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U153:X153</xm:sqref>
        </x14:conditionalFormatting>
        <x14:conditionalFormatting xmlns:xm="http://schemas.microsoft.com/office/excel/2006/main">
          <x14:cfRule type="containsText" priority="1051" operator="containsText" id="{28B391AD-3BBC-4B5A-B118-1CBF073B08D6}">
            <xm:f>NOT(ISERROR(SEARCH($D$4,Z153)))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Z153:AC153</xm:sqref>
        </x14:conditionalFormatting>
        <x14:conditionalFormatting xmlns:xm="http://schemas.microsoft.com/office/excel/2006/main">
          <x14:cfRule type="containsText" priority="1050" operator="containsText" id="{88D4DF2D-28AA-4F29-9297-707A975D9FB4}">
            <xm:f>NOT(ISERROR(SEARCH($D$4,AE153)))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AE153:AH153</xm:sqref>
        </x14:conditionalFormatting>
        <x14:conditionalFormatting xmlns:xm="http://schemas.microsoft.com/office/excel/2006/main">
          <x14:cfRule type="containsText" priority="1049" operator="containsText" id="{092D208B-C7F5-46DD-82F1-8B49C6E71692}">
            <xm:f>NOT(ISERROR(SEARCH($D$4,AJ153)))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AJ153:AM153</xm:sqref>
        </x14:conditionalFormatting>
        <x14:conditionalFormatting xmlns:xm="http://schemas.microsoft.com/office/excel/2006/main">
          <x14:cfRule type="containsText" priority="1048" operator="containsText" id="{F3A8D0FE-5B9B-4FAE-B222-D84948E68296}">
            <xm:f>NOT(ISERROR(SEARCH($D$4,AO153)))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AO153:AR153</xm:sqref>
        </x14:conditionalFormatting>
        <x14:conditionalFormatting xmlns:xm="http://schemas.microsoft.com/office/excel/2006/main">
          <x14:cfRule type="containsText" priority="1047" operator="containsText" id="{7A42DC72-2BCA-4C7A-83D7-0BC28B4477B6}">
            <xm:f>NOT(ISERROR(SEARCH($D$4,AT153)))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AT153:AW153</xm:sqref>
        </x14:conditionalFormatting>
        <x14:conditionalFormatting xmlns:xm="http://schemas.microsoft.com/office/excel/2006/main">
          <x14:cfRule type="containsText" priority="1046" operator="containsText" id="{B2822EC9-498A-44F7-9CF4-76116A12B1C3}">
            <xm:f>NOT(ISERROR(SEARCH($D$4,AY153)))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AY153:BB153</xm:sqref>
        </x14:conditionalFormatting>
        <x14:conditionalFormatting xmlns:xm="http://schemas.microsoft.com/office/excel/2006/main">
          <x14:cfRule type="containsText" priority="1045" operator="containsText" id="{0037C0A6-B19E-4583-9714-B9CF3F183948}">
            <xm:f>NOT(ISERROR(SEARCH($D$4,BD153)))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BD153:BG153</xm:sqref>
        </x14:conditionalFormatting>
        <x14:conditionalFormatting xmlns:xm="http://schemas.microsoft.com/office/excel/2006/main">
          <x14:cfRule type="containsText" priority="1044" operator="containsText" id="{E9D7ACFF-6F6C-4931-8F19-625C02347988}">
            <xm:f>NOT(ISERROR(SEARCH($D$4,BI153)))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BI153:BL153</xm:sqref>
        </x14:conditionalFormatting>
        <x14:conditionalFormatting xmlns:xm="http://schemas.microsoft.com/office/excel/2006/main">
          <x14:cfRule type="containsText" priority="1043" operator="containsText" id="{B97F43EC-79E4-4054-BC99-2D8F42B81417}">
            <xm:f>NOT(ISERROR(SEARCH($D$3,F155)))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F155</xm:sqref>
        </x14:conditionalFormatting>
        <x14:conditionalFormatting xmlns:xm="http://schemas.microsoft.com/office/excel/2006/main">
          <x14:cfRule type="containsText" priority="1042" operator="containsText" id="{B8D5BA2E-31AB-4724-84E6-79B4F77A01FD}">
            <xm:f>NOT(ISERROR(SEARCH($D$3,G155)))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G155:H155</xm:sqref>
        </x14:conditionalFormatting>
        <x14:conditionalFormatting xmlns:xm="http://schemas.microsoft.com/office/excel/2006/main">
          <x14:cfRule type="containsText" priority="1041" operator="containsText" id="{8544AA38-46CB-42FF-A02E-3D2DB5635F2E}">
            <xm:f>NOT(ISERROR(SEARCH($D$3,I155)))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I155</xm:sqref>
        </x14:conditionalFormatting>
        <x14:conditionalFormatting xmlns:xm="http://schemas.microsoft.com/office/excel/2006/main">
          <x14:cfRule type="containsText" priority="1040" operator="containsText" id="{E9EB6CD7-F90A-457F-BD2F-E1E8725C3885}">
            <xm:f>NOT(ISERROR(SEARCH($D$3,K155)))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K155</xm:sqref>
        </x14:conditionalFormatting>
        <x14:conditionalFormatting xmlns:xm="http://schemas.microsoft.com/office/excel/2006/main">
          <x14:cfRule type="containsText" priority="1039" operator="containsText" id="{60F25511-E4CD-402E-86B3-47D44D331229}">
            <xm:f>NOT(ISERROR(SEARCH($D$3,L155)))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L155:M155</xm:sqref>
        </x14:conditionalFormatting>
        <x14:conditionalFormatting xmlns:xm="http://schemas.microsoft.com/office/excel/2006/main">
          <x14:cfRule type="containsText" priority="1038" operator="containsText" id="{323E0FA3-DC40-4DCA-BE49-18761D6FD68C}">
            <xm:f>NOT(ISERROR(SEARCH($D$3,N155)))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N155</xm:sqref>
        </x14:conditionalFormatting>
        <x14:conditionalFormatting xmlns:xm="http://schemas.microsoft.com/office/excel/2006/main">
          <x14:cfRule type="containsText" priority="1037" operator="containsText" id="{E576A317-EB24-4E2D-AEC7-4C607BE43A58}">
            <xm:f>NOT(ISERROR(SEARCH($D$3,P155)))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P155</xm:sqref>
        </x14:conditionalFormatting>
        <x14:conditionalFormatting xmlns:xm="http://schemas.microsoft.com/office/excel/2006/main">
          <x14:cfRule type="containsText" priority="1036" operator="containsText" id="{A1446EC6-F526-400D-8CB7-8BD4EEA51C0A}">
            <xm:f>NOT(ISERROR(SEARCH($D$3,Q155)))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Q155:R155</xm:sqref>
        </x14:conditionalFormatting>
        <x14:conditionalFormatting xmlns:xm="http://schemas.microsoft.com/office/excel/2006/main">
          <x14:cfRule type="containsText" priority="1035" operator="containsText" id="{9CE5B0D8-C3EB-4842-9B06-C66940E2860C}">
            <xm:f>NOT(ISERROR(SEARCH($D$3,S155)))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S155</xm:sqref>
        </x14:conditionalFormatting>
        <x14:conditionalFormatting xmlns:xm="http://schemas.microsoft.com/office/excel/2006/main">
          <x14:cfRule type="containsText" priority="1034" operator="containsText" id="{5281E6BE-23EF-46EE-A627-A85F4096D0F8}">
            <xm:f>NOT(ISERROR(SEARCH($D$3,U155)))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U155</xm:sqref>
        </x14:conditionalFormatting>
        <x14:conditionalFormatting xmlns:xm="http://schemas.microsoft.com/office/excel/2006/main">
          <x14:cfRule type="containsText" priority="1033" operator="containsText" id="{B4C2F4F4-EECC-42A5-B6C2-06F36F444C41}">
            <xm:f>NOT(ISERROR(SEARCH($D$3,V155)))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V155:W155</xm:sqref>
        </x14:conditionalFormatting>
        <x14:conditionalFormatting xmlns:xm="http://schemas.microsoft.com/office/excel/2006/main">
          <x14:cfRule type="containsText" priority="1032" operator="containsText" id="{825D3B78-9F5A-4869-8AD1-72BF90705E03}">
            <xm:f>NOT(ISERROR(SEARCH($D$3,X155)))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X155</xm:sqref>
        </x14:conditionalFormatting>
        <x14:conditionalFormatting xmlns:xm="http://schemas.microsoft.com/office/excel/2006/main">
          <x14:cfRule type="containsText" priority="1031" operator="containsText" id="{B881F72F-D9E8-4AC8-8014-C72D8B1103FF}">
            <xm:f>NOT(ISERROR(SEARCH($D$3,Z155)))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Z155</xm:sqref>
        </x14:conditionalFormatting>
        <x14:conditionalFormatting xmlns:xm="http://schemas.microsoft.com/office/excel/2006/main">
          <x14:cfRule type="containsText" priority="1030" operator="containsText" id="{8F99D440-1B73-4143-87A7-B6A658D88946}">
            <xm:f>NOT(ISERROR(SEARCH($D$3,AA155)))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AA155:AB155</xm:sqref>
        </x14:conditionalFormatting>
        <x14:conditionalFormatting xmlns:xm="http://schemas.microsoft.com/office/excel/2006/main">
          <x14:cfRule type="containsText" priority="1029" operator="containsText" id="{A96E9B18-8772-4791-B25E-AFC1BFBC7B59}">
            <xm:f>NOT(ISERROR(SEARCH($D$3,AC155)))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AC155</xm:sqref>
        </x14:conditionalFormatting>
        <x14:conditionalFormatting xmlns:xm="http://schemas.microsoft.com/office/excel/2006/main">
          <x14:cfRule type="containsText" priority="1028" operator="containsText" id="{485E52D0-F092-4B4B-8D5E-84FDC07C1D8E}">
            <xm:f>NOT(ISERROR(SEARCH($D$3,AE155)))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AE155</xm:sqref>
        </x14:conditionalFormatting>
        <x14:conditionalFormatting xmlns:xm="http://schemas.microsoft.com/office/excel/2006/main">
          <x14:cfRule type="containsText" priority="1027" operator="containsText" id="{49C70117-6500-42B5-93DF-2073CC69BAE0}">
            <xm:f>NOT(ISERROR(SEARCH($D$3,AF155)))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AF155:AG155</xm:sqref>
        </x14:conditionalFormatting>
        <x14:conditionalFormatting xmlns:xm="http://schemas.microsoft.com/office/excel/2006/main">
          <x14:cfRule type="containsText" priority="1026" operator="containsText" id="{43588723-C4AA-4489-993D-D0DFCE83C877}">
            <xm:f>NOT(ISERROR(SEARCH($D$3,AH155)))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AH155</xm:sqref>
        </x14:conditionalFormatting>
        <x14:conditionalFormatting xmlns:xm="http://schemas.microsoft.com/office/excel/2006/main">
          <x14:cfRule type="containsText" priority="1025" operator="containsText" id="{5843DE08-90F0-412C-8A76-55D56F4EAB9E}">
            <xm:f>NOT(ISERROR(SEARCH($D$3,AJ155)))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AJ155</xm:sqref>
        </x14:conditionalFormatting>
        <x14:conditionalFormatting xmlns:xm="http://schemas.microsoft.com/office/excel/2006/main">
          <x14:cfRule type="containsText" priority="1024" operator="containsText" id="{C3151E5E-D08A-43C1-8C52-B18850698EDD}">
            <xm:f>NOT(ISERROR(SEARCH($D$3,AK155)))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AK155:AL155</xm:sqref>
        </x14:conditionalFormatting>
        <x14:conditionalFormatting xmlns:xm="http://schemas.microsoft.com/office/excel/2006/main">
          <x14:cfRule type="containsText" priority="1023" operator="containsText" id="{AB53E601-0674-4FE6-B3A0-4563FBDA5BAB}">
            <xm:f>NOT(ISERROR(SEARCH($D$3,AM155)))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AM155</xm:sqref>
        </x14:conditionalFormatting>
        <x14:conditionalFormatting xmlns:xm="http://schemas.microsoft.com/office/excel/2006/main">
          <x14:cfRule type="containsText" priority="1022" operator="containsText" id="{D65E0FCB-DC41-4C12-9B25-6DEF42955FAE}">
            <xm:f>NOT(ISERROR(SEARCH($D$3,AO155)))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AO155</xm:sqref>
        </x14:conditionalFormatting>
        <x14:conditionalFormatting xmlns:xm="http://schemas.microsoft.com/office/excel/2006/main">
          <x14:cfRule type="containsText" priority="1021" operator="containsText" id="{5AD7ED8D-DDB3-4246-B6E9-6BC03D713CDA}">
            <xm:f>NOT(ISERROR(SEARCH($D$3,AP155)))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AP155:AQ155</xm:sqref>
        </x14:conditionalFormatting>
        <x14:conditionalFormatting xmlns:xm="http://schemas.microsoft.com/office/excel/2006/main">
          <x14:cfRule type="containsText" priority="1020" operator="containsText" id="{64C15D66-5436-49DC-9182-7B8CB6AC6D39}">
            <xm:f>NOT(ISERROR(SEARCH($D$3,AR155)))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AR155</xm:sqref>
        </x14:conditionalFormatting>
        <x14:conditionalFormatting xmlns:xm="http://schemas.microsoft.com/office/excel/2006/main">
          <x14:cfRule type="containsText" priority="1019" operator="containsText" id="{BF062258-D0DF-4043-A40D-FF9611F2518C}">
            <xm:f>NOT(ISERROR(SEARCH($D$3,AT155)))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AT155</xm:sqref>
        </x14:conditionalFormatting>
        <x14:conditionalFormatting xmlns:xm="http://schemas.microsoft.com/office/excel/2006/main">
          <x14:cfRule type="containsText" priority="1018" operator="containsText" id="{C568F455-1DF9-42D0-A816-AC41E76773CB}">
            <xm:f>NOT(ISERROR(SEARCH($D$3,AU155)))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AU155:AV155</xm:sqref>
        </x14:conditionalFormatting>
        <x14:conditionalFormatting xmlns:xm="http://schemas.microsoft.com/office/excel/2006/main">
          <x14:cfRule type="containsText" priority="1017" operator="containsText" id="{27B8D16E-61DC-4AC5-8815-84351CDBE46A}">
            <xm:f>NOT(ISERROR(SEARCH($D$3,AW155)))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AW155</xm:sqref>
        </x14:conditionalFormatting>
        <x14:conditionalFormatting xmlns:xm="http://schemas.microsoft.com/office/excel/2006/main">
          <x14:cfRule type="containsText" priority="1016" operator="containsText" id="{66BEB466-CBF0-4E82-9F23-B4B1168B2EFF}">
            <xm:f>NOT(ISERROR(SEARCH($D$3,AY155)))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AY155</xm:sqref>
        </x14:conditionalFormatting>
        <x14:conditionalFormatting xmlns:xm="http://schemas.microsoft.com/office/excel/2006/main">
          <x14:cfRule type="containsText" priority="1015" operator="containsText" id="{756AC489-BEBA-4E33-A025-B2CF3F683509}">
            <xm:f>NOT(ISERROR(SEARCH($D$3,AZ155)))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AZ155:BA155</xm:sqref>
        </x14:conditionalFormatting>
        <x14:conditionalFormatting xmlns:xm="http://schemas.microsoft.com/office/excel/2006/main">
          <x14:cfRule type="containsText" priority="1014" operator="containsText" id="{7CEE90FD-1EBC-4489-B78B-ED6E5B2D2556}">
            <xm:f>NOT(ISERROR(SEARCH($D$3,BB155)))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BB155</xm:sqref>
        </x14:conditionalFormatting>
        <x14:conditionalFormatting xmlns:xm="http://schemas.microsoft.com/office/excel/2006/main">
          <x14:cfRule type="containsText" priority="1013" operator="containsText" id="{6D612AC7-8A05-4B9B-AD2E-C0849C112088}">
            <xm:f>NOT(ISERROR(SEARCH($D$3,BD155)))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BD155</xm:sqref>
        </x14:conditionalFormatting>
        <x14:conditionalFormatting xmlns:xm="http://schemas.microsoft.com/office/excel/2006/main">
          <x14:cfRule type="containsText" priority="1012" operator="containsText" id="{19920659-8B8E-4800-BC72-B04C5CC93F0C}">
            <xm:f>NOT(ISERROR(SEARCH($D$3,BE155)))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BE155:BF155</xm:sqref>
        </x14:conditionalFormatting>
        <x14:conditionalFormatting xmlns:xm="http://schemas.microsoft.com/office/excel/2006/main">
          <x14:cfRule type="containsText" priority="1011" operator="containsText" id="{238B2780-3307-41D0-A3A6-39DA5319DD49}">
            <xm:f>NOT(ISERROR(SEARCH($D$3,BG155)))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BG155</xm:sqref>
        </x14:conditionalFormatting>
        <x14:conditionalFormatting xmlns:xm="http://schemas.microsoft.com/office/excel/2006/main">
          <x14:cfRule type="containsText" priority="1010" operator="containsText" id="{D10A3249-33C0-4996-B6D7-8C6F98E079A8}">
            <xm:f>NOT(ISERROR(SEARCH($D$3,BI155)))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BI155</xm:sqref>
        </x14:conditionalFormatting>
        <x14:conditionalFormatting xmlns:xm="http://schemas.microsoft.com/office/excel/2006/main">
          <x14:cfRule type="containsText" priority="1009" operator="containsText" id="{DB0A3A2E-05D0-417D-8C4C-33277BC5FB1E}">
            <xm:f>NOT(ISERROR(SEARCH($D$3,BJ155)))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BJ155:BK155</xm:sqref>
        </x14:conditionalFormatting>
        <x14:conditionalFormatting xmlns:xm="http://schemas.microsoft.com/office/excel/2006/main">
          <x14:cfRule type="containsText" priority="1008" operator="containsText" id="{DF6BA666-83F8-4B17-8C06-FEA30FFF2CE3}">
            <xm:f>NOT(ISERROR(SEARCH($D$3,BL155)))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BL155</xm:sqref>
        </x14:conditionalFormatting>
        <x14:conditionalFormatting xmlns:xm="http://schemas.microsoft.com/office/excel/2006/main">
          <x14:cfRule type="containsText" priority="1007" operator="containsText" id="{4B68D16A-DB5C-4F00-B3D7-6EC8EB86FC78}">
            <xm:f>NOT(ISERROR(SEARCH($D$4,F156)))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F156:I156</xm:sqref>
        </x14:conditionalFormatting>
        <x14:conditionalFormatting xmlns:xm="http://schemas.microsoft.com/office/excel/2006/main">
          <x14:cfRule type="containsText" priority="1006" operator="containsText" id="{077697A8-A0D4-44AB-9C96-FA40E317E638}">
            <xm:f>NOT(ISERROR(SEARCH($D$4,K156)))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K156:N156</xm:sqref>
        </x14:conditionalFormatting>
        <x14:conditionalFormatting xmlns:xm="http://schemas.microsoft.com/office/excel/2006/main">
          <x14:cfRule type="containsText" priority="1005" operator="containsText" id="{E0D1964E-6A60-44CD-BBE1-A8EEBC761D67}">
            <xm:f>NOT(ISERROR(SEARCH($D$4,P156)))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P156:S156</xm:sqref>
        </x14:conditionalFormatting>
        <x14:conditionalFormatting xmlns:xm="http://schemas.microsoft.com/office/excel/2006/main">
          <x14:cfRule type="containsText" priority="1004" operator="containsText" id="{CFFD5D4F-08B4-457C-8BD0-A87B1B3286B4}">
            <xm:f>NOT(ISERROR(SEARCH($D$4,U156)))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U156:X156</xm:sqref>
        </x14:conditionalFormatting>
        <x14:conditionalFormatting xmlns:xm="http://schemas.microsoft.com/office/excel/2006/main">
          <x14:cfRule type="containsText" priority="1003" operator="containsText" id="{EEC0D34F-4F1F-4080-A22D-6EB63DABA939}">
            <xm:f>NOT(ISERROR(SEARCH($D$4,Z156)))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Z156:AC156</xm:sqref>
        </x14:conditionalFormatting>
        <x14:conditionalFormatting xmlns:xm="http://schemas.microsoft.com/office/excel/2006/main">
          <x14:cfRule type="containsText" priority="1002" operator="containsText" id="{88D9F1CC-946B-4A84-939E-6DD1F536406F}">
            <xm:f>NOT(ISERROR(SEARCH($D$4,AE156)))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AE156:AH156</xm:sqref>
        </x14:conditionalFormatting>
        <x14:conditionalFormatting xmlns:xm="http://schemas.microsoft.com/office/excel/2006/main">
          <x14:cfRule type="containsText" priority="1001" operator="containsText" id="{942D0768-5CA2-46BA-B8B3-DDD54466D3AA}">
            <xm:f>NOT(ISERROR(SEARCH($D$4,AJ156)))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AJ156:AM156</xm:sqref>
        </x14:conditionalFormatting>
        <x14:conditionalFormatting xmlns:xm="http://schemas.microsoft.com/office/excel/2006/main">
          <x14:cfRule type="containsText" priority="1000" operator="containsText" id="{875776A4-FAAA-4F81-B540-B97384614265}">
            <xm:f>NOT(ISERROR(SEARCH($D$4,AO156)))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AO156:AR156</xm:sqref>
        </x14:conditionalFormatting>
        <x14:conditionalFormatting xmlns:xm="http://schemas.microsoft.com/office/excel/2006/main">
          <x14:cfRule type="containsText" priority="999" operator="containsText" id="{2AFD0A61-7AE0-4336-974C-B0503DA018BB}">
            <xm:f>NOT(ISERROR(SEARCH($D$4,AT156)))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AT156:AW156</xm:sqref>
        </x14:conditionalFormatting>
        <x14:conditionalFormatting xmlns:xm="http://schemas.microsoft.com/office/excel/2006/main">
          <x14:cfRule type="containsText" priority="998" operator="containsText" id="{40232558-8A17-4F60-8886-40E423836AF5}">
            <xm:f>NOT(ISERROR(SEARCH($D$4,AY156)))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AY156:BB156</xm:sqref>
        </x14:conditionalFormatting>
        <x14:conditionalFormatting xmlns:xm="http://schemas.microsoft.com/office/excel/2006/main">
          <x14:cfRule type="containsText" priority="997" operator="containsText" id="{F20F987E-C512-45E8-B0CE-23A991765998}">
            <xm:f>NOT(ISERROR(SEARCH($D$4,BD156)))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BD156:BG156</xm:sqref>
        </x14:conditionalFormatting>
        <x14:conditionalFormatting xmlns:xm="http://schemas.microsoft.com/office/excel/2006/main">
          <x14:cfRule type="containsText" priority="996" operator="containsText" id="{F496B01F-49BC-4BC7-9952-630495C41893}">
            <xm:f>NOT(ISERROR(SEARCH($D$4,BI156)))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BI156:BL156</xm:sqref>
        </x14:conditionalFormatting>
        <x14:conditionalFormatting xmlns:xm="http://schemas.microsoft.com/office/excel/2006/main">
          <x14:cfRule type="containsText" priority="995" operator="containsText" id="{B544593E-1509-4411-87AB-7D751C1E6CDE}">
            <xm:f>NOT(ISERROR(SEARCH($D$3,F158)))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F158</xm:sqref>
        </x14:conditionalFormatting>
        <x14:conditionalFormatting xmlns:xm="http://schemas.microsoft.com/office/excel/2006/main">
          <x14:cfRule type="containsText" priority="994" operator="containsText" id="{06292D1B-3F85-43CE-A154-689AC120A88A}">
            <xm:f>NOT(ISERROR(SEARCH($D$3,G158)))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G158:H158</xm:sqref>
        </x14:conditionalFormatting>
        <x14:conditionalFormatting xmlns:xm="http://schemas.microsoft.com/office/excel/2006/main">
          <x14:cfRule type="containsText" priority="993" operator="containsText" id="{0BB269BA-00BD-4FDC-854F-206A8ECD68E2}">
            <xm:f>NOT(ISERROR(SEARCH($D$3,I158)))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I158</xm:sqref>
        </x14:conditionalFormatting>
        <x14:conditionalFormatting xmlns:xm="http://schemas.microsoft.com/office/excel/2006/main">
          <x14:cfRule type="containsText" priority="992" operator="containsText" id="{76673779-DBBE-4FAC-820F-7173F156E48F}">
            <xm:f>NOT(ISERROR(SEARCH($D$3,K158)))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K158</xm:sqref>
        </x14:conditionalFormatting>
        <x14:conditionalFormatting xmlns:xm="http://schemas.microsoft.com/office/excel/2006/main">
          <x14:cfRule type="containsText" priority="991" operator="containsText" id="{A66BCFFE-50F3-41A8-A3F8-E5CD7E70B127}">
            <xm:f>NOT(ISERROR(SEARCH($D$3,L158)))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L158:M158</xm:sqref>
        </x14:conditionalFormatting>
        <x14:conditionalFormatting xmlns:xm="http://schemas.microsoft.com/office/excel/2006/main">
          <x14:cfRule type="containsText" priority="990" operator="containsText" id="{16BE3356-B8EC-4658-A435-E50634FBB4E4}">
            <xm:f>NOT(ISERROR(SEARCH($D$3,N158)))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N158</xm:sqref>
        </x14:conditionalFormatting>
        <x14:conditionalFormatting xmlns:xm="http://schemas.microsoft.com/office/excel/2006/main">
          <x14:cfRule type="containsText" priority="989" operator="containsText" id="{D475CC91-63FD-41F8-87B9-5634C28BB105}">
            <xm:f>NOT(ISERROR(SEARCH($D$3,P158)))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P158</xm:sqref>
        </x14:conditionalFormatting>
        <x14:conditionalFormatting xmlns:xm="http://schemas.microsoft.com/office/excel/2006/main">
          <x14:cfRule type="containsText" priority="988" operator="containsText" id="{6E4BE2C7-01BF-4FF9-B026-4B109F5E40E3}">
            <xm:f>NOT(ISERROR(SEARCH($D$3,Q158)))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Q158:R158</xm:sqref>
        </x14:conditionalFormatting>
        <x14:conditionalFormatting xmlns:xm="http://schemas.microsoft.com/office/excel/2006/main">
          <x14:cfRule type="containsText" priority="987" operator="containsText" id="{A9CC05EC-459F-477E-993D-98395086440A}">
            <xm:f>NOT(ISERROR(SEARCH($D$3,S158)))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S158</xm:sqref>
        </x14:conditionalFormatting>
        <x14:conditionalFormatting xmlns:xm="http://schemas.microsoft.com/office/excel/2006/main">
          <x14:cfRule type="containsText" priority="986" operator="containsText" id="{4F32F44D-BD1F-46B9-BA39-37B0DA8BC831}">
            <xm:f>NOT(ISERROR(SEARCH($D$3,U158)))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U158</xm:sqref>
        </x14:conditionalFormatting>
        <x14:conditionalFormatting xmlns:xm="http://schemas.microsoft.com/office/excel/2006/main">
          <x14:cfRule type="containsText" priority="985" operator="containsText" id="{580CE7B6-14F7-4B18-923A-8AF25ED94C50}">
            <xm:f>NOT(ISERROR(SEARCH($D$3,V158)))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V158:W158</xm:sqref>
        </x14:conditionalFormatting>
        <x14:conditionalFormatting xmlns:xm="http://schemas.microsoft.com/office/excel/2006/main">
          <x14:cfRule type="containsText" priority="984" operator="containsText" id="{7D152153-87DD-4246-99E4-A9AADD80700C}">
            <xm:f>NOT(ISERROR(SEARCH($D$3,X158)))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X158</xm:sqref>
        </x14:conditionalFormatting>
        <x14:conditionalFormatting xmlns:xm="http://schemas.microsoft.com/office/excel/2006/main">
          <x14:cfRule type="containsText" priority="983" operator="containsText" id="{4A6B6A4D-0731-47E4-AB2D-35907372339D}">
            <xm:f>NOT(ISERROR(SEARCH($D$3,Z158)))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Z158</xm:sqref>
        </x14:conditionalFormatting>
        <x14:conditionalFormatting xmlns:xm="http://schemas.microsoft.com/office/excel/2006/main">
          <x14:cfRule type="containsText" priority="982" operator="containsText" id="{BC547B17-85CE-42E4-A5B7-8126C55ADE04}">
            <xm:f>NOT(ISERROR(SEARCH($D$3,AA158)))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AA158:AB158</xm:sqref>
        </x14:conditionalFormatting>
        <x14:conditionalFormatting xmlns:xm="http://schemas.microsoft.com/office/excel/2006/main">
          <x14:cfRule type="containsText" priority="981" operator="containsText" id="{B1441620-5998-4503-89C3-F39C4DEF7D3B}">
            <xm:f>NOT(ISERROR(SEARCH($D$3,AC158)))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AC158</xm:sqref>
        </x14:conditionalFormatting>
        <x14:conditionalFormatting xmlns:xm="http://schemas.microsoft.com/office/excel/2006/main">
          <x14:cfRule type="containsText" priority="980" operator="containsText" id="{AE8998C0-5619-47DA-95C0-08B8ABD8F201}">
            <xm:f>NOT(ISERROR(SEARCH($D$3,AE158)))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AE158</xm:sqref>
        </x14:conditionalFormatting>
        <x14:conditionalFormatting xmlns:xm="http://schemas.microsoft.com/office/excel/2006/main">
          <x14:cfRule type="containsText" priority="979" operator="containsText" id="{81706D36-2DCF-45EE-8007-8D87603E8EF9}">
            <xm:f>NOT(ISERROR(SEARCH($D$3,AF158)))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AF158:AG158</xm:sqref>
        </x14:conditionalFormatting>
        <x14:conditionalFormatting xmlns:xm="http://schemas.microsoft.com/office/excel/2006/main">
          <x14:cfRule type="containsText" priority="978" operator="containsText" id="{36C2CECE-0085-43F6-93C4-CD8896D204FA}">
            <xm:f>NOT(ISERROR(SEARCH($D$3,AH158)))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AH158</xm:sqref>
        </x14:conditionalFormatting>
        <x14:conditionalFormatting xmlns:xm="http://schemas.microsoft.com/office/excel/2006/main">
          <x14:cfRule type="containsText" priority="977" operator="containsText" id="{27D0FC19-9F54-4E4B-8AA8-7E97B0453E59}">
            <xm:f>NOT(ISERROR(SEARCH($D$3,AJ158)))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AJ158</xm:sqref>
        </x14:conditionalFormatting>
        <x14:conditionalFormatting xmlns:xm="http://schemas.microsoft.com/office/excel/2006/main">
          <x14:cfRule type="containsText" priority="976" operator="containsText" id="{EBE49C98-BCA5-40AA-B38D-B1C07ACB05FE}">
            <xm:f>NOT(ISERROR(SEARCH($D$3,AK158)))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AK158:AL158</xm:sqref>
        </x14:conditionalFormatting>
        <x14:conditionalFormatting xmlns:xm="http://schemas.microsoft.com/office/excel/2006/main">
          <x14:cfRule type="containsText" priority="975" operator="containsText" id="{4163B63E-7A45-4321-844E-3C2EA2919DE4}">
            <xm:f>NOT(ISERROR(SEARCH($D$3,AM158)))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AM158</xm:sqref>
        </x14:conditionalFormatting>
        <x14:conditionalFormatting xmlns:xm="http://schemas.microsoft.com/office/excel/2006/main">
          <x14:cfRule type="containsText" priority="974" operator="containsText" id="{C4502FB5-37D1-4A44-9F4D-25FB3DFCD835}">
            <xm:f>NOT(ISERROR(SEARCH($D$3,AO158)))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AO158</xm:sqref>
        </x14:conditionalFormatting>
        <x14:conditionalFormatting xmlns:xm="http://schemas.microsoft.com/office/excel/2006/main">
          <x14:cfRule type="containsText" priority="973" operator="containsText" id="{0C218244-8C9A-4705-BC4C-EC6A7EF65880}">
            <xm:f>NOT(ISERROR(SEARCH($D$3,AP158)))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AP158:AQ158</xm:sqref>
        </x14:conditionalFormatting>
        <x14:conditionalFormatting xmlns:xm="http://schemas.microsoft.com/office/excel/2006/main">
          <x14:cfRule type="containsText" priority="972" operator="containsText" id="{DA4163C6-932B-4C56-9B28-8EA30C426332}">
            <xm:f>NOT(ISERROR(SEARCH($D$3,AR158)))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AR158</xm:sqref>
        </x14:conditionalFormatting>
        <x14:conditionalFormatting xmlns:xm="http://schemas.microsoft.com/office/excel/2006/main">
          <x14:cfRule type="containsText" priority="971" operator="containsText" id="{95D4E6CA-6AC1-40F4-BEC7-D9F9E1CDFCC1}">
            <xm:f>NOT(ISERROR(SEARCH($D$3,AT158)))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AT158</xm:sqref>
        </x14:conditionalFormatting>
        <x14:conditionalFormatting xmlns:xm="http://schemas.microsoft.com/office/excel/2006/main">
          <x14:cfRule type="containsText" priority="970" operator="containsText" id="{ED42E094-0777-4F98-9CE8-75EA47CDE969}">
            <xm:f>NOT(ISERROR(SEARCH($D$3,AU158)))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AU158:AV158</xm:sqref>
        </x14:conditionalFormatting>
        <x14:conditionalFormatting xmlns:xm="http://schemas.microsoft.com/office/excel/2006/main">
          <x14:cfRule type="containsText" priority="969" operator="containsText" id="{5F27EBFF-BDB6-4F97-BC56-53A9EAACD617}">
            <xm:f>NOT(ISERROR(SEARCH($D$3,AW158)))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AW158</xm:sqref>
        </x14:conditionalFormatting>
        <x14:conditionalFormatting xmlns:xm="http://schemas.microsoft.com/office/excel/2006/main">
          <x14:cfRule type="containsText" priority="968" operator="containsText" id="{A8872CD5-F1B2-407D-B4C5-E4833069735F}">
            <xm:f>NOT(ISERROR(SEARCH($D$3,AY158)))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AY158</xm:sqref>
        </x14:conditionalFormatting>
        <x14:conditionalFormatting xmlns:xm="http://schemas.microsoft.com/office/excel/2006/main">
          <x14:cfRule type="containsText" priority="967" operator="containsText" id="{6EDF6856-B19B-4C55-80FB-F19587C0CC4C}">
            <xm:f>NOT(ISERROR(SEARCH($D$3,AZ158)))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AZ158:BA158</xm:sqref>
        </x14:conditionalFormatting>
        <x14:conditionalFormatting xmlns:xm="http://schemas.microsoft.com/office/excel/2006/main">
          <x14:cfRule type="containsText" priority="966" operator="containsText" id="{957070C1-8F2C-442D-BFAF-A4AAECBD7C3B}">
            <xm:f>NOT(ISERROR(SEARCH($D$3,BB158)))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BB158</xm:sqref>
        </x14:conditionalFormatting>
        <x14:conditionalFormatting xmlns:xm="http://schemas.microsoft.com/office/excel/2006/main">
          <x14:cfRule type="containsText" priority="965" operator="containsText" id="{9BDD8C5E-9BE6-4EC9-96D4-E29BA2EF4374}">
            <xm:f>NOT(ISERROR(SEARCH($D$3,BD158)))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BD158</xm:sqref>
        </x14:conditionalFormatting>
        <x14:conditionalFormatting xmlns:xm="http://schemas.microsoft.com/office/excel/2006/main">
          <x14:cfRule type="containsText" priority="964" operator="containsText" id="{0A08C95C-AEA1-40AD-B038-677E39EE829A}">
            <xm:f>NOT(ISERROR(SEARCH($D$3,BE158)))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BE158:BF158</xm:sqref>
        </x14:conditionalFormatting>
        <x14:conditionalFormatting xmlns:xm="http://schemas.microsoft.com/office/excel/2006/main">
          <x14:cfRule type="containsText" priority="963" operator="containsText" id="{A3E0D96A-7411-468E-A165-9ACE9AAB8FC0}">
            <xm:f>NOT(ISERROR(SEARCH($D$3,BG158)))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BG158</xm:sqref>
        </x14:conditionalFormatting>
        <x14:conditionalFormatting xmlns:xm="http://schemas.microsoft.com/office/excel/2006/main">
          <x14:cfRule type="containsText" priority="962" operator="containsText" id="{908D78A6-7F8D-44E6-BB1F-4C5019C39560}">
            <xm:f>NOT(ISERROR(SEARCH($D$3,BI158)))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BI158</xm:sqref>
        </x14:conditionalFormatting>
        <x14:conditionalFormatting xmlns:xm="http://schemas.microsoft.com/office/excel/2006/main">
          <x14:cfRule type="containsText" priority="961" operator="containsText" id="{A284F72D-6592-4949-8A92-5794F6794223}">
            <xm:f>NOT(ISERROR(SEARCH($D$3,BJ158)))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BJ158:BK158</xm:sqref>
        </x14:conditionalFormatting>
        <x14:conditionalFormatting xmlns:xm="http://schemas.microsoft.com/office/excel/2006/main">
          <x14:cfRule type="containsText" priority="960" operator="containsText" id="{D2E87C06-D9CB-4B64-A759-7104577805B6}">
            <xm:f>NOT(ISERROR(SEARCH($D$3,BL158)))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BL158</xm:sqref>
        </x14:conditionalFormatting>
        <x14:conditionalFormatting xmlns:xm="http://schemas.microsoft.com/office/excel/2006/main">
          <x14:cfRule type="containsText" priority="959" operator="containsText" id="{C3209880-A345-435C-96B8-C4A5D8BFBEB8}">
            <xm:f>NOT(ISERROR(SEARCH($D$4,F159)))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F159:I159</xm:sqref>
        </x14:conditionalFormatting>
        <x14:conditionalFormatting xmlns:xm="http://schemas.microsoft.com/office/excel/2006/main">
          <x14:cfRule type="containsText" priority="958" operator="containsText" id="{4E3B4F81-E092-49FF-B7D2-D7D5ED61CADB}">
            <xm:f>NOT(ISERROR(SEARCH($D$4,K159)))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K159:N159</xm:sqref>
        </x14:conditionalFormatting>
        <x14:conditionalFormatting xmlns:xm="http://schemas.microsoft.com/office/excel/2006/main">
          <x14:cfRule type="containsText" priority="957" operator="containsText" id="{B6C21B5E-48CC-45C2-94A3-A5F84958B272}">
            <xm:f>NOT(ISERROR(SEARCH($D$4,P159)))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P159:S159</xm:sqref>
        </x14:conditionalFormatting>
        <x14:conditionalFormatting xmlns:xm="http://schemas.microsoft.com/office/excel/2006/main">
          <x14:cfRule type="containsText" priority="956" operator="containsText" id="{F36C2CBF-0450-43B8-9621-BAF7CEB720A6}">
            <xm:f>NOT(ISERROR(SEARCH($D$4,U159)))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U159:X159</xm:sqref>
        </x14:conditionalFormatting>
        <x14:conditionalFormatting xmlns:xm="http://schemas.microsoft.com/office/excel/2006/main">
          <x14:cfRule type="containsText" priority="955" operator="containsText" id="{7D5E1820-8524-4AB2-9C0B-E1F538859ED2}">
            <xm:f>NOT(ISERROR(SEARCH($D$4,Z159)))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Z159:AC159</xm:sqref>
        </x14:conditionalFormatting>
        <x14:conditionalFormatting xmlns:xm="http://schemas.microsoft.com/office/excel/2006/main">
          <x14:cfRule type="containsText" priority="954" operator="containsText" id="{618AFD7D-7612-4F96-8C73-706CE87E13E7}">
            <xm:f>NOT(ISERROR(SEARCH($D$4,AE159)))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AE159:AH159</xm:sqref>
        </x14:conditionalFormatting>
        <x14:conditionalFormatting xmlns:xm="http://schemas.microsoft.com/office/excel/2006/main">
          <x14:cfRule type="containsText" priority="953" operator="containsText" id="{C55305F8-E706-4A3F-88DD-0533FB814EBD}">
            <xm:f>NOT(ISERROR(SEARCH($D$4,AJ159)))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AJ159:AM159</xm:sqref>
        </x14:conditionalFormatting>
        <x14:conditionalFormatting xmlns:xm="http://schemas.microsoft.com/office/excel/2006/main">
          <x14:cfRule type="containsText" priority="952" operator="containsText" id="{964E5DD3-EEFF-4941-AD7F-7D0F73371330}">
            <xm:f>NOT(ISERROR(SEARCH($D$4,AO159)))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AO159:AR159</xm:sqref>
        </x14:conditionalFormatting>
        <x14:conditionalFormatting xmlns:xm="http://schemas.microsoft.com/office/excel/2006/main">
          <x14:cfRule type="containsText" priority="951" operator="containsText" id="{14BF46B8-FAED-409C-BF4C-E74920A7E5EE}">
            <xm:f>NOT(ISERROR(SEARCH($D$4,AT159)))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AT159:AW159</xm:sqref>
        </x14:conditionalFormatting>
        <x14:conditionalFormatting xmlns:xm="http://schemas.microsoft.com/office/excel/2006/main">
          <x14:cfRule type="containsText" priority="950" operator="containsText" id="{9E01CA2A-8ECA-4F58-8802-4B3C5178B7FE}">
            <xm:f>NOT(ISERROR(SEARCH($D$4,AY159)))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AY159:BB159</xm:sqref>
        </x14:conditionalFormatting>
        <x14:conditionalFormatting xmlns:xm="http://schemas.microsoft.com/office/excel/2006/main">
          <x14:cfRule type="containsText" priority="949" operator="containsText" id="{77F599EB-2C89-4168-88CD-012CA073BA24}">
            <xm:f>NOT(ISERROR(SEARCH($D$4,BD159)))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BD159:BG159</xm:sqref>
        </x14:conditionalFormatting>
        <x14:conditionalFormatting xmlns:xm="http://schemas.microsoft.com/office/excel/2006/main">
          <x14:cfRule type="containsText" priority="948" operator="containsText" id="{6CE7C52C-B446-4BE1-B971-B9FA9911CEA5}">
            <xm:f>NOT(ISERROR(SEARCH($D$4,BI159)))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BI159:BL159</xm:sqref>
        </x14:conditionalFormatting>
        <x14:conditionalFormatting xmlns:xm="http://schemas.microsoft.com/office/excel/2006/main">
          <x14:cfRule type="containsText" priority="947" operator="containsText" id="{0F1F8F82-7711-4516-B7FE-71DB7690A8D6}">
            <xm:f>NOT(ISERROR(SEARCH($D$3,F160)))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F160</xm:sqref>
        </x14:conditionalFormatting>
        <x14:conditionalFormatting xmlns:xm="http://schemas.microsoft.com/office/excel/2006/main">
          <x14:cfRule type="containsText" priority="946" operator="containsText" id="{14C6902E-7446-4CAA-B6DD-68D579CAFD29}">
            <xm:f>NOT(ISERROR(SEARCH($D$3,G160)))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G160:H160</xm:sqref>
        </x14:conditionalFormatting>
        <x14:conditionalFormatting xmlns:xm="http://schemas.microsoft.com/office/excel/2006/main">
          <x14:cfRule type="containsText" priority="945" operator="containsText" id="{09CF6D0E-1578-477A-9749-9F210F54B7DB}">
            <xm:f>NOT(ISERROR(SEARCH($D$3,I160)))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I160</xm:sqref>
        </x14:conditionalFormatting>
        <x14:conditionalFormatting xmlns:xm="http://schemas.microsoft.com/office/excel/2006/main">
          <x14:cfRule type="containsText" priority="944" operator="containsText" id="{9689E5FF-121C-4F84-8957-63A890799058}">
            <xm:f>NOT(ISERROR(SEARCH($D$3,K160)))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K160</xm:sqref>
        </x14:conditionalFormatting>
        <x14:conditionalFormatting xmlns:xm="http://schemas.microsoft.com/office/excel/2006/main">
          <x14:cfRule type="containsText" priority="943" operator="containsText" id="{CEC5BBC2-8A3A-40B4-81F0-ECF924BC0F7D}">
            <xm:f>NOT(ISERROR(SEARCH($D$3,L160)))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L160:M160</xm:sqref>
        </x14:conditionalFormatting>
        <x14:conditionalFormatting xmlns:xm="http://schemas.microsoft.com/office/excel/2006/main">
          <x14:cfRule type="containsText" priority="942" operator="containsText" id="{4CCE269E-0804-4D96-89E3-7E151DE922BD}">
            <xm:f>NOT(ISERROR(SEARCH($D$3,P160)))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P160</xm:sqref>
        </x14:conditionalFormatting>
        <x14:conditionalFormatting xmlns:xm="http://schemas.microsoft.com/office/excel/2006/main">
          <x14:cfRule type="containsText" priority="941" operator="containsText" id="{74D38DD0-E5A8-489A-9B69-C64B290D3D04}">
            <xm:f>NOT(ISERROR(SEARCH($D$3,Q160)))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Q160:R160</xm:sqref>
        </x14:conditionalFormatting>
        <x14:conditionalFormatting xmlns:xm="http://schemas.microsoft.com/office/excel/2006/main">
          <x14:cfRule type="containsText" priority="940" operator="containsText" id="{BCC61E92-96DD-424E-B8E1-06E4E4CAE720}">
            <xm:f>NOT(ISERROR(SEARCH($D$3,U160)))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U160</xm:sqref>
        </x14:conditionalFormatting>
        <x14:conditionalFormatting xmlns:xm="http://schemas.microsoft.com/office/excel/2006/main">
          <x14:cfRule type="containsText" priority="939" operator="containsText" id="{8EE819C1-2555-4AC7-BD31-44155DD6D42E}">
            <xm:f>NOT(ISERROR(SEARCH($D$3,V160)))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V160:W160</xm:sqref>
        </x14:conditionalFormatting>
        <x14:conditionalFormatting xmlns:xm="http://schemas.microsoft.com/office/excel/2006/main">
          <x14:cfRule type="containsText" priority="938" operator="containsText" id="{5D8D11E0-DBFE-4F74-845E-458CCE51EC74}">
            <xm:f>NOT(ISERROR(SEARCH($D$3,Z160)))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Z160</xm:sqref>
        </x14:conditionalFormatting>
        <x14:conditionalFormatting xmlns:xm="http://schemas.microsoft.com/office/excel/2006/main">
          <x14:cfRule type="containsText" priority="937" operator="containsText" id="{BAC060CD-8BA4-434F-BEDD-4BB4BFF4575B}">
            <xm:f>NOT(ISERROR(SEARCH($D$3,AA160)))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AA160:AB160</xm:sqref>
        </x14:conditionalFormatting>
        <x14:conditionalFormatting xmlns:xm="http://schemas.microsoft.com/office/excel/2006/main">
          <x14:cfRule type="containsText" priority="936" operator="containsText" id="{06BCD7F5-FE6E-405D-AF30-E79F6CAEB76B}">
            <xm:f>NOT(ISERROR(SEARCH($D$3,AE160)))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AE160</xm:sqref>
        </x14:conditionalFormatting>
        <x14:conditionalFormatting xmlns:xm="http://schemas.microsoft.com/office/excel/2006/main">
          <x14:cfRule type="containsText" priority="935" operator="containsText" id="{1ECEBC9A-0FE7-47FA-AA33-917D7074793B}">
            <xm:f>NOT(ISERROR(SEARCH($D$3,AF160)))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AF160:AG160</xm:sqref>
        </x14:conditionalFormatting>
        <x14:conditionalFormatting xmlns:xm="http://schemas.microsoft.com/office/excel/2006/main">
          <x14:cfRule type="containsText" priority="934" operator="containsText" id="{AB7DF1B7-C542-4EA6-A2AB-BE02A90B1F5D}">
            <xm:f>NOT(ISERROR(SEARCH($D$3,AJ160)))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AJ160</xm:sqref>
        </x14:conditionalFormatting>
        <x14:conditionalFormatting xmlns:xm="http://schemas.microsoft.com/office/excel/2006/main">
          <x14:cfRule type="containsText" priority="933" operator="containsText" id="{CEC220D5-C406-4A12-8776-3EE624C7D0E0}">
            <xm:f>NOT(ISERROR(SEARCH($D$3,AK160)))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AK160:AL160</xm:sqref>
        </x14:conditionalFormatting>
        <x14:conditionalFormatting xmlns:xm="http://schemas.microsoft.com/office/excel/2006/main">
          <x14:cfRule type="containsText" priority="932" operator="containsText" id="{DAA8C9F7-E9A9-4960-8EB3-375FCF0E3BA3}">
            <xm:f>NOT(ISERROR(SEARCH($D$3,AO160)))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AO160</xm:sqref>
        </x14:conditionalFormatting>
        <x14:conditionalFormatting xmlns:xm="http://schemas.microsoft.com/office/excel/2006/main">
          <x14:cfRule type="containsText" priority="931" operator="containsText" id="{D65BB355-B47F-48B5-BEB6-A184F237086D}">
            <xm:f>NOT(ISERROR(SEARCH($D$3,AP160)))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AP160:AQ160</xm:sqref>
        </x14:conditionalFormatting>
        <x14:conditionalFormatting xmlns:xm="http://schemas.microsoft.com/office/excel/2006/main">
          <x14:cfRule type="containsText" priority="930" operator="containsText" id="{0E809BA1-6F42-4F04-9D8A-CE74CA6885FD}">
            <xm:f>NOT(ISERROR(SEARCH($D$3,AT160)))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AT160</xm:sqref>
        </x14:conditionalFormatting>
        <x14:conditionalFormatting xmlns:xm="http://schemas.microsoft.com/office/excel/2006/main">
          <x14:cfRule type="containsText" priority="929" operator="containsText" id="{AF0CFD20-DB42-4A99-BA46-8F9F6012CBFC}">
            <xm:f>NOT(ISERROR(SEARCH($D$3,AU160)))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AU160:AV160</xm:sqref>
        </x14:conditionalFormatting>
        <x14:conditionalFormatting xmlns:xm="http://schemas.microsoft.com/office/excel/2006/main">
          <x14:cfRule type="containsText" priority="928" operator="containsText" id="{74BF7DB1-F6DF-48B1-A03C-29226BD57A59}">
            <xm:f>NOT(ISERROR(SEARCH($D$3,AY160)))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AY160</xm:sqref>
        </x14:conditionalFormatting>
        <x14:conditionalFormatting xmlns:xm="http://schemas.microsoft.com/office/excel/2006/main">
          <x14:cfRule type="containsText" priority="927" operator="containsText" id="{ADF42D8B-ED3A-48D5-AAC9-F2651B313B2A}">
            <xm:f>NOT(ISERROR(SEARCH($D$3,AZ160)))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AZ160:BA160</xm:sqref>
        </x14:conditionalFormatting>
        <x14:conditionalFormatting xmlns:xm="http://schemas.microsoft.com/office/excel/2006/main">
          <x14:cfRule type="containsText" priority="926" operator="containsText" id="{0DEA8151-C99E-4641-AF0D-DCCAA02D7D68}">
            <xm:f>NOT(ISERROR(SEARCH($D$3,BD160)))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BD160</xm:sqref>
        </x14:conditionalFormatting>
        <x14:conditionalFormatting xmlns:xm="http://schemas.microsoft.com/office/excel/2006/main">
          <x14:cfRule type="containsText" priority="925" operator="containsText" id="{05EFEEC4-8E4F-4985-AAFA-F58920345900}">
            <xm:f>NOT(ISERROR(SEARCH($D$3,BE160)))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BE160:BF160</xm:sqref>
        </x14:conditionalFormatting>
        <x14:conditionalFormatting xmlns:xm="http://schemas.microsoft.com/office/excel/2006/main">
          <x14:cfRule type="containsText" priority="924" operator="containsText" id="{42B255EB-C25B-490A-BA20-23BF55BE68B1}">
            <xm:f>NOT(ISERROR(SEARCH($D$3,BI160)))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BI160</xm:sqref>
        </x14:conditionalFormatting>
        <x14:conditionalFormatting xmlns:xm="http://schemas.microsoft.com/office/excel/2006/main">
          <x14:cfRule type="containsText" priority="923" operator="containsText" id="{2FDD1E88-CDF5-4F37-95FC-E12950CF4C71}">
            <xm:f>NOT(ISERROR(SEARCH($D$3,BJ160)))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BJ160:BK160</xm:sqref>
        </x14:conditionalFormatting>
        <x14:conditionalFormatting xmlns:xm="http://schemas.microsoft.com/office/excel/2006/main">
          <x14:cfRule type="containsText" priority="922" operator="containsText" id="{94D2A4B2-D6BF-498C-AA76-C0F78E71C92B}">
            <xm:f>NOT(ISERROR(SEARCH($D$4,F161)))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F161:I161</xm:sqref>
        </x14:conditionalFormatting>
        <x14:conditionalFormatting xmlns:xm="http://schemas.microsoft.com/office/excel/2006/main">
          <x14:cfRule type="containsText" priority="921" operator="containsText" id="{B9DC413F-CE28-43BB-946E-FE7913DF9CA5}">
            <xm:f>NOT(ISERROR(SEARCH($D$4,K161)))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K161:N161</xm:sqref>
        </x14:conditionalFormatting>
        <x14:conditionalFormatting xmlns:xm="http://schemas.microsoft.com/office/excel/2006/main">
          <x14:cfRule type="containsText" priority="920" operator="containsText" id="{F80712FA-3377-410F-B6CF-F4D2AB4A46B6}">
            <xm:f>NOT(ISERROR(SEARCH($D$4,P161)))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P161:S161</xm:sqref>
        </x14:conditionalFormatting>
        <x14:conditionalFormatting xmlns:xm="http://schemas.microsoft.com/office/excel/2006/main">
          <x14:cfRule type="containsText" priority="919" operator="containsText" id="{8756A52F-9E2C-4D61-B4C8-F63567B39144}">
            <xm:f>NOT(ISERROR(SEARCH($D$4,U161)))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U161:X161</xm:sqref>
        </x14:conditionalFormatting>
        <x14:conditionalFormatting xmlns:xm="http://schemas.microsoft.com/office/excel/2006/main">
          <x14:cfRule type="containsText" priority="918" operator="containsText" id="{D2B3432A-10EE-44B5-AF99-F858C66C60F4}">
            <xm:f>NOT(ISERROR(SEARCH($D$4,Z161)))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Z161:AC161</xm:sqref>
        </x14:conditionalFormatting>
        <x14:conditionalFormatting xmlns:xm="http://schemas.microsoft.com/office/excel/2006/main">
          <x14:cfRule type="containsText" priority="917" operator="containsText" id="{54380EDF-F3FC-4427-AFF9-BA91B651AF5E}">
            <xm:f>NOT(ISERROR(SEARCH($D$4,AE161)))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AE161:AH161</xm:sqref>
        </x14:conditionalFormatting>
        <x14:conditionalFormatting xmlns:xm="http://schemas.microsoft.com/office/excel/2006/main">
          <x14:cfRule type="containsText" priority="916" operator="containsText" id="{9D39A58B-CB9B-4D0C-8FDC-F26FBC480BEC}">
            <xm:f>NOT(ISERROR(SEARCH($D$4,AJ161)))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AJ161:AM161</xm:sqref>
        </x14:conditionalFormatting>
        <x14:conditionalFormatting xmlns:xm="http://schemas.microsoft.com/office/excel/2006/main">
          <x14:cfRule type="containsText" priority="915" operator="containsText" id="{EDD433D6-7FF0-491C-B03D-715CD6397586}">
            <xm:f>NOT(ISERROR(SEARCH($D$4,AO161)))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AO161:AR161</xm:sqref>
        </x14:conditionalFormatting>
        <x14:conditionalFormatting xmlns:xm="http://schemas.microsoft.com/office/excel/2006/main">
          <x14:cfRule type="containsText" priority="914" operator="containsText" id="{8DBDF8C8-0B6B-48E4-ACAB-B1498B794898}">
            <xm:f>NOT(ISERROR(SEARCH($D$4,AT161)))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AT161:AW161</xm:sqref>
        </x14:conditionalFormatting>
        <x14:conditionalFormatting xmlns:xm="http://schemas.microsoft.com/office/excel/2006/main">
          <x14:cfRule type="containsText" priority="913" operator="containsText" id="{103EBF98-9D80-400B-A91C-A9C4FA886A4C}">
            <xm:f>NOT(ISERROR(SEARCH($D$4,AY161)))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AY161:BB161</xm:sqref>
        </x14:conditionalFormatting>
        <x14:conditionalFormatting xmlns:xm="http://schemas.microsoft.com/office/excel/2006/main">
          <x14:cfRule type="containsText" priority="912" operator="containsText" id="{F82C1211-3DF4-40CF-AD2E-F6208A0A81DB}">
            <xm:f>NOT(ISERROR(SEARCH($D$4,BD161)))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BD161:BG161</xm:sqref>
        </x14:conditionalFormatting>
        <x14:conditionalFormatting xmlns:xm="http://schemas.microsoft.com/office/excel/2006/main">
          <x14:cfRule type="containsText" priority="911" operator="containsText" id="{DFE0C8CC-426B-4C4C-8E90-11FF148C8F01}">
            <xm:f>NOT(ISERROR(SEARCH($D$4,BI161)))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BI161:BL161</xm:sqref>
        </x14:conditionalFormatting>
        <x14:conditionalFormatting xmlns:xm="http://schemas.microsoft.com/office/excel/2006/main">
          <x14:cfRule type="containsText" priority="910" operator="containsText" id="{6B4AF6B5-D522-452D-873B-05F571110A01}">
            <xm:f>NOT(ISERROR(SEARCH($D$3,F162)))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F162</xm:sqref>
        </x14:conditionalFormatting>
        <x14:conditionalFormatting xmlns:xm="http://schemas.microsoft.com/office/excel/2006/main">
          <x14:cfRule type="containsText" priority="909" operator="containsText" id="{089F61D8-1289-4131-A659-449935C48B68}">
            <xm:f>NOT(ISERROR(SEARCH($D$3,G162)))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G162:H162</xm:sqref>
        </x14:conditionalFormatting>
        <x14:conditionalFormatting xmlns:xm="http://schemas.microsoft.com/office/excel/2006/main">
          <x14:cfRule type="containsText" priority="908" operator="containsText" id="{716A8529-7D98-4CC8-821A-4FC1A198237E}">
            <xm:f>NOT(ISERROR(SEARCH($D$3,I162)))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I162</xm:sqref>
        </x14:conditionalFormatting>
        <x14:conditionalFormatting xmlns:xm="http://schemas.microsoft.com/office/excel/2006/main">
          <x14:cfRule type="containsText" priority="907" operator="containsText" id="{F2D35AD3-63FB-4AA9-8258-E03D4A81D245}">
            <xm:f>NOT(ISERROR(SEARCH($D$3,K162)))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K162</xm:sqref>
        </x14:conditionalFormatting>
        <x14:conditionalFormatting xmlns:xm="http://schemas.microsoft.com/office/excel/2006/main">
          <x14:cfRule type="containsText" priority="906" operator="containsText" id="{E82B995E-85BB-430B-9FB8-03D8F414398B}">
            <xm:f>NOT(ISERROR(SEARCH($D$3,L162)))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L162:M162</xm:sqref>
        </x14:conditionalFormatting>
        <x14:conditionalFormatting xmlns:xm="http://schemas.microsoft.com/office/excel/2006/main">
          <x14:cfRule type="containsText" priority="905" operator="containsText" id="{E437FCD4-4141-429E-84D6-1E99AA74BAA0}">
            <xm:f>NOT(ISERROR(SEARCH($D$3,P162)))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P162</xm:sqref>
        </x14:conditionalFormatting>
        <x14:conditionalFormatting xmlns:xm="http://schemas.microsoft.com/office/excel/2006/main">
          <x14:cfRule type="containsText" priority="904" operator="containsText" id="{46090501-D592-4F65-8BDE-4860E7070990}">
            <xm:f>NOT(ISERROR(SEARCH($D$3,Q162)))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Q162:R162</xm:sqref>
        </x14:conditionalFormatting>
        <x14:conditionalFormatting xmlns:xm="http://schemas.microsoft.com/office/excel/2006/main">
          <x14:cfRule type="containsText" priority="903" operator="containsText" id="{7E889480-01BC-4895-9926-507A45CE6DC6}">
            <xm:f>NOT(ISERROR(SEARCH($D$3,U162)))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U162</xm:sqref>
        </x14:conditionalFormatting>
        <x14:conditionalFormatting xmlns:xm="http://schemas.microsoft.com/office/excel/2006/main">
          <x14:cfRule type="containsText" priority="902" operator="containsText" id="{97703C9C-2CA7-4E77-BA45-7DBCEFB207A1}">
            <xm:f>NOT(ISERROR(SEARCH($D$3,V162)))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V162:W162</xm:sqref>
        </x14:conditionalFormatting>
        <x14:conditionalFormatting xmlns:xm="http://schemas.microsoft.com/office/excel/2006/main">
          <x14:cfRule type="containsText" priority="901" operator="containsText" id="{A2CBCB7A-D535-44FA-A66C-016A5E505B2F}">
            <xm:f>NOT(ISERROR(SEARCH($D$3,Z162)))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Z162</xm:sqref>
        </x14:conditionalFormatting>
        <x14:conditionalFormatting xmlns:xm="http://schemas.microsoft.com/office/excel/2006/main">
          <x14:cfRule type="containsText" priority="900" operator="containsText" id="{09583720-8BE1-4FA3-9895-DA5D447E2907}">
            <xm:f>NOT(ISERROR(SEARCH($D$3,AA162)))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AA162:AB162</xm:sqref>
        </x14:conditionalFormatting>
        <x14:conditionalFormatting xmlns:xm="http://schemas.microsoft.com/office/excel/2006/main">
          <x14:cfRule type="containsText" priority="899" operator="containsText" id="{62645684-1A4A-4230-AFD1-9FA29953740D}">
            <xm:f>NOT(ISERROR(SEARCH($D$3,AE162)))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AE162</xm:sqref>
        </x14:conditionalFormatting>
        <x14:conditionalFormatting xmlns:xm="http://schemas.microsoft.com/office/excel/2006/main">
          <x14:cfRule type="containsText" priority="898" operator="containsText" id="{F2EEE2E1-4EB7-4FCB-9BDE-AE8CC1F012D6}">
            <xm:f>NOT(ISERROR(SEARCH($D$3,AF162)))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AF162:AG162</xm:sqref>
        </x14:conditionalFormatting>
        <x14:conditionalFormatting xmlns:xm="http://schemas.microsoft.com/office/excel/2006/main">
          <x14:cfRule type="containsText" priority="897" operator="containsText" id="{FF9680B2-78E1-4E3C-9CC1-D3A8B99FD205}">
            <xm:f>NOT(ISERROR(SEARCH($D$3,AJ162)))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AJ162</xm:sqref>
        </x14:conditionalFormatting>
        <x14:conditionalFormatting xmlns:xm="http://schemas.microsoft.com/office/excel/2006/main">
          <x14:cfRule type="containsText" priority="896" operator="containsText" id="{CE9FBD18-B105-4555-ADB3-3E3F1317D568}">
            <xm:f>NOT(ISERROR(SEARCH($D$3,AK162)))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AK162:AL162</xm:sqref>
        </x14:conditionalFormatting>
        <x14:conditionalFormatting xmlns:xm="http://schemas.microsoft.com/office/excel/2006/main">
          <x14:cfRule type="containsText" priority="895" operator="containsText" id="{ADC3B3C2-D08B-4C15-A0C0-61A835C665CC}">
            <xm:f>NOT(ISERROR(SEARCH($D$3,AO162)))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AO162</xm:sqref>
        </x14:conditionalFormatting>
        <x14:conditionalFormatting xmlns:xm="http://schemas.microsoft.com/office/excel/2006/main">
          <x14:cfRule type="containsText" priority="894" operator="containsText" id="{B676ECA6-C03C-40B4-8369-A524010A43D3}">
            <xm:f>NOT(ISERROR(SEARCH($D$3,AP162)))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AP162:AQ162</xm:sqref>
        </x14:conditionalFormatting>
        <x14:conditionalFormatting xmlns:xm="http://schemas.microsoft.com/office/excel/2006/main">
          <x14:cfRule type="containsText" priority="893" operator="containsText" id="{0FD30665-85AE-4254-9941-61B12A107933}">
            <xm:f>NOT(ISERROR(SEARCH($D$3,AT162)))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AT162</xm:sqref>
        </x14:conditionalFormatting>
        <x14:conditionalFormatting xmlns:xm="http://schemas.microsoft.com/office/excel/2006/main">
          <x14:cfRule type="containsText" priority="892" operator="containsText" id="{B1D06DDF-00B0-4953-A7AC-43054DAC7B4E}">
            <xm:f>NOT(ISERROR(SEARCH($D$3,AU162)))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AU162:AV162</xm:sqref>
        </x14:conditionalFormatting>
        <x14:conditionalFormatting xmlns:xm="http://schemas.microsoft.com/office/excel/2006/main">
          <x14:cfRule type="containsText" priority="891" operator="containsText" id="{57705E64-2BDC-453D-98F1-EE4806335C76}">
            <xm:f>NOT(ISERROR(SEARCH($D$3,AY162)))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AY162</xm:sqref>
        </x14:conditionalFormatting>
        <x14:conditionalFormatting xmlns:xm="http://schemas.microsoft.com/office/excel/2006/main">
          <x14:cfRule type="containsText" priority="890" operator="containsText" id="{674FBF70-F50B-4490-8BF9-19CE63D7E87B}">
            <xm:f>NOT(ISERROR(SEARCH($D$3,AZ162)))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AZ162:BA162</xm:sqref>
        </x14:conditionalFormatting>
        <x14:conditionalFormatting xmlns:xm="http://schemas.microsoft.com/office/excel/2006/main">
          <x14:cfRule type="containsText" priority="889" operator="containsText" id="{BC1094BB-EC7B-4063-ABD6-81411BC431E1}">
            <xm:f>NOT(ISERROR(SEARCH($D$3,BD162)))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BD162</xm:sqref>
        </x14:conditionalFormatting>
        <x14:conditionalFormatting xmlns:xm="http://schemas.microsoft.com/office/excel/2006/main">
          <x14:cfRule type="containsText" priority="888" operator="containsText" id="{DE29DA3C-0221-46DA-BDF1-68F7279537BD}">
            <xm:f>NOT(ISERROR(SEARCH($D$3,BE162)))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BE162:BF162</xm:sqref>
        </x14:conditionalFormatting>
        <x14:conditionalFormatting xmlns:xm="http://schemas.microsoft.com/office/excel/2006/main">
          <x14:cfRule type="containsText" priority="887" operator="containsText" id="{4CFD06EB-DA74-490A-B67C-AA32086CCD21}">
            <xm:f>NOT(ISERROR(SEARCH($D$3,BI162)))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BI162</xm:sqref>
        </x14:conditionalFormatting>
        <x14:conditionalFormatting xmlns:xm="http://schemas.microsoft.com/office/excel/2006/main">
          <x14:cfRule type="containsText" priority="886" operator="containsText" id="{31D39CC1-8467-4CAC-B3EF-222B30A6A1A7}">
            <xm:f>NOT(ISERROR(SEARCH($D$3,BJ162)))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BJ162:BK162</xm:sqref>
        </x14:conditionalFormatting>
        <x14:conditionalFormatting xmlns:xm="http://schemas.microsoft.com/office/excel/2006/main">
          <x14:cfRule type="containsText" priority="885" operator="containsText" id="{BC6CAB0C-061B-41A7-A645-79B4F841AEF7}">
            <xm:f>NOT(ISERROR(SEARCH($D$4,F163)))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F163:I163</xm:sqref>
        </x14:conditionalFormatting>
        <x14:conditionalFormatting xmlns:xm="http://schemas.microsoft.com/office/excel/2006/main">
          <x14:cfRule type="containsText" priority="884" operator="containsText" id="{82CED8DF-743A-404D-8809-50777E72968D}">
            <xm:f>NOT(ISERROR(SEARCH($D$4,K163)))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K163:N163</xm:sqref>
        </x14:conditionalFormatting>
        <x14:conditionalFormatting xmlns:xm="http://schemas.microsoft.com/office/excel/2006/main">
          <x14:cfRule type="containsText" priority="883" operator="containsText" id="{E70163C5-A048-4A20-B182-242D7B8B820A}">
            <xm:f>NOT(ISERROR(SEARCH($D$4,P163)))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P163:S163</xm:sqref>
        </x14:conditionalFormatting>
        <x14:conditionalFormatting xmlns:xm="http://schemas.microsoft.com/office/excel/2006/main">
          <x14:cfRule type="containsText" priority="882" operator="containsText" id="{C33D0E79-4398-40E1-A4C7-E8D35B1F465F}">
            <xm:f>NOT(ISERROR(SEARCH($D$4,U163)))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U163:X163</xm:sqref>
        </x14:conditionalFormatting>
        <x14:conditionalFormatting xmlns:xm="http://schemas.microsoft.com/office/excel/2006/main">
          <x14:cfRule type="containsText" priority="881" operator="containsText" id="{95C8A616-DFB7-43FC-9A9C-046C39E33F50}">
            <xm:f>NOT(ISERROR(SEARCH($D$4,Z163)))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Z163:AC163</xm:sqref>
        </x14:conditionalFormatting>
        <x14:conditionalFormatting xmlns:xm="http://schemas.microsoft.com/office/excel/2006/main">
          <x14:cfRule type="containsText" priority="880" operator="containsText" id="{E7BA75A6-F6E8-4341-B1C7-65D414A515D1}">
            <xm:f>NOT(ISERROR(SEARCH($D$4,AE163)))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AE163:AH163</xm:sqref>
        </x14:conditionalFormatting>
        <x14:conditionalFormatting xmlns:xm="http://schemas.microsoft.com/office/excel/2006/main">
          <x14:cfRule type="containsText" priority="879" operator="containsText" id="{A76BB987-6540-4E1D-A5EF-580C0EF13FBC}">
            <xm:f>NOT(ISERROR(SEARCH($D$4,AJ163)))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AJ163:AM163</xm:sqref>
        </x14:conditionalFormatting>
        <x14:conditionalFormatting xmlns:xm="http://schemas.microsoft.com/office/excel/2006/main">
          <x14:cfRule type="containsText" priority="878" operator="containsText" id="{C65A51E1-0BEE-4394-91F9-F68C23DCA914}">
            <xm:f>NOT(ISERROR(SEARCH($D$4,AO163)))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AO163:AR163</xm:sqref>
        </x14:conditionalFormatting>
        <x14:conditionalFormatting xmlns:xm="http://schemas.microsoft.com/office/excel/2006/main">
          <x14:cfRule type="containsText" priority="877" operator="containsText" id="{5F919325-FE51-4C1B-90E0-55CC7F6ED862}">
            <xm:f>NOT(ISERROR(SEARCH($D$4,AT163)))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AT163:AW163</xm:sqref>
        </x14:conditionalFormatting>
        <x14:conditionalFormatting xmlns:xm="http://schemas.microsoft.com/office/excel/2006/main">
          <x14:cfRule type="containsText" priority="876" operator="containsText" id="{1EFD9E9A-8BDD-4B95-8544-D83C427AD974}">
            <xm:f>NOT(ISERROR(SEARCH($D$4,AY163)))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AY163:BB163</xm:sqref>
        </x14:conditionalFormatting>
        <x14:conditionalFormatting xmlns:xm="http://schemas.microsoft.com/office/excel/2006/main">
          <x14:cfRule type="containsText" priority="875" operator="containsText" id="{E1A89BE0-64E5-480F-922A-AA6829DE1388}">
            <xm:f>NOT(ISERROR(SEARCH($D$4,BD163)))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BD163:BG163</xm:sqref>
        </x14:conditionalFormatting>
        <x14:conditionalFormatting xmlns:xm="http://schemas.microsoft.com/office/excel/2006/main">
          <x14:cfRule type="containsText" priority="874" operator="containsText" id="{1930EB59-DFB0-495B-95F3-1B9433E260F5}">
            <xm:f>NOT(ISERROR(SEARCH($D$4,BI163)))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BI163:BL163</xm:sqref>
        </x14:conditionalFormatting>
        <x14:conditionalFormatting xmlns:xm="http://schemas.microsoft.com/office/excel/2006/main">
          <x14:cfRule type="containsText" priority="873" operator="containsText" id="{C32C395D-869F-4E9C-BC50-9D6B17EB0E65}">
            <xm:f>NOT(ISERROR(SEARCH($D$3,F164)))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F164</xm:sqref>
        </x14:conditionalFormatting>
        <x14:conditionalFormatting xmlns:xm="http://schemas.microsoft.com/office/excel/2006/main">
          <x14:cfRule type="containsText" priority="872" operator="containsText" id="{58B17255-7AA8-4EBD-8F92-34040A81E5D6}">
            <xm:f>NOT(ISERROR(SEARCH($D$3,G164)))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G164:H164</xm:sqref>
        </x14:conditionalFormatting>
        <x14:conditionalFormatting xmlns:xm="http://schemas.microsoft.com/office/excel/2006/main">
          <x14:cfRule type="containsText" priority="871" operator="containsText" id="{302DE256-803C-4313-AF40-4E5B953E2D38}">
            <xm:f>NOT(ISERROR(SEARCH($D$3,I164)))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I164</xm:sqref>
        </x14:conditionalFormatting>
        <x14:conditionalFormatting xmlns:xm="http://schemas.microsoft.com/office/excel/2006/main">
          <x14:cfRule type="containsText" priority="870" operator="containsText" id="{0100140E-3571-4EA9-B7AB-B979448F68FD}">
            <xm:f>NOT(ISERROR(SEARCH($D$3,K164)))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K164</xm:sqref>
        </x14:conditionalFormatting>
        <x14:conditionalFormatting xmlns:xm="http://schemas.microsoft.com/office/excel/2006/main">
          <x14:cfRule type="containsText" priority="869" operator="containsText" id="{8B290259-A750-45E1-AE66-1C2F6B05E287}">
            <xm:f>NOT(ISERROR(SEARCH($D$3,L164)))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L164:M164</xm:sqref>
        </x14:conditionalFormatting>
        <x14:conditionalFormatting xmlns:xm="http://schemas.microsoft.com/office/excel/2006/main">
          <x14:cfRule type="containsText" priority="868" operator="containsText" id="{2528EE7B-743A-41C5-BD03-BC4F084D6B6E}">
            <xm:f>NOT(ISERROR(SEARCH($D$3,N164)))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N164</xm:sqref>
        </x14:conditionalFormatting>
        <x14:conditionalFormatting xmlns:xm="http://schemas.microsoft.com/office/excel/2006/main">
          <x14:cfRule type="containsText" priority="867" operator="containsText" id="{95B5AB14-0EEA-4322-A90B-E814990A9DCA}">
            <xm:f>NOT(ISERROR(SEARCH($D$3,P164)))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P164</xm:sqref>
        </x14:conditionalFormatting>
        <x14:conditionalFormatting xmlns:xm="http://schemas.microsoft.com/office/excel/2006/main">
          <x14:cfRule type="containsText" priority="866" operator="containsText" id="{4744CF4B-1FB9-4826-A2CF-7AEE2D31F4B6}">
            <xm:f>NOT(ISERROR(SEARCH($D$3,Q164)))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Q164:R164</xm:sqref>
        </x14:conditionalFormatting>
        <x14:conditionalFormatting xmlns:xm="http://schemas.microsoft.com/office/excel/2006/main">
          <x14:cfRule type="containsText" priority="865" operator="containsText" id="{1B1430B0-A1AD-4EE3-BC72-D75ED20D99A9}">
            <xm:f>NOT(ISERROR(SEARCH($D$3,S164)))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S164</xm:sqref>
        </x14:conditionalFormatting>
        <x14:conditionalFormatting xmlns:xm="http://schemas.microsoft.com/office/excel/2006/main">
          <x14:cfRule type="containsText" priority="864" operator="containsText" id="{9FD46FD8-3A34-43D3-ACEA-CD1A9B4B029E}">
            <xm:f>NOT(ISERROR(SEARCH($D$3,U164)))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U164</xm:sqref>
        </x14:conditionalFormatting>
        <x14:conditionalFormatting xmlns:xm="http://schemas.microsoft.com/office/excel/2006/main">
          <x14:cfRule type="containsText" priority="863" operator="containsText" id="{ABB46A84-77C6-48D4-AA47-75A7E0B7518D}">
            <xm:f>NOT(ISERROR(SEARCH($D$3,V164)))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V164:W164</xm:sqref>
        </x14:conditionalFormatting>
        <x14:conditionalFormatting xmlns:xm="http://schemas.microsoft.com/office/excel/2006/main">
          <x14:cfRule type="containsText" priority="862" operator="containsText" id="{67E80C06-C832-4A9E-8274-20B8EA9A126B}">
            <xm:f>NOT(ISERROR(SEARCH($D$3,X164)))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X164</xm:sqref>
        </x14:conditionalFormatting>
        <x14:conditionalFormatting xmlns:xm="http://schemas.microsoft.com/office/excel/2006/main">
          <x14:cfRule type="containsText" priority="861" operator="containsText" id="{D51BBE0A-B72F-4573-8B2A-8CB592307B22}">
            <xm:f>NOT(ISERROR(SEARCH($D$3,Z164)))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Z164</xm:sqref>
        </x14:conditionalFormatting>
        <x14:conditionalFormatting xmlns:xm="http://schemas.microsoft.com/office/excel/2006/main">
          <x14:cfRule type="containsText" priority="860" operator="containsText" id="{16C114BA-5615-4737-BFE1-4E88689E4FA8}">
            <xm:f>NOT(ISERROR(SEARCH($D$3,AA164)))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AA164:AB164</xm:sqref>
        </x14:conditionalFormatting>
        <x14:conditionalFormatting xmlns:xm="http://schemas.microsoft.com/office/excel/2006/main">
          <x14:cfRule type="containsText" priority="859" operator="containsText" id="{3C994219-60D8-4550-AB4C-EA10B46C7585}">
            <xm:f>NOT(ISERROR(SEARCH($D$3,AC164)))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AC164</xm:sqref>
        </x14:conditionalFormatting>
        <x14:conditionalFormatting xmlns:xm="http://schemas.microsoft.com/office/excel/2006/main">
          <x14:cfRule type="containsText" priority="858" operator="containsText" id="{C05AB0ED-E6C7-4783-92EB-0CA947AFFC1F}">
            <xm:f>NOT(ISERROR(SEARCH($D$3,AE164)))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AE164</xm:sqref>
        </x14:conditionalFormatting>
        <x14:conditionalFormatting xmlns:xm="http://schemas.microsoft.com/office/excel/2006/main">
          <x14:cfRule type="containsText" priority="857" operator="containsText" id="{0EE6EC83-CD06-4FF0-A787-7DED4F3D1C93}">
            <xm:f>NOT(ISERROR(SEARCH($D$3,AF164)))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AF164:AG164</xm:sqref>
        </x14:conditionalFormatting>
        <x14:conditionalFormatting xmlns:xm="http://schemas.microsoft.com/office/excel/2006/main">
          <x14:cfRule type="containsText" priority="856" operator="containsText" id="{4CA3B0BE-BF73-4A8C-A81C-FC1FB2252963}">
            <xm:f>NOT(ISERROR(SEARCH($D$3,AH164)))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AH164</xm:sqref>
        </x14:conditionalFormatting>
        <x14:conditionalFormatting xmlns:xm="http://schemas.microsoft.com/office/excel/2006/main">
          <x14:cfRule type="containsText" priority="855" operator="containsText" id="{E61A45E4-BBB6-42C8-ABFB-3A9C7883B9BF}">
            <xm:f>NOT(ISERROR(SEARCH($D$3,AJ164)))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AJ164</xm:sqref>
        </x14:conditionalFormatting>
        <x14:conditionalFormatting xmlns:xm="http://schemas.microsoft.com/office/excel/2006/main">
          <x14:cfRule type="containsText" priority="854" operator="containsText" id="{EA403020-2C7F-42CD-9DFA-50408106A79D}">
            <xm:f>NOT(ISERROR(SEARCH($D$3,AK164)))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AK164:AL164</xm:sqref>
        </x14:conditionalFormatting>
        <x14:conditionalFormatting xmlns:xm="http://schemas.microsoft.com/office/excel/2006/main">
          <x14:cfRule type="containsText" priority="853" operator="containsText" id="{13690BAA-CC6A-423D-9ED1-198F3839C02C}">
            <xm:f>NOT(ISERROR(SEARCH($D$3,AM164)))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AM164</xm:sqref>
        </x14:conditionalFormatting>
        <x14:conditionalFormatting xmlns:xm="http://schemas.microsoft.com/office/excel/2006/main">
          <x14:cfRule type="containsText" priority="852" operator="containsText" id="{3DC71865-58C5-47A6-BF23-AE5959CEF24A}">
            <xm:f>NOT(ISERROR(SEARCH($D$3,AO164)))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AO164</xm:sqref>
        </x14:conditionalFormatting>
        <x14:conditionalFormatting xmlns:xm="http://schemas.microsoft.com/office/excel/2006/main">
          <x14:cfRule type="containsText" priority="851" operator="containsText" id="{A2994416-E952-463D-B4A7-575A33E4131E}">
            <xm:f>NOT(ISERROR(SEARCH($D$3,AP164)))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AP164:AQ164</xm:sqref>
        </x14:conditionalFormatting>
        <x14:conditionalFormatting xmlns:xm="http://schemas.microsoft.com/office/excel/2006/main">
          <x14:cfRule type="containsText" priority="850" operator="containsText" id="{2973D441-14C5-4B07-8DB1-AB2D4303B5EB}">
            <xm:f>NOT(ISERROR(SEARCH($D$3,AR164)))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AR164</xm:sqref>
        </x14:conditionalFormatting>
        <x14:conditionalFormatting xmlns:xm="http://schemas.microsoft.com/office/excel/2006/main">
          <x14:cfRule type="containsText" priority="849" operator="containsText" id="{8C9681F2-5497-4605-A735-FAC22799A839}">
            <xm:f>NOT(ISERROR(SEARCH($D$3,AT164)))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AT164</xm:sqref>
        </x14:conditionalFormatting>
        <x14:conditionalFormatting xmlns:xm="http://schemas.microsoft.com/office/excel/2006/main">
          <x14:cfRule type="containsText" priority="848" operator="containsText" id="{5C34516C-6A3E-4D23-A196-8B88DAA7E46B}">
            <xm:f>NOT(ISERROR(SEARCH($D$3,AU164)))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AU164:AV164</xm:sqref>
        </x14:conditionalFormatting>
        <x14:conditionalFormatting xmlns:xm="http://schemas.microsoft.com/office/excel/2006/main">
          <x14:cfRule type="containsText" priority="847" operator="containsText" id="{D5CC8B73-4E92-49A8-8AB4-036171C42C83}">
            <xm:f>NOT(ISERROR(SEARCH($D$3,AW164)))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AW164</xm:sqref>
        </x14:conditionalFormatting>
        <x14:conditionalFormatting xmlns:xm="http://schemas.microsoft.com/office/excel/2006/main">
          <x14:cfRule type="containsText" priority="846" operator="containsText" id="{AA671C36-4CD3-440B-A5BE-0574F88FA0F5}">
            <xm:f>NOT(ISERROR(SEARCH($D$3,AY164)))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AY164</xm:sqref>
        </x14:conditionalFormatting>
        <x14:conditionalFormatting xmlns:xm="http://schemas.microsoft.com/office/excel/2006/main">
          <x14:cfRule type="containsText" priority="845" operator="containsText" id="{86F7A8FF-CA17-4516-BC5E-695EFEF84A40}">
            <xm:f>NOT(ISERROR(SEARCH($D$3,AZ164)))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AZ164:BA164</xm:sqref>
        </x14:conditionalFormatting>
        <x14:conditionalFormatting xmlns:xm="http://schemas.microsoft.com/office/excel/2006/main">
          <x14:cfRule type="containsText" priority="844" operator="containsText" id="{357FC024-AA0F-41DF-A43B-25EFC14F4FE3}">
            <xm:f>NOT(ISERROR(SEARCH($D$3,BB164)))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BB164</xm:sqref>
        </x14:conditionalFormatting>
        <x14:conditionalFormatting xmlns:xm="http://schemas.microsoft.com/office/excel/2006/main">
          <x14:cfRule type="containsText" priority="843" operator="containsText" id="{014B3B84-A6FD-49C0-A887-89B918EA686E}">
            <xm:f>NOT(ISERROR(SEARCH($D$3,BD164)))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BD164</xm:sqref>
        </x14:conditionalFormatting>
        <x14:conditionalFormatting xmlns:xm="http://schemas.microsoft.com/office/excel/2006/main">
          <x14:cfRule type="containsText" priority="842" operator="containsText" id="{A0C83973-0463-4685-B181-1825868AB211}">
            <xm:f>NOT(ISERROR(SEARCH($D$3,BE164)))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BE164:BF164</xm:sqref>
        </x14:conditionalFormatting>
        <x14:conditionalFormatting xmlns:xm="http://schemas.microsoft.com/office/excel/2006/main">
          <x14:cfRule type="containsText" priority="841" operator="containsText" id="{79AE8048-56B4-4549-BDDB-CBA66CF749DA}">
            <xm:f>NOT(ISERROR(SEARCH($D$3,BG164)))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BG164</xm:sqref>
        </x14:conditionalFormatting>
        <x14:conditionalFormatting xmlns:xm="http://schemas.microsoft.com/office/excel/2006/main">
          <x14:cfRule type="containsText" priority="840" operator="containsText" id="{08CE7B58-9AA4-4D32-B285-CA4A2A720488}">
            <xm:f>NOT(ISERROR(SEARCH($D$3,BI164)))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BI164</xm:sqref>
        </x14:conditionalFormatting>
        <x14:conditionalFormatting xmlns:xm="http://schemas.microsoft.com/office/excel/2006/main">
          <x14:cfRule type="containsText" priority="839" operator="containsText" id="{E7ACA0A0-06C7-4A31-9073-1B0ED514E369}">
            <xm:f>NOT(ISERROR(SEARCH($D$3,BJ164)))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BJ164:BK164</xm:sqref>
        </x14:conditionalFormatting>
        <x14:conditionalFormatting xmlns:xm="http://schemas.microsoft.com/office/excel/2006/main">
          <x14:cfRule type="containsText" priority="838" operator="containsText" id="{F5D30E7E-C977-41C6-96AE-AB398CC26806}">
            <xm:f>NOT(ISERROR(SEARCH($D$3,BL164)))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BL164</xm:sqref>
        </x14:conditionalFormatting>
        <x14:conditionalFormatting xmlns:xm="http://schemas.microsoft.com/office/excel/2006/main">
          <x14:cfRule type="containsText" priority="837" operator="containsText" id="{494C559D-E824-416B-B49E-C1ABCDD2371F}">
            <xm:f>NOT(ISERROR(SEARCH($D$4,F165)))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F165:I165</xm:sqref>
        </x14:conditionalFormatting>
        <x14:conditionalFormatting xmlns:xm="http://schemas.microsoft.com/office/excel/2006/main">
          <x14:cfRule type="containsText" priority="836" operator="containsText" id="{8B6054CD-8306-4E72-8A79-52B7DB58EA57}">
            <xm:f>NOT(ISERROR(SEARCH($D$4,K165)))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K165:N165</xm:sqref>
        </x14:conditionalFormatting>
        <x14:conditionalFormatting xmlns:xm="http://schemas.microsoft.com/office/excel/2006/main">
          <x14:cfRule type="containsText" priority="835" operator="containsText" id="{926AB4FE-070F-4855-8A79-60A3CDD35D5E}">
            <xm:f>NOT(ISERROR(SEARCH($D$4,P165)))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P165:S165</xm:sqref>
        </x14:conditionalFormatting>
        <x14:conditionalFormatting xmlns:xm="http://schemas.microsoft.com/office/excel/2006/main">
          <x14:cfRule type="containsText" priority="834" operator="containsText" id="{C764DEC7-EB72-42DB-9F9C-5AAA9027F908}">
            <xm:f>NOT(ISERROR(SEARCH($D$4,U165)))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U165:X165</xm:sqref>
        </x14:conditionalFormatting>
        <x14:conditionalFormatting xmlns:xm="http://schemas.microsoft.com/office/excel/2006/main">
          <x14:cfRule type="containsText" priority="833" operator="containsText" id="{C24F618B-6671-46D4-A00A-1030F9094792}">
            <xm:f>NOT(ISERROR(SEARCH($D$4,Z165)))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Z165:AC165</xm:sqref>
        </x14:conditionalFormatting>
        <x14:conditionalFormatting xmlns:xm="http://schemas.microsoft.com/office/excel/2006/main">
          <x14:cfRule type="containsText" priority="832" operator="containsText" id="{0E2145B6-26A0-4BB1-A3AE-850F57BDE996}">
            <xm:f>NOT(ISERROR(SEARCH($D$4,AE165)))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AE165:AH165</xm:sqref>
        </x14:conditionalFormatting>
        <x14:conditionalFormatting xmlns:xm="http://schemas.microsoft.com/office/excel/2006/main">
          <x14:cfRule type="containsText" priority="831" operator="containsText" id="{8A1FA3EA-6993-4F9D-9060-0E0F94C0BBF6}">
            <xm:f>NOT(ISERROR(SEARCH($D$4,AJ165)))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AJ165:AM165</xm:sqref>
        </x14:conditionalFormatting>
        <x14:conditionalFormatting xmlns:xm="http://schemas.microsoft.com/office/excel/2006/main">
          <x14:cfRule type="containsText" priority="830" operator="containsText" id="{93D39D78-B64C-4293-90AA-179BE48D2C92}">
            <xm:f>NOT(ISERROR(SEARCH($D$4,AO165)))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AO165:AR165</xm:sqref>
        </x14:conditionalFormatting>
        <x14:conditionalFormatting xmlns:xm="http://schemas.microsoft.com/office/excel/2006/main">
          <x14:cfRule type="containsText" priority="829" operator="containsText" id="{957E64BC-1B7F-44DF-936F-6343BA869470}">
            <xm:f>NOT(ISERROR(SEARCH($D$4,AT165)))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AT165:AW165</xm:sqref>
        </x14:conditionalFormatting>
        <x14:conditionalFormatting xmlns:xm="http://schemas.microsoft.com/office/excel/2006/main">
          <x14:cfRule type="containsText" priority="828" operator="containsText" id="{3705CE15-F8FE-451A-8EC2-B8DC8CD38EC5}">
            <xm:f>NOT(ISERROR(SEARCH($D$4,AY165)))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AY165:BB165</xm:sqref>
        </x14:conditionalFormatting>
        <x14:conditionalFormatting xmlns:xm="http://schemas.microsoft.com/office/excel/2006/main">
          <x14:cfRule type="containsText" priority="827" operator="containsText" id="{52A44EB8-0F7B-4B84-B1F3-FFC7B60D45C1}">
            <xm:f>NOT(ISERROR(SEARCH($D$4,BD165)))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BD165:BG165</xm:sqref>
        </x14:conditionalFormatting>
        <x14:conditionalFormatting xmlns:xm="http://schemas.microsoft.com/office/excel/2006/main">
          <x14:cfRule type="containsText" priority="826" operator="containsText" id="{5B6CAA0F-71FE-4420-B0A5-43383B993E14}">
            <xm:f>NOT(ISERROR(SEARCH($D$4,BI165)))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BI165:BL165</xm:sqref>
        </x14:conditionalFormatting>
        <x14:conditionalFormatting xmlns:xm="http://schemas.microsoft.com/office/excel/2006/main">
          <x14:cfRule type="containsText" priority="825" operator="containsText" id="{53B02A4F-1DBB-44DA-A28B-0D451A737332}">
            <xm:f>NOT(ISERROR(SEARCH($D$4,F168)))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F168:I168</xm:sqref>
        </x14:conditionalFormatting>
        <x14:conditionalFormatting xmlns:xm="http://schemas.microsoft.com/office/excel/2006/main">
          <x14:cfRule type="containsText" priority="824" operator="containsText" id="{F4AD4F8C-E145-44E6-8CB5-B760A21F232B}">
            <xm:f>NOT(ISERROR(SEARCH($D$4,K168)))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K168:N168</xm:sqref>
        </x14:conditionalFormatting>
        <x14:conditionalFormatting xmlns:xm="http://schemas.microsoft.com/office/excel/2006/main">
          <x14:cfRule type="containsText" priority="823" operator="containsText" id="{716F32E7-16B9-4F07-BBD2-3B78D137FAA0}">
            <xm:f>NOT(ISERROR(SEARCH($D$4,P168)))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P168:S168</xm:sqref>
        </x14:conditionalFormatting>
        <x14:conditionalFormatting xmlns:xm="http://schemas.microsoft.com/office/excel/2006/main">
          <x14:cfRule type="containsText" priority="822" operator="containsText" id="{DA4C35EC-7C43-4F4C-9532-4D5CF9E84345}">
            <xm:f>NOT(ISERROR(SEARCH($D$4,U168)))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U168:X168</xm:sqref>
        </x14:conditionalFormatting>
        <x14:conditionalFormatting xmlns:xm="http://schemas.microsoft.com/office/excel/2006/main">
          <x14:cfRule type="containsText" priority="821" operator="containsText" id="{098D77E8-F01E-42F2-B12E-CDE697BA9E44}">
            <xm:f>NOT(ISERROR(SEARCH($D$4,Z168)))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Z168:AC168</xm:sqref>
        </x14:conditionalFormatting>
        <x14:conditionalFormatting xmlns:xm="http://schemas.microsoft.com/office/excel/2006/main">
          <x14:cfRule type="containsText" priority="820" operator="containsText" id="{A0BD1D45-0C94-494B-A4F2-7247C4725258}">
            <xm:f>NOT(ISERROR(SEARCH($D$4,AE168)))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AE168:AH168</xm:sqref>
        </x14:conditionalFormatting>
        <x14:conditionalFormatting xmlns:xm="http://schemas.microsoft.com/office/excel/2006/main">
          <x14:cfRule type="containsText" priority="819" operator="containsText" id="{79CD8E93-F414-40A0-BA3A-6D80FAD023E5}">
            <xm:f>NOT(ISERROR(SEARCH($D$4,AJ168)))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AJ168:AM168</xm:sqref>
        </x14:conditionalFormatting>
        <x14:conditionalFormatting xmlns:xm="http://schemas.microsoft.com/office/excel/2006/main">
          <x14:cfRule type="containsText" priority="818" operator="containsText" id="{8186A077-58F5-48B2-9486-AC61A4F327F8}">
            <xm:f>NOT(ISERROR(SEARCH($D$4,AO168)))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AO168:AR168</xm:sqref>
        </x14:conditionalFormatting>
        <x14:conditionalFormatting xmlns:xm="http://schemas.microsoft.com/office/excel/2006/main">
          <x14:cfRule type="containsText" priority="817" operator="containsText" id="{3338377D-34C0-4132-BD3C-63D84A1AFA5B}">
            <xm:f>NOT(ISERROR(SEARCH($D$4,AT168)))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AT168:AW168</xm:sqref>
        </x14:conditionalFormatting>
        <x14:conditionalFormatting xmlns:xm="http://schemas.microsoft.com/office/excel/2006/main">
          <x14:cfRule type="containsText" priority="816" operator="containsText" id="{D61A9828-D3CB-4F9F-A0C4-43341B3DD462}">
            <xm:f>NOT(ISERROR(SEARCH($D$4,AY168)))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AY168:BB168</xm:sqref>
        </x14:conditionalFormatting>
        <x14:conditionalFormatting xmlns:xm="http://schemas.microsoft.com/office/excel/2006/main">
          <x14:cfRule type="containsText" priority="815" operator="containsText" id="{67A0C8C4-5D0B-4CE5-9812-EFAB896D1FF9}">
            <xm:f>NOT(ISERROR(SEARCH($D$4,BD168)))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BD168:BG168</xm:sqref>
        </x14:conditionalFormatting>
        <x14:conditionalFormatting xmlns:xm="http://schemas.microsoft.com/office/excel/2006/main">
          <x14:cfRule type="containsText" priority="814" operator="containsText" id="{C41713C9-E633-41BC-92A0-F395FC125706}">
            <xm:f>NOT(ISERROR(SEARCH($D$4,BI168)))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BI168:BL168</xm:sqref>
        </x14:conditionalFormatting>
        <x14:conditionalFormatting xmlns:xm="http://schemas.microsoft.com/office/excel/2006/main">
          <x14:cfRule type="containsText" priority="813" operator="containsText" id="{9057348A-DA77-44BB-B352-394567C50282}">
            <xm:f>NOT(ISERROR(SEARCH($D$3,F169)))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F169</xm:sqref>
        </x14:conditionalFormatting>
        <x14:conditionalFormatting xmlns:xm="http://schemas.microsoft.com/office/excel/2006/main">
          <x14:cfRule type="containsText" priority="812" operator="containsText" id="{285CBF82-372D-4E70-8983-8C143DE2A5BF}">
            <xm:f>NOT(ISERROR(SEARCH($D$3,G169)))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G169:H169</xm:sqref>
        </x14:conditionalFormatting>
        <x14:conditionalFormatting xmlns:xm="http://schemas.microsoft.com/office/excel/2006/main">
          <x14:cfRule type="containsText" priority="811" operator="containsText" id="{81AB9DB3-35A9-4C18-8DE3-ADFA0DC27565}">
            <xm:f>NOT(ISERROR(SEARCH($D$3,I169)))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I169</xm:sqref>
        </x14:conditionalFormatting>
        <x14:conditionalFormatting xmlns:xm="http://schemas.microsoft.com/office/excel/2006/main">
          <x14:cfRule type="containsText" priority="810" operator="containsText" id="{651CBBFE-D730-40D9-A1B7-56C88556AE9D}">
            <xm:f>NOT(ISERROR(SEARCH($D$3,K169)))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K169</xm:sqref>
        </x14:conditionalFormatting>
        <x14:conditionalFormatting xmlns:xm="http://schemas.microsoft.com/office/excel/2006/main">
          <x14:cfRule type="containsText" priority="809" operator="containsText" id="{4929CFFA-2B53-46F2-B5B9-3C7B257CA1D1}">
            <xm:f>NOT(ISERROR(SEARCH($D$3,L169)))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L169:M169</xm:sqref>
        </x14:conditionalFormatting>
        <x14:conditionalFormatting xmlns:xm="http://schemas.microsoft.com/office/excel/2006/main">
          <x14:cfRule type="containsText" priority="808" operator="containsText" id="{D0328F59-BABD-409F-B7D1-B57210CCAED0}">
            <xm:f>NOT(ISERROR(SEARCH($D$3,N169)))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N169</xm:sqref>
        </x14:conditionalFormatting>
        <x14:conditionalFormatting xmlns:xm="http://schemas.microsoft.com/office/excel/2006/main">
          <x14:cfRule type="containsText" priority="807" operator="containsText" id="{2024F7C0-4A12-49A3-A06D-E9F13D60D9C0}">
            <xm:f>NOT(ISERROR(SEARCH($D$3,P169)))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P169</xm:sqref>
        </x14:conditionalFormatting>
        <x14:conditionalFormatting xmlns:xm="http://schemas.microsoft.com/office/excel/2006/main">
          <x14:cfRule type="containsText" priority="806" operator="containsText" id="{CE308DE1-A423-476B-9E81-DB6ADEA9EDAE}">
            <xm:f>NOT(ISERROR(SEARCH($D$3,Q169)))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Q169:R169</xm:sqref>
        </x14:conditionalFormatting>
        <x14:conditionalFormatting xmlns:xm="http://schemas.microsoft.com/office/excel/2006/main">
          <x14:cfRule type="containsText" priority="805" operator="containsText" id="{2649D96E-DC70-4313-823A-4A0B38EC767A}">
            <xm:f>NOT(ISERROR(SEARCH($D$3,S169)))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S169</xm:sqref>
        </x14:conditionalFormatting>
        <x14:conditionalFormatting xmlns:xm="http://schemas.microsoft.com/office/excel/2006/main">
          <x14:cfRule type="containsText" priority="804" operator="containsText" id="{6B77A624-F637-407E-A223-AE76605AC43B}">
            <xm:f>NOT(ISERROR(SEARCH($D$3,U169)))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U169</xm:sqref>
        </x14:conditionalFormatting>
        <x14:conditionalFormatting xmlns:xm="http://schemas.microsoft.com/office/excel/2006/main">
          <x14:cfRule type="containsText" priority="803" operator="containsText" id="{CA9E93D1-8465-4A76-8686-51C605A40CB3}">
            <xm:f>NOT(ISERROR(SEARCH($D$3,V169)))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V169:W169</xm:sqref>
        </x14:conditionalFormatting>
        <x14:conditionalFormatting xmlns:xm="http://schemas.microsoft.com/office/excel/2006/main">
          <x14:cfRule type="containsText" priority="802" operator="containsText" id="{CC6480F5-6031-42CA-80CD-C5491921DB44}">
            <xm:f>NOT(ISERROR(SEARCH($D$3,X169)))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X169</xm:sqref>
        </x14:conditionalFormatting>
        <x14:conditionalFormatting xmlns:xm="http://schemas.microsoft.com/office/excel/2006/main">
          <x14:cfRule type="containsText" priority="801" operator="containsText" id="{2579234C-DCF6-4A23-B395-F00C3B4AE896}">
            <xm:f>NOT(ISERROR(SEARCH($D$3,Z169)))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Z169</xm:sqref>
        </x14:conditionalFormatting>
        <x14:conditionalFormatting xmlns:xm="http://schemas.microsoft.com/office/excel/2006/main">
          <x14:cfRule type="containsText" priority="800" operator="containsText" id="{48A8B9F6-2A5A-4C6C-AD02-9F4AB15044C8}">
            <xm:f>NOT(ISERROR(SEARCH($D$3,AA169)))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AA169:AB169</xm:sqref>
        </x14:conditionalFormatting>
        <x14:conditionalFormatting xmlns:xm="http://schemas.microsoft.com/office/excel/2006/main">
          <x14:cfRule type="containsText" priority="799" operator="containsText" id="{8DF58EEA-1DC4-4282-80F8-7BF35D3B4E2C}">
            <xm:f>NOT(ISERROR(SEARCH($D$3,AC169)))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AC169</xm:sqref>
        </x14:conditionalFormatting>
        <x14:conditionalFormatting xmlns:xm="http://schemas.microsoft.com/office/excel/2006/main">
          <x14:cfRule type="containsText" priority="798" operator="containsText" id="{D60785E4-A55B-48A2-98AD-53F353A9A535}">
            <xm:f>NOT(ISERROR(SEARCH($D$3,AE169)))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AE169</xm:sqref>
        </x14:conditionalFormatting>
        <x14:conditionalFormatting xmlns:xm="http://schemas.microsoft.com/office/excel/2006/main">
          <x14:cfRule type="containsText" priority="797" operator="containsText" id="{1CBAE6FB-F251-429B-AE84-A8BC7F7DE866}">
            <xm:f>NOT(ISERROR(SEARCH($D$3,AF169)))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AF169:AG169</xm:sqref>
        </x14:conditionalFormatting>
        <x14:conditionalFormatting xmlns:xm="http://schemas.microsoft.com/office/excel/2006/main">
          <x14:cfRule type="containsText" priority="796" operator="containsText" id="{B1EB0907-5D52-4548-BA6E-17CBFFC23A59}">
            <xm:f>NOT(ISERROR(SEARCH($D$3,AH169)))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AH169</xm:sqref>
        </x14:conditionalFormatting>
        <x14:conditionalFormatting xmlns:xm="http://schemas.microsoft.com/office/excel/2006/main">
          <x14:cfRule type="containsText" priority="795" operator="containsText" id="{CDDC5536-7286-4E8D-B76A-75F5FCA3A633}">
            <xm:f>NOT(ISERROR(SEARCH($D$3,AJ169)))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AJ169</xm:sqref>
        </x14:conditionalFormatting>
        <x14:conditionalFormatting xmlns:xm="http://schemas.microsoft.com/office/excel/2006/main">
          <x14:cfRule type="containsText" priority="794" operator="containsText" id="{3992F044-F47C-4D34-A14E-942644DA3A6E}">
            <xm:f>NOT(ISERROR(SEARCH($D$3,AK169)))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AK169:AL169</xm:sqref>
        </x14:conditionalFormatting>
        <x14:conditionalFormatting xmlns:xm="http://schemas.microsoft.com/office/excel/2006/main">
          <x14:cfRule type="containsText" priority="793" operator="containsText" id="{703CCA0F-3ADB-485F-BA65-1CF576CFA202}">
            <xm:f>NOT(ISERROR(SEARCH($D$3,AM169)))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AM169</xm:sqref>
        </x14:conditionalFormatting>
        <x14:conditionalFormatting xmlns:xm="http://schemas.microsoft.com/office/excel/2006/main">
          <x14:cfRule type="containsText" priority="792" operator="containsText" id="{A42B5404-79D5-4AA1-BA5D-3F8F2FBC06E2}">
            <xm:f>NOT(ISERROR(SEARCH($D$3,AO169)))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AO169</xm:sqref>
        </x14:conditionalFormatting>
        <x14:conditionalFormatting xmlns:xm="http://schemas.microsoft.com/office/excel/2006/main">
          <x14:cfRule type="containsText" priority="791" operator="containsText" id="{067110CD-555C-483F-9A8A-7AD44AEB60C0}">
            <xm:f>NOT(ISERROR(SEARCH($D$3,AP169)))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AP169:AQ169</xm:sqref>
        </x14:conditionalFormatting>
        <x14:conditionalFormatting xmlns:xm="http://schemas.microsoft.com/office/excel/2006/main">
          <x14:cfRule type="containsText" priority="790" operator="containsText" id="{AB905D4F-3F6E-465F-BEB4-0963653CECCD}">
            <xm:f>NOT(ISERROR(SEARCH($D$3,AR169)))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AR169</xm:sqref>
        </x14:conditionalFormatting>
        <x14:conditionalFormatting xmlns:xm="http://schemas.microsoft.com/office/excel/2006/main">
          <x14:cfRule type="containsText" priority="789" operator="containsText" id="{2284920B-8DF2-4589-B349-1AC68F982F3E}">
            <xm:f>NOT(ISERROR(SEARCH($D$3,AT169)))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AT169</xm:sqref>
        </x14:conditionalFormatting>
        <x14:conditionalFormatting xmlns:xm="http://schemas.microsoft.com/office/excel/2006/main">
          <x14:cfRule type="containsText" priority="788" operator="containsText" id="{59E883FB-A53D-4C93-BDD3-86D222C5D45C}">
            <xm:f>NOT(ISERROR(SEARCH($D$3,AU169)))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AU169:AV169</xm:sqref>
        </x14:conditionalFormatting>
        <x14:conditionalFormatting xmlns:xm="http://schemas.microsoft.com/office/excel/2006/main">
          <x14:cfRule type="containsText" priority="787" operator="containsText" id="{8DE8D102-A788-41B0-8712-4C4356DC705D}">
            <xm:f>NOT(ISERROR(SEARCH($D$3,AW169)))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AW169</xm:sqref>
        </x14:conditionalFormatting>
        <x14:conditionalFormatting xmlns:xm="http://schemas.microsoft.com/office/excel/2006/main">
          <x14:cfRule type="containsText" priority="786" operator="containsText" id="{160661E2-58C3-4C1B-A8A1-6593C7A40B7A}">
            <xm:f>NOT(ISERROR(SEARCH($D$3,AY169)))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AY169</xm:sqref>
        </x14:conditionalFormatting>
        <x14:conditionalFormatting xmlns:xm="http://schemas.microsoft.com/office/excel/2006/main">
          <x14:cfRule type="containsText" priority="785" operator="containsText" id="{323BBB20-3416-4A1A-8D04-55BB6D1D3691}">
            <xm:f>NOT(ISERROR(SEARCH($D$3,AZ169)))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AZ169:BA169</xm:sqref>
        </x14:conditionalFormatting>
        <x14:conditionalFormatting xmlns:xm="http://schemas.microsoft.com/office/excel/2006/main">
          <x14:cfRule type="containsText" priority="784" operator="containsText" id="{811E3A03-227B-43A8-A552-7CDDDE3833CD}">
            <xm:f>NOT(ISERROR(SEARCH($D$3,BB169)))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BB169</xm:sqref>
        </x14:conditionalFormatting>
        <x14:conditionalFormatting xmlns:xm="http://schemas.microsoft.com/office/excel/2006/main">
          <x14:cfRule type="containsText" priority="783" operator="containsText" id="{5459221C-EFAF-4F76-955E-496994D0E978}">
            <xm:f>NOT(ISERROR(SEARCH($D$3,BD169)))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BD169</xm:sqref>
        </x14:conditionalFormatting>
        <x14:conditionalFormatting xmlns:xm="http://schemas.microsoft.com/office/excel/2006/main">
          <x14:cfRule type="containsText" priority="782" operator="containsText" id="{4639DC46-388C-49E5-B793-D633AE7E863D}">
            <xm:f>NOT(ISERROR(SEARCH($D$3,BE169)))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BE169:BF169</xm:sqref>
        </x14:conditionalFormatting>
        <x14:conditionalFormatting xmlns:xm="http://schemas.microsoft.com/office/excel/2006/main">
          <x14:cfRule type="containsText" priority="781" operator="containsText" id="{E64415E9-2318-4F30-8418-7D6DC7FE7D8A}">
            <xm:f>NOT(ISERROR(SEARCH($D$3,BG169)))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BG169</xm:sqref>
        </x14:conditionalFormatting>
        <x14:conditionalFormatting xmlns:xm="http://schemas.microsoft.com/office/excel/2006/main">
          <x14:cfRule type="containsText" priority="780" operator="containsText" id="{1AC827F9-9D04-4403-B271-C12DCAE45700}">
            <xm:f>NOT(ISERROR(SEARCH($D$3,BI169)))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BI169</xm:sqref>
        </x14:conditionalFormatting>
        <x14:conditionalFormatting xmlns:xm="http://schemas.microsoft.com/office/excel/2006/main">
          <x14:cfRule type="containsText" priority="779" operator="containsText" id="{467181A4-38C2-4541-AC95-603F60939A6B}">
            <xm:f>NOT(ISERROR(SEARCH($D$3,BJ169)))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BJ169:BK169</xm:sqref>
        </x14:conditionalFormatting>
        <x14:conditionalFormatting xmlns:xm="http://schemas.microsoft.com/office/excel/2006/main">
          <x14:cfRule type="containsText" priority="778" operator="containsText" id="{BBC0F3B1-F8FE-4E92-B921-380D2F8F6603}">
            <xm:f>NOT(ISERROR(SEARCH($D$3,BL169)))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BL169</xm:sqref>
        </x14:conditionalFormatting>
        <x14:conditionalFormatting xmlns:xm="http://schemas.microsoft.com/office/excel/2006/main">
          <x14:cfRule type="containsText" priority="777" operator="containsText" id="{79156FD0-704D-44D5-9EA9-89AF5824F222}">
            <xm:f>NOT(ISERROR(SEARCH($D$4,F170)))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F170:I170</xm:sqref>
        </x14:conditionalFormatting>
        <x14:conditionalFormatting xmlns:xm="http://schemas.microsoft.com/office/excel/2006/main">
          <x14:cfRule type="containsText" priority="776" operator="containsText" id="{938CA04A-E77D-49C9-8A3A-1EF5E5F7E378}">
            <xm:f>NOT(ISERROR(SEARCH($D$4,K170)))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K170:N170</xm:sqref>
        </x14:conditionalFormatting>
        <x14:conditionalFormatting xmlns:xm="http://schemas.microsoft.com/office/excel/2006/main">
          <x14:cfRule type="containsText" priority="775" operator="containsText" id="{5082A50C-C201-47E6-8FA3-BB1703CFAB34}">
            <xm:f>NOT(ISERROR(SEARCH($D$4,P170)))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P170:S170</xm:sqref>
        </x14:conditionalFormatting>
        <x14:conditionalFormatting xmlns:xm="http://schemas.microsoft.com/office/excel/2006/main">
          <x14:cfRule type="containsText" priority="774" operator="containsText" id="{D11BDC09-6983-4DAF-911E-357FBA95D221}">
            <xm:f>NOT(ISERROR(SEARCH($D$4,U170)))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U170:X170</xm:sqref>
        </x14:conditionalFormatting>
        <x14:conditionalFormatting xmlns:xm="http://schemas.microsoft.com/office/excel/2006/main">
          <x14:cfRule type="containsText" priority="773" operator="containsText" id="{C6C80C3E-99C9-4979-A0C2-E9D528084FCA}">
            <xm:f>NOT(ISERROR(SEARCH($D$4,Z170)))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Z170:AC170</xm:sqref>
        </x14:conditionalFormatting>
        <x14:conditionalFormatting xmlns:xm="http://schemas.microsoft.com/office/excel/2006/main">
          <x14:cfRule type="containsText" priority="772" operator="containsText" id="{3A8E6560-C956-4199-A262-87FE1C7094C2}">
            <xm:f>NOT(ISERROR(SEARCH($D$4,AE170)))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AE170:AH170</xm:sqref>
        </x14:conditionalFormatting>
        <x14:conditionalFormatting xmlns:xm="http://schemas.microsoft.com/office/excel/2006/main">
          <x14:cfRule type="containsText" priority="771" operator="containsText" id="{3176FABD-587F-496A-A24A-7DE1385F40B1}">
            <xm:f>NOT(ISERROR(SEARCH($D$4,AJ170)))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AJ170:AM170</xm:sqref>
        </x14:conditionalFormatting>
        <x14:conditionalFormatting xmlns:xm="http://schemas.microsoft.com/office/excel/2006/main">
          <x14:cfRule type="containsText" priority="770" operator="containsText" id="{50A43986-1812-4910-82BD-C6B77DA205D5}">
            <xm:f>NOT(ISERROR(SEARCH($D$4,AO170)))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AO170:AR170</xm:sqref>
        </x14:conditionalFormatting>
        <x14:conditionalFormatting xmlns:xm="http://schemas.microsoft.com/office/excel/2006/main">
          <x14:cfRule type="containsText" priority="769" operator="containsText" id="{BDF74CEA-7ADF-499B-AA80-FA08EE55D0F1}">
            <xm:f>NOT(ISERROR(SEARCH($D$4,AT170)))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AT170:AW170</xm:sqref>
        </x14:conditionalFormatting>
        <x14:conditionalFormatting xmlns:xm="http://schemas.microsoft.com/office/excel/2006/main">
          <x14:cfRule type="containsText" priority="768" operator="containsText" id="{7B8084AD-695A-4F41-8940-DE94C379D1CF}">
            <xm:f>NOT(ISERROR(SEARCH($D$4,AY170)))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AY170:BB170</xm:sqref>
        </x14:conditionalFormatting>
        <x14:conditionalFormatting xmlns:xm="http://schemas.microsoft.com/office/excel/2006/main">
          <x14:cfRule type="containsText" priority="767" operator="containsText" id="{4DBFA945-C128-43D0-A04A-834C5C2AA1EF}">
            <xm:f>NOT(ISERROR(SEARCH($D$4,BD170)))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BD170:BG170</xm:sqref>
        </x14:conditionalFormatting>
        <x14:conditionalFormatting xmlns:xm="http://schemas.microsoft.com/office/excel/2006/main">
          <x14:cfRule type="containsText" priority="766" operator="containsText" id="{A0B832F1-A5CD-4FA5-8300-51EDFE938564}">
            <xm:f>NOT(ISERROR(SEARCH($D$4,BI170)))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BI170:BL170</xm:sqref>
        </x14:conditionalFormatting>
        <x14:conditionalFormatting xmlns:xm="http://schemas.microsoft.com/office/excel/2006/main">
          <x14:cfRule type="containsText" priority="753" operator="containsText" id="{3FAB9B3E-3D55-44BB-992C-961524ED458C}">
            <xm:f>NOT(ISERROR(SEARCH($D$3,Z172)))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Z172</xm:sqref>
        </x14:conditionalFormatting>
        <x14:conditionalFormatting xmlns:xm="http://schemas.microsoft.com/office/excel/2006/main">
          <x14:cfRule type="containsText" priority="752" operator="containsText" id="{67081AA4-3862-4AD7-A64E-99EC49A316CF}">
            <xm:f>NOT(ISERROR(SEARCH($D$3,AA172)))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AA172:AB172</xm:sqref>
        </x14:conditionalFormatting>
        <x14:conditionalFormatting xmlns:xm="http://schemas.microsoft.com/office/excel/2006/main">
          <x14:cfRule type="containsText" priority="751" operator="containsText" id="{E4E6DA61-0AD3-49E8-9740-F945026839CF}">
            <xm:f>NOT(ISERROR(SEARCH($D$3,AC172)))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AC172</xm:sqref>
        </x14:conditionalFormatting>
        <x14:conditionalFormatting xmlns:xm="http://schemas.microsoft.com/office/excel/2006/main">
          <x14:cfRule type="containsText" priority="750" operator="containsText" id="{394CC846-2E4B-4856-876A-AA01828A5310}">
            <xm:f>NOT(ISERROR(SEARCH($D$3,AE172)))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AE172</xm:sqref>
        </x14:conditionalFormatting>
        <x14:conditionalFormatting xmlns:xm="http://schemas.microsoft.com/office/excel/2006/main">
          <x14:cfRule type="containsText" priority="749" operator="containsText" id="{55AECAC7-F40F-441F-8A33-FFA54A91A1CB}">
            <xm:f>NOT(ISERROR(SEARCH($D$3,AF172)))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AF172:AG172</xm:sqref>
        </x14:conditionalFormatting>
        <x14:conditionalFormatting xmlns:xm="http://schemas.microsoft.com/office/excel/2006/main">
          <x14:cfRule type="containsText" priority="748" operator="containsText" id="{892EF23F-E476-40C3-9CEB-78035FAAA17D}">
            <xm:f>NOT(ISERROR(SEARCH($D$3,AH172)))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AH172</xm:sqref>
        </x14:conditionalFormatting>
        <x14:conditionalFormatting xmlns:xm="http://schemas.microsoft.com/office/excel/2006/main">
          <x14:cfRule type="containsText" priority="747" operator="containsText" id="{59777756-35A3-4B21-BB2D-ECE4C46E0E8A}">
            <xm:f>NOT(ISERROR(SEARCH($D$3,AJ172)))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AJ172</xm:sqref>
        </x14:conditionalFormatting>
        <x14:conditionalFormatting xmlns:xm="http://schemas.microsoft.com/office/excel/2006/main">
          <x14:cfRule type="containsText" priority="746" operator="containsText" id="{927252AB-CC2D-4B54-88BF-6E8D6357030F}">
            <xm:f>NOT(ISERROR(SEARCH($D$3,AK172)))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AK172:AL172</xm:sqref>
        </x14:conditionalFormatting>
        <x14:conditionalFormatting xmlns:xm="http://schemas.microsoft.com/office/excel/2006/main">
          <x14:cfRule type="containsText" priority="745" operator="containsText" id="{07334AEA-C017-4953-A671-E15E9CD33C06}">
            <xm:f>NOT(ISERROR(SEARCH($D$3,AM172)))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AM172</xm:sqref>
        </x14:conditionalFormatting>
        <x14:conditionalFormatting xmlns:xm="http://schemas.microsoft.com/office/excel/2006/main">
          <x14:cfRule type="containsText" priority="744" operator="containsText" id="{D43E128B-D5F8-4011-AAE8-FD54D1F9F7C3}">
            <xm:f>NOT(ISERROR(SEARCH($D$3,AO172)))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AO172</xm:sqref>
        </x14:conditionalFormatting>
        <x14:conditionalFormatting xmlns:xm="http://schemas.microsoft.com/office/excel/2006/main">
          <x14:cfRule type="containsText" priority="743" operator="containsText" id="{61AC5000-8BFF-4142-9BD0-95E0CDB98C84}">
            <xm:f>NOT(ISERROR(SEARCH($D$3,AP172)))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AP172:AQ172</xm:sqref>
        </x14:conditionalFormatting>
        <x14:conditionalFormatting xmlns:xm="http://schemas.microsoft.com/office/excel/2006/main">
          <x14:cfRule type="containsText" priority="742" operator="containsText" id="{9DD4FC17-A24A-44D5-AFB7-DE82DD3E9D1B}">
            <xm:f>NOT(ISERROR(SEARCH($D$3,AR172)))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AR172</xm:sqref>
        </x14:conditionalFormatting>
        <x14:conditionalFormatting xmlns:xm="http://schemas.microsoft.com/office/excel/2006/main">
          <x14:cfRule type="containsText" priority="741" operator="containsText" id="{75DEAE15-3340-4129-A06B-641069E95CFB}">
            <xm:f>NOT(ISERROR(SEARCH($D$3,AT172)))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AT172</xm:sqref>
        </x14:conditionalFormatting>
        <x14:conditionalFormatting xmlns:xm="http://schemas.microsoft.com/office/excel/2006/main">
          <x14:cfRule type="containsText" priority="740" operator="containsText" id="{7B861F39-8E5A-4422-A594-1F6182F25B71}">
            <xm:f>NOT(ISERROR(SEARCH($D$3,AU172)))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AU172:AV172</xm:sqref>
        </x14:conditionalFormatting>
        <x14:conditionalFormatting xmlns:xm="http://schemas.microsoft.com/office/excel/2006/main">
          <x14:cfRule type="containsText" priority="739" operator="containsText" id="{C2F1BD26-1A9B-4932-99EB-E6C503912506}">
            <xm:f>NOT(ISERROR(SEARCH($D$3,AW172)))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AW172</xm:sqref>
        </x14:conditionalFormatting>
        <x14:conditionalFormatting xmlns:xm="http://schemas.microsoft.com/office/excel/2006/main">
          <x14:cfRule type="containsText" priority="738" operator="containsText" id="{BBF33A1F-9BD6-468A-907B-F2BFB0DEBCEE}">
            <xm:f>NOT(ISERROR(SEARCH($D$3,AY172)))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AY172</xm:sqref>
        </x14:conditionalFormatting>
        <x14:conditionalFormatting xmlns:xm="http://schemas.microsoft.com/office/excel/2006/main">
          <x14:cfRule type="containsText" priority="737" operator="containsText" id="{5CFC2AEA-69DF-4F9B-81A3-8E6A3EB98330}">
            <xm:f>NOT(ISERROR(SEARCH($D$3,AZ172)))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AZ172:BA172</xm:sqref>
        </x14:conditionalFormatting>
        <x14:conditionalFormatting xmlns:xm="http://schemas.microsoft.com/office/excel/2006/main">
          <x14:cfRule type="containsText" priority="736" operator="containsText" id="{E8CF1478-4254-424A-A362-03F7366F5E3D}">
            <xm:f>NOT(ISERROR(SEARCH($D$3,BB172)))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BB172</xm:sqref>
        </x14:conditionalFormatting>
        <x14:conditionalFormatting xmlns:xm="http://schemas.microsoft.com/office/excel/2006/main">
          <x14:cfRule type="containsText" priority="735" operator="containsText" id="{CF6A5649-D631-4336-9D7D-831E0A9E6F74}">
            <xm:f>NOT(ISERROR(SEARCH($D$3,BD172)))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BD172</xm:sqref>
        </x14:conditionalFormatting>
        <x14:conditionalFormatting xmlns:xm="http://schemas.microsoft.com/office/excel/2006/main">
          <x14:cfRule type="containsText" priority="734" operator="containsText" id="{C3CE3B84-819A-4F8D-ADB0-5BF73F435ED2}">
            <xm:f>NOT(ISERROR(SEARCH($D$3,BE172)))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BE172:BF172</xm:sqref>
        </x14:conditionalFormatting>
        <x14:conditionalFormatting xmlns:xm="http://schemas.microsoft.com/office/excel/2006/main">
          <x14:cfRule type="containsText" priority="733" operator="containsText" id="{3EE0F9DA-B86E-4A06-BEF2-3B9876A6E89D}">
            <xm:f>NOT(ISERROR(SEARCH($D$3,BG172)))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BG172</xm:sqref>
        </x14:conditionalFormatting>
        <x14:conditionalFormatting xmlns:xm="http://schemas.microsoft.com/office/excel/2006/main">
          <x14:cfRule type="containsText" priority="732" operator="containsText" id="{899B60DE-2A2B-4B39-A514-16EEF216E14A}">
            <xm:f>NOT(ISERROR(SEARCH($D$3,BI172)))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BI172</xm:sqref>
        </x14:conditionalFormatting>
        <x14:conditionalFormatting xmlns:xm="http://schemas.microsoft.com/office/excel/2006/main">
          <x14:cfRule type="containsText" priority="731" operator="containsText" id="{627B2DAC-55B6-4636-B75E-4FB53FB1E006}">
            <xm:f>NOT(ISERROR(SEARCH($D$3,BJ172)))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BJ172:BK172</xm:sqref>
        </x14:conditionalFormatting>
        <x14:conditionalFormatting xmlns:xm="http://schemas.microsoft.com/office/excel/2006/main">
          <x14:cfRule type="containsText" priority="730" operator="containsText" id="{695A2317-700A-4BAD-AD53-13F5EFA5E014}">
            <xm:f>NOT(ISERROR(SEARCH($D$3,BL172)))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BL172</xm:sqref>
        </x14:conditionalFormatting>
        <x14:conditionalFormatting xmlns:xm="http://schemas.microsoft.com/office/excel/2006/main">
          <x14:cfRule type="containsText" priority="729" operator="containsText" id="{1C51FB35-E375-4225-9C13-4117D1C0BA37}">
            <xm:f>NOT(ISERROR(SEARCH($D$4,F173)))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F173:I173</xm:sqref>
        </x14:conditionalFormatting>
        <x14:conditionalFormatting xmlns:xm="http://schemas.microsoft.com/office/excel/2006/main">
          <x14:cfRule type="containsText" priority="728" operator="containsText" id="{111D1EEA-6844-4C48-9505-D5CE3DAE973F}">
            <xm:f>NOT(ISERROR(SEARCH($D$4,K173)))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K173:N173</xm:sqref>
        </x14:conditionalFormatting>
        <x14:conditionalFormatting xmlns:xm="http://schemas.microsoft.com/office/excel/2006/main">
          <x14:cfRule type="containsText" priority="727" operator="containsText" id="{FE8A1DE8-CB73-4B1E-81EE-7D01B678D21B}">
            <xm:f>NOT(ISERROR(SEARCH($D$4,P173)))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P173:S173</xm:sqref>
        </x14:conditionalFormatting>
        <x14:conditionalFormatting xmlns:xm="http://schemas.microsoft.com/office/excel/2006/main">
          <x14:cfRule type="containsText" priority="726" operator="containsText" id="{3977041F-5785-4840-9651-CA7510B59682}">
            <xm:f>NOT(ISERROR(SEARCH($D$4,U173)))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U173:X173</xm:sqref>
        </x14:conditionalFormatting>
        <x14:conditionalFormatting xmlns:xm="http://schemas.microsoft.com/office/excel/2006/main">
          <x14:cfRule type="containsText" priority="725" operator="containsText" id="{DB86535D-BD9C-4F42-B59D-4FAEE10E7552}">
            <xm:f>NOT(ISERROR(SEARCH($D$4,Z173)))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Z173:AC173</xm:sqref>
        </x14:conditionalFormatting>
        <x14:conditionalFormatting xmlns:xm="http://schemas.microsoft.com/office/excel/2006/main">
          <x14:cfRule type="containsText" priority="724" operator="containsText" id="{F1555951-C0C9-4464-BE35-B7DD1C7C151D}">
            <xm:f>NOT(ISERROR(SEARCH($D$4,AE173)))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AE173:AH173</xm:sqref>
        </x14:conditionalFormatting>
        <x14:conditionalFormatting xmlns:xm="http://schemas.microsoft.com/office/excel/2006/main">
          <x14:cfRule type="containsText" priority="723" operator="containsText" id="{2279A2F0-6AC0-4A72-9B98-E71AA35F2F4F}">
            <xm:f>NOT(ISERROR(SEARCH($D$4,AJ173)))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AJ173:AM173</xm:sqref>
        </x14:conditionalFormatting>
        <x14:conditionalFormatting xmlns:xm="http://schemas.microsoft.com/office/excel/2006/main">
          <x14:cfRule type="containsText" priority="722" operator="containsText" id="{8CB21978-65CB-4525-B581-F50457F96735}">
            <xm:f>NOT(ISERROR(SEARCH($D$4,AO173)))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AO173:AR173</xm:sqref>
        </x14:conditionalFormatting>
        <x14:conditionalFormatting xmlns:xm="http://schemas.microsoft.com/office/excel/2006/main">
          <x14:cfRule type="containsText" priority="721" operator="containsText" id="{6F1C2DC5-9C1D-489A-B314-61ED9BDA960F}">
            <xm:f>NOT(ISERROR(SEARCH($D$4,AT173)))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AT173:AW173</xm:sqref>
        </x14:conditionalFormatting>
        <x14:conditionalFormatting xmlns:xm="http://schemas.microsoft.com/office/excel/2006/main">
          <x14:cfRule type="containsText" priority="720" operator="containsText" id="{7C541FB0-BE27-48F3-97D9-CCE1F7E0BCCC}">
            <xm:f>NOT(ISERROR(SEARCH($D$4,AY173)))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AY173:BB173</xm:sqref>
        </x14:conditionalFormatting>
        <x14:conditionalFormatting xmlns:xm="http://schemas.microsoft.com/office/excel/2006/main">
          <x14:cfRule type="containsText" priority="719" operator="containsText" id="{63D96322-00D6-4464-81BE-DE209F40348C}">
            <xm:f>NOT(ISERROR(SEARCH($D$4,BD173)))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BD173:BG173</xm:sqref>
        </x14:conditionalFormatting>
        <x14:conditionalFormatting xmlns:xm="http://schemas.microsoft.com/office/excel/2006/main">
          <x14:cfRule type="containsText" priority="718" operator="containsText" id="{97809C0F-6E51-49F4-8F4B-FAC98B7555AD}">
            <xm:f>NOT(ISERROR(SEARCH($D$4,BI173)))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BI173:BL173</xm:sqref>
        </x14:conditionalFormatting>
        <x14:conditionalFormatting xmlns:xm="http://schemas.microsoft.com/office/excel/2006/main">
          <x14:cfRule type="containsText" priority="717" operator="containsText" id="{CBA92080-224E-46BC-B793-1A524E7F8CA1}">
            <xm:f>NOT(ISERROR(SEARCH($D$3,F175)))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F175</xm:sqref>
        </x14:conditionalFormatting>
        <x14:conditionalFormatting xmlns:xm="http://schemas.microsoft.com/office/excel/2006/main">
          <x14:cfRule type="containsText" priority="716" operator="containsText" id="{CDED75E7-7DE4-4216-B013-C5A136F8FDAD}">
            <xm:f>NOT(ISERROR(SEARCH($D$3,G175)))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G175:H175</xm:sqref>
        </x14:conditionalFormatting>
        <x14:conditionalFormatting xmlns:xm="http://schemas.microsoft.com/office/excel/2006/main">
          <x14:cfRule type="containsText" priority="715" operator="containsText" id="{892B7E4D-5D66-4924-A04D-AF69CBC88F49}">
            <xm:f>NOT(ISERROR(SEARCH($D$3,I175)))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I175</xm:sqref>
        </x14:conditionalFormatting>
        <x14:conditionalFormatting xmlns:xm="http://schemas.microsoft.com/office/excel/2006/main">
          <x14:cfRule type="containsText" priority="714" operator="containsText" id="{DFFC24DD-6277-4DB0-A6DA-BFC3EF633E8B}">
            <xm:f>NOT(ISERROR(SEARCH($D$3,K175)))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K175</xm:sqref>
        </x14:conditionalFormatting>
        <x14:conditionalFormatting xmlns:xm="http://schemas.microsoft.com/office/excel/2006/main">
          <x14:cfRule type="containsText" priority="713" operator="containsText" id="{B4C8F62B-EFDB-4183-AAE2-CCDB6AC13F8E}">
            <xm:f>NOT(ISERROR(SEARCH($D$3,L175)))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L175:M175</xm:sqref>
        </x14:conditionalFormatting>
        <x14:conditionalFormatting xmlns:xm="http://schemas.microsoft.com/office/excel/2006/main">
          <x14:cfRule type="containsText" priority="712" operator="containsText" id="{EC47897D-BD21-4E27-823A-BAA056A89562}">
            <xm:f>NOT(ISERROR(SEARCH($D$3,N175)))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N175</xm:sqref>
        </x14:conditionalFormatting>
        <x14:conditionalFormatting xmlns:xm="http://schemas.microsoft.com/office/excel/2006/main">
          <x14:cfRule type="containsText" priority="711" operator="containsText" id="{29B494B8-3374-4543-82D4-3E9FCFA64B65}">
            <xm:f>NOT(ISERROR(SEARCH($D$3,P175)))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P175</xm:sqref>
        </x14:conditionalFormatting>
        <x14:conditionalFormatting xmlns:xm="http://schemas.microsoft.com/office/excel/2006/main">
          <x14:cfRule type="containsText" priority="710" operator="containsText" id="{D77ED3D9-DAAA-4158-8AAF-3BF1D7E38607}">
            <xm:f>NOT(ISERROR(SEARCH($D$3,Q175)))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Q175:R175</xm:sqref>
        </x14:conditionalFormatting>
        <x14:conditionalFormatting xmlns:xm="http://schemas.microsoft.com/office/excel/2006/main">
          <x14:cfRule type="containsText" priority="709" operator="containsText" id="{1277DCFC-36E2-4D2A-A53E-1328F9BD2C07}">
            <xm:f>NOT(ISERROR(SEARCH($D$3,S175)))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S175</xm:sqref>
        </x14:conditionalFormatting>
        <x14:conditionalFormatting xmlns:xm="http://schemas.microsoft.com/office/excel/2006/main">
          <x14:cfRule type="containsText" priority="708" operator="containsText" id="{70AFFDE7-F1BC-4A01-B122-BD4828AFE677}">
            <xm:f>NOT(ISERROR(SEARCH($D$3,U175)))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U175</xm:sqref>
        </x14:conditionalFormatting>
        <x14:conditionalFormatting xmlns:xm="http://schemas.microsoft.com/office/excel/2006/main">
          <x14:cfRule type="containsText" priority="707" operator="containsText" id="{C83115D4-B1E0-476D-BD36-1B165A538A25}">
            <xm:f>NOT(ISERROR(SEARCH($D$3,V175)))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V175:W175</xm:sqref>
        </x14:conditionalFormatting>
        <x14:conditionalFormatting xmlns:xm="http://schemas.microsoft.com/office/excel/2006/main">
          <x14:cfRule type="containsText" priority="706" operator="containsText" id="{FA0E3261-B712-49E0-8E67-7112F1F3F6C5}">
            <xm:f>NOT(ISERROR(SEARCH($D$3,X175)))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X175</xm:sqref>
        </x14:conditionalFormatting>
        <x14:conditionalFormatting xmlns:xm="http://schemas.microsoft.com/office/excel/2006/main">
          <x14:cfRule type="containsText" priority="705" operator="containsText" id="{26F5BE58-4225-4896-9213-A5B6070EF0A4}">
            <xm:f>NOT(ISERROR(SEARCH($D$3,Z175)))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Z175</xm:sqref>
        </x14:conditionalFormatting>
        <x14:conditionalFormatting xmlns:xm="http://schemas.microsoft.com/office/excel/2006/main">
          <x14:cfRule type="containsText" priority="704" operator="containsText" id="{F4879B91-6FAA-4C85-8B58-138A3EEB3B90}">
            <xm:f>NOT(ISERROR(SEARCH($D$3,AA175)))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AA175:AB175</xm:sqref>
        </x14:conditionalFormatting>
        <x14:conditionalFormatting xmlns:xm="http://schemas.microsoft.com/office/excel/2006/main">
          <x14:cfRule type="containsText" priority="703" operator="containsText" id="{8C68089D-FBAF-4AC7-9522-05BCB8791C99}">
            <xm:f>NOT(ISERROR(SEARCH($D$3,AC175)))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AC175</xm:sqref>
        </x14:conditionalFormatting>
        <x14:conditionalFormatting xmlns:xm="http://schemas.microsoft.com/office/excel/2006/main">
          <x14:cfRule type="containsText" priority="702" operator="containsText" id="{C77E1BE8-4585-4B8D-AADE-34F82334C7FB}">
            <xm:f>NOT(ISERROR(SEARCH($D$3,AE175)))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AE175</xm:sqref>
        </x14:conditionalFormatting>
        <x14:conditionalFormatting xmlns:xm="http://schemas.microsoft.com/office/excel/2006/main">
          <x14:cfRule type="containsText" priority="701" operator="containsText" id="{024A811E-8861-4507-B2F6-90483DE81047}">
            <xm:f>NOT(ISERROR(SEARCH($D$3,AF175)))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AF175:AG175</xm:sqref>
        </x14:conditionalFormatting>
        <x14:conditionalFormatting xmlns:xm="http://schemas.microsoft.com/office/excel/2006/main">
          <x14:cfRule type="containsText" priority="700" operator="containsText" id="{A2E5BBF8-59A6-400A-9EB5-5DB80AFA3D38}">
            <xm:f>NOT(ISERROR(SEARCH($D$3,AH175)))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AH175</xm:sqref>
        </x14:conditionalFormatting>
        <x14:conditionalFormatting xmlns:xm="http://schemas.microsoft.com/office/excel/2006/main">
          <x14:cfRule type="containsText" priority="699" operator="containsText" id="{A8DF670C-11C6-4C64-8CEB-A25081B2FD9C}">
            <xm:f>NOT(ISERROR(SEARCH($D$3,AJ175)))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AJ175</xm:sqref>
        </x14:conditionalFormatting>
        <x14:conditionalFormatting xmlns:xm="http://schemas.microsoft.com/office/excel/2006/main">
          <x14:cfRule type="containsText" priority="698" operator="containsText" id="{8E6491D8-5B22-42B2-95B8-D047DAE34FDC}">
            <xm:f>NOT(ISERROR(SEARCH($D$3,AK175)))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AK175:AL175</xm:sqref>
        </x14:conditionalFormatting>
        <x14:conditionalFormatting xmlns:xm="http://schemas.microsoft.com/office/excel/2006/main">
          <x14:cfRule type="containsText" priority="697" operator="containsText" id="{D6B27255-3972-4B0B-BFD8-0B180AAFAF8B}">
            <xm:f>NOT(ISERROR(SEARCH($D$3,AM175)))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AM175</xm:sqref>
        </x14:conditionalFormatting>
        <x14:conditionalFormatting xmlns:xm="http://schemas.microsoft.com/office/excel/2006/main">
          <x14:cfRule type="containsText" priority="696" operator="containsText" id="{05F9C840-B6D1-470C-8A52-C9B1311D7EA5}">
            <xm:f>NOT(ISERROR(SEARCH($D$3,AO175)))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AO175</xm:sqref>
        </x14:conditionalFormatting>
        <x14:conditionalFormatting xmlns:xm="http://schemas.microsoft.com/office/excel/2006/main">
          <x14:cfRule type="containsText" priority="695" operator="containsText" id="{0E80DA4F-F302-4D87-AB05-866A51C79AEB}">
            <xm:f>NOT(ISERROR(SEARCH($D$3,AP175)))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AP175:AQ175</xm:sqref>
        </x14:conditionalFormatting>
        <x14:conditionalFormatting xmlns:xm="http://schemas.microsoft.com/office/excel/2006/main">
          <x14:cfRule type="containsText" priority="694" operator="containsText" id="{A1ACB6CB-7820-4C03-B6DA-C0580D089808}">
            <xm:f>NOT(ISERROR(SEARCH($D$3,AR175)))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AR175</xm:sqref>
        </x14:conditionalFormatting>
        <x14:conditionalFormatting xmlns:xm="http://schemas.microsoft.com/office/excel/2006/main">
          <x14:cfRule type="containsText" priority="693" operator="containsText" id="{A40438F7-CDEB-4359-909E-4D0494F5EC3F}">
            <xm:f>NOT(ISERROR(SEARCH($D$3,AT175)))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AT175</xm:sqref>
        </x14:conditionalFormatting>
        <x14:conditionalFormatting xmlns:xm="http://schemas.microsoft.com/office/excel/2006/main">
          <x14:cfRule type="containsText" priority="692" operator="containsText" id="{63B9C6B3-A88F-4457-80E7-3958472C5297}">
            <xm:f>NOT(ISERROR(SEARCH($D$3,AU175)))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AU175:AV175</xm:sqref>
        </x14:conditionalFormatting>
        <x14:conditionalFormatting xmlns:xm="http://schemas.microsoft.com/office/excel/2006/main">
          <x14:cfRule type="containsText" priority="691" operator="containsText" id="{6CBA0F22-60C1-456E-8A2C-6CCD686F9C90}">
            <xm:f>NOT(ISERROR(SEARCH($D$3,AW175)))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AW175</xm:sqref>
        </x14:conditionalFormatting>
        <x14:conditionalFormatting xmlns:xm="http://schemas.microsoft.com/office/excel/2006/main">
          <x14:cfRule type="containsText" priority="690" operator="containsText" id="{74E94A5E-6536-4DA8-983E-82BBF0A0BFD3}">
            <xm:f>NOT(ISERROR(SEARCH($D$3,AY175)))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AY175</xm:sqref>
        </x14:conditionalFormatting>
        <x14:conditionalFormatting xmlns:xm="http://schemas.microsoft.com/office/excel/2006/main">
          <x14:cfRule type="containsText" priority="689" operator="containsText" id="{3A490F2A-2882-4D43-9C92-ED7CFEAD59C3}">
            <xm:f>NOT(ISERROR(SEARCH($D$3,AZ175)))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AZ175:BA175</xm:sqref>
        </x14:conditionalFormatting>
        <x14:conditionalFormatting xmlns:xm="http://schemas.microsoft.com/office/excel/2006/main">
          <x14:cfRule type="containsText" priority="688" operator="containsText" id="{62BF2B81-27CF-4166-9259-80E68AD2FE62}">
            <xm:f>NOT(ISERROR(SEARCH($D$3,BB175)))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BB175</xm:sqref>
        </x14:conditionalFormatting>
        <x14:conditionalFormatting xmlns:xm="http://schemas.microsoft.com/office/excel/2006/main">
          <x14:cfRule type="containsText" priority="687" operator="containsText" id="{3891391A-ADCA-4984-B960-507C76BA820B}">
            <xm:f>NOT(ISERROR(SEARCH($D$3,BD175)))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BD175</xm:sqref>
        </x14:conditionalFormatting>
        <x14:conditionalFormatting xmlns:xm="http://schemas.microsoft.com/office/excel/2006/main">
          <x14:cfRule type="containsText" priority="686" operator="containsText" id="{B51A39B3-8F50-428F-BB81-2B778AA86364}">
            <xm:f>NOT(ISERROR(SEARCH($D$3,BE175)))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BE175:BF175</xm:sqref>
        </x14:conditionalFormatting>
        <x14:conditionalFormatting xmlns:xm="http://schemas.microsoft.com/office/excel/2006/main">
          <x14:cfRule type="containsText" priority="685" operator="containsText" id="{4298F246-357A-4A6D-ACEA-796936B3A811}">
            <xm:f>NOT(ISERROR(SEARCH($D$3,BG175)))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BG175</xm:sqref>
        </x14:conditionalFormatting>
        <x14:conditionalFormatting xmlns:xm="http://schemas.microsoft.com/office/excel/2006/main">
          <x14:cfRule type="containsText" priority="684" operator="containsText" id="{56592C6B-E392-4CA7-96FA-3080D710327C}">
            <xm:f>NOT(ISERROR(SEARCH($D$3,BI175)))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BI175</xm:sqref>
        </x14:conditionalFormatting>
        <x14:conditionalFormatting xmlns:xm="http://schemas.microsoft.com/office/excel/2006/main">
          <x14:cfRule type="containsText" priority="683" operator="containsText" id="{069F4A7A-BB06-4167-B450-EC4C2D64ADF1}">
            <xm:f>NOT(ISERROR(SEARCH($D$3,BJ175)))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BJ175:BK175</xm:sqref>
        </x14:conditionalFormatting>
        <x14:conditionalFormatting xmlns:xm="http://schemas.microsoft.com/office/excel/2006/main">
          <x14:cfRule type="containsText" priority="682" operator="containsText" id="{1B1A1C9C-C94A-44A2-B0B7-BDF0D05BE855}">
            <xm:f>NOT(ISERROR(SEARCH($D$3,BL175)))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BL175</xm:sqref>
        </x14:conditionalFormatting>
        <x14:conditionalFormatting xmlns:xm="http://schemas.microsoft.com/office/excel/2006/main">
          <x14:cfRule type="containsText" priority="681" operator="containsText" id="{52E3F7BB-3955-4C5D-A4A5-393232B47148}">
            <xm:f>NOT(ISERROR(SEARCH($D$4,F176)))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F176:I176</xm:sqref>
        </x14:conditionalFormatting>
        <x14:conditionalFormatting xmlns:xm="http://schemas.microsoft.com/office/excel/2006/main">
          <x14:cfRule type="containsText" priority="680" operator="containsText" id="{4F5A55E1-19EA-4D16-9B13-C5412D833011}">
            <xm:f>NOT(ISERROR(SEARCH($D$4,K176)))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K176:N176</xm:sqref>
        </x14:conditionalFormatting>
        <x14:conditionalFormatting xmlns:xm="http://schemas.microsoft.com/office/excel/2006/main">
          <x14:cfRule type="containsText" priority="679" operator="containsText" id="{88208B6B-5A42-4743-82EB-EB3EAE48BC0F}">
            <xm:f>NOT(ISERROR(SEARCH($D$4,P176)))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P176:S176</xm:sqref>
        </x14:conditionalFormatting>
        <x14:conditionalFormatting xmlns:xm="http://schemas.microsoft.com/office/excel/2006/main">
          <x14:cfRule type="containsText" priority="678" operator="containsText" id="{C2AB13DB-F106-4C66-8061-D3054F8E0E11}">
            <xm:f>NOT(ISERROR(SEARCH($D$4,U176)))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U176:X176</xm:sqref>
        </x14:conditionalFormatting>
        <x14:conditionalFormatting xmlns:xm="http://schemas.microsoft.com/office/excel/2006/main">
          <x14:cfRule type="containsText" priority="677" operator="containsText" id="{F40F9803-701E-491E-8B4B-606CD38976EE}">
            <xm:f>NOT(ISERROR(SEARCH($D$4,Z176)))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Z176:AC176</xm:sqref>
        </x14:conditionalFormatting>
        <x14:conditionalFormatting xmlns:xm="http://schemas.microsoft.com/office/excel/2006/main">
          <x14:cfRule type="containsText" priority="676" operator="containsText" id="{EC969CB0-E27D-4021-B626-F30D47BC2097}">
            <xm:f>NOT(ISERROR(SEARCH($D$4,AE176)))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AE176:AH176</xm:sqref>
        </x14:conditionalFormatting>
        <x14:conditionalFormatting xmlns:xm="http://schemas.microsoft.com/office/excel/2006/main">
          <x14:cfRule type="containsText" priority="675" operator="containsText" id="{A5D2B0F3-67C7-4431-9D71-1E3462283C2D}">
            <xm:f>NOT(ISERROR(SEARCH($D$4,AJ176)))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AJ176:AM176</xm:sqref>
        </x14:conditionalFormatting>
        <x14:conditionalFormatting xmlns:xm="http://schemas.microsoft.com/office/excel/2006/main">
          <x14:cfRule type="containsText" priority="674" operator="containsText" id="{460B54E4-2F0F-444A-BEE7-1A4EF4DAAEC9}">
            <xm:f>NOT(ISERROR(SEARCH($D$4,AO176)))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AO176:AR176</xm:sqref>
        </x14:conditionalFormatting>
        <x14:conditionalFormatting xmlns:xm="http://schemas.microsoft.com/office/excel/2006/main">
          <x14:cfRule type="containsText" priority="673" operator="containsText" id="{E6F5E1E4-EA63-48A4-9828-DB23775951BA}">
            <xm:f>NOT(ISERROR(SEARCH($D$4,AT176)))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AT176:AW176</xm:sqref>
        </x14:conditionalFormatting>
        <x14:conditionalFormatting xmlns:xm="http://schemas.microsoft.com/office/excel/2006/main">
          <x14:cfRule type="containsText" priority="672" operator="containsText" id="{2C814489-61EF-46D5-B0C9-100CFDAF1FD5}">
            <xm:f>NOT(ISERROR(SEARCH($D$4,AY176)))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AY176:BB176</xm:sqref>
        </x14:conditionalFormatting>
        <x14:conditionalFormatting xmlns:xm="http://schemas.microsoft.com/office/excel/2006/main">
          <x14:cfRule type="containsText" priority="671" operator="containsText" id="{50806E9B-604F-4D58-8ED0-EAAE8204EC84}">
            <xm:f>NOT(ISERROR(SEARCH($D$4,BD176)))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BD176:BG176</xm:sqref>
        </x14:conditionalFormatting>
        <x14:conditionalFormatting xmlns:xm="http://schemas.microsoft.com/office/excel/2006/main">
          <x14:cfRule type="containsText" priority="670" operator="containsText" id="{2B889E9C-A232-479F-B7BC-A0268A54896B}">
            <xm:f>NOT(ISERROR(SEARCH($D$4,BI176)))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BI176:BL176</xm:sqref>
        </x14:conditionalFormatting>
        <x14:conditionalFormatting xmlns:xm="http://schemas.microsoft.com/office/excel/2006/main">
          <x14:cfRule type="containsText" priority="669" operator="containsText" id="{42F5C41C-7B30-4851-A3C1-408FEC048962}">
            <xm:f>NOT(ISERROR(SEARCH($D$3,N58)))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N58</xm:sqref>
        </x14:conditionalFormatting>
        <x14:conditionalFormatting xmlns:xm="http://schemas.microsoft.com/office/excel/2006/main">
          <x14:cfRule type="containsText" priority="668" operator="containsText" id="{C2BB5941-4EFB-43A4-98BD-E221077BE610}">
            <xm:f>NOT(ISERROR(SEARCH($D$3,S58)))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S58</xm:sqref>
        </x14:conditionalFormatting>
        <x14:conditionalFormatting xmlns:xm="http://schemas.microsoft.com/office/excel/2006/main">
          <x14:cfRule type="containsText" priority="667" operator="containsText" id="{38EA8DC7-43E5-48A8-A734-3EA1C6E61BA2}">
            <xm:f>NOT(ISERROR(SEARCH($D$3,X58)))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X58</xm:sqref>
        </x14:conditionalFormatting>
        <x14:conditionalFormatting xmlns:xm="http://schemas.microsoft.com/office/excel/2006/main">
          <x14:cfRule type="containsText" priority="666" operator="containsText" id="{793FAAE0-A942-4020-AC84-DF76522C69DD}">
            <xm:f>NOT(ISERROR(SEARCH($D$3,AC58)))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AC58</xm:sqref>
        </x14:conditionalFormatting>
        <x14:conditionalFormatting xmlns:xm="http://schemas.microsoft.com/office/excel/2006/main">
          <x14:cfRule type="containsText" priority="665" operator="containsText" id="{C27F134D-DB7F-44A0-8C10-AFB3A41AD3DD}">
            <xm:f>NOT(ISERROR(SEARCH($D$3,AH58)))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AH58</xm:sqref>
        </x14:conditionalFormatting>
        <x14:conditionalFormatting xmlns:xm="http://schemas.microsoft.com/office/excel/2006/main">
          <x14:cfRule type="containsText" priority="664" operator="containsText" id="{90860455-2686-4A67-B7AF-8A16935BE975}">
            <xm:f>NOT(ISERROR(SEARCH($D$3,AM58)))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AM58</xm:sqref>
        </x14:conditionalFormatting>
        <x14:conditionalFormatting xmlns:xm="http://schemas.microsoft.com/office/excel/2006/main">
          <x14:cfRule type="containsText" priority="663" operator="containsText" id="{10F5141C-5E07-45B4-B23E-BAC6D3E7ABA2}">
            <xm:f>NOT(ISERROR(SEARCH($D$3,AR58)))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AR58</xm:sqref>
        </x14:conditionalFormatting>
        <x14:conditionalFormatting xmlns:xm="http://schemas.microsoft.com/office/excel/2006/main">
          <x14:cfRule type="containsText" priority="662" operator="containsText" id="{936B03CA-1EF3-4A53-A339-664157A8EAA3}">
            <xm:f>NOT(ISERROR(SEARCH($D$3,AW58)))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AW58</xm:sqref>
        </x14:conditionalFormatting>
        <x14:conditionalFormatting xmlns:xm="http://schemas.microsoft.com/office/excel/2006/main">
          <x14:cfRule type="containsText" priority="661" operator="containsText" id="{CF818D34-D5E6-4E5D-9BB5-4501D7285573}">
            <xm:f>NOT(ISERROR(SEARCH($D$3,BB58)))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BB58</xm:sqref>
        </x14:conditionalFormatting>
        <x14:conditionalFormatting xmlns:xm="http://schemas.microsoft.com/office/excel/2006/main">
          <x14:cfRule type="containsText" priority="660" operator="containsText" id="{1B4F0A93-C38E-4750-9D13-90AE9E4AE898}">
            <xm:f>NOT(ISERROR(SEARCH($D$3,BG58)))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BG58</xm:sqref>
        </x14:conditionalFormatting>
        <x14:conditionalFormatting xmlns:xm="http://schemas.microsoft.com/office/excel/2006/main">
          <x14:cfRule type="containsText" priority="659" operator="containsText" id="{39AD440B-129E-44FA-AA41-ED21CD7B407D}">
            <xm:f>NOT(ISERROR(SEARCH($D$3,BL58)))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BL58</xm:sqref>
        </x14:conditionalFormatting>
        <x14:conditionalFormatting xmlns:xm="http://schemas.microsoft.com/office/excel/2006/main">
          <x14:cfRule type="containsText" priority="658" operator="containsText" id="{F7447326-1E26-4A85-9627-9B16F6B29341}">
            <xm:f>NOT(ISERROR(SEARCH($D$3,N160)))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N160</xm:sqref>
        </x14:conditionalFormatting>
        <x14:conditionalFormatting xmlns:xm="http://schemas.microsoft.com/office/excel/2006/main">
          <x14:cfRule type="containsText" priority="657" operator="containsText" id="{4887B5C3-FB3B-441C-BC6D-D0688738D65D}">
            <xm:f>NOT(ISERROR(SEARCH($D$3,S160)))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S160</xm:sqref>
        </x14:conditionalFormatting>
        <x14:conditionalFormatting xmlns:xm="http://schemas.microsoft.com/office/excel/2006/main">
          <x14:cfRule type="containsText" priority="656" operator="containsText" id="{677CDEE4-6A76-43BB-AE3F-2E086C52977B}">
            <xm:f>NOT(ISERROR(SEARCH($D$3,X160)))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X160</xm:sqref>
        </x14:conditionalFormatting>
        <x14:conditionalFormatting xmlns:xm="http://schemas.microsoft.com/office/excel/2006/main">
          <x14:cfRule type="containsText" priority="655" operator="containsText" id="{9CA16078-4ACC-424D-A2DA-41D972EF808A}">
            <xm:f>NOT(ISERROR(SEARCH($D$3,AC160)))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AC160</xm:sqref>
        </x14:conditionalFormatting>
        <x14:conditionalFormatting xmlns:xm="http://schemas.microsoft.com/office/excel/2006/main">
          <x14:cfRule type="containsText" priority="654" operator="containsText" id="{2A5073E0-28DE-4CE2-AFEA-F847A8666EEC}">
            <xm:f>NOT(ISERROR(SEARCH($D$3,AH160)))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AH160</xm:sqref>
        </x14:conditionalFormatting>
        <x14:conditionalFormatting xmlns:xm="http://schemas.microsoft.com/office/excel/2006/main">
          <x14:cfRule type="containsText" priority="653" operator="containsText" id="{535A4A7E-7996-4CD8-80CC-4915F40E9F09}">
            <xm:f>NOT(ISERROR(SEARCH($D$3,AM160)))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AM160</xm:sqref>
        </x14:conditionalFormatting>
        <x14:conditionalFormatting xmlns:xm="http://schemas.microsoft.com/office/excel/2006/main">
          <x14:cfRule type="containsText" priority="652" operator="containsText" id="{4001B718-3A6E-4302-924A-0DCC82101111}">
            <xm:f>NOT(ISERROR(SEARCH($D$3,AR160)))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AR160</xm:sqref>
        </x14:conditionalFormatting>
        <x14:conditionalFormatting xmlns:xm="http://schemas.microsoft.com/office/excel/2006/main">
          <x14:cfRule type="containsText" priority="651" operator="containsText" id="{399AD4D9-A554-4E84-9BE5-8659ECE62A07}">
            <xm:f>NOT(ISERROR(SEARCH($D$3,AW160)))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AW160</xm:sqref>
        </x14:conditionalFormatting>
        <x14:conditionalFormatting xmlns:xm="http://schemas.microsoft.com/office/excel/2006/main">
          <x14:cfRule type="containsText" priority="650" operator="containsText" id="{B98323D3-7E58-447E-8BB9-B60C90041B29}">
            <xm:f>NOT(ISERROR(SEARCH($D$3,BB160)))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BB160</xm:sqref>
        </x14:conditionalFormatting>
        <x14:conditionalFormatting xmlns:xm="http://schemas.microsoft.com/office/excel/2006/main">
          <x14:cfRule type="containsText" priority="649" operator="containsText" id="{C086ADC9-14F7-4C08-A082-4FC2F9A09970}">
            <xm:f>NOT(ISERROR(SEARCH($D$3,BG160)))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BG160</xm:sqref>
        </x14:conditionalFormatting>
        <x14:conditionalFormatting xmlns:xm="http://schemas.microsoft.com/office/excel/2006/main">
          <x14:cfRule type="containsText" priority="648" operator="containsText" id="{B6555075-9BB1-4981-B967-28D4AF67DA50}">
            <xm:f>NOT(ISERROR(SEARCH($D$3,BL160)))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BL160</xm:sqref>
        </x14:conditionalFormatting>
        <x14:conditionalFormatting xmlns:xm="http://schemas.microsoft.com/office/excel/2006/main">
          <x14:cfRule type="containsText" priority="647" operator="containsText" id="{989F4CB7-C7A8-456F-8EE8-3D99ECFC21B3}">
            <xm:f>NOT(ISERROR(SEARCH($D$3,N162)))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N162</xm:sqref>
        </x14:conditionalFormatting>
        <x14:conditionalFormatting xmlns:xm="http://schemas.microsoft.com/office/excel/2006/main">
          <x14:cfRule type="containsText" priority="646" operator="containsText" id="{4B69D65E-2E83-4546-8B4A-90FD0117017A}">
            <xm:f>NOT(ISERROR(SEARCH($D$3,S162)))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S162</xm:sqref>
        </x14:conditionalFormatting>
        <x14:conditionalFormatting xmlns:xm="http://schemas.microsoft.com/office/excel/2006/main">
          <x14:cfRule type="containsText" priority="645" operator="containsText" id="{FB332605-CB82-40FE-AB33-BEC0548610D8}">
            <xm:f>NOT(ISERROR(SEARCH($D$3,X162)))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X162</xm:sqref>
        </x14:conditionalFormatting>
        <x14:conditionalFormatting xmlns:xm="http://schemas.microsoft.com/office/excel/2006/main">
          <x14:cfRule type="containsText" priority="644" operator="containsText" id="{AC76AE06-0643-494E-A7F2-D6832D3A7EFC}">
            <xm:f>NOT(ISERROR(SEARCH($D$3,AC162)))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AC162</xm:sqref>
        </x14:conditionalFormatting>
        <x14:conditionalFormatting xmlns:xm="http://schemas.microsoft.com/office/excel/2006/main">
          <x14:cfRule type="containsText" priority="643" operator="containsText" id="{D3C6FE16-C957-4E34-B2B7-038882DF0441}">
            <xm:f>NOT(ISERROR(SEARCH($D$3,AH162)))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AH162</xm:sqref>
        </x14:conditionalFormatting>
        <x14:conditionalFormatting xmlns:xm="http://schemas.microsoft.com/office/excel/2006/main">
          <x14:cfRule type="containsText" priority="642" operator="containsText" id="{58B73ACE-B8B1-4885-BBCC-9B183A20A9C1}">
            <xm:f>NOT(ISERROR(SEARCH($D$3,AM162)))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AM162</xm:sqref>
        </x14:conditionalFormatting>
        <x14:conditionalFormatting xmlns:xm="http://schemas.microsoft.com/office/excel/2006/main">
          <x14:cfRule type="containsText" priority="641" operator="containsText" id="{8BA5886E-AD91-4168-854A-3A210FB3F24F}">
            <xm:f>NOT(ISERROR(SEARCH($D$3,AR162)))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AR162</xm:sqref>
        </x14:conditionalFormatting>
        <x14:conditionalFormatting xmlns:xm="http://schemas.microsoft.com/office/excel/2006/main">
          <x14:cfRule type="containsText" priority="640" operator="containsText" id="{DC333999-245E-4758-A0C1-109EB8C4D64B}">
            <xm:f>NOT(ISERROR(SEARCH($D$3,AW162)))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AW162</xm:sqref>
        </x14:conditionalFormatting>
        <x14:conditionalFormatting xmlns:xm="http://schemas.microsoft.com/office/excel/2006/main">
          <x14:cfRule type="containsText" priority="639" operator="containsText" id="{5A03EB7D-1C9A-47AC-8404-292B55B88F5A}">
            <xm:f>NOT(ISERROR(SEARCH($D$3,BB162)))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BB162</xm:sqref>
        </x14:conditionalFormatting>
        <x14:conditionalFormatting xmlns:xm="http://schemas.microsoft.com/office/excel/2006/main">
          <x14:cfRule type="containsText" priority="638" operator="containsText" id="{9DC1CBD4-C36C-4D3E-85FD-84885BACF4B6}">
            <xm:f>NOT(ISERROR(SEARCH($D$3,BG162)))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BG162</xm:sqref>
        </x14:conditionalFormatting>
        <x14:conditionalFormatting xmlns:xm="http://schemas.microsoft.com/office/excel/2006/main">
          <x14:cfRule type="containsText" priority="637" operator="containsText" id="{0DBC899F-A5F9-4F42-BE3F-B65EB31B01CB}">
            <xm:f>NOT(ISERROR(SEARCH($D$3,BL162)))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BL162</xm:sqref>
        </x14:conditionalFormatting>
        <x14:conditionalFormatting xmlns:xm="http://schemas.microsoft.com/office/excel/2006/main">
          <x14:cfRule type="containsText" priority="636" operator="containsText" id="{ABDDFF7B-28F9-4C07-A6C2-7047FC4FB363}">
            <xm:f>NOT(ISERROR(SEARCH($D$3,F167)))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F167</xm:sqref>
        </x14:conditionalFormatting>
        <x14:conditionalFormatting xmlns:xm="http://schemas.microsoft.com/office/excel/2006/main">
          <x14:cfRule type="containsText" priority="635" operator="containsText" id="{384E0A71-8F02-48CA-8C87-5F08AB0DDECD}">
            <xm:f>NOT(ISERROR(SEARCH($D$3,G167)))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G167:H167</xm:sqref>
        </x14:conditionalFormatting>
        <x14:conditionalFormatting xmlns:xm="http://schemas.microsoft.com/office/excel/2006/main">
          <x14:cfRule type="containsText" priority="634" operator="containsText" id="{C12B0A14-8BF5-43BF-AC2B-7E50AB29594D}">
            <xm:f>NOT(ISERROR(SEARCH($D$3,I167)))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I167</xm:sqref>
        </x14:conditionalFormatting>
        <x14:conditionalFormatting xmlns:xm="http://schemas.microsoft.com/office/excel/2006/main">
          <x14:cfRule type="containsText" priority="633" operator="containsText" id="{A09EEE8B-2E07-4A42-BA3B-07A1B1B1E163}">
            <xm:f>NOT(ISERROR(SEARCH($D$3,K167)))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K167</xm:sqref>
        </x14:conditionalFormatting>
        <x14:conditionalFormatting xmlns:xm="http://schemas.microsoft.com/office/excel/2006/main">
          <x14:cfRule type="containsText" priority="632" operator="containsText" id="{F52A1E38-E1D8-441C-A2BF-821F5F281EC9}">
            <xm:f>NOT(ISERROR(SEARCH($D$3,L167)))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L167:M167</xm:sqref>
        </x14:conditionalFormatting>
        <x14:conditionalFormatting xmlns:xm="http://schemas.microsoft.com/office/excel/2006/main">
          <x14:cfRule type="containsText" priority="631" operator="containsText" id="{96060621-67D4-49E6-8F66-716C59F93AE3}">
            <xm:f>NOT(ISERROR(SEARCH($D$3,P167)))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P167</xm:sqref>
        </x14:conditionalFormatting>
        <x14:conditionalFormatting xmlns:xm="http://schemas.microsoft.com/office/excel/2006/main">
          <x14:cfRule type="containsText" priority="630" operator="containsText" id="{5A41624E-0943-48E0-B3B2-912BF01335C5}">
            <xm:f>NOT(ISERROR(SEARCH($D$3,Q167)))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Q167:R167</xm:sqref>
        </x14:conditionalFormatting>
        <x14:conditionalFormatting xmlns:xm="http://schemas.microsoft.com/office/excel/2006/main">
          <x14:cfRule type="containsText" priority="629" operator="containsText" id="{49EDD163-3537-4537-8F19-490B1518D88A}">
            <xm:f>NOT(ISERROR(SEARCH($D$3,U167)))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U167</xm:sqref>
        </x14:conditionalFormatting>
        <x14:conditionalFormatting xmlns:xm="http://schemas.microsoft.com/office/excel/2006/main">
          <x14:cfRule type="containsText" priority="628" operator="containsText" id="{F4E24FBB-7CBA-4735-90D4-CD3A0B2A2DD5}">
            <xm:f>NOT(ISERROR(SEARCH($D$3,V167)))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V167:W167</xm:sqref>
        </x14:conditionalFormatting>
        <x14:conditionalFormatting xmlns:xm="http://schemas.microsoft.com/office/excel/2006/main">
          <x14:cfRule type="containsText" priority="627" operator="containsText" id="{32E96B51-10DE-44B9-A3ED-CC1A9FC6CABB}">
            <xm:f>NOT(ISERROR(SEARCH($D$3,Z167)))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Z167</xm:sqref>
        </x14:conditionalFormatting>
        <x14:conditionalFormatting xmlns:xm="http://schemas.microsoft.com/office/excel/2006/main">
          <x14:cfRule type="containsText" priority="626" operator="containsText" id="{4CA1202F-6A23-456D-83B0-BCF3B42D675A}">
            <xm:f>NOT(ISERROR(SEARCH($D$3,AA167)))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AA167:AB167</xm:sqref>
        </x14:conditionalFormatting>
        <x14:conditionalFormatting xmlns:xm="http://schemas.microsoft.com/office/excel/2006/main">
          <x14:cfRule type="containsText" priority="625" operator="containsText" id="{6E2263CD-9487-43B5-89D4-E9213A0A59AC}">
            <xm:f>NOT(ISERROR(SEARCH($D$3,AE167)))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AE167</xm:sqref>
        </x14:conditionalFormatting>
        <x14:conditionalFormatting xmlns:xm="http://schemas.microsoft.com/office/excel/2006/main">
          <x14:cfRule type="containsText" priority="624" operator="containsText" id="{74E9401B-3319-44AD-A71E-4D8791E9CB74}">
            <xm:f>NOT(ISERROR(SEARCH($D$3,AF167)))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AF167:AG167</xm:sqref>
        </x14:conditionalFormatting>
        <x14:conditionalFormatting xmlns:xm="http://schemas.microsoft.com/office/excel/2006/main">
          <x14:cfRule type="containsText" priority="623" operator="containsText" id="{CDA195B9-3A68-4E53-9B3B-D31E483A9115}">
            <xm:f>NOT(ISERROR(SEARCH($D$3,AJ167)))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AJ167</xm:sqref>
        </x14:conditionalFormatting>
        <x14:conditionalFormatting xmlns:xm="http://schemas.microsoft.com/office/excel/2006/main">
          <x14:cfRule type="containsText" priority="622" operator="containsText" id="{C90EB5B6-9780-4388-B70A-FD8C79705A21}">
            <xm:f>NOT(ISERROR(SEARCH($D$3,AK167)))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AK167:AL167</xm:sqref>
        </x14:conditionalFormatting>
        <x14:conditionalFormatting xmlns:xm="http://schemas.microsoft.com/office/excel/2006/main">
          <x14:cfRule type="containsText" priority="621" operator="containsText" id="{A950E6D4-149E-4F72-B4D2-08BEA4C0B55D}">
            <xm:f>NOT(ISERROR(SEARCH($D$3,AO167)))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AO167</xm:sqref>
        </x14:conditionalFormatting>
        <x14:conditionalFormatting xmlns:xm="http://schemas.microsoft.com/office/excel/2006/main">
          <x14:cfRule type="containsText" priority="620" operator="containsText" id="{208E0858-2CE2-47B5-BFA5-5404D908BBD0}">
            <xm:f>NOT(ISERROR(SEARCH($D$3,AP167)))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AP167:AQ167</xm:sqref>
        </x14:conditionalFormatting>
        <x14:conditionalFormatting xmlns:xm="http://schemas.microsoft.com/office/excel/2006/main">
          <x14:cfRule type="containsText" priority="619" operator="containsText" id="{958AF807-48AE-49EF-B771-F2683ED45B83}">
            <xm:f>NOT(ISERROR(SEARCH($D$3,AT167)))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AT167</xm:sqref>
        </x14:conditionalFormatting>
        <x14:conditionalFormatting xmlns:xm="http://schemas.microsoft.com/office/excel/2006/main">
          <x14:cfRule type="containsText" priority="618" operator="containsText" id="{D3A42EA3-3360-4BCC-B912-B58211E75CA3}">
            <xm:f>NOT(ISERROR(SEARCH($D$3,AU167)))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AU167:AV167</xm:sqref>
        </x14:conditionalFormatting>
        <x14:conditionalFormatting xmlns:xm="http://schemas.microsoft.com/office/excel/2006/main">
          <x14:cfRule type="containsText" priority="617" operator="containsText" id="{059F3894-8AE2-4DE3-9668-59BFC7ADB19C}">
            <xm:f>NOT(ISERROR(SEARCH($D$3,AY167)))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AY167</xm:sqref>
        </x14:conditionalFormatting>
        <x14:conditionalFormatting xmlns:xm="http://schemas.microsoft.com/office/excel/2006/main">
          <x14:cfRule type="containsText" priority="616" operator="containsText" id="{626C7E6E-DDAE-4318-8318-BB5B9AFD1DB7}">
            <xm:f>NOT(ISERROR(SEARCH($D$3,AZ167)))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AZ167:BA167</xm:sqref>
        </x14:conditionalFormatting>
        <x14:conditionalFormatting xmlns:xm="http://schemas.microsoft.com/office/excel/2006/main">
          <x14:cfRule type="containsText" priority="615" operator="containsText" id="{C2B161F7-10D8-4D17-BE9D-2D04EDF82D6F}">
            <xm:f>NOT(ISERROR(SEARCH($D$3,BD167)))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BD167</xm:sqref>
        </x14:conditionalFormatting>
        <x14:conditionalFormatting xmlns:xm="http://schemas.microsoft.com/office/excel/2006/main">
          <x14:cfRule type="containsText" priority="614" operator="containsText" id="{4017E4A8-7398-47AF-8298-0C04D74C1E8B}">
            <xm:f>NOT(ISERROR(SEARCH($D$3,BE167)))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BE167:BF167</xm:sqref>
        </x14:conditionalFormatting>
        <x14:conditionalFormatting xmlns:xm="http://schemas.microsoft.com/office/excel/2006/main">
          <x14:cfRule type="containsText" priority="613" operator="containsText" id="{3E84DA40-9815-4428-9EC2-D749D9F62E37}">
            <xm:f>NOT(ISERROR(SEARCH($D$3,BI167)))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BI167</xm:sqref>
        </x14:conditionalFormatting>
        <x14:conditionalFormatting xmlns:xm="http://schemas.microsoft.com/office/excel/2006/main">
          <x14:cfRule type="containsText" priority="612" operator="containsText" id="{6182FA3C-2F96-4AE6-9ED9-DA26A27809AF}">
            <xm:f>NOT(ISERROR(SEARCH($D$3,BJ167)))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BJ167:BK167</xm:sqref>
        </x14:conditionalFormatting>
        <x14:conditionalFormatting xmlns:xm="http://schemas.microsoft.com/office/excel/2006/main">
          <x14:cfRule type="containsText" priority="611" operator="containsText" id="{3E1B9CF5-96B2-4083-9D36-BC59B085ABF7}">
            <xm:f>NOT(ISERROR(SEARCH($D$3,N167)))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N167</xm:sqref>
        </x14:conditionalFormatting>
        <x14:conditionalFormatting xmlns:xm="http://schemas.microsoft.com/office/excel/2006/main">
          <x14:cfRule type="containsText" priority="610" operator="containsText" id="{C40A599A-4722-4715-B55F-CF7245496E66}">
            <xm:f>NOT(ISERROR(SEARCH($D$3,S167)))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S167</xm:sqref>
        </x14:conditionalFormatting>
        <x14:conditionalFormatting xmlns:xm="http://schemas.microsoft.com/office/excel/2006/main">
          <x14:cfRule type="containsText" priority="609" operator="containsText" id="{A4F57DE9-354B-4AF5-BE75-06A02A10196D}">
            <xm:f>NOT(ISERROR(SEARCH($D$3,X167)))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X167</xm:sqref>
        </x14:conditionalFormatting>
        <x14:conditionalFormatting xmlns:xm="http://schemas.microsoft.com/office/excel/2006/main">
          <x14:cfRule type="containsText" priority="608" operator="containsText" id="{E6D284BE-A2E5-4AB2-B9FA-3919AE117120}">
            <xm:f>NOT(ISERROR(SEARCH($D$3,AC167)))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AC167</xm:sqref>
        </x14:conditionalFormatting>
        <x14:conditionalFormatting xmlns:xm="http://schemas.microsoft.com/office/excel/2006/main">
          <x14:cfRule type="containsText" priority="607" operator="containsText" id="{8B87A40C-3544-47AD-875D-DEF3A8989E31}">
            <xm:f>NOT(ISERROR(SEARCH($D$3,AH167)))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AH167</xm:sqref>
        </x14:conditionalFormatting>
        <x14:conditionalFormatting xmlns:xm="http://schemas.microsoft.com/office/excel/2006/main">
          <x14:cfRule type="containsText" priority="606" operator="containsText" id="{FD257588-F42D-4536-BA0F-C9E56A572612}">
            <xm:f>NOT(ISERROR(SEARCH($D$3,AM167)))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AM167</xm:sqref>
        </x14:conditionalFormatting>
        <x14:conditionalFormatting xmlns:xm="http://schemas.microsoft.com/office/excel/2006/main">
          <x14:cfRule type="containsText" priority="605" operator="containsText" id="{2C0F5A81-6E39-44FC-952A-CE5B39CE3DA3}">
            <xm:f>NOT(ISERROR(SEARCH($D$3,AR167)))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AR167</xm:sqref>
        </x14:conditionalFormatting>
        <x14:conditionalFormatting xmlns:xm="http://schemas.microsoft.com/office/excel/2006/main">
          <x14:cfRule type="containsText" priority="604" operator="containsText" id="{BE77142C-A610-46FD-9E01-90E51DF90B28}">
            <xm:f>NOT(ISERROR(SEARCH($D$3,AW167)))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AW167</xm:sqref>
        </x14:conditionalFormatting>
        <x14:conditionalFormatting xmlns:xm="http://schemas.microsoft.com/office/excel/2006/main">
          <x14:cfRule type="containsText" priority="603" operator="containsText" id="{E7B9C574-BE4B-4473-BCC7-493DA1B80D58}">
            <xm:f>NOT(ISERROR(SEARCH($D$3,BB167)))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BB167</xm:sqref>
        </x14:conditionalFormatting>
        <x14:conditionalFormatting xmlns:xm="http://schemas.microsoft.com/office/excel/2006/main">
          <x14:cfRule type="containsText" priority="602" operator="containsText" id="{CF8F31DD-845D-458E-9D45-4B338CD74455}">
            <xm:f>NOT(ISERROR(SEARCH($D$3,BG167)))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BG167</xm:sqref>
        </x14:conditionalFormatting>
        <x14:conditionalFormatting xmlns:xm="http://schemas.microsoft.com/office/excel/2006/main">
          <x14:cfRule type="containsText" priority="601" operator="containsText" id="{195D01BE-7A9D-4641-8BAC-230F0696FAA2}">
            <xm:f>NOT(ISERROR(SEARCH($D$3,BL167)))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BL167</xm:sqref>
        </x14:conditionalFormatting>
        <x14:conditionalFormatting xmlns:xm="http://schemas.microsoft.com/office/excel/2006/main">
          <x14:cfRule type="containsText" priority="600" operator="containsText" id="{03899658-F9ED-4F41-93EF-7F4E2A2760AD}">
            <xm:f>NOT(ISERROR(SEARCH($D$3,K62)))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K62</xm:sqref>
        </x14:conditionalFormatting>
        <x14:conditionalFormatting xmlns:xm="http://schemas.microsoft.com/office/excel/2006/main">
          <x14:cfRule type="containsText" priority="599" operator="containsText" id="{1E1A68A3-A112-4A50-9E9D-C1270A13C6C9}">
            <xm:f>NOT(ISERROR(SEARCH($D$3,L62)))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L62:M62</xm:sqref>
        </x14:conditionalFormatting>
        <x14:conditionalFormatting xmlns:xm="http://schemas.microsoft.com/office/excel/2006/main">
          <x14:cfRule type="containsText" priority="598" operator="containsText" id="{C2E8E2F7-6DD7-47AC-A6D6-3B54FD08CE02}">
            <xm:f>NOT(ISERROR(SEARCH($D$3,P62)))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P62</xm:sqref>
        </x14:conditionalFormatting>
        <x14:conditionalFormatting xmlns:xm="http://schemas.microsoft.com/office/excel/2006/main">
          <x14:cfRule type="containsText" priority="597" operator="containsText" id="{4F9BA7FE-3E6D-4AA8-B2E8-C95D5974E562}">
            <xm:f>NOT(ISERROR(SEARCH($D$3,Q62)))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Q62:R62</xm:sqref>
        </x14:conditionalFormatting>
        <x14:conditionalFormatting xmlns:xm="http://schemas.microsoft.com/office/excel/2006/main">
          <x14:cfRule type="containsText" priority="596" operator="containsText" id="{F10DF225-0556-4917-9CA2-BC3D62FF4F3A}">
            <xm:f>NOT(ISERROR(SEARCH($D$3,U62)))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U62</xm:sqref>
        </x14:conditionalFormatting>
        <x14:conditionalFormatting xmlns:xm="http://schemas.microsoft.com/office/excel/2006/main">
          <x14:cfRule type="containsText" priority="595" operator="containsText" id="{AC9BBA3B-F1A5-4922-ACA2-C498A5DE3F71}">
            <xm:f>NOT(ISERROR(SEARCH($D$3,V62)))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V62:W62</xm:sqref>
        </x14:conditionalFormatting>
        <x14:conditionalFormatting xmlns:xm="http://schemas.microsoft.com/office/excel/2006/main">
          <x14:cfRule type="containsText" priority="594" operator="containsText" id="{3E58081D-CDC2-4236-A1F6-FDB2767AF580}">
            <xm:f>NOT(ISERROR(SEARCH($D$3,Z62)))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Z62</xm:sqref>
        </x14:conditionalFormatting>
        <x14:conditionalFormatting xmlns:xm="http://schemas.microsoft.com/office/excel/2006/main">
          <x14:cfRule type="containsText" priority="593" operator="containsText" id="{EE7D8316-547C-49EF-A7D1-8EC58DA4D1AE}">
            <xm:f>NOT(ISERROR(SEARCH($D$3,AA62)))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AA62:AB62</xm:sqref>
        </x14:conditionalFormatting>
        <x14:conditionalFormatting xmlns:xm="http://schemas.microsoft.com/office/excel/2006/main">
          <x14:cfRule type="containsText" priority="592" operator="containsText" id="{F9858492-CC51-4F07-8E20-DBDA1D7E0AEF}">
            <xm:f>NOT(ISERROR(SEARCH($D$3,AE62)))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AE62</xm:sqref>
        </x14:conditionalFormatting>
        <x14:conditionalFormatting xmlns:xm="http://schemas.microsoft.com/office/excel/2006/main">
          <x14:cfRule type="containsText" priority="591" operator="containsText" id="{42FB6705-40F1-443B-AD15-C9F57CDF6437}">
            <xm:f>NOT(ISERROR(SEARCH($D$3,AF62)))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AF62:AG62</xm:sqref>
        </x14:conditionalFormatting>
        <x14:conditionalFormatting xmlns:xm="http://schemas.microsoft.com/office/excel/2006/main">
          <x14:cfRule type="containsText" priority="590" operator="containsText" id="{AFDDFA7D-396C-470A-A7F2-B309E8DCAE96}">
            <xm:f>NOT(ISERROR(SEARCH($D$3,AJ62)))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AJ62</xm:sqref>
        </x14:conditionalFormatting>
        <x14:conditionalFormatting xmlns:xm="http://schemas.microsoft.com/office/excel/2006/main">
          <x14:cfRule type="containsText" priority="589" operator="containsText" id="{51C43C65-A94F-497D-AD51-BE6EFF1285FC}">
            <xm:f>NOT(ISERROR(SEARCH($D$3,AK62)))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AK62:AL62</xm:sqref>
        </x14:conditionalFormatting>
        <x14:conditionalFormatting xmlns:xm="http://schemas.microsoft.com/office/excel/2006/main">
          <x14:cfRule type="containsText" priority="588" operator="containsText" id="{8733FC6D-E549-469C-A0FB-83330446900A}">
            <xm:f>NOT(ISERROR(SEARCH($D$3,AO62)))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AO62</xm:sqref>
        </x14:conditionalFormatting>
        <x14:conditionalFormatting xmlns:xm="http://schemas.microsoft.com/office/excel/2006/main">
          <x14:cfRule type="containsText" priority="587" operator="containsText" id="{817D7291-047E-4726-A1B9-EEF05B776860}">
            <xm:f>NOT(ISERROR(SEARCH($D$3,AP62)))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AP62:AQ62</xm:sqref>
        </x14:conditionalFormatting>
        <x14:conditionalFormatting xmlns:xm="http://schemas.microsoft.com/office/excel/2006/main">
          <x14:cfRule type="containsText" priority="586" operator="containsText" id="{1BD4544F-BE2E-4E33-9BCE-FB8C0B28F7AA}">
            <xm:f>NOT(ISERROR(SEARCH($D$3,AT62)))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AT62</xm:sqref>
        </x14:conditionalFormatting>
        <x14:conditionalFormatting xmlns:xm="http://schemas.microsoft.com/office/excel/2006/main">
          <x14:cfRule type="containsText" priority="585" operator="containsText" id="{8D0BFA8E-328C-4F61-9813-363BFAB28A92}">
            <xm:f>NOT(ISERROR(SEARCH($D$3,AU62)))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AU62:AV62</xm:sqref>
        </x14:conditionalFormatting>
        <x14:conditionalFormatting xmlns:xm="http://schemas.microsoft.com/office/excel/2006/main">
          <x14:cfRule type="containsText" priority="584" operator="containsText" id="{951916BE-C275-4820-87F4-1D99AD30A4C8}">
            <xm:f>NOT(ISERROR(SEARCH($D$3,AY62)))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AY62</xm:sqref>
        </x14:conditionalFormatting>
        <x14:conditionalFormatting xmlns:xm="http://schemas.microsoft.com/office/excel/2006/main">
          <x14:cfRule type="containsText" priority="583" operator="containsText" id="{2106CBCA-6876-403A-82D3-6966E3D14C60}">
            <xm:f>NOT(ISERROR(SEARCH($D$3,AZ62)))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AZ62:BA62</xm:sqref>
        </x14:conditionalFormatting>
        <x14:conditionalFormatting xmlns:xm="http://schemas.microsoft.com/office/excel/2006/main">
          <x14:cfRule type="containsText" priority="582" operator="containsText" id="{431E0CBF-CB79-4D18-90D1-06F2047CD6A6}">
            <xm:f>NOT(ISERROR(SEARCH($D$3,BD62)))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BD62</xm:sqref>
        </x14:conditionalFormatting>
        <x14:conditionalFormatting xmlns:xm="http://schemas.microsoft.com/office/excel/2006/main">
          <x14:cfRule type="containsText" priority="581" operator="containsText" id="{616531C0-F8D8-4695-9848-E2D6801B81B3}">
            <xm:f>NOT(ISERROR(SEARCH($D$3,BE62)))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BE62:BF62</xm:sqref>
        </x14:conditionalFormatting>
        <x14:conditionalFormatting xmlns:xm="http://schemas.microsoft.com/office/excel/2006/main">
          <x14:cfRule type="containsText" priority="580" operator="containsText" id="{1BCCC1C0-7302-4B2F-AC67-317967C287C5}">
            <xm:f>NOT(ISERROR(SEARCH($D$3,BI62)))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BI62</xm:sqref>
        </x14:conditionalFormatting>
        <x14:conditionalFormatting xmlns:xm="http://schemas.microsoft.com/office/excel/2006/main">
          <x14:cfRule type="containsText" priority="579" operator="containsText" id="{52DD240B-E18B-43BB-B5E2-038BF88DBFE8}">
            <xm:f>NOT(ISERROR(SEARCH($D$3,BJ62)))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BJ62:BK62</xm:sqref>
        </x14:conditionalFormatting>
        <x14:conditionalFormatting xmlns:xm="http://schemas.microsoft.com/office/excel/2006/main">
          <x14:cfRule type="containsText" priority="578" operator="containsText" id="{78BE3A79-96F3-4993-87CA-A0C3D1DE015A}">
            <xm:f>NOT(ISERROR(SEARCH($D$3,N62)))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N62</xm:sqref>
        </x14:conditionalFormatting>
        <x14:conditionalFormatting xmlns:xm="http://schemas.microsoft.com/office/excel/2006/main">
          <x14:cfRule type="containsText" priority="577" operator="containsText" id="{05906263-F8C2-4EE6-A159-2B1B60092B6A}">
            <xm:f>NOT(ISERROR(SEARCH($D$3,S62)))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S62</xm:sqref>
        </x14:conditionalFormatting>
        <x14:conditionalFormatting xmlns:xm="http://schemas.microsoft.com/office/excel/2006/main">
          <x14:cfRule type="containsText" priority="576" operator="containsText" id="{32F1BFBB-0846-4421-9608-7A00638ACD9B}">
            <xm:f>NOT(ISERROR(SEARCH($D$3,X62)))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X62</xm:sqref>
        </x14:conditionalFormatting>
        <x14:conditionalFormatting xmlns:xm="http://schemas.microsoft.com/office/excel/2006/main">
          <x14:cfRule type="containsText" priority="575" operator="containsText" id="{CECE6BAD-CED1-4AC4-98FD-EAB30E9F90FE}">
            <xm:f>NOT(ISERROR(SEARCH($D$3,AC62)))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AC62</xm:sqref>
        </x14:conditionalFormatting>
        <x14:conditionalFormatting xmlns:xm="http://schemas.microsoft.com/office/excel/2006/main">
          <x14:cfRule type="containsText" priority="574" operator="containsText" id="{0B471B93-F40F-4880-AE48-02A500E7B90D}">
            <xm:f>NOT(ISERROR(SEARCH($D$3,AH62)))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AH62</xm:sqref>
        </x14:conditionalFormatting>
        <x14:conditionalFormatting xmlns:xm="http://schemas.microsoft.com/office/excel/2006/main">
          <x14:cfRule type="containsText" priority="573" operator="containsText" id="{444BDFC1-0F1E-4FC0-B19B-2D11B975654A}">
            <xm:f>NOT(ISERROR(SEARCH($D$3,AM62)))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AM62</xm:sqref>
        </x14:conditionalFormatting>
        <x14:conditionalFormatting xmlns:xm="http://schemas.microsoft.com/office/excel/2006/main">
          <x14:cfRule type="containsText" priority="572" operator="containsText" id="{EBC5CF7A-3A3D-4C5E-92C8-DBC9578F6F2D}">
            <xm:f>NOT(ISERROR(SEARCH($D$3,AR62)))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AR62</xm:sqref>
        </x14:conditionalFormatting>
        <x14:conditionalFormatting xmlns:xm="http://schemas.microsoft.com/office/excel/2006/main">
          <x14:cfRule type="containsText" priority="571" operator="containsText" id="{677E363B-8663-4EFE-98BA-51E79D09F32B}">
            <xm:f>NOT(ISERROR(SEARCH($D$3,AW62)))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AW62</xm:sqref>
        </x14:conditionalFormatting>
        <x14:conditionalFormatting xmlns:xm="http://schemas.microsoft.com/office/excel/2006/main">
          <x14:cfRule type="containsText" priority="570" operator="containsText" id="{347CA25A-7521-4BE5-917B-A6AAD0B8ECC8}">
            <xm:f>NOT(ISERROR(SEARCH($D$3,BB62)))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BB62</xm:sqref>
        </x14:conditionalFormatting>
        <x14:conditionalFormatting xmlns:xm="http://schemas.microsoft.com/office/excel/2006/main">
          <x14:cfRule type="containsText" priority="569" operator="containsText" id="{D0BDF4DF-B107-44C5-B62B-D3EFFA3C3717}">
            <xm:f>NOT(ISERROR(SEARCH($D$3,BG62)))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BG62</xm:sqref>
        </x14:conditionalFormatting>
        <x14:conditionalFormatting xmlns:xm="http://schemas.microsoft.com/office/excel/2006/main">
          <x14:cfRule type="containsText" priority="568" operator="containsText" id="{DCAF8943-226E-4B68-9F8C-FFF7ACD6229D}">
            <xm:f>NOT(ISERROR(SEARCH($D$3,BL62)))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BL62</xm:sqref>
        </x14:conditionalFormatting>
        <x14:conditionalFormatting xmlns:xm="http://schemas.microsoft.com/office/excel/2006/main">
          <x14:cfRule type="containsText" priority="567" operator="containsText" id="{BFC457A5-C389-4822-82B0-5FBC3EDF48E2}">
            <xm:f>NOT(ISERROR(SEARCH($D$3,K35)))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K35</xm:sqref>
        </x14:conditionalFormatting>
        <x14:conditionalFormatting xmlns:xm="http://schemas.microsoft.com/office/excel/2006/main">
          <x14:cfRule type="containsText" priority="566" operator="containsText" id="{0DBA7427-3C75-4A16-B457-B38DD86E02E7}">
            <xm:f>NOT(ISERROR(SEARCH($D$3,L35)))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L35:M35</xm:sqref>
        </x14:conditionalFormatting>
        <x14:conditionalFormatting xmlns:xm="http://schemas.microsoft.com/office/excel/2006/main">
          <x14:cfRule type="containsText" priority="565" operator="containsText" id="{AB7DC72B-AE46-4558-81DD-17DEAA718FEA}">
            <xm:f>NOT(ISERROR(SEARCH($D$3,P35)))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P35</xm:sqref>
        </x14:conditionalFormatting>
        <x14:conditionalFormatting xmlns:xm="http://schemas.microsoft.com/office/excel/2006/main">
          <x14:cfRule type="containsText" priority="564" operator="containsText" id="{0CF338D7-81CB-478C-B9C2-ECD90D84229C}">
            <xm:f>NOT(ISERROR(SEARCH($D$3,Q35)))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Q35:R35</xm:sqref>
        </x14:conditionalFormatting>
        <x14:conditionalFormatting xmlns:xm="http://schemas.microsoft.com/office/excel/2006/main">
          <x14:cfRule type="containsText" priority="563" operator="containsText" id="{3ECF218A-98D1-4BE9-A66A-47D53AA581B2}">
            <xm:f>NOT(ISERROR(SEARCH($D$3,U35)))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U35</xm:sqref>
        </x14:conditionalFormatting>
        <x14:conditionalFormatting xmlns:xm="http://schemas.microsoft.com/office/excel/2006/main">
          <x14:cfRule type="containsText" priority="562" operator="containsText" id="{26D5726D-E603-419F-9178-C7EBEF271EDB}">
            <xm:f>NOT(ISERROR(SEARCH($D$3,V35)))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V35:W35</xm:sqref>
        </x14:conditionalFormatting>
        <x14:conditionalFormatting xmlns:xm="http://schemas.microsoft.com/office/excel/2006/main">
          <x14:cfRule type="containsText" priority="561" operator="containsText" id="{9DFADD77-9A5E-423C-B460-1CBD43A64F4E}">
            <xm:f>NOT(ISERROR(SEARCH($D$3,Z35)))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Z35</xm:sqref>
        </x14:conditionalFormatting>
        <x14:conditionalFormatting xmlns:xm="http://schemas.microsoft.com/office/excel/2006/main">
          <x14:cfRule type="containsText" priority="560" operator="containsText" id="{1D8614C5-CB9E-4B7E-81D7-8206C5C1DA57}">
            <xm:f>NOT(ISERROR(SEARCH($D$3,AA35)))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AA35:AB35</xm:sqref>
        </x14:conditionalFormatting>
        <x14:conditionalFormatting xmlns:xm="http://schemas.microsoft.com/office/excel/2006/main">
          <x14:cfRule type="containsText" priority="559" operator="containsText" id="{E6C82BC9-54CC-4A39-8DA4-B6693463AEB0}">
            <xm:f>NOT(ISERROR(SEARCH($D$3,AE35)))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AE35</xm:sqref>
        </x14:conditionalFormatting>
        <x14:conditionalFormatting xmlns:xm="http://schemas.microsoft.com/office/excel/2006/main">
          <x14:cfRule type="containsText" priority="558" operator="containsText" id="{B3840F57-B61C-410E-AA80-C83C627F2456}">
            <xm:f>NOT(ISERROR(SEARCH($D$3,AF35)))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AF35:AG35</xm:sqref>
        </x14:conditionalFormatting>
        <x14:conditionalFormatting xmlns:xm="http://schemas.microsoft.com/office/excel/2006/main">
          <x14:cfRule type="containsText" priority="557" operator="containsText" id="{A938CA7D-7D8E-422E-AA0B-A2414214AAE1}">
            <xm:f>NOT(ISERROR(SEARCH($D$3,AJ35)))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AJ35</xm:sqref>
        </x14:conditionalFormatting>
        <x14:conditionalFormatting xmlns:xm="http://schemas.microsoft.com/office/excel/2006/main">
          <x14:cfRule type="containsText" priority="556" operator="containsText" id="{9EBD2DC0-C95F-40AD-9B82-AEA196A91767}">
            <xm:f>NOT(ISERROR(SEARCH($D$3,AK35)))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AK35:AL35</xm:sqref>
        </x14:conditionalFormatting>
        <x14:conditionalFormatting xmlns:xm="http://schemas.microsoft.com/office/excel/2006/main">
          <x14:cfRule type="containsText" priority="555" operator="containsText" id="{D73D9C3C-CD0A-4F96-BA9A-16155D4C898B}">
            <xm:f>NOT(ISERROR(SEARCH($D$3,AO35)))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AO35</xm:sqref>
        </x14:conditionalFormatting>
        <x14:conditionalFormatting xmlns:xm="http://schemas.microsoft.com/office/excel/2006/main">
          <x14:cfRule type="containsText" priority="554" operator="containsText" id="{C69F8CD9-4288-4C3A-BCAD-5441FF8B362C}">
            <xm:f>NOT(ISERROR(SEARCH($D$3,AP35)))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AP35:AQ35</xm:sqref>
        </x14:conditionalFormatting>
        <x14:conditionalFormatting xmlns:xm="http://schemas.microsoft.com/office/excel/2006/main">
          <x14:cfRule type="containsText" priority="553" operator="containsText" id="{68E73898-DB78-437B-8656-6BF5870DE5B5}">
            <xm:f>NOT(ISERROR(SEARCH($D$3,AT35)))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AT35</xm:sqref>
        </x14:conditionalFormatting>
        <x14:conditionalFormatting xmlns:xm="http://schemas.microsoft.com/office/excel/2006/main">
          <x14:cfRule type="containsText" priority="552" operator="containsText" id="{E323550D-FAA1-46C4-93D0-AF7FCFE7D597}">
            <xm:f>NOT(ISERROR(SEARCH($D$3,AU35)))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AU35:AV35</xm:sqref>
        </x14:conditionalFormatting>
        <x14:conditionalFormatting xmlns:xm="http://schemas.microsoft.com/office/excel/2006/main">
          <x14:cfRule type="containsText" priority="551" operator="containsText" id="{2059DCF6-777F-4122-99A6-825BB6550EBC}">
            <xm:f>NOT(ISERROR(SEARCH($D$3,AY35)))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AY35</xm:sqref>
        </x14:conditionalFormatting>
        <x14:conditionalFormatting xmlns:xm="http://schemas.microsoft.com/office/excel/2006/main">
          <x14:cfRule type="containsText" priority="550" operator="containsText" id="{E40C6453-5135-43B1-90C9-894E5718ACAA}">
            <xm:f>NOT(ISERROR(SEARCH($D$3,AZ35)))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AZ35:BA35</xm:sqref>
        </x14:conditionalFormatting>
        <x14:conditionalFormatting xmlns:xm="http://schemas.microsoft.com/office/excel/2006/main">
          <x14:cfRule type="containsText" priority="549" operator="containsText" id="{3ACC5987-B0B9-4309-8727-94865FB72FF2}">
            <xm:f>NOT(ISERROR(SEARCH($D$3,BD35)))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BD35</xm:sqref>
        </x14:conditionalFormatting>
        <x14:conditionalFormatting xmlns:xm="http://schemas.microsoft.com/office/excel/2006/main">
          <x14:cfRule type="containsText" priority="548" operator="containsText" id="{B0466DAD-DC49-4F54-94D9-E280D8FF3CC9}">
            <xm:f>NOT(ISERROR(SEARCH($D$3,BE35)))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BE35:BF35</xm:sqref>
        </x14:conditionalFormatting>
        <x14:conditionalFormatting xmlns:xm="http://schemas.microsoft.com/office/excel/2006/main">
          <x14:cfRule type="containsText" priority="547" operator="containsText" id="{4C1402D5-D5A4-4946-BB4F-7BD641B4946B}">
            <xm:f>NOT(ISERROR(SEARCH($D$3,BI35)))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BI35</xm:sqref>
        </x14:conditionalFormatting>
        <x14:conditionalFormatting xmlns:xm="http://schemas.microsoft.com/office/excel/2006/main">
          <x14:cfRule type="containsText" priority="546" operator="containsText" id="{5CAA1EF0-85EB-4785-980D-F563365D69DC}">
            <xm:f>NOT(ISERROR(SEARCH($D$3,BJ35)))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BJ35:BK35</xm:sqref>
        </x14:conditionalFormatting>
        <x14:conditionalFormatting xmlns:xm="http://schemas.microsoft.com/office/excel/2006/main">
          <x14:cfRule type="containsText" priority="545" operator="containsText" id="{B1E04A24-2BE1-4893-84AD-F3E4290C6E04}">
            <xm:f>NOT(ISERROR(SEARCH($D$3,N35)))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N35</xm:sqref>
        </x14:conditionalFormatting>
        <x14:conditionalFormatting xmlns:xm="http://schemas.microsoft.com/office/excel/2006/main">
          <x14:cfRule type="containsText" priority="544" operator="containsText" id="{F3362F9A-7EA8-4D7B-9882-B711321B6C98}">
            <xm:f>NOT(ISERROR(SEARCH($D$3,S35)))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S35</xm:sqref>
        </x14:conditionalFormatting>
        <x14:conditionalFormatting xmlns:xm="http://schemas.microsoft.com/office/excel/2006/main">
          <x14:cfRule type="containsText" priority="543" operator="containsText" id="{8CE5C0EE-08B9-413A-9393-6F7901B9462E}">
            <xm:f>NOT(ISERROR(SEARCH($D$3,X35)))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X35</xm:sqref>
        </x14:conditionalFormatting>
        <x14:conditionalFormatting xmlns:xm="http://schemas.microsoft.com/office/excel/2006/main">
          <x14:cfRule type="containsText" priority="542" operator="containsText" id="{682C8FEB-CFB8-43C9-B810-D5F009190D28}">
            <xm:f>NOT(ISERROR(SEARCH($D$3,AC35)))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AC35</xm:sqref>
        </x14:conditionalFormatting>
        <x14:conditionalFormatting xmlns:xm="http://schemas.microsoft.com/office/excel/2006/main">
          <x14:cfRule type="containsText" priority="541" operator="containsText" id="{DB0A119E-422C-46DD-A58C-75C6C0FA8BEB}">
            <xm:f>NOT(ISERROR(SEARCH($D$3,AH35)))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AH35</xm:sqref>
        </x14:conditionalFormatting>
        <x14:conditionalFormatting xmlns:xm="http://schemas.microsoft.com/office/excel/2006/main">
          <x14:cfRule type="containsText" priority="540" operator="containsText" id="{4496E7BD-CFD2-4A5C-BE4A-C0CB8F8A41F3}">
            <xm:f>NOT(ISERROR(SEARCH($D$3,AM35)))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AM35</xm:sqref>
        </x14:conditionalFormatting>
        <x14:conditionalFormatting xmlns:xm="http://schemas.microsoft.com/office/excel/2006/main">
          <x14:cfRule type="containsText" priority="539" operator="containsText" id="{408DEE65-64A2-48EF-8948-B4E180F7BA25}">
            <xm:f>NOT(ISERROR(SEARCH($D$3,AR35)))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AR35</xm:sqref>
        </x14:conditionalFormatting>
        <x14:conditionalFormatting xmlns:xm="http://schemas.microsoft.com/office/excel/2006/main">
          <x14:cfRule type="containsText" priority="538" operator="containsText" id="{849975AC-0607-4A72-AD90-E80A19DCEC72}">
            <xm:f>NOT(ISERROR(SEARCH($D$3,AW35)))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AW35</xm:sqref>
        </x14:conditionalFormatting>
        <x14:conditionalFormatting xmlns:xm="http://schemas.microsoft.com/office/excel/2006/main">
          <x14:cfRule type="containsText" priority="537" operator="containsText" id="{D5487522-8C58-4E34-9CB1-4A5F981D11C4}">
            <xm:f>NOT(ISERROR(SEARCH($D$3,BB35)))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BB35</xm:sqref>
        </x14:conditionalFormatting>
        <x14:conditionalFormatting xmlns:xm="http://schemas.microsoft.com/office/excel/2006/main">
          <x14:cfRule type="containsText" priority="536" operator="containsText" id="{2B1C3D13-BEE9-4C1A-A8C0-6629938C39B0}">
            <xm:f>NOT(ISERROR(SEARCH($D$3,BG35)))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BG35</xm:sqref>
        </x14:conditionalFormatting>
        <x14:conditionalFormatting xmlns:xm="http://schemas.microsoft.com/office/excel/2006/main">
          <x14:cfRule type="containsText" priority="535" operator="containsText" id="{3A0AB0BC-2C36-4611-92FD-876F83CF52DE}">
            <xm:f>NOT(ISERROR(SEARCH($D$3,BL35)))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BL35</xm:sqref>
        </x14:conditionalFormatting>
        <x14:conditionalFormatting xmlns:xm="http://schemas.microsoft.com/office/excel/2006/main">
          <x14:cfRule type="containsText" priority="534" operator="containsText" id="{B88782CE-F19F-40FA-828C-C223C7768245}">
            <xm:f>NOT(ISERROR(SEARCH($D$3,K101)))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K101</xm:sqref>
        </x14:conditionalFormatting>
        <x14:conditionalFormatting xmlns:xm="http://schemas.microsoft.com/office/excel/2006/main">
          <x14:cfRule type="containsText" priority="533" operator="containsText" id="{FFB85170-F4A5-4076-A433-D8CFA0A1F491}">
            <xm:f>NOT(ISERROR(SEARCH($D$3,L101)))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L101:M101</xm:sqref>
        </x14:conditionalFormatting>
        <x14:conditionalFormatting xmlns:xm="http://schemas.microsoft.com/office/excel/2006/main">
          <x14:cfRule type="containsText" priority="532" operator="containsText" id="{A9126E34-147F-48AD-862D-ABC7CEB32EED}">
            <xm:f>NOT(ISERROR(SEARCH($D$3,P101)))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P101</xm:sqref>
        </x14:conditionalFormatting>
        <x14:conditionalFormatting xmlns:xm="http://schemas.microsoft.com/office/excel/2006/main">
          <x14:cfRule type="containsText" priority="531" operator="containsText" id="{80F0B288-E7F2-4E4A-8F2B-E76B10BF9E80}">
            <xm:f>NOT(ISERROR(SEARCH($D$3,Q101)))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Q101:R101</xm:sqref>
        </x14:conditionalFormatting>
        <x14:conditionalFormatting xmlns:xm="http://schemas.microsoft.com/office/excel/2006/main">
          <x14:cfRule type="containsText" priority="530" operator="containsText" id="{FA33CAEE-4156-4C39-96D1-5C0822B6CA1B}">
            <xm:f>NOT(ISERROR(SEARCH($D$3,U101)))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U101</xm:sqref>
        </x14:conditionalFormatting>
        <x14:conditionalFormatting xmlns:xm="http://schemas.microsoft.com/office/excel/2006/main">
          <x14:cfRule type="containsText" priority="529" operator="containsText" id="{14055FA3-73F5-4E6A-B833-A210394C7CBF}">
            <xm:f>NOT(ISERROR(SEARCH($D$3,V101)))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V101:W101</xm:sqref>
        </x14:conditionalFormatting>
        <x14:conditionalFormatting xmlns:xm="http://schemas.microsoft.com/office/excel/2006/main">
          <x14:cfRule type="containsText" priority="528" operator="containsText" id="{B9653BFF-206E-4E07-805A-6AACDB573046}">
            <xm:f>NOT(ISERROR(SEARCH($D$3,Z101)))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Z101</xm:sqref>
        </x14:conditionalFormatting>
        <x14:conditionalFormatting xmlns:xm="http://schemas.microsoft.com/office/excel/2006/main">
          <x14:cfRule type="containsText" priority="527" operator="containsText" id="{F49C4007-1F69-4381-9610-D4B49C28B704}">
            <xm:f>NOT(ISERROR(SEARCH($D$3,AA101)))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AA101:AB101</xm:sqref>
        </x14:conditionalFormatting>
        <x14:conditionalFormatting xmlns:xm="http://schemas.microsoft.com/office/excel/2006/main">
          <x14:cfRule type="containsText" priority="526" operator="containsText" id="{1C098629-EDFE-4795-AED4-09B44199987E}">
            <xm:f>NOT(ISERROR(SEARCH($D$3,AE101)))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AE101</xm:sqref>
        </x14:conditionalFormatting>
        <x14:conditionalFormatting xmlns:xm="http://schemas.microsoft.com/office/excel/2006/main">
          <x14:cfRule type="containsText" priority="525" operator="containsText" id="{5C63735B-F5C7-400E-ADE5-C8EEE0C91E68}">
            <xm:f>NOT(ISERROR(SEARCH($D$3,AF101)))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AF101:AG101</xm:sqref>
        </x14:conditionalFormatting>
        <x14:conditionalFormatting xmlns:xm="http://schemas.microsoft.com/office/excel/2006/main">
          <x14:cfRule type="containsText" priority="524" operator="containsText" id="{78C7945B-E0F7-42D3-A044-FACA153AFCA6}">
            <xm:f>NOT(ISERROR(SEARCH($D$3,AJ101)))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AJ101</xm:sqref>
        </x14:conditionalFormatting>
        <x14:conditionalFormatting xmlns:xm="http://schemas.microsoft.com/office/excel/2006/main">
          <x14:cfRule type="containsText" priority="523" operator="containsText" id="{6519AD26-CC0D-41AB-86DF-8C9C15E52160}">
            <xm:f>NOT(ISERROR(SEARCH($D$3,AK101)))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AK101:AL101</xm:sqref>
        </x14:conditionalFormatting>
        <x14:conditionalFormatting xmlns:xm="http://schemas.microsoft.com/office/excel/2006/main">
          <x14:cfRule type="containsText" priority="522" operator="containsText" id="{D1AF7DC7-FAB8-4E38-AAF8-2735038E41C7}">
            <xm:f>NOT(ISERROR(SEARCH($D$3,AO101)))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AO101</xm:sqref>
        </x14:conditionalFormatting>
        <x14:conditionalFormatting xmlns:xm="http://schemas.microsoft.com/office/excel/2006/main">
          <x14:cfRule type="containsText" priority="521" operator="containsText" id="{A2D9C1DA-BB6F-4CBA-8308-423C73315C7F}">
            <xm:f>NOT(ISERROR(SEARCH($D$3,AP101)))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AP101:AQ101</xm:sqref>
        </x14:conditionalFormatting>
        <x14:conditionalFormatting xmlns:xm="http://schemas.microsoft.com/office/excel/2006/main">
          <x14:cfRule type="containsText" priority="520" operator="containsText" id="{D927154E-E4F6-42EA-ABA1-A97E799C5717}">
            <xm:f>NOT(ISERROR(SEARCH($D$3,AT101)))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AT101</xm:sqref>
        </x14:conditionalFormatting>
        <x14:conditionalFormatting xmlns:xm="http://schemas.microsoft.com/office/excel/2006/main">
          <x14:cfRule type="containsText" priority="519" operator="containsText" id="{5E2786B9-9E38-4B03-B608-0EC24D34654F}">
            <xm:f>NOT(ISERROR(SEARCH($D$3,AU101)))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AU101:AV101</xm:sqref>
        </x14:conditionalFormatting>
        <x14:conditionalFormatting xmlns:xm="http://schemas.microsoft.com/office/excel/2006/main">
          <x14:cfRule type="containsText" priority="518" operator="containsText" id="{2DD6466B-DFC9-4F39-9253-BFF34D16984A}">
            <xm:f>NOT(ISERROR(SEARCH($D$3,AY101)))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AY101</xm:sqref>
        </x14:conditionalFormatting>
        <x14:conditionalFormatting xmlns:xm="http://schemas.microsoft.com/office/excel/2006/main">
          <x14:cfRule type="containsText" priority="517" operator="containsText" id="{035C1869-444E-41C0-BF0D-612EC15AB90D}">
            <xm:f>NOT(ISERROR(SEARCH($D$3,AZ101)))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AZ101:BA101</xm:sqref>
        </x14:conditionalFormatting>
        <x14:conditionalFormatting xmlns:xm="http://schemas.microsoft.com/office/excel/2006/main">
          <x14:cfRule type="containsText" priority="516" operator="containsText" id="{ADBA06E3-7A62-444A-9538-B1432105F2B3}">
            <xm:f>NOT(ISERROR(SEARCH($D$3,BD101)))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BD101</xm:sqref>
        </x14:conditionalFormatting>
        <x14:conditionalFormatting xmlns:xm="http://schemas.microsoft.com/office/excel/2006/main">
          <x14:cfRule type="containsText" priority="515" operator="containsText" id="{9226680E-F86D-48F9-9176-139FF8C9AF0A}">
            <xm:f>NOT(ISERROR(SEARCH($D$3,BE101)))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BE101:BF101</xm:sqref>
        </x14:conditionalFormatting>
        <x14:conditionalFormatting xmlns:xm="http://schemas.microsoft.com/office/excel/2006/main">
          <x14:cfRule type="containsText" priority="514" operator="containsText" id="{4CFB27E8-FDA7-4BA9-A657-F1E507481F9F}">
            <xm:f>NOT(ISERROR(SEARCH($D$3,BI101)))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BI101</xm:sqref>
        </x14:conditionalFormatting>
        <x14:conditionalFormatting xmlns:xm="http://schemas.microsoft.com/office/excel/2006/main">
          <x14:cfRule type="containsText" priority="513" operator="containsText" id="{2DDC87A1-69DC-4B3E-8FB3-DD5DBCB5928D}">
            <xm:f>NOT(ISERROR(SEARCH($D$3,BJ101)))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BJ101:BK101</xm:sqref>
        </x14:conditionalFormatting>
        <x14:conditionalFormatting xmlns:xm="http://schemas.microsoft.com/office/excel/2006/main">
          <x14:cfRule type="containsText" priority="512" operator="containsText" id="{2B4C41E9-FB8A-4D86-A073-1F72503E986D}">
            <xm:f>NOT(ISERROR(SEARCH($D$3,N101)))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N101</xm:sqref>
        </x14:conditionalFormatting>
        <x14:conditionalFormatting xmlns:xm="http://schemas.microsoft.com/office/excel/2006/main">
          <x14:cfRule type="containsText" priority="511" operator="containsText" id="{3C0837C1-73FE-4D8D-A8B6-DE321A90FB3E}">
            <xm:f>NOT(ISERROR(SEARCH($D$3,S101)))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S101</xm:sqref>
        </x14:conditionalFormatting>
        <x14:conditionalFormatting xmlns:xm="http://schemas.microsoft.com/office/excel/2006/main">
          <x14:cfRule type="containsText" priority="510" operator="containsText" id="{FB4C8C33-4CB4-4612-B28F-D9967B77C734}">
            <xm:f>NOT(ISERROR(SEARCH($D$3,X101)))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X101</xm:sqref>
        </x14:conditionalFormatting>
        <x14:conditionalFormatting xmlns:xm="http://schemas.microsoft.com/office/excel/2006/main">
          <x14:cfRule type="containsText" priority="509" operator="containsText" id="{308617C3-E407-4E00-AC8D-FCB27978AC62}">
            <xm:f>NOT(ISERROR(SEARCH($D$3,AC101)))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AC101</xm:sqref>
        </x14:conditionalFormatting>
        <x14:conditionalFormatting xmlns:xm="http://schemas.microsoft.com/office/excel/2006/main">
          <x14:cfRule type="containsText" priority="508" operator="containsText" id="{68255C70-A5B9-4A0D-9B4B-3F7CCA9B9040}">
            <xm:f>NOT(ISERROR(SEARCH($D$3,AH101)))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AH101</xm:sqref>
        </x14:conditionalFormatting>
        <x14:conditionalFormatting xmlns:xm="http://schemas.microsoft.com/office/excel/2006/main">
          <x14:cfRule type="containsText" priority="507" operator="containsText" id="{9E531306-7647-466A-B833-0E38C1CA6EDA}">
            <xm:f>NOT(ISERROR(SEARCH($D$3,AM101)))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AM101</xm:sqref>
        </x14:conditionalFormatting>
        <x14:conditionalFormatting xmlns:xm="http://schemas.microsoft.com/office/excel/2006/main">
          <x14:cfRule type="containsText" priority="506" operator="containsText" id="{09312E2D-1E2E-4B65-ACE4-651A9E10C101}">
            <xm:f>NOT(ISERROR(SEARCH($D$3,AR101)))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AR101</xm:sqref>
        </x14:conditionalFormatting>
        <x14:conditionalFormatting xmlns:xm="http://schemas.microsoft.com/office/excel/2006/main">
          <x14:cfRule type="containsText" priority="505" operator="containsText" id="{27B20747-B480-4652-AAE2-B662D3E0966F}">
            <xm:f>NOT(ISERROR(SEARCH($D$3,AW101)))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AW101</xm:sqref>
        </x14:conditionalFormatting>
        <x14:conditionalFormatting xmlns:xm="http://schemas.microsoft.com/office/excel/2006/main">
          <x14:cfRule type="containsText" priority="504" operator="containsText" id="{BDCA88D4-B160-4785-ACEE-7FF7EE55D04E}">
            <xm:f>NOT(ISERROR(SEARCH($D$3,BB101)))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BB101</xm:sqref>
        </x14:conditionalFormatting>
        <x14:conditionalFormatting xmlns:xm="http://schemas.microsoft.com/office/excel/2006/main">
          <x14:cfRule type="containsText" priority="503" operator="containsText" id="{3E612A6B-4316-4A24-9541-DE83F63149C1}">
            <xm:f>NOT(ISERROR(SEARCH($D$3,BG101)))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BG101</xm:sqref>
        </x14:conditionalFormatting>
        <x14:conditionalFormatting xmlns:xm="http://schemas.microsoft.com/office/excel/2006/main">
          <x14:cfRule type="containsText" priority="502" operator="containsText" id="{D7A151F9-2074-4B4D-84BC-8575670F7C1A}">
            <xm:f>NOT(ISERROR(SEARCH($D$3,BL101)))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BL101</xm:sqref>
        </x14:conditionalFormatting>
        <x14:conditionalFormatting xmlns:xm="http://schemas.microsoft.com/office/excel/2006/main">
          <x14:cfRule type="containsText" priority="501" operator="containsText" id="{08930E0C-3D7C-4021-8097-4ECE557CBA36}">
            <xm:f>NOT(ISERROR(SEARCH($D$3,P112)))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P112</xm:sqref>
        </x14:conditionalFormatting>
        <x14:conditionalFormatting xmlns:xm="http://schemas.microsoft.com/office/excel/2006/main">
          <x14:cfRule type="containsText" priority="500" operator="containsText" id="{C381102C-11D6-4790-A93D-34A9070FCD6E}">
            <xm:f>NOT(ISERROR(SEARCH($D$3,Q112)))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Q112:R112</xm:sqref>
        </x14:conditionalFormatting>
        <x14:conditionalFormatting xmlns:xm="http://schemas.microsoft.com/office/excel/2006/main">
          <x14:cfRule type="containsText" priority="499" operator="containsText" id="{41741C8C-9A1D-4C07-8BEB-7476121C9284}">
            <xm:f>NOT(ISERROR(SEARCH($D$3,S112)))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S112</xm:sqref>
        </x14:conditionalFormatting>
        <x14:conditionalFormatting xmlns:xm="http://schemas.microsoft.com/office/excel/2006/main">
          <x14:cfRule type="containsText" priority="498" operator="containsText" id="{4415740B-DFCA-4B9E-9D5A-DEF865B99608}">
            <xm:f>NOT(ISERROR(SEARCH($D$3,U112)))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U112</xm:sqref>
        </x14:conditionalFormatting>
        <x14:conditionalFormatting xmlns:xm="http://schemas.microsoft.com/office/excel/2006/main">
          <x14:cfRule type="containsText" priority="497" operator="containsText" id="{B4DB4978-A82C-4B59-9335-32267204C374}">
            <xm:f>NOT(ISERROR(SEARCH($D$3,V112)))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V112:W112</xm:sqref>
        </x14:conditionalFormatting>
        <x14:conditionalFormatting xmlns:xm="http://schemas.microsoft.com/office/excel/2006/main">
          <x14:cfRule type="containsText" priority="496" operator="containsText" id="{D095E20F-C082-4557-AC54-ADD30631F16A}">
            <xm:f>NOT(ISERROR(SEARCH($D$3,X112)))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X112</xm:sqref>
        </x14:conditionalFormatting>
        <x14:conditionalFormatting xmlns:xm="http://schemas.microsoft.com/office/excel/2006/main">
          <x14:cfRule type="containsText" priority="495" operator="containsText" id="{1F44804D-C40E-4835-B243-1D3FC6173A1A}">
            <xm:f>NOT(ISERROR(SEARCH($D$3,Z112)))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Z112</xm:sqref>
        </x14:conditionalFormatting>
        <x14:conditionalFormatting xmlns:xm="http://schemas.microsoft.com/office/excel/2006/main">
          <x14:cfRule type="containsText" priority="494" operator="containsText" id="{72B4C24B-E549-4F61-A2BF-442F7C39DF87}">
            <xm:f>NOT(ISERROR(SEARCH($D$3,AA112)))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AA112:AB112</xm:sqref>
        </x14:conditionalFormatting>
        <x14:conditionalFormatting xmlns:xm="http://schemas.microsoft.com/office/excel/2006/main">
          <x14:cfRule type="containsText" priority="493" operator="containsText" id="{03BD98CC-A48B-4278-B33C-4D830A9D5BBD}">
            <xm:f>NOT(ISERROR(SEARCH($D$3,AC112)))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AC112</xm:sqref>
        </x14:conditionalFormatting>
        <x14:conditionalFormatting xmlns:xm="http://schemas.microsoft.com/office/excel/2006/main">
          <x14:cfRule type="containsText" priority="492" operator="containsText" id="{AE1D17C7-A00E-4012-9B22-2674384B9F39}">
            <xm:f>NOT(ISERROR(SEARCH($D$3,AE112)))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AE112</xm:sqref>
        </x14:conditionalFormatting>
        <x14:conditionalFormatting xmlns:xm="http://schemas.microsoft.com/office/excel/2006/main">
          <x14:cfRule type="containsText" priority="491" operator="containsText" id="{E5FFD72E-5D17-4C29-8FD2-4D82B5B1FDE2}">
            <xm:f>NOT(ISERROR(SEARCH($D$3,AF112)))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AF112:AG112</xm:sqref>
        </x14:conditionalFormatting>
        <x14:conditionalFormatting xmlns:xm="http://schemas.microsoft.com/office/excel/2006/main">
          <x14:cfRule type="containsText" priority="490" operator="containsText" id="{A251C2AB-BC6F-4710-AE29-114ABCD96C00}">
            <xm:f>NOT(ISERROR(SEARCH($D$3,AH112)))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AH112</xm:sqref>
        </x14:conditionalFormatting>
        <x14:conditionalFormatting xmlns:xm="http://schemas.microsoft.com/office/excel/2006/main">
          <x14:cfRule type="containsText" priority="489" operator="containsText" id="{813394AB-6B16-43BA-98B2-5279E1C4CAA6}">
            <xm:f>NOT(ISERROR(SEARCH($D$3,AJ112)))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AJ112</xm:sqref>
        </x14:conditionalFormatting>
        <x14:conditionalFormatting xmlns:xm="http://schemas.microsoft.com/office/excel/2006/main">
          <x14:cfRule type="containsText" priority="488" operator="containsText" id="{267D1EDF-F6E7-4CC8-9E41-74A9CEE1B3FB}">
            <xm:f>NOT(ISERROR(SEARCH($D$3,AK112)))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AK112:AL112</xm:sqref>
        </x14:conditionalFormatting>
        <x14:conditionalFormatting xmlns:xm="http://schemas.microsoft.com/office/excel/2006/main">
          <x14:cfRule type="containsText" priority="487" operator="containsText" id="{4239EB3A-884D-4E41-8B38-9F1C0E18008A}">
            <xm:f>NOT(ISERROR(SEARCH($D$3,AM112)))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AM112</xm:sqref>
        </x14:conditionalFormatting>
        <x14:conditionalFormatting xmlns:xm="http://schemas.microsoft.com/office/excel/2006/main">
          <x14:cfRule type="containsText" priority="486" operator="containsText" id="{A57EF448-EC43-4C6A-B2AD-6BE88CFBCA96}">
            <xm:f>NOT(ISERROR(SEARCH($D$3,AO112)))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AO112</xm:sqref>
        </x14:conditionalFormatting>
        <x14:conditionalFormatting xmlns:xm="http://schemas.microsoft.com/office/excel/2006/main">
          <x14:cfRule type="containsText" priority="485" operator="containsText" id="{BCD3E601-E96B-42B9-969E-86CCCB6C8C6D}">
            <xm:f>NOT(ISERROR(SEARCH($D$3,AP112)))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AP112:AQ112</xm:sqref>
        </x14:conditionalFormatting>
        <x14:conditionalFormatting xmlns:xm="http://schemas.microsoft.com/office/excel/2006/main">
          <x14:cfRule type="containsText" priority="484" operator="containsText" id="{F45D40AA-73EF-4311-8F06-874CDE2F1356}">
            <xm:f>NOT(ISERROR(SEARCH($D$3,AR112)))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AR112</xm:sqref>
        </x14:conditionalFormatting>
        <x14:conditionalFormatting xmlns:xm="http://schemas.microsoft.com/office/excel/2006/main">
          <x14:cfRule type="containsText" priority="483" operator="containsText" id="{2AC844FA-D11F-4AB6-938A-012AA827212B}">
            <xm:f>NOT(ISERROR(SEARCH($D$3,AT112)))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AT112</xm:sqref>
        </x14:conditionalFormatting>
        <x14:conditionalFormatting xmlns:xm="http://schemas.microsoft.com/office/excel/2006/main">
          <x14:cfRule type="containsText" priority="482" operator="containsText" id="{0E89A52F-E04A-4A66-B95F-7BA8A9171982}">
            <xm:f>NOT(ISERROR(SEARCH($D$3,AU112)))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AU112:AV112</xm:sqref>
        </x14:conditionalFormatting>
        <x14:conditionalFormatting xmlns:xm="http://schemas.microsoft.com/office/excel/2006/main">
          <x14:cfRule type="containsText" priority="481" operator="containsText" id="{6C6F4EF2-BB2E-488F-A039-A54825219849}">
            <xm:f>NOT(ISERROR(SEARCH($D$3,AW112)))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AW112</xm:sqref>
        </x14:conditionalFormatting>
        <x14:conditionalFormatting xmlns:xm="http://schemas.microsoft.com/office/excel/2006/main">
          <x14:cfRule type="containsText" priority="480" operator="containsText" id="{B8504F93-4708-40CA-BF80-5D5CD62918D9}">
            <xm:f>NOT(ISERROR(SEARCH($D$3,AY112)))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AY112</xm:sqref>
        </x14:conditionalFormatting>
        <x14:conditionalFormatting xmlns:xm="http://schemas.microsoft.com/office/excel/2006/main">
          <x14:cfRule type="containsText" priority="479" operator="containsText" id="{3AB64E1A-FD35-4912-8FA2-83BDE7A50AFC}">
            <xm:f>NOT(ISERROR(SEARCH($D$3,AZ112)))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AZ112:BA112</xm:sqref>
        </x14:conditionalFormatting>
        <x14:conditionalFormatting xmlns:xm="http://schemas.microsoft.com/office/excel/2006/main">
          <x14:cfRule type="containsText" priority="478" operator="containsText" id="{09A11868-4D0B-4BD8-9BE5-E2D24B3D3E95}">
            <xm:f>NOT(ISERROR(SEARCH($D$3,BB112)))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BB112</xm:sqref>
        </x14:conditionalFormatting>
        <x14:conditionalFormatting xmlns:xm="http://schemas.microsoft.com/office/excel/2006/main">
          <x14:cfRule type="containsText" priority="477" operator="containsText" id="{B8784DD5-4842-4633-9100-56421298DC74}">
            <xm:f>NOT(ISERROR(SEARCH($D$3,BD112)))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BD112</xm:sqref>
        </x14:conditionalFormatting>
        <x14:conditionalFormatting xmlns:xm="http://schemas.microsoft.com/office/excel/2006/main">
          <x14:cfRule type="containsText" priority="476" operator="containsText" id="{C1B05040-292E-462A-90F8-E2048A89AC0A}">
            <xm:f>NOT(ISERROR(SEARCH($D$3,BE112)))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BE112:BF112</xm:sqref>
        </x14:conditionalFormatting>
        <x14:conditionalFormatting xmlns:xm="http://schemas.microsoft.com/office/excel/2006/main">
          <x14:cfRule type="containsText" priority="475" operator="containsText" id="{8F6E8805-792F-47E8-B459-EE44D37956A5}">
            <xm:f>NOT(ISERROR(SEARCH($D$3,BG112)))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BG112</xm:sqref>
        </x14:conditionalFormatting>
        <x14:conditionalFormatting xmlns:xm="http://schemas.microsoft.com/office/excel/2006/main">
          <x14:cfRule type="containsText" priority="474" operator="containsText" id="{79BBACC4-D9F5-4D0D-9CC3-84D1A4B814E8}">
            <xm:f>NOT(ISERROR(SEARCH($D$3,BI112)))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BI112</xm:sqref>
        </x14:conditionalFormatting>
        <x14:conditionalFormatting xmlns:xm="http://schemas.microsoft.com/office/excel/2006/main">
          <x14:cfRule type="containsText" priority="473" operator="containsText" id="{29D0C923-CC8C-4778-A709-F2F60A54A0C7}">
            <xm:f>NOT(ISERROR(SEARCH($D$3,BJ112)))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BJ112:BK112</xm:sqref>
        </x14:conditionalFormatting>
        <x14:conditionalFormatting xmlns:xm="http://schemas.microsoft.com/office/excel/2006/main">
          <x14:cfRule type="containsText" priority="472" operator="containsText" id="{91373961-7611-495F-A562-7F2CBDE20844}">
            <xm:f>NOT(ISERROR(SEARCH($D$3,BL112)))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BL112</xm:sqref>
        </x14:conditionalFormatting>
        <x14:conditionalFormatting xmlns:xm="http://schemas.microsoft.com/office/excel/2006/main">
          <x14:cfRule type="containsText" priority="471" operator="containsText" id="{C36C0A60-37C2-4882-A4EC-2B3D77E83A0A}">
            <xm:f>NOT(ISERROR(SEARCH($D$3,P120)))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P120</xm:sqref>
        </x14:conditionalFormatting>
        <x14:conditionalFormatting xmlns:xm="http://schemas.microsoft.com/office/excel/2006/main">
          <x14:cfRule type="containsText" priority="470" operator="containsText" id="{AB8E8338-50E1-4112-A964-59BD68C0012D}">
            <xm:f>NOT(ISERROR(SEARCH($D$3,Q120)))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Q120:R120</xm:sqref>
        </x14:conditionalFormatting>
        <x14:conditionalFormatting xmlns:xm="http://schemas.microsoft.com/office/excel/2006/main">
          <x14:cfRule type="containsText" priority="469" operator="containsText" id="{7F596746-D696-405C-8938-844785685DFC}">
            <xm:f>NOT(ISERROR(SEARCH($D$3,S120)))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S120</xm:sqref>
        </x14:conditionalFormatting>
        <x14:conditionalFormatting xmlns:xm="http://schemas.microsoft.com/office/excel/2006/main">
          <x14:cfRule type="containsText" priority="468" operator="containsText" id="{ACB038EF-63C5-4454-8624-BD478813D531}">
            <xm:f>NOT(ISERROR(SEARCH($D$3,U120)))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U120</xm:sqref>
        </x14:conditionalFormatting>
        <x14:conditionalFormatting xmlns:xm="http://schemas.microsoft.com/office/excel/2006/main">
          <x14:cfRule type="containsText" priority="467" operator="containsText" id="{CEB0CFB1-2892-45B6-A7A9-3E6D3801489C}">
            <xm:f>NOT(ISERROR(SEARCH($D$3,V120)))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V120:W120</xm:sqref>
        </x14:conditionalFormatting>
        <x14:conditionalFormatting xmlns:xm="http://schemas.microsoft.com/office/excel/2006/main">
          <x14:cfRule type="containsText" priority="466" operator="containsText" id="{EE6BC841-035F-429C-B456-54ADC526E4F0}">
            <xm:f>NOT(ISERROR(SEARCH($D$3,X120)))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X120</xm:sqref>
        </x14:conditionalFormatting>
        <x14:conditionalFormatting xmlns:xm="http://schemas.microsoft.com/office/excel/2006/main">
          <x14:cfRule type="containsText" priority="465" operator="containsText" id="{B31A9D6C-78D2-4736-9632-4F8AB725A159}">
            <xm:f>NOT(ISERROR(SEARCH($D$3,Z120)))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Z120</xm:sqref>
        </x14:conditionalFormatting>
        <x14:conditionalFormatting xmlns:xm="http://schemas.microsoft.com/office/excel/2006/main">
          <x14:cfRule type="containsText" priority="464" operator="containsText" id="{2C833713-6271-4DEC-9A0D-6ED98A8E24B0}">
            <xm:f>NOT(ISERROR(SEARCH($D$3,AA120)))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AA120:AB120</xm:sqref>
        </x14:conditionalFormatting>
        <x14:conditionalFormatting xmlns:xm="http://schemas.microsoft.com/office/excel/2006/main">
          <x14:cfRule type="containsText" priority="463" operator="containsText" id="{20E4C0EA-EDAA-4A15-B56E-821726C2CFB2}">
            <xm:f>NOT(ISERROR(SEARCH($D$3,AC120)))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AC120</xm:sqref>
        </x14:conditionalFormatting>
        <x14:conditionalFormatting xmlns:xm="http://schemas.microsoft.com/office/excel/2006/main">
          <x14:cfRule type="containsText" priority="462" operator="containsText" id="{6E01426A-09C4-434B-9D3D-4F4977337CB1}">
            <xm:f>NOT(ISERROR(SEARCH($D$3,AE120)))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AE120</xm:sqref>
        </x14:conditionalFormatting>
        <x14:conditionalFormatting xmlns:xm="http://schemas.microsoft.com/office/excel/2006/main">
          <x14:cfRule type="containsText" priority="461" operator="containsText" id="{7257F727-15B5-4DB2-AB2A-5C27582E2562}">
            <xm:f>NOT(ISERROR(SEARCH($D$3,AF120)))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AF120:AG120</xm:sqref>
        </x14:conditionalFormatting>
        <x14:conditionalFormatting xmlns:xm="http://schemas.microsoft.com/office/excel/2006/main">
          <x14:cfRule type="containsText" priority="460" operator="containsText" id="{27E0085B-69E1-4FB8-AFB9-378CA73E59E2}">
            <xm:f>NOT(ISERROR(SEARCH($D$3,AH120)))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AH120</xm:sqref>
        </x14:conditionalFormatting>
        <x14:conditionalFormatting xmlns:xm="http://schemas.microsoft.com/office/excel/2006/main">
          <x14:cfRule type="containsText" priority="459" operator="containsText" id="{D9DAAA24-9324-42AE-AE9E-52D04036E71F}">
            <xm:f>NOT(ISERROR(SEARCH($D$3,AJ120)))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AJ120</xm:sqref>
        </x14:conditionalFormatting>
        <x14:conditionalFormatting xmlns:xm="http://schemas.microsoft.com/office/excel/2006/main">
          <x14:cfRule type="containsText" priority="458" operator="containsText" id="{DD15B5D5-7DE0-4752-BED1-A6895C5AB18D}">
            <xm:f>NOT(ISERROR(SEARCH($D$3,AK120)))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AK120:AL120</xm:sqref>
        </x14:conditionalFormatting>
        <x14:conditionalFormatting xmlns:xm="http://schemas.microsoft.com/office/excel/2006/main">
          <x14:cfRule type="containsText" priority="457" operator="containsText" id="{A090E039-6CAA-47F4-97C4-DAA3C650C056}">
            <xm:f>NOT(ISERROR(SEARCH($D$3,AM120)))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AM120</xm:sqref>
        </x14:conditionalFormatting>
        <x14:conditionalFormatting xmlns:xm="http://schemas.microsoft.com/office/excel/2006/main">
          <x14:cfRule type="containsText" priority="456" operator="containsText" id="{1104F3F3-B99C-4B90-8368-F400AC6C22CF}">
            <xm:f>NOT(ISERROR(SEARCH($D$3,AO120)))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AO120</xm:sqref>
        </x14:conditionalFormatting>
        <x14:conditionalFormatting xmlns:xm="http://schemas.microsoft.com/office/excel/2006/main">
          <x14:cfRule type="containsText" priority="455" operator="containsText" id="{F050AE4B-E10E-4AAC-A3F1-DA86EE93078F}">
            <xm:f>NOT(ISERROR(SEARCH($D$3,AP120)))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AP120:AQ120</xm:sqref>
        </x14:conditionalFormatting>
        <x14:conditionalFormatting xmlns:xm="http://schemas.microsoft.com/office/excel/2006/main">
          <x14:cfRule type="containsText" priority="454" operator="containsText" id="{874181A7-0D43-4687-A371-8B5CA5BD3DF5}">
            <xm:f>NOT(ISERROR(SEARCH($D$3,AR120)))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AR120</xm:sqref>
        </x14:conditionalFormatting>
        <x14:conditionalFormatting xmlns:xm="http://schemas.microsoft.com/office/excel/2006/main">
          <x14:cfRule type="containsText" priority="453" operator="containsText" id="{A42C41BC-C28B-417C-A6E5-39FA34718026}">
            <xm:f>NOT(ISERROR(SEARCH($D$3,AT120)))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AT120</xm:sqref>
        </x14:conditionalFormatting>
        <x14:conditionalFormatting xmlns:xm="http://schemas.microsoft.com/office/excel/2006/main">
          <x14:cfRule type="containsText" priority="452" operator="containsText" id="{CF19BC60-314A-4293-A47F-9BD048FDD981}">
            <xm:f>NOT(ISERROR(SEARCH($D$3,AU120)))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AU120:AV120</xm:sqref>
        </x14:conditionalFormatting>
        <x14:conditionalFormatting xmlns:xm="http://schemas.microsoft.com/office/excel/2006/main">
          <x14:cfRule type="containsText" priority="451" operator="containsText" id="{1A7A1ADF-3A8D-4A65-BAAF-5BFF2261F603}">
            <xm:f>NOT(ISERROR(SEARCH($D$3,AW120)))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AW120</xm:sqref>
        </x14:conditionalFormatting>
        <x14:conditionalFormatting xmlns:xm="http://schemas.microsoft.com/office/excel/2006/main">
          <x14:cfRule type="containsText" priority="450" operator="containsText" id="{3DD179C3-70F9-4365-ACC3-4DF21D514B0D}">
            <xm:f>NOT(ISERROR(SEARCH($D$3,AY120)))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AY120</xm:sqref>
        </x14:conditionalFormatting>
        <x14:conditionalFormatting xmlns:xm="http://schemas.microsoft.com/office/excel/2006/main">
          <x14:cfRule type="containsText" priority="449" operator="containsText" id="{84BF98F3-22D5-4247-AC58-94F8432F7F4D}">
            <xm:f>NOT(ISERROR(SEARCH($D$3,AZ120)))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AZ120:BA120</xm:sqref>
        </x14:conditionalFormatting>
        <x14:conditionalFormatting xmlns:xm="http://schemas.microsoft.com/office/excel/2006/main">
          <x14:cfRule type="containsText" priority="448" operator="containsText" id="{869AFC25-36E4-4BB6-ADC0-97C5B5439154}">
            <xm:f>NOT(ISERROR(SEARCH($D$3,BB120)))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BB120</xm:sqref>
        </x14:conditionalFormatting>
        <x14:conditionalFormatting xmlns:xm="http://schemas.microsoft.com/office/excel/2006/main">
          <x14:cfRule type="containsText" priority="447" operator="containsText" id="{BA7452A7-392E-4E39-BB40-81BB22E7A2BD}">
            <xm:f>NOT(ISERROR(SEARCH($D$3,BD120)))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BD120</xm:sqref>
        </x14:conditionalFormatting>
        <x14:conditionalFormatting xmlns:xm="http://schemas.microsoft.com/office/excel/2006/main">
          <x14:cfRule type="containsText" priority="446" operator="containsText" id="{EFCAFABA-C5FB-4E0C-91A9-38D16512324F}">
            <xm:f>NOT(ISERROR(SEARCH($D$3,BE120)))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BE120:BF120</xm:sqref>
        </x14:conditionalFormatting>
        <x14:conditionalFormatting xmlns:xm="http://schemas.microsoft.com/office/excel/2006/main">
          <x14:cfRule type="containsText" priority="445" operator="containsText" id="{63E674AA-292C-49DE-B926-CA15AC702EDD}">
            <xm:f>NOT(ISERROR(SEARCH($D$3,BG120)))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BG120</xm:sqref>
        </x14:conditionalFormatting>
        <x14:conditionalFormatting xmlns:xm="http://schemas.microsoft.com/office/excel/2006/main">
          <x14:cfRule type="containsText" priority="444" operator="containsText" id="{7F7378B1-8306-491D-8594-77B6EB500A29}">
            <xm:f>NOT(ISERROR(SEARCH($D$3,BI120)))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BI120</xm:sqref>
        </x14:conditionalFormatting>
        <x14:conditionalFormatting xmlns:xm="http://schemas.microsoft.com/office/excel/2006/main">
          <x14:cfRule type="containsText" priority="443" operator="containsText" id="{4EF50FBC-5262-4FF4-8C27-2506C9EFD1CA}">
            <xm:f>NOT(ISERROR(SEARCH($D$3,BJ120)))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BJ120:BK120</xm:sqref>
        </x14:conditionalFormatting>
        <x14:conditionalFormatting xmlns:xm="http://schemas.microsoft.com/office/excel/2006/main">
          <x14:cfRule type="containsText" priority="442" operator="containsText" id="{D1C5B5DC-5C72-44DD-A3A9-70C009BF257D}">
            <xm:f>NOT(ISERROR(SEARCH($D$3,BL120)))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BL120</xm:sqref>
        </x14:conditionalFormatting>
        <x14:conditionalFormatting xmlns:xm="http://schemas.microsoft.com/office/excel/2006/main">
          <x14:cfRule type="containsText" priority="441" operator="containsText" id="{7664AE6B-36C3-439D-85F9-A73479A1755A}">
            <xm:f>NOT(ISERROR(SEARCH($D$3,F52)))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F52</xm:sqref>
        </x14:conditionalFormatting>
        <x14:conditionalFormatting xmlns:xm="http://schemas.microsoft.com/office/excel/2006/main">
          <x14:cfRule type="containsText" priority="440" operator="containsText" id="{F2DF4372-9DCC-4257-89CF-70B5B5F130D7}">
            <xm:f>NOT(ISERROR(SEARCH($D$3,G52)))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G52:H52</xm:sqref>
        </x14:conditionalFormatting>
        <x14:conditionalFormatting xmlns:xm="http://schemas.microsoft.com/office/excel/2006/main">
          <x14:cfRule type="containsText" priority="439" operator="containsText" id="{EE92CC85-B2BA-40AA-9A31-47977BD6762F}">
            <xm:f>NOT(ISERROR(SEARCH($D$3,I52)))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I52</xm:sqref>
        </x14:conditionalFormatting>
        <x14:conditionalFormatting xmlns:xm="http://schemas.microsoft.com/office/excel/2006/main">
          <x14:cfRule type="containsText" priority="438" operator="containsText" id="{4D12C137-AD33-46D3-8FA8-EB40D1B06BAF}">
            <xm:f>NOT(ISERROR(SEARCH($D$3,K52)))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K52</xm:sqref>
        </x14:conditionalFormatting>
        <x14:conditionalFormatting xmlns:xm="http://schemas.microsoft.com/office/excel/2006/main">
          <x14:cfRule type="containsText" priority="437" operator="containsText" id="{C94E0F7C-9BE7-499F-807F-C4AF9F5569E9}">
            <xm:f>NOT(ISERROR(SEARCH($D$3,L52)))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L52:M52</xm:sqref>
        </x14:conditionalFormatting>
        <x14:conditionalFormatting xmlns:xm="http://schemas.microsoft.com/office/excel/2006/main">
          <x14:cfRule type="containsText" priority="436" operator="containsText" id="{558FEC56-8DD5-4886-868B-61A5DD27C516}">
            <xm:f>NOT(ISERROR(SEARCH($D$3,N52)))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N52</xm:sqref>
        </x14:conditionalFormatting>
        <x14:conditionalFormatting xmlns:xm="http://schemas.microsoft.com/office/excel/2006/main">
          <x14:cfRule type="containsText" priority="435" operator="containsText" id="{27215FF1-4433-43B4-86C5-894600ACB88C}">
            <xm:f>NOT(ISERROR(SEARCH($D$3,P52)))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P52</xm:sqref>
        </x14:conditionalFormatting>
        <x14:conditionalFormatting xmlns:xm="http://schemas.microsoft.com/office/excel/2006/main">
          <x14:cfRule type="containsText" priority="434" operator="containsText" id="{2E13D2D7-8836-4A71-8F87-07D7226D223A}">
            <xm:f>NOT(ISERROR(SEARCH($D$3,Q52)))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Q52:R52</xm:sqref>
        </x14:conditionalFormatting>
        <x14:conditionalFormatting xmlns:xm="http://schemas.microsoft.com/office/excel/2006/main">
          <x14:cfRule type="containsText" priority="433" operator="containsText" id="{63D6882A-D729-468E-B0C6-1268093DFD90}">
            <xm:f>NOT(ISERROR(SEARCH($D$3,S52)))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S52</xm:sqref>
        </x14:conditionalFormatting>
        <x14:conditionalFormatting xmlns:xm="http://schemas.microsoft.com/office/excel/2006/main">
          <x14:cfRule type="containsText" priority="432" operator="containsText" id="{A9F137C0-CA1D-42F3-8B48-F1DB6E21D1AE}">
            <xm:f>NOT(ISERROR(SEARCH($D$3,U52)))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U52</xm:sqref>
        </x14:conditionalFormatting>
        <x14:conditionalFormatting xmlns:xm="http://schemas.microsoft.com/office/excel/2006/main">
          <x14:cfRule type="containsText" priority="431" operator="containsText" id="{DC47FC14-71EB-4205-8142-BE7382ECDB2D}">
            <xm:f>NOT(ISERROR(SEARCH($D$3,V52)))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V52:W52</xm:sqref>
        </x14:conditionalFormatting>
        <x14:conditionalFormatting xmlns:xm="http://schemas.microsoft.com/office/excel/2006/main">
          <x14:cfRule type="containsText" priority="430" operator="containsText" id="{D1430CF8-D822-42ED-85B9-F4D19CFF2204}">
            <xm:f>NOT(ISERROR(SEARCH($D$3,X52)))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X52</xm:sqref>
        </x14:conditionalFormatting>
        <x14:conditionalFormatting xmlns:xm="http://schemas.microsoft.com/office/excel/2006/main">
          <x14:cfRule type="containsText" priority="429" operator="containsText" id="{DADDEC16-C52E-4F83-8A13-3A6C369C4AF4}">
            <xm:f>NOT(ISERROR(SEARCH($D$3,Z52)))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Z52</xm:sqref>
        </x14:conditionalFormatting>
        <x14:conditionalFormatting xmlns:xm="http://schemas.microsoft.com/office/excel/2006/main">
          <x14:cfRule type="containsText" priority="428" operator="containsText" id="{9DC0E518-8C71-4813-9E52-2871469768C3}">
            <xm:f>NOT(ISERROR(SEARCH($D$3,AA52)))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AA52:AB52</xm:sqref>
        </x14:conditionalFormatting>
        <x14:conditionalFormatting xmlns:xm="http://schemas.microsoft.com/office/excel/2006/main">
          <x14:cfRule type="containsText" priority="427" operator="containsText" id="{6FB51E2D-AB28-4A54-A7C1-2C3B6BBDA994}">
            <xm:f>NOT(ISERROR(SEARCH($D$3,AC52)))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AC52</xm:sqref>
        </x14:conditionalFormatting>
        <x14:conditionalFormatting xmlns:xm="http://schemas.microsoft.com/office/excel/2006/main">
          <x14:cfRule type="containsText" priority="426" operator="containsText" id="{D16B380A-06C2-4CBF-8E75-BB6243FD5E2A}">
            <xm:f>NOT(ISERROR(SEARCH($D$3,AE52)))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AE52</xm:sqref>
        </x14:conditionalFormatting>
        <x14:conditionalFormatting xmlns:xm="http://schemas.microsoft.com/office/excel/2006/main">
          <x14:cfRule type="containsText" priority="425" operator="containsText" id="{B18FDFC2-74CC-4668-A233-6465148888FD}">
            <xm:f>NOT(ISERROR(SEARCH($D$3,AF52)))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AF52:AG52</xm:sqref>
        </x14:conditionalFormatting>
        <x14:conditionalFormatting xmlns:xm="http://schemas.microsoft.com/office/excel/2006/main">
          <x14:cfRule type="containsText" priority="424" operator="containsText" id="{8F508FAD-EDE3-46BC-8134-E89F2E93AB7C}">
            <xm:f>NOT(ISERROR(SEARCH($D$3,AH52)))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AH52</xm:sqref>
        </x14:conditionalFormatting>
        <x14:conditionalFormatting xmlns:xm="http://schemas.microsoft.com/office/excel/2006/main">
          <x14:cfRule type="containsText" priority="423" operator="containsText" id="{5FD2BC31-4EA0-4A34-9790-855B2A1EFC44}">
            <xm:f>NOT(ISERROR(SEARCH($D$3,AJ52)))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AJ52</xm:sqref>
        </x14:conditionalFormatting>
        <x14:conditionalFormatting xmlns:xm="http://schemas.microsoft.com/office/excel/2006/main">
          <x14:cfRule type="containsText" priority="422" operator="containsText" id="{8718429F-2F15-4C78-8D3F-4D457295C061}">
            <xm:f>NOT(ISERROR(SEARCH($D$3,AK52)))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AK52:AL52</xm:sqref>
        </x14:conditionalFormatting>
        <x14:conditionalFormatting xmlns:xm="http://schemas.microsoft.com/office/excel/2006/main">
          <x14:cfRule type="containsText" priority="421" operator="containsText" id="{51371803-C4E5-42C4-8023-100DCB8556C4}">
            <xm:f>NOT(ISERROR(SEARCH($D$3,AM52)))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AM52</xm:sqref>
        </x14:conditionalFormatting>
        <x14:conditionalFormatting xmlns:xm="http://schemas.microsoft.com/office/excel/2006/main">
          <x14:cfRule type="containsText" priority="420" operator="containsText" id="{62900865-A27F-4701-A3E5-05A81355ADBD}">
            <xm:f>NOT(ISERROR(SEARCH($D$3,AO52)))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AO52</xm:sqref>
        </x14:conditionalFormatting>
        <x14:conditionalFormatting xmlns:xm="http://schemas.microsoft.com/office/excel/2006/main">
          <x14:cfRule type="containsText" priority="419" operator="containsText" id="{4F4A10A9-957B-47E0-B326-EE5B62963D3E}">
            <xm:f>NOT(ISERROR(SEARCH($D$3,AP52)))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AP52:AQ52</xm:sqref>
        </x14:conditionalFormatting>
        <x14:conditionalFormatting xmlns:xm="http://schemas.microsoft.com/office/excel/2006/main">
          <x14:cfRule type="containsText" priority="418" operator="containsText" id="{88685829-1FC0-4857-BF30-D17184DC25B4}">
            <xm:f>NOT(ISERROR(SEARCH($D$3,AR52)))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AR52</xm:sqref>
        </x14:conditionalFormatting>
        <x14:conditionalFormatting xmlns:xm="http://schemas.microsoft.com/office/excel/2006/main">
          <x14:cfRule type="containsText" priority="417" operator="containsText" id="{4C98D5B4-8B9F-499D-A1F6-72F2EF985863}">
            <xm:f>NOT(ISERROR(SEARCH($D$3,AT52)))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AT52</xm:sqref>
        </x14:conditionalFormatting>
        <x14:conditionalFormatting xmlns:xm="http://schemas.microsoft.com/office/excel/2006/main">
          <x14:cfRule type="containsText" priority="416" operator="containsText" id="{FBD6C679-A604-44D7-BEC7-8FFB0F985BFE}">
            <xm:f>NOT(ISERROR(SEARCH($D$3,AU52)))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AU52:AV52</xm:sqref>
        </x14:conditionalFormatting>
        <x14:conditionalFormatting xmlns:xm="http://schemas.microsoft.com/office/excel/2006/main">
          <x14:cfRule type="containsText" priority="415" operator="containsText" id="{2F9E3333-137C-497E-94D7-F25E0953E033}">
            <xm:f>NOT(ISERROR(SEARCH($D$3,AW52)))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AW52</xm:sqref>
        </x14:conditionalFormatting>
        <x14:conditionalFormatting xmlns:xm="http://schemas.microsoft.com/office/excel/2006/main">
          <x14:cfRule type="containsText" priority="414" operator="containsText" id="{E1C0BDF7-E861-492F-9861-EA36ED59E71A}">
            <xm:f>NOT(ISERROR(SEARCH($D$3,AY52)))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AY52</xm:sqref>
        </x14:conditionalFormatting>
        <x14:conditionalFormatting xmlns:xm="http://schemas.microsoft.com/office/excel/2006/main">
          <x14:cfRule type="containsText" priority="413" operator="containsText" id="{F3097CE8-9917-4165-9547-3C3C2F25843D}">
            <xm:f>NOT(ISERROR(SEARCH($D$3,AZ52)))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AZ52:BA52</xm:sqref>
        </x14:conditionalFormatting>
        <x14:conditionalFormatting xmlns:xm="http://schemas.microsoft.com/office/excel/2006/main">
          <x14:cfRule type="containsText" priority="412" operator="containsText" id="{32DAC890-CEE3-44CF-8F81-9BA142BFF812}">
            <xm:f>NOT(ISERROR(SEARCH($D$3,BB52)))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BB52</xm:sqref>
        </x14:conditionalFormatting>
        <x14:conditionalFormatting xmlns:xm="http://schemas.microsoft.com/office/excel/2006/main">
          <x14:cfRule type="containsText" priority="411" operator="containsText" id="{F1260180-EB38-4D2F-8CC9-7D67DA4C7400}">
            <xm:f>NOT(ISERROR(SEARCH($D$3,BD52)))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BD52</xm:sqref>
        </x14:conditionalFormatting>
        <x14:conditionalFormatting xmlns:xm="http://schemas.microsoft.com/office/excel/2006/main">
          <x14:cfRule type="containsText" priority="410" operator="containsText" id="{BC51B0BF-1608-411E-92B3-92F0DD07F0B2}">
            <xm:f>NOT(ISERROR(SEARCH($D$3,BE52)))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BE52:BF52</xm:sqref>
        </x14:conditionalFormatting>
        <x14:conditionalFormatting xmlns:xm="http://schemas.microsoft.com/office/excel/2006/main">
          <x14:cfRule type="containsText" priority="409" operator="containsText" id="{F1F5679F-4C0A-495B-92C7-397FF4FA60BE}">
            <xm:f>NOT(ISERROR(SEARCH($D$3,BG52)))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BG52</xm:sqref>
        </x14:conditionalFormatting>
        <x14:conditionalFormatting xmlns:xm="http://schemas.microsoft.com/office/excel/2006/main">
          <x14:cfRule type="containsText" priority="408" operator="containsText" id="{756CF356-5D7B-47F2-9905-542E60ACF129}">
            <xm:f>NOT(ISERROR(SEARCH($D$3,BI52)))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BI52</xm:sqref>
        </x14:conditionalFormatting>
        <x14:conditionalFormatting xmlns:xm="http://schemas.microsoft.com/office/excel/2006/main">
          <x14:cfRule type="containsText" priority="407" operator="containsText" id="{6D3627B1-E93F-434F-9C3D-C5D786F485AE}">
            <xm:f>NOT(ISERROR(SEARCH($D$3,BJ52)))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BJ52:BK52</xm:sqref>
        </x14:conditionalFormatting>
        <x14:conditionalFormatting xmlns:xm="http://schemas.microsoft.com/office/excel/2006/main">
          <x14:cfRule type="containsText" priority="406" operator="containsText" id="{1402B608-D7FA-4813-98D1-10A82FAAEB81}">
            <xm:f>NOT(ISERROR(SEARCH($D$3,BL52)))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BL52</xm:sqref>
        </x14:conditionalFormatting>
        <x14:conditionalFormatting xmlns:xm="http://schemas.microsoft.com/office/excel/2006/main">
          <x14:cfRule type="containsText" priority="405" operator="containsText" id="{4009F40A-62BB-41BB-8F00-53B817E1A390}">
            <xm:f>NOT(ISERROR(SEARCH($D$3,F54)))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F54</xm:sqref>
        </x14:conditionalFormatting>
        <x14:conditionalFormatting xmlns:xm="http://schemas.microsoft.com/office/excel/2006/main">
          <x14:cfRule type="containsText" priority="404" operator="containsText" id="{86AFF70E-9FD8-4F94-B735-A67BE4872EB4}">
            <xm:f>NOT(ISERROR(SEARCH($D$3,G54)))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G54:H54</xm:sqref>
        </x14:conditionalFormatting>
        <x14:conditionalFormatting xmlns:xm="http://schemas.microsoft.com/office/excel/2006/main">
          <x14:cfRule type="containsText" priority="403" operator="containsText" id="{5244C64E-A5CE-47FB-9789-94FCBDF85068}">
            <xm:f>NOT(ISERROR(SEARCH($D$3,I54)))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I54</xm:sqref>
        </x14:conditionalFormatting>
        <x14:conditionalFormatting xmlns:xm="http://schemas.microsoft.com/office/excel/2006/main">
          <x14:cfRule type="containsText" priority="402" operator="containsText" id="{346B229E-3A86-403B-80C6-B6FC7BDC5254}">
            <xm:f>NOT(ISERROR(SEARCH($D$3,K54)))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K54</xm:sqref>
        </x14:conditionalFormatting>
        <x14:conditionalFormatting xmlns:xm="http://schemas.microsoft.com/office/excel/2006/main">
          <x14:cfRule type="containsText" priority="401" operator="containsText" id="{0350F537-8D2E-4052-98F0-BF67592AE448}">
            <xm:f>NOT(ISERROR(SEARCH($D$3,L54)))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L54:M54</xm:sqref>
        </x14:conditionalFormatting>
        <x14:conditionalFormatting xmlns:xm="http://schemas.microsoft.com/office/excel/2006/main">
          <x14:cfRule type="containsText" priority="400" operator="containsText" id="{BC133A83-DFF0-4782-90DA-E3FC7E02B5EF}">
            <xm:f>NOT(ISERROR(SEARCH($D$3,N54)))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N54</xm:sqref>
        </x14:conditionalFormatting>
        <x14:conditionalFormatting xmlns:xm="http://schemas.microsoft.com/office/excel/2006/main">
          <x14:cfRule type="containsText" priority="399" operator="containsText" id="{CB3C03C2-BFFC-4BFB-B0BF-FA2762456C44}">
            <xm:f>NOT(ISERROR(SEARCH($D$3,P54)))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P54</xm:sqref>
        </x14:conditionalFormatting>
        <x14:conditionalFormatting xmlns:xm="http://schemas.microsoft.com/office/excel/2006/main">
          <x14:cfRule type="containsText" priority="398" operator="containsText" id="{C53D7098-95A2-4BA4-8A84-659E4964A666}">
            <xm:f>NOT(ISERROR(SEARCH($D$3,Q54)))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Q54:R54</xm:sqref>
        </x14:conditionalFormatting>
        <x14:conditionalFormatting xmlns:xm="http://schemas.microsoft.com/office/excel/2006/main">
          <x14:cfRule type="containsText" priority="397" operator="containsText" id="{BC828D9D-F7B6-44B4-9B15-F7E3FDC73623}">
            <xm:f>NOT(ISERROR(SEARCH($D$3,S54)))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S54</xm:sqref>
        </x14:conditionalFormatting>
        <x14:conditionalFormatting xmlns:xm="http://schemas.microsoft.com/office/excel/2006/main">
          <x14:cfRule type="containsText" priority="396" operator="containsText" id="{1590A3CD-9B91-466B-B213-CC276F8A400A}">
            <xm:f>NOT(ISERROR(SEARCH($D$3,U54)))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U54</xm:sqref>
        </x14:conditionalFormatting>
        <x14:conditionalFormatting xmlns:xm="http://schemas.microsoft.com/office/excel/2006/main">
          <x14:cfRule type="containsText" priority="395" operator="containsText" id="{9A57EDC2-6871-493E-B023-FC101C9AD2C2}">
            <xm:f>NOT(ISERROR(SEARCH($D$3,V54)))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V54:W54</xm:sqref>
        </x14:conditionalFormatting>
        <x14:conditionalFormatting xmlns:xm="http://schemas.microsoft.com/office/excel/2006/main">
          <x14:cfRule type="containsText" priority="394" operator="containsText" id="{1140B210-472E-4C16-AEA5-20D4D6C14B1D}">
            <xm:f>NOT(ISERROR(SEARCH($D$3,X54)))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X54</xm:sqref>
        </x14:conditionalFormatting>
        <x14:conditionalFormatting xmlns:xm="http://schemas.microsoft.com/office/excel/2006/main">
          <x14:cfRule type="containsText" priority="393" operator="containsText" id="{D393FCD8-203A-440A-971A-F9D22A91CC88}">
            <xm:f>NOT(ISERROR(SEARCH($D$3,Z54)))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Z54</xm:sqref>
        </x14:conditionalFormatting>
        <x14:conditionalFormatting xmlns:xm="http://schemas.microsoft.com/office/excel/2006/main">
          <x14:cfRule type="containsText" priority="392" operator="containsText" id="{286EB0A3-2566-43AA-9DF2-02A4A5E58FC6}">
            <xm:f>NOT(ISERROR(SEARCH($D$3,AA54)))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AA54:AB54</xm:sqref>
        </x14:conditionalFormatting>
        <x14:conditionalFormatting xmlns:xm="http://schemas.microsoft.com/office/excel/2006/main">
          <x14:cfRule type="containsText" priority="391" operator="containsText" id="{E48FE2A9-6FF5-43B3-9694-FD2602CCFEAF}">
            <xm:f>NOT(ISERROR(SEARCH($D$3,AC54)))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AC54</xm:sqref>
        </x14:conditionalFormatting>
        <x14:conditionalFormatting xmlns:xm="http://schemas.microsoft.com/office/excel/2006/main">
          <x14:cfRule type="containsText" priority="390" operator="containsText" id="{3AAC2788-5924-40E3-9AD6-1E56123BA73F}">
            <xm:f>NOT(ISERROR(SEARCH($D$3,AE54)))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AE54</xm:sqref>
        </x14:conditionalFormatting>
        <x14:conditionalFormatting xmlns:xm="http://schemas.microsoft.com/office/excel/2006/main">
          <x14:cfRule type="containsText" priority="389" operator="containsText" id="{0AB42BA8-0F29-41CD-A001-2F2F84ABD30B}">
            <xm:f>NOT(ISERROR(SEARCH($D$3,AF54)))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AF54:AG54</xm:sqref>
        </x14:conditionalFormatting>
        <x14:conditionalFormatting xmlns:xm="http://schemas.microsoft.com/office/excel/2006/main">
          <x14:cfRule type="containsText" priority="388" operator="containsText" id="{3B3F6F49-986C-497B-9E7F-822D824845AE}">
            <xm:f>NOT(ISERROR(SEARCH($D$3,AH54)))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AH54</xm:sqref>
        </x14:conditionalFormatting>
        <x14:conditionalFormatting xmlns:xm="http://schemas.microsoft.com/office/excel/2006/main">
          <x14:cfRule type="containsText" priority="387" operator="containsText" id="{8FCD36FB-FD07-4231-A949-00F5BC3BE6BC}">
            <xm:f>NOT(ISERROR(SEARCH($D$3,AJ54)))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AJ54</xm:sqref>
        </x14:conditionalFormatting>
        <x14:conditionalFormatting xmlns:xm="http://schemas.microsoft.com/office/excel/2006/main">
          <x14:cfRule type="containsText" priority="386" operator="containsText" id="{00962A2E-8B54-40D9-AD00-5F82904C4FF3}">
            <xm:f>NOT(ISERROR(SEARCH($D$3,AK54)))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AK54:AL54</xm:sqref>
        </x14:conditionalFormatting>
        <x14:conditionalFormatting xmlns:xm="http://schemas.microsoft.com/office/excel/2006/main">
          <x14:cfRule type="containsText" priority="385" operator="containsText" id="{0BE149FE-8553-4A63-93A2-F575D017E560}">
            <xm:f>NOT(ISERROR(SEARCH($D$3,AM54)))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AM54</xm:sqref>
        </x14:conditionalFormatting>
        <x14:conditionalFormatting xmlns:xm="http://schemas.microsoft.com/office/excel/2006/main">
          <x14:cfRule type="containsText" priority="384" operator="containsText" id="{440D345C-B60A-4917-94C3-F273E9A8ACEB}">
            <xm:f>NOT(ISERROR(SEARCH($D$3,AO54)))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AO54</xm:sqref>
        </x14:conditionalFormatting>
        <x14:conditionalFormatting xmlns:xm="http://schemas.microsoft.com/office/excel/2006/main">
          <x14:cfRule type="containsText" priority="383" operator="containsText" id="{1ABDE851-00E3-4837-8CE6-9030D4F2F9FA}">
            <xm:f>NOT(ISERROR(SEARCH($D$3,AP54)))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AP54:AQ54</xm:sqref>
        </x14:conditionalFormatting>
        <x14:conditionalFormatting xmlns:xm="http://schemas.microsoft.com/office/excel/2006/main">
          <x14:cfRule type="containsText" priority="382" operator="containsText" id="{8375C2D1-7B99-4AB7-BBCD-BABDFD4F8469}">
            <xm:f>NOT(ISERROR(SEARCH($D$3,AR54)))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AR54</xm:sqref>
        </x14:conditionalFormatting>
        <x14:conditionalFormatting xmlns:xm="http://schemas.microsoft.com/office/excel/2006/main">
          <x14:cfRule type="containsText" priority="381" operator="containsText" id="{D5AA6AC2-0020-4D91-AF52-C8AED5CB322B}">
            <xm:f>NOT(ISERROR(SEARCH($D$3,AT54)))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AT54</xm:sqref>
        </x14:conditionalFormatting>
        <x14:conditionalFormatting xmlns:xm="http://schemas.microsoft.com/office/excel/2006/main">
          <x14:cfRule type="containsText" priority="380" operator="containsText" id="{A172A38E-9985-4908-B86A-B90E91FF2A1C}">
            <xm:f>NOT(ISERROR(SEARCH($D$3,AU54)))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AU54:AV54</xm:sqref>
        </x14:conditionalFormatting>
        <x14:conditionalFormatting xmlns:xm="http://schemas.microsoft.com/office/excel/2006/main">
          <x14:cfRule type="containsText" priority="379" operator="containsText" id="{5317B1DF-9DE6-46BB-B214-D453340F0280}">
            <xm:f>NOT(ISERROR(SEARCH($D$3,AW54)))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AW54</xm:sqref>
        </x14:conditionalFormatting>
        <x14:conditionalFormatting xmlns:xm="http://schemas.microsoft.com/office/excel/2006/main">
          <x14:cfRule type="containsText" priority="378" operator="containsText" id="{C019A7DA-C025-4CD2-9298-6EBFAACD82CE}">
            <xm:f>NOT(ISERROR(SEARCH($D$3,AY54)))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AY54</xm:sqref>
        </x14:conditionalFormatting>
        <x14:conditionalFormatting xmlns:xm="http://schemas.microsoft.com/office/excel/2006/main">
          <x14:cfRule type="containsText" priority="377" operator="containsText" id="{1624B269-05A6-4AFB-9E4D-4BF320079731}">
            <xm:f>NOT(ISERROR(SEARCH($D$3,AZ54)))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AZ54:BA54</xm:sqref>
        </x14:conditionalFormatting>
        <x14:conditionalFormatting xmlns:xm="http://schemas.microsoft.com/office/excel/2006/main">
          <x14:cfRule type="containsText" priority="376" operator="containsText" id="{F1F697C1-6891-4C76-9FF1-D08B72D4D9DC}">
            <xm:f>NOT(ISERROR(SEARCH($D$3,BB54)))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BB54</xm:sqref>
        </x14:conditionalFormatting>
        <x14:conditionalFormatting xmlns:xm="http://schemas.microsoft.com/office/excel/2006/main">
          <x14:cfRule type="containsText" priority="375" operator="containsText" id="{CC188092-B67F-4388-A4E7-E0679217BC99}">
            <xm:f>NOT(ISERROR(SEARCH($D$3,BD54)))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BD54</xm:sqref>
        </x14:conditionalFormatting>
        <x14:conditionalFormatting xmlns:xm="http://schemas.microsoft.com/office/excel/2006/main">
          <x14:cfRule type="containsText" priority="374" operator="containsText" id="{82A5CC42-D2FA-47C3-95A0-1FE1CA4FF793}">
            <xm:f>NOT(ISERROR(SEARCH($D$3,BE54)))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BE54:BF54</xm:sqref>
        </x14:conditionalFormatting>
        <x14:conditionalFormatting xmlns:xm="http://schemas.microsoft.com/office/excel/2006/main">
          <x14:cfRule type="containsText" priority="373" operator="containsText" id="{AD81CE1D-9502-4E09-B9F3-7FD80C93A545}">
            <xm:f>NOT(ISERROR(SEARCH($D$3,BG54)))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BG54</xm:sqref>
        </x14:conditionalFormatting>
        <x14:conditionalFormatting xmlns:xm="http://schemas.microsoft.com/office/excel/2006/main">
          <x14:cfRule type="containsText" priority="372" operator="containsText" id="{3FA729EB-02EA-4D22-AE47-7DF5BBC1D329}">
            <xm:f>NOT(ISERROR(SEARCH($D$3,BI54)))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BI54</xm:sqref>
        </x14:conditionalFormatting>
        <x14:conditionalFormatting xmlns:xm="http://schemas.microsoft.com/office/excel/2006/main">
          <x14:cfRule type="containsText" priority="371" operator="containsText" id="{F28A9077-B182-4C7B-A4C2-070CE0E2CA9E}">
            <xm:f>NOT(ISERROR(SEARCH($D$3,BJ54)))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BJ54:BK54</xm:sqref>
        </x14:conditionalFormatting>
        <x14:conditionalFormatting xmlns:xm="http://schemas.microsoft.com/office/excel/2006/main">
          <x14:cfRule type="containsText" priority="370" operator="containsText" id="{10F888BE-FAC6-4676-B151-D70793B8DD2A}">
            <xm:f>NOT(ISERROR(SEARCH($D$3,BL54)))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BL54</xm:sqref>
        </x14:conditionalFormatting>
        <x14:conditionalFormatting xmlns:xm="http://schemas.microsoft.com/office/excel/2006/main">
          <x14:cfRule type="containsText" priority="369" operator="containsText" id="{53E7F3ED-006B-4C9E-89B0-AD76645C3137}">
            <xm:f>NOT(ISERROR(SEARCH($D$3,F56)))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F56</xm:sqref>
        </x14:conditionalFormatting>
        <x14:conditionalFormatting xmlns:xm="http://schemas.microsoft.com/office/excel/2006/main">
          <x14:cfRule type="containsText" priority="368" operator="containsText" id="{3FC2C508-A1FD-463F-810C-B76A33E559DF}">
            <xm:f>NOT(ISERROR(SEARCH($D$3,G56)))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G56:H56</xm:sqref>
        </x14:conditionalFormatting>
        <x14:conditionalFormatting xmlns:xm="http://schemas.microsoft.com/office/excel/2006/main">
          <x14:cfRule type="containsText" priority="367" operator="containsText" id="{8690463C-EFF0-40F9-B236-047F57F4787A}">
            <xm:f>NOT(ISERROR(SEARCH($D$3,I56)))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I56</xm:sqref>
        </x14:conditionalFormatting>
        <x14:conditionalFormatting xmlns:xm="http://schemas.microsoft.com/office/excel/2006/main">
          <x14:cfRule type="containsText" priority="366" operator="containsText" id="{1774FC5C-A5BD-4124-B5D0-5DF46CEFAC51}">
            <xm:f>NOT(ISERROR(SEARCH($D$3,K56)))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K56</xm:sqref>
        </x14:conditionalFormatting>
        <x14:conditionalFormatting xmlns:xm="http://schemas.microsoft.com/office/excel/2006/main">
          <x14:cfRule type="containsText" priority="365" operator="containsText" id="{6A13D17C-E271-4D04-9D8F-073978D3C370}">
            <xm:f>NOT(ISERROR(SEARCH($D$3,L56)))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L56:M56</xm:sqref>
        </x14:conditionalFormatting>
        <x14:conditionalFormatting xmlns:xm="http://schemas.microsoft.com/office/excel/2006/main">
          <x14:cfRule type="containsText" priority="364" operator="containsText" id="{0F8B8721-9F6D-4A46-A603-1E715DE5B2C0}">
            <xm:f>NOT(ISERROR(SEARCH($D$3,N56)))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N56</xm:sqref>
        </x14:conditionalFormatting>
        <x14:conditionalFormatting xmlns:xm="http://schemas.microsoft.com/office/excel/2006/main">
          <x14:cfRule type="containsText" priority="363" operator="containsText" id="{DCC4BE65-461D-4EB4-B99D-9F872BE624E9}">
            <xm:f>NOT(ISERROR(SEARCH($D$3,P56)))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P56</xm:sqref>
        </x14:conditionalFormatting>
        <x14:conditionalFormatting xmlns:xm="http://schemas.microsoft.com/office/excel/2006/main">
          <x14:cfRule type="containsText" priority="362" operator="containsText" id="{B7DCAD06-35B5-4AC6-9498-453AC7D9E802}">
            <xm:f>NOT(ISERROR(SEARCH($D$3,Q56)))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Q56:R56</xm:sqref>
        </x14:conditionalFormatting>
        <x14:conditionalFormatting xmlns:xm="http://schemas.microsoft.com/office/excel/2006/main">
          <x14:cfRule type="containsText" priority="361" operator="containsText" id="{827D29D1-FC9E-4621-A635-A79C6AE5B3AC}">
            <xm:f>NOT(ISERROR(SEARCH($D$3,S56)))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S56</xm:sqref>
        </x14:conditionalFormatting>
        <x14:conditionalFormatting xmlns:xm="http://schemas.microsoft.com/office/excel/2006/main">
          <x14:cfRule type="containsText" priority="360" operator="containsText" id="{351DFF2F-4ACF-44CC-8C29-4A918211C836}">
            <xm:f>NOT(ISERROR(SEARCH($D$3,U56)))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U56</xm:sqref>
        </x14:conditionalFormatting>
        <x14:conditionalFormatting xmlns:xm="http://schemas.microsoft.com/office/excel/2006/main">
          <x14:cfRule type="containsText" priority="359" operator="containsText" id="{0CEFE862-D7F3-48CF-AF45-60BF6D218529}">
            <xm:f>NOT(ISERROR(SEARCH($D$3,V56)))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V56:W56</xm:sqref>
        </x14:conditionalFormatting>
        <x14:conditionalFormatting xmlns:xm="http://schemas.microsoft.com/office/excel/2006/main">
          <x14:cfRule type="containsText" priority="358" operator="containsText" id="{09D2C66F-6D02-40F4-B321-E987616448D0}">
            <xm:f>NOT(ISERROR(SEARCH($D$3,X56)))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X56</xm:sqref>
        </x14:conditionalFormatting>
        <x14:conditionalFormatting xmlns:xm="http://schemas.microsoft.com/office/excel/2006/main">
          <x14:cfRule type="containsText" priority="357" operator="containsText" id="{B2000950-DCD0-4E03-BD02-F110124C2E86}">
            <xm:f>NOT(ISERROR(SEARCH($D$3,Z56)))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Z56</xm:sqref>
        </x14:conditionalFormatting>
        <x14:conditionalFormatting xmlns:xm="http://schemas.microsoft.com/office/excel/2006/main">
          <x14:cfRule type="containsText" priority="356" operator="containsText" id="{FD965064-951A-42DB-886D-7C487B0760E6}">
            <xm:f>NOT(ISERROR(SEARCH($D$3,AA56)))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AA56:AB56</xm:sqref>
        </x14:conditionalFormatting>
        <x14:conditionalFormatting xmlns:xm="http://schemas.microsoft.com/office/excel/2006/main">
          <x14:cfRule type="containsText" priority="355" operator="containsText" id="{96968F7F-AA40-44F2-8C6E-1C39D6F086AE}">
            <xm:f>NOT(ISERROR(SEARCH($D$3,AC56)))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AC56</xm:sqref>
        </x14:conditionalFormatting>
        <x14:conditionalFormatting xmlns:xm="http://schemas.microsoft.com/office/excel/2006/main">
          <x14:cfRule type="containsText" priority="354" operator="containsText" id="{3FB9A7CB-D0FC-4165-AD39-5F6546DA3597}">
            <xm:f>NOT(ISERROR(SEARCH($D$3,AE56)))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AE56</xm:sqref>
        </x14:conditionalFormatting>
        <x14:conditionalFormatting xmlns:xm="http://schemas.microsoft.com/office/excel/2006/main">
          <x14:cfRule type="containsText" priority="353" operator="containsText" id="{3CACB879-7225-43CF-96F0-76DFF952777C}">
            <xm:f>NOT(ISERROR(SEARCH($D$3,AF56)))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AF56:AG56</xm:sqref>
        </x14:conditionalFormatting>
        <x14:conditionalFormatting xmlns:xm="http://schemas.microsoft.com/office/excel/2006/main">
          <x14:cfRule type="containsText" priority="352" operator="containsText" id="{856B90EC-97C5-4EEB-B24A-4F4551BA5B2F}">
            <xm:f>NOT(ISERROR(SEARCH($D$3,AH56)))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AH56</xm:sqref>
        </x14:conditionalFormatting>
        <x14:conditionalFormatting xmlns:xm="http://schemas.microsoft.com/office/excel/2006/main">
          <x14:cfRule type="containsText" priority="351" operator="containsText" id="{1D961164-4E24-43E9-AC17-0B2653A34D5C}">
            <xm:f>NOT(ISERROR(SEARCH($D$3,AJ56)))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AJ56</xm:sqref>
        </x14:conditionalFormatting>
        <x14:conditionalFormatting xmlns:xm="http://schemas.microsoft.com/office/excel/2006/main">
          <x14:cfRule type="containsText" priority="350" operator="containsText" id="{61E27147-1865-4317-BB7C-17F72CE61351}">
            <xm:f>NOT(ISERROR(SEARCH($D$3,AK56)))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AK56:AL56</xm:sqref>
        </x14:conditionalFormatting>
        <x14:conditionalFormatting xmlns:xm="http://schemas.microsoft.com/office/excel/2006/main">
          <x14:cfRule type="containsText" priority="349" operator="containsText" id="{9A1C08FE-2564-40DA-9FE4-472A25E53CBC}">
            <xm:f>NOT(ISERROR(SEARCH($D$3,AM56)))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AM56</xm:sqref>
        </x14:conditionalFormatting>
        <x14:conditionalFormatting xmlns:xm="http://schemas.microsoft.com/office/excel/2006/main">
          <x14:cfRule type="containsText" priority="348" operator="containsText" id="{3249382C-C27A-4D20-B536-9BDF78ABF70E}">
            <xm:f>NOT(ISERROR(SEARCH($D$3,AO56)))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AO56</xm:sqref>
        </x14:conditionalFormatting>
        <x14:conditionalFormatting xmlns:xm="http://schemas.microsoft.com/office/excel/2006/main">
          <x14:cfRule type="containsText" priority="347" operator="containsText" id="{9712967F-A0ED-4527-AB6F-C6ABF2157F58}">
            <xm:f>NOT(ISERROR(SEARCH($D$3,AP56)))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AP56:AQ56</xm:sqref>
        </x14:conditionalFormatting>
        <x14:conditionalFormatting xmlns:xm="http://schemas.microsoft.com/office/excel/2006/main">
          <x14:cfRule type="containsText" priority="346" operator="containsText" id="{9B87F95D-A0E3-4CE3-A133-7B06434E8D04}">
            <xm:f>NOT(ISERROR(SEARCH($D$3,AR56)))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AR56</xm:sqref>
        </x14:conditionalFormatting>
        <x14:conditionalFormatting xmlns:xm="http://schemas.microsoft.com/office/excel/2006/main">
          <x14:cfRule type="containsText" priority="345" operator="containsText" id="{C186EE29-A7CE-4223-92BD-4F9555E586F2}">
            <xm:f>NOT(ISERROR(SEARCH($D$3,AT56)))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AT56</xm:sqref>
        </x14:conditionalFormatting>
        <x14:conditionalFormatting xmlns:xm="http://schemas.microsoft.com/office/excel/2006/main">
          <x14:cfRule type="containsText" priority="344" operator="containsText" id="{26314557-0512-4C63-89CC-6A71E14D1BFA}">
            <xm:f>NOT(ISERROR(SEARCH($D$3,AU56)))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AU56:AV56</xm:sqref>
        </x14:conditionalFormatting>
        <x14:conditionalFormatting xmlns:xm="http://schemas.microsoft.com/office/excel/2006/main">
          <x14:cfRule type="containsText" priority="343" operator="containsText" id="{51A00BC3-864F-40BA-A43B-A669AEEE095C}">
            <xm:f>NOT(ISERROR(SEARCH($D$3,AW56)))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AW56</xm:sqref>
        </x14:conditionalFormatting>
        <x14:conditionalFormatting xmlns:xm="http://schemas.microsoft.com/office/excel/2006/main">
          <x14:cfRule type="containsText" priority="342" operator="containsText" id="{C10FDDDB-C7F7-479E-9158-82D20B46C02F}">
            <xm:f>NOT(ISERROR(SEARCH($D$3,AY56)))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AY56</xm:sqref>
        </x14:conditionalFormatting>
        <x14:conditionalFormatting xmlns:xm="http://schemas.microsoft.com/office/excel/2006/main">
          <x14:cfRule type="containsText" priority="341" operator="containsText" id="{896AB82D-B2F9-468E-924A-A3891559DF81}">
            <xm:f>NOT(ISERROR(SEARCH($D$3,AZ56)))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AZ56:BA56</xm:sqref>
        </x14:conditionalFormatting>
        <x14:conditionalFormatting xmlns:xm="http://schemas.microsoft.com/office/excel/2006/main">
          <x14:cfRule type="containsText" priority="340" operator="containsText" id="{55C94D39-A599-413B-B3DB-5C144CB6F767}">
            <xm:f>NOT(ISERROR(SEARCH($D$3,BB56)))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BB56</xm:sqref>
        </x14:conditionalFormatting>
        <x14:conditionalFormatting xmlns:xm="http://schemas.microsoft.com/office/excel/2006/main">
          <x14:cfRule type="containsText" priority="339" operator="containsText" id="{01BDEBE2-7272-4858-83D5-1398C22EC705}">
            <xm:f>NOT(ISERROR(SEARCH($D$3,BD56)))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BD56</xm:sqref>
        </x14:conditionalFormatting>
        <x14:conditionalFormatting xmlns:xm="http://schemas.microsoft.com/office/excel/2006/main">
          <x14:cfRule type="containsText" priority="338" operator="containsText" id="{362D2413-9944-4B67-943E-D52A210344B8}">
            <xm:f>NOT(ISERROR(SEARCH($D$3,BE56)))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BE56:BF56</xm:sqref>
        </x14:conditionalFormatting>
        <x14:conditionalFormatting xmlns:xm="http://schemas.microsoft.com/office/excel/2006/main">
          <x14:cfRule type="containsText" priority="337" operator="containsText" id="{ED71FF8F-D499-4A07-9614-7D8AC2700A85}">
            <xm:f>NOT(ISERROR(SEARCH($D$3,BG56)))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BG56</xm:sqref>
        </x14:conditionalFormatting>
        <x14:conditionalFormatting xmlns:xm="http://schemas.microsoft.com/office/excel/2006/main">
          <x14:cfRule type="containsText" priority="336" operator="containsText" id="{F3D4EB1D-E669-4249-BFD4-A8BB7DCA0CE4}">
            <xm:f>NOT(ISERROR(SEARCH($D$3,BI56)))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BI56</xm:sqref>
        </x14:conditionalFormatting>
        <x14:conditionalFormatting xmlns:xm="http://schemas.microsoft.com/office/excel/2006/main">
          <x14:cfRule type="containsText" priority="335" operator="containsText" id="{EBC8DDEC-F532-47F2-8F2D-D8D8F95E4063}">
            <xm:f>NOT(ISERROR(SEARCH($D$3,BJ56)))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BJ56:BK56</xm:sqref>
        </x14:conditionalFormatting>
        <x14:conditionalFormatting xmlns:xm="http://schemas.microsoft.com/office/excel/2006/main">
          <x14:cfRule type="containsText" priority="334" operator="containsText" id="{18CAB0AC-A397-47D4-A640-D761B891CA28}">
            <xm:f>NOT(ISERROR(SEARCH($D$3,BL56)))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BL56</xm:sqref>
        </x14:conditionalFormatting>
        <x14:conditionalFormatting xmlns:xm="http://schemas.microsoft.com/office/excel/2006/main">
          <x14:cfRule type="containsText" priority="333" operator="containsText" id="{80999628-6DB1-4AA9-A4A1-DEC662A34DD5}">
            <xm:f>NOT(ISERROR(SEARCH($D$3,F46)))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F46</xm:sqref>
        </x14:conditionalFormatting>
        <x14:conditionalFormatting xmlns:xm="http://schemas.microsoft.com/office/excel/2006/main">
          <x14:cfRule type="containsText" priority="332" operator="containsText" id="{824401F9-F0C6-4A57-B5E4-0AA2A3BF6AF1}">
            <xm:f>NOT(ISERROR(SEARCH($D$3,G46)))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G46:H46</xm:sqref>
        </x14:conditionalFormatting>
        <x14:conditionalFormatting xmlns:xm="http://schemas.microsoft.com/office/excel/2006/main">
          <x14:cfRule type="containsText" priority="331" operator="containsText" id="{35093F0A-75EC-472B-A2F9-3B9303EDDF76}">
            <xm:f>NOT(ISERROR(SEARCH($D$3,I46)))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I46</xm:sqref>
        </x14:conditionalFormatting>
        <x14:conditionalFormatting xmlns:xm="http://schemas.microsoft.com/office/excel/2006/main">
          <x14:cfRule type="containsText" priority="330" operator="containsText" id="{8AFC5B7E-0125-4DE9-994E-2498A5E0B538}">
            <xm:f>NOT(ISERROR(SEARCH($D$3,K46)))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K46</xm:sqref>
        </x14:conditionalFormatting>
        <x14:conditionalFormatting xmlns:xm="http://schemas.microsoft.com/office/excel/2006/main">
          <x14:cfRule type="containsText" priority="329" operator="containsText" id="{38317AF7-EFA5-4F8F-A253-C392FF460371}">
            <xm:f>NOT(ISERROR(SEARCH($D$3,L46)))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L46:M46</xm:sqref>
        </x14:conditionalFormatting>
        <x14:conditionalFormatting xmlns:xm="http://schemas.microsoft.com/office/excel/2006/main">
          <x14:cfRule type="containsText" priority="328" operator="containsText" id="{8D8A9636-C734-4EE9-9D6E-D205139DC364}">
            <xm:f>NOT(ISERROR(SEARCH($D$3,N46)))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N46</xm:sqref>
        </x14:conditionalFormatting>
        <x14:conditionalFormatting xmlns:xm="http://schemas.microsoft.com/office/excel/2006/main">
          <x14:cfRule type="containsText" priority="327" operator="containsText" id="{FCB1E383-4687-4180-B916-04D6E13BFC26}">
            <xm:f>NOT(ISERROR(SEARCH($D$3,P46)))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P46</xm:sqref>
        </x14:conditionalFormatting>
        <x14:conditionalFormatting xmlns:xm="http://schemas.microsoft.com/office/excel/2006/main">
          <x14:cfRule type="containsText" priority="326" operator="containsText" id="{9D812156-7D82-4CFF-B3C7-28A1FD40BF62}">
            <xm:f>NOT(ISERROR(SEARCH($D$3,Q46)))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Q46:R46</xm:sqref>
        </x14:conditionalFormatting>
        <x14:conditionalFormatting xmlns:xm="http://schemas.microsoft.com/office/excel/2006/main">
          <x14:cfRule type="containsText" priority="325" operator="containsText" id="{0810CF17-F4E9-45D9-89FB-E747FEBB524C}">
            <xm:f>NOT(ISERROR(SEARCH($D$3,S46)))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S46</xm:sqref>
        </x14:conditionalFormatting>
        <x14:conditionalFormatting xmlns:xm="http://schemas.microsoft.com/office/excel/2006/main">
          <x14:cfRule type="containsText" priority="324" operator="containsText" id="{7455FD42-7F9D-40D8-9B97-9D94150F4B25}">
            <xm:f>NOT(ISERROR(SEARCH($D$3,U46)))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U46</xm:sqref>
        </x14:conditionalFormatting>
        <x14:conditionalFormatting xmlns:xm="http://schemas.microsoft.com/office/excel/2006/main">
          <x14:cfRule type="containsText" priority="323" operator="containsText" id="{FA794285-7A79-472B-A40A-CEFCFEDC3CB3}">
            <xm:f>NOT(ISERROR(SEARCH($D$3,V46)))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V46:W46</xm:sqref>
        </x14:conditionalFormatting>
        <x14:conditionalFormatting xmlns:xm="http://schemas.microsoft.com/office/excel/2006/main">
          <x14:cfRule type="containsText" priority="322" operator="containsText" id="{4E9EC64D-4A9C-4DE0-9FDB-5260029F2146}">
            <xm:f>NOT(ISERROR(SEARCH($D$3,X46)))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X46</xm:sqref>
        </x14:conditionalFormatting>
        <x14:conditionalFormatting xmlns:xm="http://schemas.microsoft.com/office/excel/2006/main">
          <x14:cfRule type="containsText" priority="321" operator="containsText" id="{76ABE280-4195-409A-85C6-0A99EFEF8E54}">
            <xm:f>NOT(ISERROR(SEARCH($D$3,Z46)))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Z46</xm:sqref>
        </x14:conditionalFormatting>
        <x14:conditionalFormatting xmlns:xm="http://schemas.microsoft.com/office/excel/2006/main">
          <x14:cfRule type="containsText" priority="320" operator="containsText" id="{CC402494-7CB2-4BC1-92C2-DD29F03B7EBA}">
            <xm:f>NOT(ISERROR(SEARCH($D$3,AA46)))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AA46:AB46</xm:sqref>
        </x14:conditionalFormatting>
        <x14:conditionalFormatting xmlns:xm="http://schemas.microsoft.com/office/excel/2006/main">
          <x14:cfRule type="containsText" priority="319" operator="containsText" id="{7B5E7DDD-7CF8-4350-8D05-B1D5BB203028}">
            <xm:f>NOT(ISERROR(SEARCH($D$3,AC46)))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AC46</xm:sqref>
        </x14:conditionalFormatting>
        <x14:conditionalFormatting xmlns:xm="http://schemas.microsoft.com/office/excel/2006/main">
          <x14:cfRule type="containsText" priority="318" operator="containsText" id="{FBC5C31B-FA20-4887-8001-6394653EA404}">
            <xm:f>NOT(ISERROR(SEARCH($D$3,AE46)))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AE46</xm:sqref>
        </x14:conditionalFormatting>
        <x14:conditionalFormatting xmlns:xm="http://schemas.microsoft.com/office/excel/2006/main">
          <x14:cfRule type="containsText" priority="317" operator="containsText" id="{54722325-CF87-44B5-BA04-90EFF88FF98C}">
            <xm:f>NOT(ISERROR(SEARCH($D$3,AF46)))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AF46:AG46</xm:sqref>
        </x14:conditionalFormatting>
        <x14:conditionalFormatting xmlns:xm="http://schemas.microsoft.com/office/excel/2006/main">
          <x14:cfRule type="containsText" priority="316" operator="containsText" id="{97B65F69-C8E3-4270-ACAE-C3F054B1F6FF}">
            <xm:f>NOT(ISERROR(SEARCH($D$3,AH46)))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AH46</xm:sqref>
        </x14:conditionalFormatting>
        <x14:conditionalFormatting xmlns:xm="http://schemas.microsoft.com/office/excel/2006/main">
          <x14:cfRule type="containsText" priority="315" operator="containsText" id="{6132EB64-438B-4E1E-8778-8D8128112D23}">
            <xm:f>NOT(ISERROR(SEARCH($D$3,AJ46)))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AJ46</xm:sqref>
        </x14:conditionalFormatting>
        <x14:conditionalFormatting xmlns:xm="http://schemas.microsoft.com/office/excel/2006/main">
          <x14:cfRule type="containsText" priority="314" operator="containsText" id="{2A5B285F-A8D8-4C66-9167-DCD26A5EA404}">
            <xm:f>NOT(ISERROR(SEARCH($D$3,AK46)))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AK46:AL46</xm:sqref>
        </x14:conditionalFormatting>
        <x14:conditionalFormatting xmlns:xm="http://schemas.microsoft.com/office/excel/2006/main">
          <x14:cfRule type="containsText" priority="313" operator="containsText" id="{425D6C4D-FB52-4348-AF66-E0D771D4611B}">
            <xm:f>NOT(ISERROR(SEARCH($D$3,AM46)))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AM46</xm:sqref>
        </x14:conditionalFormatting>
        <x14:conditionalFormatting xmlns:xm="http://schemas.microsoft.com/office/excel/2006/main">
          <x14:cfRule type="containsText" priority="312" operator="containsText" id="{810AFFBD-52D3-4894-A5A3-844BCF16D3B4}">
            <xm:f>NOT(ISERROR(SEARCH($D$3,AO46)))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AO46</xm:sqref>
        </x14:conditionalFormatting>
        <x14:conditionalFormatting xmlns:xm="http://schemas.microsoft.com/office/excel/2006/main">
          <x14:cfRule type="containsText" priority="311" operator="containsText" id="{D47620B4-22D1-428A-B0DF-0EE545C39A71}">
            <xm:f>NOT(ISERROR(SEARCH($D$3,AP46)))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AP46:AQ46</xm:sqref>
        </x14:conditionalFormatting>
        <x14:conditionalFormatting xmlns:xm="http://schemas.microsoft.com/office/excel/2006/main">
          <x14:cfRule type="containsText" priority="310" operator="containsText" id="{897F18BE-C8BC-40D3-BAAE-384F82E61E05}">
            <xm:f>NOT(ISERROR(SEARCH($D$3,AR46)))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AR46</xm:sqref>
        </x14:conditionalFormatting>
        <x14:conditionalFormatting xmlns:xm="http://schemas.microsoft.com/office/excel/2006/main">
          <x14:cfRule type="containsText" priority="309" operator="containsText" id="{62C3F6D1-CC2E-4A23-8D18-20C7C379C0A4}">
            <xm:f>NOT(ISERROR(SEARCH($D$3,AT46)))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AT46</xm:sqref>
        </x14:conditionalFormatting>
        <x14:conditionalFormatting xmlns:xm="http://schemas.microsoft.com/office/excel/2006/main">
          <x14:cfRule type="containsText" priority="308" operator="containsText" id="{5095798E-11C8-4266-9523-2426375C0D77}">
            <xm:f>NOT(ISERROR(SEARCH($D$3,AU46)))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AU46:AV46</xm:sqref>
        </x14:conditionalFormatting>
        <x14:conditionalFormatting xmlns:xm="http://schemas.microsoft.com/office/excel/2006/main">
          <x14:cfRule type="containsText" priority="307" operator="containsText" id="{20BE65D9-219F-4680-8A52-B65B5E462C34}">
            <xm:f>NOT(ISERROR(SEARCH($D$3,AW46)))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AW46</xm:sqref>
        </x14:conditionalFormatting>
        <x14:conditionalFormatting xmlns:xm="http://schemas.microsoft.com/office/excel/2006/main">
          <x14:cfRule type="containsText" priority="306" operator="containsText" id="{6C69F4E7-65B2-41A4-B3CB-316F66D6A5EE}">
            <xm:f>NOT(ISERROR(SEARCH($D$3,AY46)))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AY46</xm:sqref>
        </x14:conditionalFormatting>
        <x14:conditionalFormatting xmlns:xm="http://schemas.microsoft.com/office/excel/2006/main">
          <x14:cfRule type="containsText" priority="305" operator="containsText" id="{FE85E82B-49A8-4862-BE6A-9EF4C234529D}">
            <xm:f>NOT(ISERROR(SEARCH($D$3,AZ46)))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AZ46:BA46</xm:sqref>
        </x14:conditionalFormatting>
        <x14:conditionalFormatting xmlns:xm="http://schemas.microsoft.com/office/excel/2006/main">
          <x14:cfRule type="containsText" priority="304" operator="containsText" id="{E947B1FD-34F3-4C81-9008-AC02104A2BB7}">
            <xm:f>NOT(ISERROR(SEARCH($D$3,BB46)))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BB46</xm:sqref>
        </x14:conditionalFormatting>
        <x14:conditionalFormatting xmlns:xm="http://schemas.microsoft.com/office/excel/2006/main">
          <x14:cfRule type="containsText" priority="303" operator="containsText" id="{A00E0B1B-727B-4395-87E7-E3132FE26C23}">
            <xm:f>NOT(ISERROR(SEARCH($D$3,BD46)))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BD46</xm:sqref>
        </x14:conditionalFormatting>
        <x14:conditionalFormatting xmlns:xm="http://schemas.microsoft.com/office/excel/2006/main">
          <x14:cfRule type="containsText" priority="302" operator="containsText" id="{F141B789-C1CA-4554-854D-20177D37A2BA}">
            <xm:f>NOT(ISERROR(SEARCH($D$3,BE46)))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BE46:BF46</xm:sqref>
        </x14:conditionalFormatting>
        <x14:conditionalFormatting xmlns:xm="http://schemas.microsoft.com/office/excel/2006/main">
          <x14:cfRule type="containsText" priority="301" operator="containsText" id="{28785D56-AEB5-4B04-8C72-F4E459EA4D1C}">
            <xm:f>NOT(ISERROR(SEARCH($D$3,BG46)))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BG46</xm:sqref>
        </x14:conditionalFormatting>
        <x14:conditionalFormatting xmlns:xm="http://schemas.microsoft.com/office/excel/2006/main">
          <x14:cfRule type="containsText" priority="300" operator="containsText" id="{8E76F20F-0A81-48F4-959B-5DA3766ED973}">
            <xm:f>NOT(ISERROR(SEARCH($D$3,BI46)))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BI46</xm:sqref>
        </x14:conditionalFormatting>
        <x14:conditionalFormatting xmlns:xm="http://schemas.microsoft.com/office/excel/2006/main">
          <x14:cfRule type="containsText" priority="299" operator="containsText" id="{DD668FAB-C067-41EE-BAA6-A1296D6D22EB}">
            <xm:f>NOT(ISERROR(SEARCH($D$3,BJ46)))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BJ46:BK46</xm:sqref>
        </x14:conditionalFormatting>
        <x14:conditionalFormatting xmlns:xm="http://schemas.microsoft.com/office/excel/2006/main">
          <x14:cfRule type="containsText" priority="298" operator="containsText" id="{D82D911C-6816-485C-8B22-38D0C10B0E3C}">
            <xm:f>NOT(ISERROR(SEARCH($D$3,BL46)))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BL46</xm:sqref>
        </x14:conditionalFormatting>
        <x14:conditionalFormatting xmlns:xm="http://schemas.microsoft.com/office/excel/2006/main">
          <x14:cfRule type="containsText" priority="297" operator="containsText" id="{7FA88A4B-1A71-41C4-9005-17DBF2AEACC1}">
            <xm:f>NOT(ISERROR(SEARCH($D$4,F47)))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F47:I47</xm:sqref>
        </x14:conditionalFormatting>
        <x14:conditionalFormatting xmlns:xm="http://schemas.microsoft.com/office/excel/2006/main">
          <x14:cfRule type="containsText" priority="296" operator="containsText" id="{66D2A0D0-DE1F-4680-82A1-24DD5342B54E}">
            <xm:f>NOT(ISERROR(SEARCH($D$4,K47)))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K47:N47</xm:sqref>
        </x14:conditionalFormatting>
        <x14:conditionalFormatting xmlns:xm="http://schemas.microsoft.com/office/excel/2006/main">
          <x14:cfRule type="containsText" priority="295" operator="containsText" id="{DB4FF6C7-111D-4AFF-9615-A48BC00A607B}">
            <xm:f>NOT(ISERROR(SEARCH($D$4,P47)))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P47:S47</xm:sqref>
        </x14:conditionalFormatting>
        <x14:conditionalFormatting xmlns:xm="http://schemas.microsoft.com/office/excel/2006/main">
          <x14:cfRule type="containsText" priority="294" operator="containsText" id="{151E2772-6FAD-4779-99D3-48E881490060}">
            <xm:f>NOT(ISERROR(SEARCH($D$4,U47)))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U47:X47</xm:sqref>
        </x14:conditionalFormatting>
        <x14:conditionalFormatting xmlns:xm="http://schemas.microsoft.com/office/excel/2006/main">
          <x14:cfRule type="containsText" priority="293" operator="containsText" id="{1C74AB55-ED68-451A-8EF0-777957F09452}">
            <xm:f>NOT(ISERROR(SEARCH($D$4,Z47)))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Z47:AC47</xm:sqref>
        </x14:conditionalFormatting>
        <x14:conditionalFormatting xmlns:xm="http://schemas.microsoft.com/office/excel/2006/main">
          <x14:cfRule type="containsText" priority="292" operator="containsText" id="{BF66CEDA-59A3-4579-8960-1CD31B39B5B2}">
            <xm:f>NOT(ISERROR(SEARCH($D$4,AE47)))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AE47:AH47</xm:sqref>
        </x14:conditionalFormatting>
        <x14:conditionalFormatting xmlns:xm="http://schemas.microsoft.com/office/excel/2006/main">
          <x14:cfRule type="containsText" priority="291" operator="containsText" id="{A5758FD1-6053-4562-AD97-1BF2115AF30A}">
            <xm:f>NOT(ISERROR(SEARCH($D$4,AJ47)))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AJ47:AM47</xm:sqref>
        </x14:conditionalFormatting>
        <x14:conditionalFormatting xmlns:xm="http://schemas.microsoft.com/office/excel/2006/main">
          <x14:cfRule type="containsText" priority="290" operator="containsText" id="{0000BEC2-080E-4A5A-A201-A5346B54E72C}">
            <xm:f>NOT(ISERROR(SEARCH($D$4,AO47)))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AO47:AR47</xm:sqref>
        </x14:conditionalFormatting>
        <x14:conditionalFormatting xmlns:xm="http://schemas.microsoft.com/office/excel/2006/main">
          <x14:cfRule type="containsText" priority="289" operator="containsText" id="{AC0B81D3-7C9F-4A78-B8E2-D36838176FAA}">
            <xm:f>NOT(ISERROR(SEARCH($D$4,AT47)))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AT47:AW47</xm:sqref>
        </x14:conditionalFormatting>
        <x14:conditionalFormatting xmlns:xm="http://schemas.microsoft.com/office/excel/2006/main">
          <x14:cfRule type="containsText" priority="288" operator="containsText" id="{38DC3584-7DF2-4500-89A3-239662BCB71F}">
            <xm:f>NOT(ISERROR(SEARCH($D$4,AY47)))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AY47:BB47</xm:sqref>
        </x14:conditionalFormatting>
        <x14:conditionalFormatting xmlns:xm="http://schemas.microsoft.com/office/excel/2006/main">
          <x14:cfRule type="containsText" priority="287" operator="containsText" id="{3CEA5266-CB41-410E-854B-C0489FF8CC61}">
            <xm:f>NOT(ISERROR(SEARCH($D$4,BD47)))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BD47:BG47</xm:sqref>
        </x14:conditionalFormatting>
        <x14:conditionalFormatting xmlns:xm="http://schemas.microsoft.com/office/excel/2006/main">
          <x14:cfRule type="containsText" priority="286" operator="containsText" id="{77F2D798-89B3-49F4-812D-0BB5D6065583}">
            <xm:f>NOT(ISERROR(SEARCH($D$4,BI47)))</xm:f>
            <xm:f>$D$4</xm:f>
            <x14:dxf>
              <font>
                <color rgb="FF00B050"/>
              </font>
              <fill>
                <patternFill>
                  <bgColor rgb="FF00B050"/>
                </patternFill>
              </fill>
            </x14:dxf>
          </x14:cfRule>
          <xm:sqref>BI47:BL47</xm:sqref>
        </x14:conditionalFormatting>
        <x14:conditionalFormatting xmlns:xm="http://schemas.microsoft.com/office/excel/2006/main">
          <x14:cfRule type="containsText" priority="45" operator="containsText" id="{7890D975-C934-4F42-A1A0-834003DAB1A3}">
            <xm:f>NOT(ISERROR(SEARCH($D$3,F147)))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F147</xm:sqref>
        </x14:conditionalFormatting>
        <x14:conditionalFormatting xmlns:xm="http://schemas.microsoft.com/office/excel/2006/main">
          <x14:cfRule type="containsText" priority="44" operator="containsText" id="{CA78726E-DC8F-4566-B110-82F4809DFAF5}">
            <xm:f>NOT(ISERROR(SEARCH($D$3,G147)))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G147:H147</xm:sqref>
        </x14:conditionalFormatting>
        <x14:conditionalFormatting xmlns:xm="http://schemas.microsoft.com/office/excel/2006/main">
          <x14:cfRule type="containsText" priority="43" operator="containsText" id="{049547D9-49ED-4827-A390-2378E3FC41AE}">
            <xm:f>NOT(ISERROR(SEARCH($D$3,I147)))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I147</xm:sqref>
        </x14:conditionalFormatting>
        <x14:conditionalFormatting xmlns:xm="http://schemas.microsoft.com/office/excel/2006/main">
          <x14:cfRule type="containsText" priority="42" operator="containsText" id="{A371AFD3-CF90-439E-A00A-509504002029}">
            <xm:f>NOT(ISERROR(SEARCH($D$3,K147)))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K147</xm:sqref>
        </x14:conditionalFormatting>
        <x14:conditionalFormatting xmlns:xm="http://schemas.microsoft.com/office/excel/2006/main">
          <x14:cfRule type="containsText" priority="41" operator="containsText" id="{78AC6AB9-BAE0-4284-8E9A-55CBE6B1E1DC}">
            <xm:f>NOT(ISERROR(SEARCH($D$3,L147)))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L147:M147</xm:sqref>
        </x14:conditionalFormatting>
        <x14:conditionalFormatting xmlns:xm="http://schemas.microsoft.com/office/excel/2006/main">
          <x14:cfRule type="containsText" priority="40" operator="containsText" id="{14694EE9-4832-4700-987F-4B6CF768565F}">
            <xm:f>NOT(ISERROR(SEARCH($D$3,N147)))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N147</xm:sqref>
        </x14:conditionalFormatting>
        <x14:conditionalFormatting xmlns:xm="http://schemas.microsoft.com/office/excel/2006/main">
          <x14:cfRule type="containsText" priority="39" operator="containsText" id="{0D93D0B3-FCA0-4B62-9E49-86B57CB6DCFA}">
            <xm:f>NOT(ISERROR(SEARCH($D$3,P147)))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P147</xm:sqref>
        </x14:conditionalFormatting>
        <x14:conditionalFormatting xmlns:xm="http://schemas.microsoft.com/office/excel/2006/main">
          <x14:cfRule type="containsText" priority="38" operator="containsText" id="{96AD8AE4-653C-4FC1-A177-AF248ED00CD3}">
            <xm:f>NOT(ISERROR(SEARCH($D$3,Q147)))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Q147:R147</xm:sqref>
        </x14:conditionalFormatting>
        <x14:conditionalFormatting xmlns:xm="http://schemas.microsoft.com/office/excel/2006/main">
          <x14:cfRule type="containsText" priority="37" operator="containsText" id="{748CAF7C-DC7B-457C-B780-7BF8E304C69D}">
            <xm:f>NOT(ISERROR(SEARCH($D$3,S147)))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S147</xm:sqref>
        </x14:conditionalFormatting>
        <x14:conditionalFormatting xmlns:xm="http://schemas.microsoft.com/office/excel/2006/main">
          <x14:cfRule type="containsText" priority="36" operator="containsText" id="{E292B4C4-6367-4366-B805-CCFA7C352D2B}">
            <xm:f>NOT(ISERROR(SEARCH($D$3,U147)))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U147</xm:sqref>
        </x14:conditionalFormatting>
        <x14:conditionalFormatting xmlns:xm="http://schemas.microsoft.com/office/excel/2006/main">
          <x14:cfRule type="containsText" priority="35" operator="containsText" id="{8E0984F0-5EC9-46C8-826E-04E0B5944D80}">
            <xm:f>NOT(ISERROR(SEARCH($D$3,V147)))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V147:W147</xm:sqref>
        </x14:conditionalFormatting>
        <x14:conditionalFormatting xmlns:xm="http://schemas.microsoft.com/office/excel/2006/main">
          <x14:cfRule type="containsText" priority="34" operator="containsText" id="{5065852E-8928-4280-BB58-4A2C6911FD9C}">
            <xm:f>NOT(ISERROR(SEARCH($D$3,X147)))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X147</xm:sqref>
        </x14:conditionalFormatting>
        <x14:conditionalFormatting xmlns:xm="http://schemas.microsoft.com/office/excel/2006/main">
          <x14:cfRule type="containsText" priority="33" operator="containsText" id="{92068FCA-05F5-4257-BB33-3896ED4B0DD1}">
            <xm:f>NOT(ISERROR(SEARCH($D$3,Z147)))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Z147</xm:sqref>
        </x14:conditionalFormatting>
        <x14:conditionalFormatting xmlns:xm="http://schemas.microsoft.com/office/excel/2006/main">
          <x14:cfRule type="containsText" priority="32" operator="containsText" id="{DC01710F-AEB6-48B5-A37C-AFF5961B4BE3}">
            <xm:f>NOT(ISERROR(SEARCH($D$3,AA147)))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AA147:AB147</xm:sqref>
        </x14:conditionalFormatting>
        <x14:conditionalFormatting xmlns:xm="http://schemas.microsoft.com/office/excel/2006/main">
          <x14:cfRule type="containsText" priority="31" operator="containsText" id="{706BAEC1-95E1-4A06-8DE4-F8E53E628120}">
            <xm:f>NOT(ISERROR(SEARCH($D$3,AC147)))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AC147</xm:sqref>
        </x14:conditionalFormatting>
        <x14:conditionalFormatting xmlns:xm="http://schemas.microsoft.com/office/excel/2006/main">
          <x14:cfRule type="containsText" priority="30" operator="containsText" id="{465ADF16-1C1A-4E37-9C9B-DA1C407E764D}">
            <xm:f>NOT(ISERROR(SEARCH($D$3,AE147)))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AE147</xm:sqref>
        </x14:conditionalFormatting>
        <x14:conditionalFormatting xmlns:xm="http://schemas.microsoft.com/office/excel/2006/main">
          <x14:cfRule type="containsText" priority="29" operator="containsText" id="{D61A7C7B-3C94-4081-B71E-5584A7B3BC92}">
            <xm:f>NOT(ISERROR(SEARCH($D$3,AF147)))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AF147:AG147</xm:sqref>
        </x14:conditionalFormatting>
        <x14:conditionalFormatting xmlns:xm="http://schemas.microsoft.com/office/excel/2006/main">
          <x14:cfRule type="containsText" priority="28" operator="containsText" id="{D21E34F5-26F4-4032-BBFE-2A9E52680AAD}">
            <xm:f>NOT(ISERROR(SEARCH($D$3,AH147)))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AH147</xm:sqref>
        </x14:conditionalFormatting>
        <x14:conditionalFormatting xmlns:xm="http://schemas.microsoft.com/office/excel/2006/main">
          <x14:cfRule type="containsText" priority="27" operator="containsText" id="{C6DF850B-2C6E-481F-98C5-112E4B9ADCD0}">
            <xm:f>NOT(ISERROR(SEARCH($D$3,AJ147)))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AJ147</xm:sqref>
        </x14:conditionalFormatting>
        <x14:conditionalFormatting xmlns:xm="http://schemas.microsoft.com/office/excel/2006/main">
          <x14:cfRule type="containsText" priority="26" operator="containsText" id="{AD8FB2B4-9C85-419E-8BEB-55EF6F8F26FE}">
            <xm:f>NOT(ISERROR(SEARCH($D$3,AK147)))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AK147:AL147</xm:sqref>
        </x14:conditionalFormatting>
        <x14:conditionalFormatting xmlns:xm="http://schemas.microsoft.com/office/excel/2006/main">
          <x14:cfRule type="containsText" priority="25" operator="containsText" id="{8234C69A-43D6-4914-9FC3-87D7F5450A22}">
            <xm:f>NOT(ISERROR(SEARCH($D$3,AM147)))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AM147</xm:sqref>
        </x14:conditionalFormatting>
        <x14:conditionalFormatting xmlns:xm="http://schemas.microsoft.com/office/excel/2006/main">
          <x14:cfRule type="containsText" priority="24" operator="containsText" id="{CF3AE732-BCE3-47E7-9C0C-1CF045309AA3}">
            <xm:f>NOT(ISERROR(SEARCH($D$3,AO147)))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AO147</xm:sqref>
        </x14:conditionalFormatting>
        <x14:conditionalFormatting xmlns:xm="http://schemas.microsoft.com/office/excel/2006/main">
          <x14:cfRule type="containsText" priority="23" operator="containsText" id="{7FC53FD0-C8B0-4C7C-8BC6-BEC970FDB17A}">
            <xm:f>NOT(ISERROR(SEARCH($D$3,AP147)))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AP147:AQ147</xm:sqref>
        </x14:conditionalFormatting>
        <x14:conditionalFormatting xmlns:xm="http://schemas.microsoft.com/office/excel/2006/main">
          <x14:cfRule type="containsText" priority="22" operator="containsText" id="{547E5520-692F-4D1E-AB5E-49DA5B1F2FB8}">
            <xm:f>NOT(ISERROR(SEARCH($D$3,AR147)))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AR147</xm:sqref>
        </x14:conditionalFormatting>
        <x14:conditionalFormatting xmlns:xm="http://schemas.microsoft.com/office/excel/2006/main">
          <x14:cfRule type="containsText" priority="21" operator="containsText" id="{CA4C424F-66D1-42C8-A54C-7ED0FFE9EB22}">
            <xm:f>NOT(ISERROR(SEARCH($D$3,AT147)))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AT147</xm:sqref>
        </x14:conditionalFormatting>
        <x14:conditionalFormatting xmlns:xm="http://schemas.microsoft.com/office/excel/2006/main">
          <x14:cfRule type="containsText" priority="20" operator="containsText" id="{12825D12-3B9E-4D71-97FD-2ECE2173DDAC}">
            <xm:f>NOT(ISERROR(SEARCH($D$3,AU147)))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AU147:AV147</xm:sqref>
        </x14:conditionalFormatting>
        <x14:conditionalFormatting xmlns:xm="http://schemas.microsoft.com/office/excel/2006/main">
          <x14:cfRule type="containsText" priority="19" operator="containsText" id="{28376D33-BC11-479E-9D80-C1B5B30B756F}">
            <xm:f>NOT(ISERROR(SEARCH($D$3,AW147)))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AW147</xm:sqref>
        </x14:conditionalFormatting>
        <x14:conditionalFormatting xmlns:xm="http://schemas.microsoft.com/office/excel/2006/main">
          <x14:cfRule type="containsText" priority="18" operator="containsText" id="{CB4A22EE-CA3D-4EDD-84EA-FB30144382E9}">
            <xm:f>NOT(ISERROR(SEARCH($D$3,AY147)))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AY147</xm:sqref>
        </x14:conditionalFormatting>
        <x14:conditionalFormatting xmlns:xm="http://schemas.microsoft.com/office/excel/2006/main">
          <x14:cfRule type="containsText" priority="17" operator="containsText" id="{AFD30270-19B7-40CE-8346-0BDE3D8968C8}">
            <xm:f>NOT(ISERROR(SEARCH($D$3,AZ147)))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AZ147:BA147</xm:sqref>
        </x14:conditionalFormatting>
        <x14:conditionalFormatting xmlns:xm="http://schemas.microsoft.com/office/excel/2006/main">
          <x14:cfRule type="containsText" priority="16" operator="containsText" id="{2D72A8E0-1B7E-40FF-8770-BEC8F0E45E76}">
            <xm:f>NOT(ISERROR(SEARCH($D$3,BB147)))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BB147</xm:sqref>
        </x14:conditionalFormatting>
        <x14:conditionalFormatting xmlns:xm="http://schemas.microsoft.com/office/excel/2006/main">
          <x14:cfRule type="containsText" priority="15" operator="containsText" id="{F5105557-2402-40DC-9E73-C723D04F139C}">
            <xm:f>NOT(ISERROR(SEARCH($D$3,BD147)))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BD147</xm:sqref>
        </x14:conditionalFormatting>
        <x14:conditionalFormatting xmlns:xm="http://schemas.microsoft.com/office/excel/2006/main">
          <x14:cfRule type="containsText" priority="14" operator="containsText" id="{132D3FD9-4C05-4BC1-8C31-6441C306013C}">
            <xm:f>NOT(ISERROR(SEARCH($D$3,BE147)))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BE147:BF147</xm:sqref>
        </x14:conditionalFormatting>
        <x14:conditionalFormatting xmlns:xm="http://schemas.microsoft.com/office/excel/2006/main">
          <x14:cfRule type="containsText" priority="13" operator="containsText" id="{1337615C-40AF-4A0F-ACB0-32214C3D2A2D}">
            <xm:f>NOT(ISERROR(SEARCH($D$3,BG147)))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BG147</xm:sqref>
        </x14:conditionalFormatting>
        <x14:conditionalFormatting xmlns:xm="http://schemas.microsoft.com/office/excel/2006/main">
          <x14:cfRule type="containsText" priority="12" operator="containsText" id="{CE5416CC-09B0-440F-958B-A5DA08DE3D2F}">
            <xm:f>NOT(ISERROR(SEARCH($D$3,F172)))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F172</xm:sqref>
        </x14:conditionalFormatting>
        <x14:conditionalFormatting xmlns:xm="http://schemas.microsoft.com/office/excel/2006/main">
          <x14:cfRule type="containsText" priority="11" operator="containsText" id="{AF60BD5F-49E2-4FD5-8F70-55F06EB4A204}">
            <xm:f>NOT(ISERROR(SEARCH($D$3,G172)))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G172:H172</xm:sqref>
        </x14:conditionalFormatting>
        <x14:conditionalFormatting xmlns:xm="http://schemas.microsoft.com/office/excel/2006/main">
          <x14:cfRule type="containsText" priority="10" operator="containsText" id="{C3C9B0EA-C6D1-4480-B313-5F4997CBE411}">
            <xm:f>NOT(ISERROR(SEARCH($D$3,I172)))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I172</xm:sqref>
        </x14:conditionalFormatting>
        <x14:conditionalFormatting xmlns:xm="http://schemas.microsoft.com/office/excel/2006/main">
          <x14:cfRule type="containsText" priority="9" operator="containsText" id="{45F71013-CD12-48CE-AD65-4FB9925081EC}">
            <xm:f>NOT(ISERROR(SEARCH($D$3,K172)))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K172</xm:sqref>
        </x14:conditionalFormatting>
        <x14:conditionalFormatting xmlns:xm="http://schemas.microsoft.com/office/excel/2006/main">
          <x14:cfRule type="containsText" priority="8" operator="containsText" id="{8CC5B413-1103-460F-9D35-7A927C7205CD}">
            <xm:f>NOT(ISERROR(SEARCH($D$3,L172)))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L172:M172</xm:sqref>
        </x14:conditionalFormatting>
        <x14:conditionalFormatting xmlns:xm="http://schemas.microsoft.com/office/excel/2006/main">
          <x14:cfRule type="containsText" priority="7" operator="containsText" id="{2CBC5806-8D0A-4AB4-992B-DAC7EFC12CD9}">
            <xm:f>NOT(ISERROR(SEARCH($D$3,N172)))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N172</xm:sqref>
        </x14:conditionalFormatting>
        <x14:conditionalFormatting xmlns:xm="http://schemas.microsoft.com/office/excel/2006/main">
          <x14:cfRule type="containsText" priority="6" operator="containsText" id="{F00C4FC4-6C0A-40FF-AF78-8B6B50795AA4}">
            <xm:f>NOT(ISERROR(SEARCH($D$3,P172)))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P172</xm:sqref>
        </x14:conditionalFormatting>
        <x14:conditionalFormatting xmlns:xm="http://schemas.microsoft.com/office/excel/2006/main">
          <x14:cfRule type="containsText" priority="5" operator="containsText" id="{0F1B77D6-7A7E-4304-8D5B-5F3310DBE421}">
            <xm:f>NOT(ISERROR(SEARCH($D$3,Q172)))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Q172:R172</xm:sqref>
        </x14:conditionalFormatting>
        <x14:conditionalFormatting xmlns:xm="http://schemas.microsoft.com/office/excel/2006/main">
          <x14:cfRule type="containsText" priority="4" operator="containsText" id="{58BCEDC0-37CE-4918-86E2-B6BAC029FA6B}">
            <xm:f>NOT(ISERROR(SEARCH($D$3,S172)))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S172</xm:sqref>
        </x14:conditionalFormatting>
        <x14:conditionalFormatting xmlns:xm="http://schemas.microsoft.com/office/excel/2006/main">
          <x14:cfRule type="containsText" priority="3" operator="containsText" id="{DA2284B5-78BE-46E1-AE3E-2219F4903A90}">
            <xm:f>NOT(ISERROR(SEARCH($D$3,U172)))</xm:f>
            <xm:f>$D$3</xm:f>
            <x14:dxf>
              <font>
                <color rgb="FFFF0000"/>
              </font>
              <numFmt numFmtId="30" formatCode="@"/>
              <fill>
                <patternFill>
                  <bgColor rgb="FFFF0000"/>
                </patternFill>
              </fill>
            </x14:dxf>
          </x14:cfRule>
          <xm:sqref>U172</xm:sqref>
        </x14:conditionalFormatting>
        <x14:conditionalFormatting xmlns:xm="http://schemas.microsoft.com/office/excel/2006/main">
          <x14:cfRule type="containsText" priority="2" operator="containsText" id="{CCAB75F6-5810-4020-B5F1-BD8DED79A0F2}">
            <xm:f>NOT(ISERROR(SEARCH($D$3,V172)))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V172:W172</xm:sqref>
        </x14:conditionalFormatting>
        <x14:conditionalFormatting xmlns:xm="http://schemas.microsoft.com/office/excel/2006/main">
          <x14:cfRule type="containsText" priority="1" operator="containsText" id="{2B8FFCA4-EE6D-46D5-9BFA-A1A89D7C5CA6}">
            <xm:f>NOT(ISERROR(SEARCH($D$3,X172)))</xm:f>
            <xm:f>$D$3</xm:f>
            <x14:dxf>
              <font>
                <color rgb="FFFF0000"/>
              </font>
              <fill>
                <patternFill>
                  <bgColor rgb="FFFF0000"/>
                </patternFill>
              </fill>
            </x14:dxf>
          </x14:cfRule>
          <xm:sqref>X172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O202"/>
  <sheetViews>
    <sheetView topLeftCell="A166" zoomScale="70" zoomScaleNormal="70" zoomScaleSheetLayoutView="85" workbookViewId="0">
      <selection activeCell="BO185" sqref="BO185"/>
    </sheetView>
  </sheetViews>
  <sheetFormatPr baseColWidth="10" defaultRowHeight="12.75" x14ac:dyDescent="0.2"/>
  <cols>
    <col min="2" max="2" width="5.85546875" customWidth="1"/>
    <col min="3" max="3" width="37.85546875" customWidth="1"/>
    <col min="4" max="4" width="18.85546875" customWidth="1"/>
    <col min="5" max="5" width="11.5703125" customWidth="1"/>
    <col min="6" max="63" width="2.42578125" customWidth="1"/>
    <col min="64" max="64" width="3.28515625" customWidth="1"/>
    <col min="65" max="65" width="15" customWidth="1"/>
    <col min="66" max="66" width="16.28515625" bestFit="1" customWidth="1"/>
    <col min="67" max="67" width="24" customWidth="1"/>
  </cols>
  <sheetData>
    <row r="3" spans="1:67" x14ac:dyDescent="0.2">
      <c r="C3" t="s">
        <v>1</v>
      </c>
    </row>
    <row r="4" spans="1:67" x14ac:dyDescent="0.2">
      <c r="C4" t="s">
        <v>3</v>
      </c>
    </row>
    <row r="5" spans="1:67" x14ac:dyDescent="0.2">
      <c r="C5" t="s">
        <v>2</v>
      </c>
    </row>
    <row r="6" spans="1:67" x14ac:dyDescent="0.2">
      <c r="C6" t="s">
        <v>4</v>
      </c>
    </row>
    <row r="7" spans="1:67" x14ac:dyDescent="0.2">
      <c r="C7" t="s">
        <v>67</v>
      </c>
    </row>
    <row r="14" spans="1:67" ht="13.5" thickBot="1" x14ac:dyDescent="0.25"/>
    <row r="15" spans="1:67" s="2" customFormat="1" ht="13.5" customHeight="1" x14ac:dyDescent="0.2">
      <c r="A15" s="58"/>
      <c r="B15" s="438"/>
      <c r="C15" s="439"/>
      <c r="D15" s="444" t="s">
        <v>29</v>
      </c>
      <c r="E15" s="445"/>
      <c r="F15" s="445"/>
      <c r="G15" s="445"/>
      <c r="H15" s="445"/>
      <c r="I15" s="445"/>
      <c r="J15" s="445"/>
      <c r="K15" s="445"/>
      <c r="L15" s="445"/>
      <c r="M15" s="445"/>
      <c r="N15" s="445"/>
      <c r="O15" s="445"/>
      <c r="P15" s="445"/>
      <c r="Q15" s="445"/>
      <c r="R15" s="445"/>
      <c r="S15" s="445"/>
      <c r="T15" s="445"/>
      <c r="U15" s="445"/>
      <c r="V15" s="445"/>
      <c r="W15" s="445"/>
      <c r="X15" s="445"/>
      <c r="Y15" s="445"/>
      <c r="Z15" s="445"/>
      <c r="AA15" s="445"/>
      <c r="AB15" s="445"/>
      <c r="AC15" s="445"/>
      <c r="AD15" s="445"/>
      <c r="AE15" s="445"/>
      <c r="AF15" s="445"/>
      <c r="AG15" s="445"/>
      <c r="AH15" s="445"/>
      <c r="AI15" s="445"/>
      <c r="AJ15" s="445"/>
      <c r="AK15" s="445"/>
      <c r="AL15" s="445"/>
      <c r="AM15" s="445"/>
      <c r="AN15" s="445"/>
      <c r="AO15" s="445"/>
      <c r="AP15" s="445"/>
      <c r="AQ15" s="445"/>
      <c r="AR15" s="445"/>
      <c r="AS15" s="445"/>
      <c r="AT15" s="445"/>
      <c r="AU15" s="445"/>
      <c r="AV15" s="445"/>
      <c r="AW15" s="445"/>
      <c r="AX15" s="445"/>
      <c r="AY15" s="445"/>
      <c r="AZ15" s="445"/>
      <c r="BA15" s="445"/>
      <c r="BB15" s="445"/>
      <c r="BC15" s="445"/>
      <c r="BD15" s="445"/>
      <c r="BE15" s="445"/>
      <c r="BF15" s="445"/>
      <c r="BG15" s="445"/>
      <c r="BH15" s="445"/>
      <c r="BI15" s="445"/>
      <c r="BJ15" s="445"/>
      <c r="BK15" s="445"/>
      <c r="BL15" s="446"/>
      <c r="BM15" s="38"/>
      <c r="BN15" s="38"/>
      <c r="BO15" s="41" t="s">
        <v>44</v>
      </c>
    </row>
    <row r="16" spans="1:67" s="2" customFormat="1" ht="15" customHeight="1" x14ac:dyDescent="0.2">
      <c r="A16" s="58"/>
      <c r="B16" s="440"/>
      <c r="C16" s="441"/>
      <c r="D16" s="447"/>
      <c r="E16" s="448"/>
      <c r="F16" s="448"/>
      <c r="G16" s="448"/>
      <c r="H16" s="448"/>
      <c r="I16" s="448"/>
      <c r="J16" s="448"/>
      <c r="K16" s="448"/>
      <c r="L16" s="448"/>
      <c r="M16" s="448"/>
      <c r="N16" s="448"/>
      <c r="O16" s="448"/>
      <c r="P16" s="448"/>
      <c r="Q16" s="448"/>
      <c r="R16" s="448"/>
      <c r="S16" s="448"/>
      <c r="T16" s="448"/>
      <c r="U16" s="448"/>
      <c r="V16" s="448"/>
      <c r="W16" s="448"/>
      <c r="X16" s="448"/>
      <c r="Y16" s="448"/>
      <c r="Z16" s="448"/>
      <c r="AA16" s="448"/>
      <c r="AB16" s="448"/>
      <c r="AC16" s="448"/>
      <c r="AD16" s="448"/>
      <c r="AE16" s="448"/>
      <c r="AF16" s="448"/>
      <c r="AG16" s="448"/>
      <c r="AH16" s="448"/>
      <c r="AI16" s="448"/>
      <c r="AJ16" s="448"/>
      <c r="AK16" s="448"/>
      <c r="AL16" s="448"/>
      <c r="AM16" s="448"/>
      <c r="AN16" s="448"/>
      <c r="AO16" s="448"/>
      <c r="AP16" s="448"/>
      <c r="AQ16" s="448"/>
      <c r="AR16" s="448"/>
      <c r="AS16" s="448"/>
      <c r="AT16" s="448"/>
      <c r="AU16" s="448"/>
      <c r="AV16" s="448"/>
      <c r="AW16" s="448"/>
      <c r="AX16" s="448"/>
      <c r="AY16" s="448"/>
      <c r="AZ16" s="448"/>
      <c r="BA16" s="448"/>
      <c r="BB16" s="448"/>
      <c r="BC16" s="448"/>
      <c r="BD16" s="448"/>
      <c r="BE16" s="448"/>
      <c r="BF16" s="448"/>
      <c r="BG16" s="448"/>
      <c r="BH16" s="448"/>
      <c r="BI16" s="448"/>
      <c r="BJ16" s="448"/>
      <c r="BK16" s="448"/>
      <c r="BL16" s="449"/>
      <c r="BM16" s="39"/>
      <c r="BN16" s="39"/>
      <c r="BO16" s="36" t="s">
        <v>42</v>
      </c>
    </row>
    <row r="17" spans="1:67" s="2" customFormat="1" ht="15" customHeight="1" thickBot="1" x14ac:dyDescent="0.25">
      <c r="A17" s="58"/>
      <c r="B17" s="442"/>
      <c r="C17" s="443"/>
      <c r="D17" s="450"/>
      <c r="E17" s="451"/>
      <c r="F17" s="451"/>
      <c r="G17" s="451"/>
      <c r="H17" s="451"/>
      <c r="I17" s="451"/>
      <c r="J17" s="451"/>
      <c r="K17" s="451"/>
      <c r="L17" s="451"/>
      <c r="M17" s="451"/>
      <c r="N17" s="451"/>
      <c r="O17" s="451"/>
      <c r="P17" s="451"/>
      <c r="Q17" s="451"/>
      <c r="R17" s="451"/>
      <c r="S17" s="451"/>
      <c r="T17" s="451"/>
      <c r="U17" s="451"/>
      <c r="V17" s="451"/>
      <c r="W17" s="451"/>
      <c r="X17" s="451"/>
      <c r="Y17" s="451"/>
      <c r="Z17" s="451"/>
      <c r="AA17" s="451"/>
      <c r="AB17" s="451"/>
      <c r="AC17" s="451"/>
      <c r="AD17" s="451"/>
      <c r="AE17" s="451"/>
      <c r="AF17" s="451"/>
      <c r="AG17" s="451"/>
      <c r="AH17" s="451"/>
      <c r="AI17" s="451"/>
      <c r="AJ17" s="451"/>
      <c r="AK17" s="451"/>
      <c r="AL17" s="451"/>
      <c r="AM17" s="451"/>
      <c r="AN17" s="451"/>
      <c r="AO17" s="451"/>
      <c r="AP17" s="451"/>
      <c r="AQ17" s="451"/>
      <c r="AR17" s="451"/>
      <c r="AS17" s="451"/>
      <c r="AT17" s="451"/>
      <c r="AU17" s="451"/>
      <c r="AV17" s="451"/>
      <c r="AW17" s="451"/>
      <c r="AX17" s="451"/>
      <c r="AY17" s="451"/>
      <c r="AZ17" s="451"/>
      <c r="BA17" s="451"/>
      <c r="BB17" s="451"/>
      <c r="BC17" s="451"/>
      <c r="BD17" s="451"/>
      <c r="BE17" s="451"/>
      <c r="BF17" s="451"/>
      <c r="BG17" s="451"/>
      <c r="BH17" s="451"/>
      <c r="BI17" s="451"/>
      <c r="BJ17" s="451"/>
      <c r="BK17" s="451"/>
      <c r="BL17" s="452"/>
      <c r="BM17" s="40"/>
      <c r="BN17" s="40"/>
      <c r="BO17" s="37" t="s">
        <v>43</v>
      </c>
    </row>
    <row r="18" spans="1:67" s="2" customFormat="1" ht="15.75" customHeight="1" thickBot="1" x14ac:dyDescent="0.25">
      <c r="A18" s="58"/>
      <c r="B18" s="58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1"/>
    </row>
    <row r="19" spans="1:67" s="2" customFormat="1" ht="27.75" customHeight="1" x14ac:dyDescent="0.2">
      <c r="A19" s="58"/>
      <c r="B19" s="453" t="s">
        <v>0</v>
      </c>
      <c r="C19" s="454"/>
      <c r="D19" s="457" t="s">
        <v>47</v>
      </c>
      <c r="E19" s="458"/>
      <c r="F19" s="458"/>
      <c r="G19" s="458"/>
      <c r="H19" s="458"/>
      <c r="I19" s="458"/>
      <c r="J19" s="458"/>
      <c r="K19" s="458"/>
      <c r="L19" s="458"/>
      <c r="M19" s="458"/>
      <c r="N19" s="458"/>
      <c r="O19" s="458"/>
      <c r="P19" s="458"/>
      <c r="Q19" s="458"/>
      <c r="R19" s="458"/>
      <c r="S19" s="458"/>
      <c r="T19" s="458"/>
      <c r="U19" s="458"/>
      <c r="V19" s="458"/>
      <c r="W19" s="458"/>
      <c r="X19" s="458"/>
      <c r="Y19" s="458"/>
      <c r="Z19" s="458"/>
      <c r="AA19" s="458"/>
      <c r="AB19" s="458"/>
      <c r="AC19" s="458"/>
      <c r="AD19" s="458"/>
      <c r="AE19" s="458"/>
      <c r="AF19" s="458"/>
      <c r="AG19" s="458"/>
      <c r="AH19" s="458"/>
      <c r="AI19" s="458"/>
      <c r="AJ19" s="458"/>
      <c r="AK19" s="458"/>
      <c r="AL19" s="458"/>
      <c r="AM19" s="458"/>
      <c r="AN19" s="458"/>
      <c r="AO19" s="458"/>
      <c r="AP19" s="458"/>
      <c r="AQ19" s="458"/>
      <c r="AR19" s="458"/>
      <c r="AS19" s="458"/>
      <c r="AT19" s="458"/>
      <c r="AU19" s="458"/>
      <c r="AV19" s="458"/>
      <c r="AW19" s="458"/>
      <c r="AX19" s="458"/>
      <c r="AY19" s="458"/>
      <c r="AZ19" s="458"/>
      <c r="BA19" s="458"/>
      <c r="BB19" s="458"/>
      <c r="BC19" s="458"/>
      <c r="BD19" s="458"/>
      <c r="BE19" s="458"/>
      <c r="BF19" s="458"/>
      <c r="BG19" s="458"/>
      <c r="BH19" s="458"/>
      <c r="BI19" s="458"/>
      <c r="BJ19" s="458"/>
      <c r="BK19" s="458"/>
      <c r="BL19" s="458"/>
      <c r="BM19" s="458"/>
      <c r="BN19" s="458"/>
      <c r="BO19" s="459"/>
    </row>
    <row r="20" spans="1:67" s="2" customFormat="1" ht="27.75" customHeight="1" thickBot="1" x14ac:dyDescent="0.25">
      <c r="A20" s="58"/>
      <c r="B20" s="455"/>
      <c r="C20" s="456"/>
      <c r="D20" s="460"/>
      <c r="E20" s="461"/>
      <c r="F20" s="461"/>
      <c r="G20" s="461"/>
      <c r="H20" s="461"/>
      <c r="I20" s="461"/>
      <c r="J20" s="461"/>
      <c r="K20" s="461"/>
      <c r="L20" s="461"/>
      <c r="M20" s="461"/>
      <c r="N20" s="461"/>
      <c r="O20" s="461"/>
      <c r="P20" s="461"/>
      <c r="Q20" s="461"/>
      <c r="R20" s="461"/>
      <c r="S20" s="461"/>
      <c r="T20" s="461"/>
      <c r="U20" s="461"/>
      <c r="V20" s="461"/>
      <c r="W20" s="461"/>
      <c r="X20" s="461"/>
      <c r="Y20" s="461"/>
      <c r="Z20" s="461"/>
      <c r="AA20" s="461"/>
      <c r="AB20" s="461"/>
      <c r="AC20" s="461"/>
      <c r="AD20" s="461"/>
      <c r="AE20" s="461"/>
      <c r="AF20" s="461"/>
      <c r="AG20" s="461"/>
      <c r="AH20" s="461"/>
      <c r="AI20" s="461"/>
      <c r="AJ20" s="461"/>
      <c r="AK20" s="461"/>
      <c r="AL20" s="461"/>
      <c r="AM20" s="461"/>
      <c r="AN20" s="461"/>
      <c r="AO20" s="461"/>
      <c r="AP20" s="461"/>
      <c r="AQ20" s="461"/>
      <c r="AR20" s="461"/>
      <c r="AS20" s="461"/>
      <c r="AT20" s="461"/>
      <c r="AU20" s="461"/>
      <c r="AV20" s="461"/>
      <c r="AW20" s="461"/>
      <c r="AX20" s="461"/>
      <c r="AY20" s="461"/>
      <c r="AZ20" s="461"/>
      <c r="BA20" s="461"/>
      <c r="BB20" s="461"/>
      <c r="BC20" s="461"/>
      <c r="BD20" s="461"/>
      <c r="BE20" s="461"/>
      <c r="BF20" s="461"/>
      <c r="BG20" s="461"/>
      <c r="BH20" s="461"/>
      <c r="BI20" s="461"/>
      <c r="BJ20" s="461"/>
      <c r="BK20" s="461"/>
      <c r="BL20" s="461"/>
      <c r="BM20" s="461"/>
      <c r="BN20" s="461"/>
      <c r="BO20" s="462"/>
    </row>
    <row r="21" spans="1:67" s="2" customFormat="1" ht="27.75" customHeight="1" thickBot="1" x14ac:dyDescent="0.25">
      <c r="A21" s="58"/>
      <c r="B21" s="463" t="s">
        <v>48</v>
      </c>
      <c r="C21" s="464"/>
      <c r="D21" s="465" t="s">
        <v>67</v>
      </c>
      <c r="E21" s="466"/>
      <c r="F21" s="467" t="s">
        <v>51</v>
      </c>
      <c r="G21" s="468"/>
      <c r="H21" s="468"/>
      <c r="I21" s="468"/>
      <c r="J21" s="468"/>
      <c r="K21" s="468"/>
      <c r="L21" s="468"/>
      <c r="M21" s="468"/>
      <c r="N21" s="468"/>
      <c r="O21" s="468"/>
      <c r="P21" s="468"/>
      <c r="Q21" s="468"/>
      <c r="R21" s="468"/>
      <c r="S21" s="469"/>
      <c r="T21" s="465" t="s">
        <v>52</v>
      </c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66"/>
      <c r="AV21" s="467" t="s">
        <v>49</v>
      </c>
      <c r="AW21" s="468"/>
      <c r="AX21" s="468"/>
      <c r="AY21" s="468"/>
      <c r="AZ21" s="468"/>
      <c r="BA21" s="469"/>
      <c r="BB21" s="465" t="s">
        <v>50</v>
      </c>
      <c r="BC21" s="470"/>
      <c r="BD21" s="470"/>
      <c r="BE21" s="470"/>
      <c r="BF21" s="470"/>
      <c r="BG21" s="470"/>
      <c r="BH21" s="470"/>
      <c r="BI21" s="470"/>
      <c r="BJ21" s="470"/>
      <c r="BK21" s="470"/>
      <c r="BL21" s="470"/>
      <c r="BM21" s="466"/>
      <c r="BN21" s="68" t="s">
        <v>53</v>
      </c>
      <c r="BO21" s="69">
        <v>2024</v>
      </c>
    </row>
    <row r="22" spans="1:67" s="2" customFormat="1" ht="27.75" customHeight="1" x14ac:dyDescent="0.2">
      <c r="A22" s="58"/>
      <c r="B22" s="70"/>
      <c r="C22" s="70"/>
      <c r="D22" s="71"/>
      <c r="E22" s="71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71"/>
      <c r="AE22" s="71"/>
      <c r="AF22" s="71"/>
      <c r="AG22" s="71"/>
      <c r="AH22" s="71"/>
      <c r="AI22" s="71"/>
      <c r="AJ22" s="71"/>
      <c r="AK22" s="71"/>
      <c r="AL22" s="71"/>
      <c r="AM22" s="71"/>
      <c r="AN22" s="71"/>
      <c r="AO22" s="71"/>
      <c r="AP22" s="71"/>
      <c r="AQ22" s="71"/>
      <c r="AR22" s="71"/>
      <c r="AS22" s="71"/>
      <c r="AT22" s="71"/>
      <c r="AU22" s="71"/>
      <c r="AV22" s="72"/>
      <c r="AW22" s="72"/>
      <c r="AX22" s="72"/>
      <c r="AY22" s="72"/>
      <c r="AZ22" s="72"/>
      <c r="BA22" s="72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71"/>
      <c r="BM22" s="71"/>
      <c r="BN22" s="72"/>
      <c r="BO22" s="72"/>
    </row>
    <row r="23" spans="1:67" s="2" customFormat="1" ht="27.75" customHeight="1" x14ac:dyDescent="0.2">
      <c r="A23" s="58"/>
      <c r="B23" s="70"/>
      <c r="C23" s="70"/>
      <c r="D23" s="71"/>
      <c r="E23" s="71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71"/>
      <c r="AE23" s="71"/>
      <c r="AF23" s="71"/>
      <c r="AG23" s="71"/>
      <c r="AH23" s="71"/>
      <c r="AI23" s="71"/>
      <c r="AJ23" s="71"/>
      <c r="AK23" s="71"/>
      <c r="AL23" s="71"/>
      <c r="AM23" s="71"/>
      <c r="AN23" s="71"/>
      <c r="AO23" s="71"/>
      <c r="AP23" s="71"/>
      <c r="AQ23" s="71"/>
      <c r="AR23" s="71"/>
      <c r="AS23" s="71"/>
      <c r="AT23" s="71"/>
      <c r="AU23" s="71"/>
      <c r="AV23" s="72"/>
      <c r="AW23" s="72"/>
      <c r="AX23" s="72"/>
      <c r="AY23" s="72"/>
      <c r="AZ23" s="72"/>
      <c r="BA23" s="72"/>
      <c r="BB23" s="71"/>
      <c r="BC23" s="71"/>
      <c r="BD23" s="71"/>
      <c r="BE23" s="71"/>
      <c r="BF23" s="71"/>
      <c r="BG23" s="71"/>
      <c r="BH23" s="71"/>
      <c r="BI23" s="71"/>
      <c r="BJ23" s="71"/>
      <c r="BK23" s="71"/>
      <c r="BL23" s="71"/>
      <c r="BM23" s="71"/>
      <c r="BN23" s="72"/>
      <c r="BO23" s="72"/>
    </row>
    <row r="24" spans="1:67" ht="13.5" thickBot="1" x14ac:dyDescent="0.25"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7" t="s">
        <v>5</v>
      </c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7" t="s">
        <v>6</v>
      </c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</row>
    <row r="25" spans="1:67" ht="13.9" customHeight="1" thickBot="1" x14ac:dyDescent="0.25">
      <c r="B25" s="268" t="s">
        <v>32</v>
      </c>
      <c r="C25" s="362"/>
      <c r="D25" s="353" t="s">
        <v>33</v>
      </c>
      <c r="E25" s="356" t="s">
        <v>7</v>
      </c>
      <c r="F25" s="236" t="s">
        <v>8</v>
      </c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237"/>
      <c r="X25" s="237"/>
      <c r="Y25" s="237"/>
      <c r="Z25" s="237"/>
      <c r="AA25" s="237"/>
      <c r="AB25" s="237"/>
      <c r="AC25" s="237"/>
      <c r="AD25" s="237"/>
      <c r="AE25" s="237"/>
      <c r="AF25" s="237"/>
      <c r="AG25" s="237"/>
      <c r="AH25" s="237"/>
      <c r="AI25" s="237"/>
      <c r="AJ25" s="237"/>
      <c r="AK25" s="237"/>
      <c r="AL25" s="237"/>
      <c r="AM25" s="237"/>
      <c r="AN25" s="237"/>
      <c r="AO25" s="237"/>
      <c r="AP25" s="237"/>
      <c r="AQ25" s="237"/>
      <c r="AR25" s="237"/>
      <c r="AS25" s="237"/>
      <c r="AT25" s="237"/>
      <c r="AU25" s="237"/>
      <c r="AV25" s="237"/>
      <c r="AW25" s="237"/>
      <c r="AX25" s="237"/>
      <c r="AY25" s="237"/>
      <c r="AZ25" s="237"/>
      <c r="BA25" s="237"/>
      <c r="BB25" s="237"/>
      <c r="BC25" s="237"/>
      <c r="BD25" s="237"/>
      <c r="BE25" s="237"/>
      <c r="BF25" s="237"/>
      <c r="BG25" s="237"/>
      <c r="BH25" s="237"/>
      <c r="BI25" s="237"/>
      <c r="BJ25" s="237"/>
      <c r="BK25" s="237"/>
      <c r="BL25" s="238"/>
      <c r="BM25" s="239" t="s">
        <v>31</v>
      </c>
      <c r="BN25" s="240"/>
      <c r="BO25" s="240"/>
    </row>
    <row r="26" spans="1:67" ht="13.5" thickBot="1" x14ac:dyDescent="0.25">
      <c r="B26" s="270"/>
      <c r="C26" s="363"/>
      <c r="D26" s="436"/>
      <c r="E26" s="357"/>
      <c r="F26" s="236" t="s">
        <v>9</v>
      </c>
      <c r="G26" s="237"/>
      <c r="H26" s="237"/>
      <c r="I26" s="238"/>
      <c r="J26" s="25"/>
      <c r="K26" s="236" t="s">
        <v>10</v>
      </c>
      <c r="L26" s="237"/>
      <c r="M26" s="237"/>
      <c r="N26" s="238"/>
      <c r="O26" s="25"/>
      <c r="P26" s="236" t="s">
        <v>11</v>
      </c>
      <c r="Q26" s="237"/>
      <c r="R26" s="237"/>
      <c r="S26" s="238"/>
      <c r="T26" s="25"/>
      <c r="U26" s="236" t="s">
        <v>12</v>
      </c>
      <c r="V26" s="237"/>
      <c r="W26" s="237"/>
      <c r="X26" s="238"/>
      <c r="Y26" s="25"/>
      <c r="Z26" s="236" t="s">
        <v>13</v>
      </c>
      <c r="AA26" s="237"/>
      <c r="AB26" s="237"/>
      <c r="AC26" s="238"/>
      <c r="AD26" s="25"/>
      <c r="AE26" s="236" t="s">
        <v>14</v>
      </c>
      <c r="AF26" s="237"/>
      <c r="AG26" s="237"/>
      <c r="AH26" s="238"/>
      <c r="AI26" s="25"/>
      <c r="AJ26" s="236" t="s">
        <v>15</v>
      </c>
      <c r="AK26" s="237"/>
      <c r="AL26" s="237"/>
      <c r="AM26" s="238"/>
      <c r="AN26" s="25"/>
      <c r="AO26" s="236" t="s">
        <v>16</v>
      </c>
      <c r="AP26" s="237"/>
      <c r="AQ26" s="237"/>
      <c r="AR26" s="238"/>
      <c r="AS26" s="25"/>
      <c r="AT26" s="236" t="s">
        <v>17</v>
      </c>
      <c r="AU26" s="237"/>
      <c r="AV26" s="237"/>
      <c r="AW26" s="238"/>
      <c r="AX26" s="25"/>
      <c r="AY26" s="236" t="s">
        <v>18</v>
      </c>
      <c r="AZ26" s="237"/>
      <c r="BA26" s="237"/>
      <c r="BB26" s="238"/>
      <c r="BC26" s="25"/>
      <c r="BD26" s="236" t="s">
        <v>19</v>
      </c>
      <c r="BE26" s="237"/>
      <c r="BF26" s="237"/>
      <c r="BG26" s="238"/>
      <c r="BH26" s="25"/>
      <c r="BI26" s="236" t="s">
        <v>20</v>
      </c>
      <c r="BJ26" s="237"/>
      <c r="BK26" s="237"/>
      <c r="BL26" s="238"/>
      <c r="BM26" s="242"/>
      <c r="BN26" s="437"/>
      <c r="BO26" s="437"/>
    </row>
    <row r="27" spans="1:67" x14ac:dyDescent="0.2">
      <c r="B27" s="272"/>
      <c r="C27" s="435"/>
      <c r="D27" s="436"/>
      <c r="E27" s="357"/>
      <c r="F27" s="50">
        <v>1</v>
      </c>
      <c r="G27" s="51">
        <v>2</v>
      </c>
      <c r="H27" s="51">
        <v>3</v>
      </c>
      <c r="I27" s="59">
        <v>4</v>
      </c>
      <c r="J27" s="65"/>
      <c r="K27" s="62">
        <v>1</v>
      </c>
      <c r="L27" s="51">
        <v>2</v>
      </c>
      <c r="M27" s="51">
        <v>3</v>
      </c>
      <c r="N27" s="52">
        <v>4</v>
      </c>
      <c r="O27" s="46"/>
      <c r="P27" s="50">
        <v>1</v>
      </c>
      <c r="Q27" s="51">
        <v>2</v>
      </c>
      <c r="R27" s="51">
        <v>3</v>
      </c>
      <c r="S27" s="52">
        <v>4</v>
      </c>
      <c r="T27" s="46"/>
      <c r="U27" s="50">
        <v>1</v>
      </c>
      <c r="V27" s="51">
        <v>2</v>
      </c>
      <c r="W27" s="51">
        <v>3</v>
      </c>
      <c r="X27" s="52">
        <v>4</v>
      </c>
      <c r="Y27" s="46"/>
      <c r="Z27" s="50">
        <v>1</v>
      </c>
      <c r="AA27" s="51">
        <v>2</v>
      </c>
      <c r="AB27" s="51">
        <v>3</v>
      </c>
      <c r="AC27" s="52">
        <v>4</v>
      </c>
      <c r="AD27" s="46"/>
      <c r="AE27" s="50">
        <v>1</v>
      </c>
      <c r="AF27" s="51">
        <v>2</v>
      </c>
      <c r="AG27" s="51">
        <v>3</v>
      </c>
      <c r="AH27" s="52">
        <v>4</v>
      </c>
      <c r="AI27" s="46"/>
      <c r="AJ27" s="50">
        <v>1</v>
      </c>
      <c r="AK27" s="51">
        <v>2</v>
      </c>
      <c r="AL27" s="51">
        <v>3</v>
      </c>
      <c r="AM27" s="52">
        <v>4</v>
      </c>
      <c r="AN27" s="46"/>
      <c r="AO27" s="50">
        <v>1</v>
      </c>
      <c r="AP27" s="51">
        <v>2</v>
      </c>
      <c r="AQ27" s="51">
        <v>3</v>
      </c>
      <c r="AR27" s="52">
        <v>4</v>
      </c>
      <c r="AS27" s="46"/>
      <c r="AT27" s="50">
        <v>1</v>
      </c>
      <c r="AU27" s="51">
        <v>2</v>
      </c>
      <c r="AV27" s="51">
        <v>3</v>
      </c>
      <c r="AW27" s="52">
        <v>4</v>
      </c>
      <c r="AX27" s="46"/>
      <c r="AY27" s="50">
        <v>1</v>
      </c>
      <c r="AZ27" s="51">
        <v>2</v>
      </c>
      <c r="BA27" s="53">
        <v>3</v>
      </c>
      <c r="BB27" s="52">
        <v>4</v>
      </c>
      <c r="BC27" s="46"/>
      <c r="BD27" s="50">
        <v>1</v>
      </c>
      <c r="BE27" s="51">
        <v>2</v>
      </c>
      <c r="BF27" s="51">
        <v>3</v>
      </c>
      <c r="BG27" s="52">
        <v>4</v>
      </c>
      <c r="BH27" s="46"/>
      <c r="BI27" s="50">
        <v>1</v>
      </c>
      <c r="BJ27" s="51">
        <v>2</v>
      </c>
      <c r="BK27" s="51">
        <v>3</v>
      </c>
      <c r="BL27" s="52">
        <v>4</v>
      </c>
      <c r="BM27" s="245"/>
      <c r="BN27" s="246"/>
      <c r="BO27" s="246"/>
    </row>
    <row r="28" spans="1:67" ht="25.5" x14ac:dyDescent="0.2">
      <c r="B28" s="54">
        <v>1</v>
      </c>
      <c r="C28" s="57" t="s">
        <v>45</v>
      </c>
      <c r="D28" s="55"/>
      <c r="E28" s="55"/>
      <c r="F28" s="397"/>
      <c r="G28" s="398"/>
      <c r="H28" s="398"/>
      <c r="I28" s="398"/>
      <c r="J28" s="66"/>
      <c r="K28" s="398"/>
      <c r="L28" s="398"/>
      <c r="M28" s="398"/>
      <c r="N28" s="399"/>
      <c r="O28" s="66"/>
      <c r="P28" s="397"/>
      <c r="Q28" s="398"/>
      <c r="R28" s="398"/>
      <c r="S28" s="399"/>
      <c r="T28" s="66"/>
      <c r="U28" s="397"/>
      <c r="V28" s="398"/>
      <c r="W28" s="398"/>
      <c r="X28" s="399"/>
      <c r="Y28" s="66"/>
      <c r="Z28" s="397"/>
      <c r="AA28" s="398"/>
      <c r="AB28" s="398"/>
      <c r="AC28" s="399"/>
      <c r="AD28" s="66"/>
      <c r="AE28" s="397"/>
      <c r="AF28" s="398"/>
      <c r="AG28" s="398"/>
      <c r="AH28" s="399"/>
      <c r="AI28" s="66"/>
      <c r="AJ28" s="397"/>
      <c r="AK28" s="398"/>
      <c r="AL28" s="398"/>
      <c r="AM28" s="399"/>
      <c r="AN28" s="66"/>
      <c r="AO28" s="397"/>
      <c r="AP28" s="398"/>
      <c r="AQ28" s="398"/>
      <c r="AR28" s="399"/>
      <c r="AS28" s="66"/>
      <c r="AT28" s="397"/>
      <c r="AU28" s="398"/>
      <c r="AV28" s="398"/>
      <c r="AW28" s="399"/>
      <c r="AX28" s="66"/>
      <c r="AY28" s="397"/>
      <c r="AZ28" s="398"/>
      <c r="BA28" s="398"/>
      <c r="BB28" s="399"/>
      <c r="BC28" s="66"/>
      <c r="BD28" s="397"/>
      <c r="BE28" s="398"/>
      <c r="BF28" s="398"/>
      <c r="BG28" s="399"/>
      <c r="BH28" s="66"/>
      <c r="BI28" s="397"/>
      <c r="BJ28" s="398"/>
      <c r="BK28" s="398"/>
      <c r="BL28" s="399"/>
      <c r="BM28" s="183"/>
      <c r="BN28" s="184"/>
      <c r="BO28" s="332"/>
    </row>
    <row r="29" spans="1:67" ht="43.15" customHeight="1" x14ac:dyDescent="0.2">
      <c r="B29" s="219"/>
      <c r="C29" s="402" t="s">
        <v>46</v>
      </c>
      <c r="D29" s="432"/>
      <c r="E29" s="26" t="s">
        <v>21</v>
      </c>
      <c r="F29" s="21"/>
      <c r="G29" s="22"/>
      <c r="H29" s="22"/>
      <c r="I29" s="60"/>
      <c r="J29" s="66"/>
      <c r="K29" s="63"/>
      <c r="L29" s="22"/>
      <c r="M29" s="22"/>
      <c r="N29" s="23"/>
      <c r="O29" s="24"/>
      <c r="P29" s="21"/>
      <c r="Q29" s="22"/>
      <c r="R29" s="22"/>
      <c r="S29" s="23"/>
      <c r="T29" s="24"/>
      <c r="U29" s="21"/>
      <c r="V29" s="22"/>
      <c r="W29" s="22"/>
      <c r="X29" s="23"/>
      <c r="Y29" s="24"/>
      <c r="Z29" s="21"/>
      <c r="AA29" s="22"/>
      <c r="AB29" s="22"/>
      <c r="AC29" s="23"/>
      <c r="AD29" s="24"/>
      <c r="AE29" s="21"/>
      <c r="AF29" s="22"/>
      <c r="AG29" s="22"/>
      <c r="AH29" s="23"/>
      <c r="AI29" s="24"/>
      <c r="AJ29" s="21"/>
      <c r="AK29" s="22"/>
      <c r="AL29" s="22"/>
      <c r="AM29" s="23"/>
      <c r="AN29" s="24"/>
      <c r="AO29" s="21"/>
      <c r="AP29" s="22"/>
      <c r="AQ29" s="22"/>
      <c r="AR29" s="23"/>
      <c r="AS29" s="24"/>
      <c r="AT29" s="21"/>
      <c r="AU29" s="22"/>
      <c r="AV29" s="22"/>
      <c r="AW29" s="23"/>
      <c r="AX29" s="24"/>
      <c r="AY29" s="21"/>
      <c r="AZ29" s="22"/>
      <c r="BA29" s="22"/>
      <c r="BB29" s="23"/>
      <c r="BC29" s="24"/>
      <c r="BD29" s="21"/>
      <c r="BE29" s="22"/>
      <c r="BF29" s="22"/>
      <c r="BG29" s="23"/>
      <c r="BH29" s="24"/>
      <c r="BI29" s="21"/>
      <c r="BJ29" s="22"/>
      <c r="BK29" s="22"/>
      <c r="BL29" s="23"/>
      <c r="BM29" s="434"/>
      <c r="BN29" s="191"/>
      <c r="BO29" s="192"/>
    </row>
    <row r="30" spans="1:67" ht="39" customHeight="1" thickBot="1" x14ac:dyDescent="0.25">
      <c r="B30" s="219"/>
      <c r="C30" s="433"/>
      <c r="D30" s="395"/>
      <c r="E30" s="27" t="s">
        <v>22</v>
      </c>
      <c r="F30" s="14"/>
      <c r="G30" s="8"/>
      <c r="H30" s="8"/>
      <c r="I30" s="61"/>
      <c r="J30" s="67"/>
      <c r="K30" s="64"/>
      <c r="L30" s="8"/>
      <c r="M30" s="8"/>
      <c r="N30" s="9"/>
      <c r="O30" s="17"/>
      <c r="P30" s="14"/>
      <c r="Q30" s="8"/>
      <c r="R30" s="8"/>
      <c r="S30" s="9"/>
      <c r="T30" s="17"/>
      <c r="U30" s="14"/>
      <c r="V30" s="8"/>
      <c r="W30" s="8"/>
      <c r="X30" s="9"/>
      <c r="Y30" s="17"/>
      <c r="Z30" s="14"/>
      <c r="AA30" s="8"/>
      <c r="AB30" s="8"/>
      <c r="AC30" s="9"/>
      <c r="AD30" s="17"/>
      <c r="AE30" s="14"/>
      <c r="AF30" s="8"/>
      <c r="AG30" s="8"/>
      <c r="AH30" s="9"/>
      <c r="AI30" s="17"/>
      <c r="AJ30" s="14"/>
      <c r="AK30" s="8"/>
      <c r="AL30" s="8"/>
      <c r="AM30" s="9"/>
      <c r="AN30" s="17"/>
      <c r="AO30" s="14"/>
      <c r="AP30" s="8"/>
      <c r="AQ30" s="8"/>
      <c r="AR30" s="9"/>
      <c r="AS30" s="17"/>
      <c r="AT30" s="14"/>
      <c r="AU30" s="8"/>
      <c r="AV30" s="8"/>
      <c r="AW30" s="9"/>
      <c r="AX30" s="17"/>
      <c r="AY30" s="14"/>
      <c r="AZ30" s="8"/>
      <c r="BA30" s="8"/>
      <c r="BB30" s="9"/>
      <c r="BC30" s="17"/>
      <c r="BD30" s="14"/>
      <c r="BE30" s="8"/>
      <c r="BF30" s="8"/>
      <c r="BG30" s="9"/>
      <c r="BH30" s="17"/>
      <c r="BI30" s="14"/>
      <c r="BJ30" s="8"/>
      <c r="BK30" s="8"/>
      <c r="BL30" s="9"/>
      <c r="BM30" s="193"/>
      <c r="BN30" s="194"/>
      <c r="BO30" s="195"/>
    </row>
    <row r="31" spans="1:67" ht="24" customHeight="1" x14ac:dyDescent="0.2">
      <c r="B31" s="219"/>
      <c r="C31" s="402" t="s">
        <v>54</v>
      </c>
      <c r="D31" s="395"/>
      <c r="E31" s="27" t="s">
        <v>21</v>
      </c>
      <c r="F31" s="14"/>
      <c r="G31" s="8"/>
      <c r="H31" s="8"/>
      <c r="I31" s="9"/>
      <c r="J31" s="24"/>
      <c r="K31" s="19"/>
      <c r="L31" s="10"/>
      <c r="M31" s="10"/>
      <c r="N31" s="11"/>
      <c r="O31" s="17"/>
      <c r="P31" s="19"/>
      <c r="Q31" s="10"/>
      <c r="R31" s="10"/>
      <c r="S31" s="11"/>
      <c r="T31" s="17"/>
      <c r="U31" s="19"/>
      <c r="V31" s="10"/>
      <c r="W31" s="10"/>
      <c r="X31" s="11"/>
      <c r="Y31" s="17"/>
      <c r="Z31" s="19"/>
      <c r="AA31" s="10"/>
      <c r="AB31" s="10"/>
      <c r="AC31" s="11"/>
      <c r="AD31" s="17"/>
      <c r="AE31" s="19"/>
      <c r="AF31" s="10"/>
      <c r="AG31" s="10"/>
      <c r="AH31" s="11"/>
      <c r="AI31" s="17"/>
      <c r="AJ31" s="19"/>
      <c r="AK31" s="10"/>
      <c r="AL31" s="10"/>
      <c r="AM31" s="11"/>
      <c r="AN31" s="17"/>
      <c r="AO31" s="19"/>
      <c r="AP31" s="10"/>
      <c r="AQ31" s="10"/>
      <c r="AR31" s="11"/>
      <c r="AS31" s="17"/>
      <c r="AT31" s="19"/>
      <c r="AU31" s="10"/>
      <c r="AV31" s="10"/>
      <c r="AW31" s="11"/>
      <c r="AX31" s="17"/>
      <c r="AY31" s="19"/>
      <c r="AZ31" s="10"/>
      <c r="BA31" s="10"/>
      <c r="BB31" s="11"/>
      <c r="BC31" s="17"/>
      <c r="BD31" s="19"/>
      <c r="BE31" s="10"/>
      <c r="BF31" s="10"/>
      <c r="BG31" s="11"/>
      <c r="BH31" s="17"/>
      <c r="BI31" s="19"/>
      <c r="BJ31" s="10"/>
      <c r="BK31" s="10"/>
      <c r="BL31" s="11"/>
      <c r="BM31" s="48"/>
      <c r="BN31" s="48"/>
      <c r="BO31" s="395"/>
    </row>
    <row r="32" spans="1:67" ht="24" customHeight="1" x14ac:dyDescent="0.2">
      <c r="B32" s="219"/>
      <c r="C32" s="402"/>
      <c r="D32" s="395"/>
      <c r="E32" s="27" t="s">
        <v>22</v>
      </c>
      <c r="F32" s="14"/>
      <c r="G32" s="8"/>
      <c r="H32" s="8"/>
      <c r="I32" s="9"/>
      <c r="J32" s="17"/>
      <c r="K32" s="14"/>
      <c r="L32" s="8"/>
      <c r="M32" s="8"/>
      <c r="N32" s="9"/>
      <c r="O32" s="17"/>
      <c r="P32" s="14"/>
      <c r="Q32" s="8"/>
      <c r="R32" s="8"/>
      <c r="S32" s="9"/>
      <c r="T32" s="17"/>
      <c r="U32" s="14"/>
      <c r="V32" s="8"/>
      <c r="W32" s="8"/>
      <c r="X32" s="9"/>
      <c r="Y32" s="17"/>
      <c r="Z32" s="14"/>
      <c r="AA32" s="8"/>
      <c r="AB32" s="8"/>
      <c r="AC32" s="9"/>
      <c r="AD32" s="17"/>
      <c r="AE32" s="14"/>
      <c r="AF32" s="8"/>
      <c r="AG32" s="8"/>
      <c r="AH32" s="9"/>
      <c r="AI32" s="17"/>
      <c r="AJ32" s="14"/>
      <c r="AK32" s="8"/>
      <c r="AL32" s="8"/>
      <c r="AM32" s="9"/>
      <c r="AN32" s="17"/>
      <c r="AO32" s="14"/>
      <c r="AP32" s="8"/>
      <c r="AQ32" s="8"/>
      <c r="AR32" s="9"/>
      <c r="AS32" s="17"/>
      <c r="AT32" s="14"/>
      <c r="AU32" s="8"/>
      <c r="AV32" s="8"/>
      <c r="AW32" s="9"/>
      <c r="AX32" s="17"/>
      <c r="AY32" s="14"/>
      <c r="AZ32" s="8"/>
      <c r="BA32" s="8"/>
      <c r="BB32" s="9"/>
      <c r="BC32" s="17"/>
      <c r="BD32" s="14"/>
      <c r="BE32" s="8"/>
      <c r="BF32" s="8"/>
      <c r="BG32" s="9"/>
      <c r="BH32" s="17"/>
      <c r="BI32" s="14"/>
      <c r="BJ32" s="8"/>
      <c r="BK32" s="8"/>
      <c r="BL32" s="9"/>
      <c r="BM32" s="47"/>
      <c r="BN32" s="47"/>
      <c r="BO32" s="395"/>
    </row>
    <row r="33" spans="2:67" ht="39" customHeight="1" x14ac:dyDescent="0.2">
      <c r="B33" s="219"/>
      <c r="C33" s="403" t="s">
        <v>55</v>
      </c>
      <c r="D33" s="395"/>
      <c r="E33" s="27" t="s">
        <v>21</v>
      </c>
      <c r="F33" s="14"/>
      <c r="G33" s="8"/>
      <c r="H33" s="8"/>
      <c r="I33" s="9"/>
      <c r="J33" s="17"/>
      <c r="K33" s="14"/>
      <c r="L33" s="8"/>
      <c r="M33" s="8"/>
      <c r="N33" s="9"/>
      <c r="O33" s="17"/>
      <c r="P33" s="14"/>
      <c r="Q33" s="8"/>
      <c r="R33" s="8"/>
      <c r="S33" s="9"/>
      <c r="T33" s="17"/>
      <c r="U33" s="14"/>
      <c r="V33" s="8"/>
      <c r="W33" s="8"/>
      <c r="X33" s="9"/>
      <c r="Y33" s="17"/>
      <c r="Z33" s="14"/>
      <c r="AA33" s="8"/>
      <c r="AB33" s="8"/>
      <c r="AC33" s="9"/>
      <c r="AD33" s="17"/>
      <c r="AE33" s="14"/>
      <c r="AF33" s="8"/>
      <c r="AG33" s="8"/>
      <c r="AH33" s="9"/>
      <c r="AI33" s="17"/>
      <c r="AJ33" s="14"/>
      <c r="AK33" s="8"/>
      <c r="AL33" s="8"/>
      <c r="AM33" s="9"/>
      <c r="AN33" s="17"/>
      <c r="AO33" s="14"/>
      <c r="AP33" s="8"/>
      <c r="AQ33" s="8"/>
      <c r="AR33" s="9"/>
      <c r="AS33" s="17"/>
      <c r="AT33" s="14"/>
      <c r="AU33" s="8"/>
      <c r="AV33" s="8"/>
      <c r="AW33" s="9"/>
      <c r="AX33" s="17"/>
      <c r="AY33" s="14"/>
      <c r="AZ33" s="8"/>
      <c r="BA33" s="8"/>
      <c r="BB33" s="9"/>
      <c r="BC33" s="17"/>
      <c r="BD33" s="14"/>
      <c r="BE33" s="8"/>
      <c r="BF33" s="8"/>
      <c r="BG33" s="9"/>
      <c r="BH33" s="17"/>
      <c r="BI33" s="14"/>
      <c r="BJ33" s="8"/>
      <c r="BK33" s="8"/>
      <c r="BL33" s="9"/>
      <c r="BM33" s="47"/>
      <c r="BN33" s="47"/>
      <c r="BO33" s="395"/>
    </row>
    <row r="34" spans="2:67" ht="29.45" customHeight="1" x14ac:dyDescent="0.2">
      <c r="B34" s="219"/>
      <c r="C34" s="403"/>
      <c r="D34" s="395"/>
      <c r="E34" s="27" t="s">
        <v>22</v>
      </c>
      <c r="F34" s="14"/>
      <c r="G34" s="8"/>
      <c r="H34" s="8"/>
      <c r="I34" s="9"/>
      <c r="J34" s="17"/>
      <c r="K34" s="14"/>
      <c r="L34" s="8"/>
      <c r="M34" s="8"/>
      <c r="N34" s="9"/>
      <c r="O34" s="17"/>
      <c r="P34" s="14"/>
      <c r="Q34" s="8"/>
      <c r="R34" s="8"/>
      <c r="S34" s="9"/>
      <c r="T34" s="17"/>
      <c r="U34" s="14"/>
      <c r="V34" s="8"/>
      <c r="W34" s="8"/>
      <c r="X34" s="9"/>
      <c r="Y34" s="17"/>
      <c r="Z34" s="14"/>
      <c r="AA34" s="8"/>
      <c r="AB34" s="8"/>
      <c r="AC34" s="9"/>
      <c r="AD34" s="17"/>
      <c r="AE34" s="14"/>
      <c r="AF34" s="8"/>
      <c r="AG34" s="8"/>
      <c r="AH34" s="9"/>
      <c r="AI34" s="17"/>
      <c r="AJ34" s="14"/>
      <c r="AK34" s="8"/>
      <c r="AL34" s="8"/>
      <c r="AM34" s="9"/>
      <c r="AN34" s="17"/>
      <c r="AO34" s="14"/>
      <c r="AP34" s="8"/>
      <c r="AQ34" s="8"/>
      <c r="AR34" s="9"/>
      <c r="AS34" s="17"/>
      <c r="AT34" s="14"/>
      <c r="AU34" s="8"/>
      <c r="AV34" s="8"/>
      <c r="AW34" s="9"/>
      <c r="AX34" s="17"/>
      <c r="AY34" s="14"/>
      <c r="AZ34" s="8"/>
      <c r="BA34" s="8"/>
      <c r="BB34" s="9"/>
      <c r="BC34" s="17"/>
      <c r="BD34" s="14"/>
      <c r="BE34" s="8"/>
      <c r="BF34" s="8"/>
      <c r="BG34" s="9"/>
      <c r="BH34" s="17"/>
      <c r="BI34" s="14"/>
      <c r="BJ34" s="8"/>
      <c r="BK34" s="8"/>
      <c r="BL34" s="9"/>
      <c r="BM34" s="47"/>
      <c r="BN34" s="47"/>
      <c r="BO34" s="395"/>
    </row>
    <row r="35" spans="2:67" ht="18" customHeight="1" x14ac:dyDescent="0.2">
      <c r="B35" s="304"/>
      <c r="C35" s="408" t="s">
        <v>57</v>
      </c>
      <c r="D35" s="431"/>
      <c r="E35" s="27" t="s">
        <v>21</v>
      </c>
      <c r="F35" s="14"/>
      <c r="G35" s="8"/>
      <c r="H35" s="8"/>
      <c r="I35" s="9"/>
      <c r="J35" s="17"/>
      <c r="K35" s="14"/>
      <c r="L35" s="8"/>
      <c r="M35" s="8"/>
      <c r="N35" s="9"/>
      <c r="O35" s="17"/>
      <c r="P35" s="14"/>
      <c r="Q35" s="8"/>
      <c r="R35" s="8"/>
      <c r="S35" s="9"/>
      <c r="T35" s="17"/>
      <c r="U35" s="14"/>
      <c r="V35" s="8"/>
      <c r="W35" s="8"/>
      <c r="X35" s="9"/>
      <c r="Y35" s="17"/>
      <c r="Z35" s="14"/>
      <c r="AA35" s="8"/>
      <c r="AB35" s="8"/>
      <c r="AC35" s="9"/>
      <c r="AD35" s="17"/>
      <c r="AE35" s="14"/>
      <c r="AF35" s="8"/>
      <c r="AG35" s="8"/>
      <c r="AH35" s="9"/>
      <c r="AI35" s="17"/>
      <c r="AJ35" s="14"/>
      <c r="AK35" s="8"/>
      <c r="AL35" s="8"/>
      <c r="AM35" s="9"/>
      <c r="AN35" s="17"/>
      <c r="AO35" s="14"/>
      <c r="AP35" s="8"/>
      <c r="AQ35" s="8"/>
      <c r="AR35" s="9"/>
      <c r="AS35" s="17"/>
      <c r="AT35" s="14"/>
      <c r="AU35" s="8"/>
      <c r="AV35" s="8"/>
      <c r="AW35" s="9"/>
      <c r="AX35" s="17"/>
      <c r="AY35" s="14"/>
      <c r="AZ35" s="8"/>
      <c r="BA35" s="8"/>
      <c r="BB35" s="9"/>
      <c r="BC35" s="17"/>
      <c r="BD35" s="14"/>
      <c r="BE35" s="8"/>
      <c r="BF35" s="8"/>
      <c r="BG35" s="9"/>
      <c r="BH35" s="17"/>
      <c r="BI35" s="14"/>
      <c r="BJ35" s="8"/>
      <c r="BK35" s="8"/>
      <c r="BL35" s="9"/>
      <c r="BM35" s="47"/>
      <c r="BN35" s="47"/>
      <c r="BO35" s="395"/>
    </row>
    <row r="36" spans="2:67" ht="18" customHeight="1" x14ac:dyDescent="0.2">
      <c r="B36" s="304"/>
      <c r="C36" s="408"/>
      <c r="D36" s="432"/>
      <c r="E36" s="27" t="s">
        <v>22</v>
      </c>
      <c r="F36" s="14"/>
      <c r="G36" s="8"/>
      <c r="H36" s="8"/>
      <c r="I36" s="9"/>
      <c r="J36" s="17"/>
      <c r="K36" s="14"/>
      <c r="L36" s="8"/>
      <c r="M36" s="8"/>
      <c r="N36" s="9"/>
      <c r="O36" s="17"/>
      <c r="P36" s="14"/>
      <c r="Q36" s="8"/>
      <c r="R36" s="8"/>
      <c r="S36" s="9"/>
      <c r="T36" s="17"/>
      <c r="U36" s="14"/>
      <c r="V36" s="8"/>
      <c r="W36" s="8"/>
      <c r="X36" s="9"/>
      <c r="Y36" s="17"/>
      <c r="Z36" s="14"/>
      <c r="AA36" s="8"/>
      <c r="AB36" s="8"/>
      <c r="AC36" s="9"/>
      <c r="AD36" s="17"/>
      <c r="AE36" s="14"/>
      <c r="AF36" s="8"/>
      <c r="AG36" s="8"/>
      <c r="AH36" s="9"/>
      <c r="AI36" s="17"/>
      <c r="AJ36" s="14"/>
      <c r="AK36" s="8"/>
      <c r="AL36" s="8"/>
      <c r="AM36" s="9"/>
      <c r="AN36" s="17"/>
      <c r="AO36" s="14"/>
      <c r="AP36" s="8"/>
      <c r="AQ36" s="8"/>
      <c r="AR36" s="9"/>
      <c r="AS36" s="17"/>
      <c r="AT36" s="14"/>
      <c r="AU36" s="8"/>
      <c r="AV36" s="8"/>
      <c r="AW36" s="9"/>
      <c r="AX36" s="17"/>
      <c r="AY36" s="14"/>
      <c r="AZ36" s="8"/>
      <c r="BA36" s="8"/>
      <c r="BB36" s="9"/>
      <c r="BC36" s="17"/>
      <c r="BD36" s="14"/>
      <c r="BE36" s="8"/>
      <c r="BF36" s="8"/>
      <c r="BG36" s="9"/>
      <c r="BH36" s="17"/>
      <c r="BI36" s="14"/>
      <c r="BJ36" s="8"/>
      <c r="BK36" s="8"/>
      <c r="BL36" s="9"/>
      <c r="BM36" s="47"/>
      <c r="BN36" s="47"/>
      <c r="BO36" s="395"/>
    </row>
    <row r="37" spans="2:67" ht="44.45" customHeight="1" x14ac:dyDescent="0.2">
      <c r="B37" s="84">
        <v>2</v>
      </c>
      <c r="C37" s="83" t="s">
        <v>59</v>
      </c>
      <c r="D37" s="45"/>
      <c r="E37" s="55"/>
      <c r="F37" s="397"/>
      <c r="G37" s="398"/>
      <c r="H37" s="398"/>
      <c r="I37" s="398"/>
      <c r="J37" s="66"/>
      <c r="K37" s="398"/>
      <c r="L37" s="398"/>
      <c r="M37" s="398"/>
      <c r="N37" s="399"/>
      <c r="O37" s="66"/>
      <c r="P37" s="397"/>
      <c r="Q37" s="398"/>
      <c r="R37" s="398"/>
      <c r="S37" s="399"/>
      <c r="T37" s="66"/>
      <c r="U37" s="397"/>
      <c r="V37" s="398"/>
      <c r="W37" s="398"/>
      <c r="X37" s="399"/>
      <c r="Y37" s="66"/>
      <c r="Z37" s="397"/>
      <c r="AA37" s="398"/>
      <c r="AB37" s="398"/>
      <c r="AC37" s="399"/>
      <c r="AD37" s="66"/>
      <c r="AE37" s="397"/>
      <c r="AF37" s="398"/>
      <c r="AG37" s="398"/>
      <c r="AH37" s="399"/>
      <c r="AI37" s="66"/>
      <c r="AJ37" s="397"/>
      <c r="AK37" s="398"/>
      <c r="AL37" s="398"/>
      <c r="AM37" s="399"/>
      <c r="AN37" s="66"/>
      <c r="AO37" s="397"/>
      <c r="AP37" s="398"/>
      <c r="AQ37" s="398"/>
      <c r="AR37" s="399"/>
      <c r="AS37" s="66"/>
      <c r="AT37" s="397"/>
      <c r="AU37" s="398"/>
      <c r="AV37" s="398"/>
      <c r="AW37" s="399"/>
      <c r="AX37" s="66"/>
      <c r="AY37" s="397"/>
      <c r="AZ37" s="398"/>
      <c r="BA37" s="398"/>
      <c r="BB37" s="399"/>
      <c r="BC37" s="66"/>
      <c r="BD37" s="397"/>
      <c r="BE37" s="398"/>
      <c r="BF37" s="398"/>
      <c r="BG37" s="399"/>
      <c r="BH37" s="66"/>
      <c r="BI37" s="397"/>
      <c r="BJ37" s="398"/>
      <c r="BK37" s="398"/>
      <c r="BL37" s="399"/>
      <c r="BM37" s="47"/>
      <c r="BN37" s="47"/>
      <c r="BO37" s="45"/>
    </row>
    <row r="38" spans="2:67" ht="34.15" customHeight="1" x14ac:dyDescent="0.2">
      <c r="B38" s="219"/>
      <c r="C38" s="430" t="s">
        <v>58</v>
      </c>
      <c r="D38" s="395"/>
      <c r="E38" s="27" t="s">
        <v>21</v>
      </c>
      <c r="F38" s="15"/>
      <c r="G38" s="8"/>
      <c r="H38" s="8"/>
      <c r="I38" s="9"/>
      <c r="J38" s="17"/>
      <c r="K38" s="14"/>
      <c r="L38" s="8"/>
      <c r="M38" s="8"/>
      <c r="N38" s="9"/>
      <c r="O38" s="17"/>
      <c r="P38" s="14"/>
      <c r="Q38" s="8"/>
      <c r="R38" s="8"/>
      <c r="S38" s="9"/>
      <c r="T38" s="17"/>
      <c r="U38" s="14"/>
      <c r="V38" s="8"/>
      <c r="W38" s="8"/>
      <c r="X38" s="9"/>
      <c r="Y38" s="17"/>
      <c r="Z38" s="14"/>
      <c r="AA38" s="8"/>
      <c r="AB38" s="8"/>
      <c r="AC38" s="9"/>
      <c r="AD38" s="17"/>
      <c r="AE38" s="14"/>
      <c r="AF38" s="8"/>
      <c r="AG38" s="8"/>
      <c r="AH38" s="9"/>
      <c r="AI38" s="17"/>
      <c r="AJ38" s="14"/>
      <c r="AK38" s="8"/>
      <c r="AL38" s="8"/>
      <c r="AM38" s="9"/>
      <c r="AN38" s="17"/>
      <c r="AO38" s="14"/>
      <c r="AP38" s="8"/>
      <c r="AQ38" s="8"/>
      <c r="AR38" s="9"/>
      <c r="AS38" s="17"/>
      <c r="AT38" s="14"/>
      <c r="AU38" s="8"/>
      <c r="AV38" s="8"/>
      <c r="AW38" s="9"/>
      <c r="AX38" s="17"/>
      <c r="AY38" s="14"/>
      <c r="AZ38" s="8"/>
      <c r="BA38" s="8"/>
      <c r="BB38" s="9"/>
      <c r="BC38" s="17"/>
      <c r="BD38" s="14"/>
      <c r="BE38" s="8"/>
      <c r="BF38" s="8"/>
      <c r="BG38" s="9"/>
      <c r="BH38" s="17"/>
      <c r="BI38" s="14"/>
      <c r="BJ38" s="8"/>
      <c r="BK38" s="8"/>
      <c r="BL38" s="9"/>
      <c r="BM38" s="47"/>
      <c r="BN38" s="47"/>
      <c r="BO38" s="395"/>
    </row>
    <row r="39" spans="2:67" ht="34.15" customHeight="1" x14ac:dyDescent="0.2">
      <c r="B39" s="219"/>
      <c r="C39" s="430"/>
      <c r="D39" s="395"/>
      <c r="E39" s="27" t="s">
        <v>22</v>
      </c>
      <c r="F39" s="15"/>
      <c r="G39" s="8"/>
      <c r="H39" s="8"/>
      <c r="I39" s="9"/>
      <c r="J39" s="17"/>
      <c r="K39" s="14"/>
      <c r="L39" s="8"/>
      <c r="M39" s="8"/>
      <c r="N39" s="9"/>
      <c r="O39" s="17"/>
      <c r="P39" s="14"/>
      <c r="Q39" s="8"/>
      <c r="R39" s="8"/>
      <c r="S39" s="9"/>
      <c r="T39" s="17"/>
      <c r="U39" s="14"/>
      <c r="V39" s="8"/>
      <c r="W39" s="8"/>
      <c r="X39" s="9"/>
      <c r="Y39" s="17"/>
      <c r="Z39" s="14"/>
      <c r="AA39" s="8"/>
      <c r="AB39" s="8"/>
      <c r="AC39" s="9"/>
      <c r="AD39" s="17"/>
      <c r="AE39" s="14"/>
      <c r="AF39" s="8"/>
      <c r="AG39" s="8"/>
      <c r="AH39" s="9"/>
      <c r="AI39" s="17"/>
      <c r="AJ39" s="14"/>
      <c r="AK39" s="8"/>
      <c r="AL39" s="8"/>
      <c r="AM39" s="9"/>
      <c r="AN39" s="17"/>
      <c r="AO39" s="14"/>
      <c r="AP39" s="8"/>
      <c r="AQ39" s="8"/>
      <c r="AR39" s="9"/>
      <c r="AS39" s="17"/>
      <c r="AT39" s="14"/>
      <c r="AU39" s="8"/>
      <c r="AV39" s="8"/>
      <c r="AW39" s="9"/>
      <c r="AX39" s="17"/>
      <c r="AY39" s="14"/>
      <c r="AZ39" s="8"/>
      <c r="BA39" s="8"/>
      <c r="BB39" s="9"/>
      <c r="BC39" s="17"/>
      <c r="BD39" s="14"/>
      <c r="BE39" s="8"/>
      <c r="BF39" s="8"/>
      <c r="BG39" s="9"/>
      <c r="BH39" s="17"/>
      <c r="BI39" s="14"/>
      <c r="BJ39" s="8"/>
      <c r="BK39" s="8"/>
      <c r="BL39" s="9"/>
      <c r="BM39" s="47"/>
      <c r="BN39" s="47"/>
      <c r="BO39" s="395"/>
    </row>
    <row r="40" spans="2:67" s="81" customFormat="1" ht="27.6" customHeight="1" x14ac:dyDescent="0.2">
      <c r="B40" s="427"/>
      <c r="C40" s="430" t="s">
        <v>60</v>
      </c>
      <c r="D40" s="428"/>
      <c r="E40" s="27" t="s">
        <v>21</v>
      </c>
      <c r="F40" s="80"/>
      <c r="G40" s="75"/>
      <c r="H40" s="75"/>
      <c r="I40" s="76"/>
      <c r="J40" s="77"/>
      <c r="K40" s="78"/>
      <c r="L40" s="75"/>
      <c r="M40" s="75"/>
      <c r="N40" s="76"/>
      <c r="O40" s="77"/>
      <c r="P40" s="78"/>
      <c r="Q40" s="75"/>
      <c r="R40" s="75"/>
      <c r="S40" s="76"/>
      <c r="T40" s="77"/>
      <c r="U40" s="78"/>
      <c r="V40" s="75"/>
      <c r="W40" s="75"/>
      <c r="X40" s="76"/>
      <c r="Y40" s="77"/>
      <c r="Z40" s="78"/>
      <c r="AA40" s="75"/>
      <c r="AB40" s="75"/>
      <c r="AC40" s="76"/>
      <c r="AD40" s="77"/>
      <c r="AE40" s="78"/>
      <c r="AF40" s="75"/>
      <c r="AG40" s="75"/>
      <c r="AH40" s="76"/>
      <c r="AI40" s="77"/>
      <c r="AJ40" s="78"/>
      <c r="AK40" s="75"/>
      <c r="AL40" s="75"/>
      <c r="AM40" s="76"/>
      <c r="AN40" s="77"/>
      <c r="AO40" s="78"/>
      <c r="AP40" s="75"/>
      <c r="AQ40" s="75"/>
      <c r="AR40" s="76"/>
      <c r="AS40" s="77"/>
      <c r="AT40" s="78"/>
      <c r="AU40" s="75"/>
      <c r="AV40" s="75"/>
      <c r="AW40" s="76"/>
      <c r="AX40" s="77"/>
      <c r="AY40" s="78"/>
      <c r="AZ40" s="75"/>
      <c r="BA40" s="75"/>
      <c r="BB40" s="76"/>
      <c r="BC40" s="77"/>
      <c r="BD40" s="78"/>
      <c r="BE40" s="75"/>
      <c r="BF40" s="75"/>
      <c r="BG40" s="76"/>
      <c r="BH40" s="77"/>
      <c r="BI40" s="78"/>
      <c r="BJ40" s="75"/>
      <c r="BK40" s="75"/>
      <c r="BL40" s="76"/>
      <c r="BM40" s="79"/>
      <c r="BN40" s="79"/>
      <c r="BO40" s="428"/>
    </row>
    <row r="41" spans="2:67" s="81" customFormat="1" ht="27.6" customHeight="1" x14ac:dyDescent="0.2">
      <c r="B41" s="427"/>
      <c r="C41" s="430"/>
      <c r="D41" s="428"/>
      <c r="E41" s="27" t="s">
        <v>22</v>
      </c>
      <c r="F41" s="80"/>
      <c r="G41" s="75"/>
      <c r="H41" s="75"/>
      <c r="I41" s="76"/>
      <c r="J41" s="77"/>
      <c r="K41" s="78"/>
      <c r="L41" s="75"/>
      <c r="M41" s="75"/>
      <c r="N41" s="76"/>
      <c r="O41" s="77"/>
      <c r="P41" s="78"/>
      <c r="Q41" s="75"/>
      <c r="R41" s="75"/>
      <c r="S41" s="76"/>
      <c r="T41" s="77"/>
      <c r="U41" s="78"/>
      <c r="V41" s="75"/>
      <c r="W41" s="75"/>
      <c r="X41" s="76"/>
      <c r="Y41" s="77"/>
      <c r="Z41" s="78"/>
      <c r="AA41" s="75"/>
      <c r="AB41" s="75"/>
      <c r="AC41" s="76"/>
      <c r="AD41" s="77"/>
      <c r="AE41" s="78"/>
      <c r="AF41" s="75"/>
      <c r="AG41" s="75"/>
      <c r="AH41" s="76"/>
      <c r="AI41" s="77"/>
      <c r="AJ41" s="78"/>
      <c r="AK41" s="75"/>
      <c r="AL41" s="75"/>
      <c r="AM41" s="76"/>
      <c r="AN41" s="77"/>
      <c r="AO41" s="78"/>
      <c r="AP41" s="75"/>
      <c r="AQ41" s="75"/>
      <c r="AR41" s="76"/>
      <c r="AS41" s="77"/>
      <c r="AT41" s="78"/>
      <c r="AU41" s="75"/>
      <c r="AV41" s="75"/>
      <c r="AW41" s="76"/>
      <c r="AX41" s="77"/>
      <c r="AY41" s="78"/>
      <c r="AZ41" s="75"/>
      <c r="BA41" s="75"/>
      <c r="BB41" s="76"/>
      <c r="BC41" s="77"/>
      <c r="BD41" s="78"/>
      <c r="BE41" s="75"/>
      <c r="BF41" s="75"/>
      <c r="BG41" s="76"/>
      <c r="BH41" s="77"/>
      <c r="BI41" s="78"/>
      <c r="BJ41" s="75"/>
      <c r="BK41" s="75"/>
      <c r="BL41" s="76"/>
      <c r="BM41" s="79"/>
      <c r="BN41" s="79"/>
      <c r="BO41" s="428"/>
    </row>
    <row r="42" spans="2:67" ht="47.45" customHeight="1" x14ac:dyDescent="0.2">
      <c r="B42" s="56">
        <v>3</v>
      </c>
      <c r="C42" s="82" t="s">
        <v>61</v>
      </c>
      <c r="D42" s="74"/>
      <c r="E42" s="55"/>
      <c r="F42" s="397"/>
      <c r="G42" s="398"/>
      <c r="H42" s="398"/>
      <c r="I42" s="398"/>
      <c r="J42" s="66"/>
      <c r="K42" s="398"/>
      <c r="L42" s="398"/>
      <c r="M42" s="398"/>
      <c r="N42" s="399"/>
      <c r="O42" s="66"/>
      <c r="P42" s="397"/>
      <c r="Q42" s="398"/>
      <c r="R42" s="398"/>
      <c r="S42" s="399"/>
      <c r="T42" s="66"/>
      <c r="U42" s="397"/>
      <c r="V42" s="398"/>
      <c r="W42" s="398"/>
      <c r="X42" s="399"/>
      <c r="Y42" s="66"/>
      <c r="Z42" s="397"/>
      <c r="AA42" s="398"/>
      <c r="AB42" s="398"/>
      <c r="AC42" s="399"/>
      <c r="AD42" s="66"/>
      <c r="AE42" s="397"/>
      <c r="AF42" s="398"/>
      <c r="AG42" s="398"/>
      <c r="AH42" s="399"/>
      <c r="AI42" s="66"/>
      <c r="AJ42" s="397"/>
      <c r="AK42" s="398"/>
      <c r="AL42" s="398"/>
      <c r="AM42" s="399"/>
      <c r="AN42" s="66"/>
      <c r="AO42" s="397"/>
      <c r="AP42" s="398"/>
      <c r="AQ42" s="398"/>
      <c r="AR42" s="399"/>
      <c r="AS42" s="66"/>
      <c r="AT42" s="397"/>
      <c r="AU42" s="398"/>
      <c r="AV42" s="398"/>
      <c r="AW42" s="399"/>
      <c r="AX42" s="66"/>
      <c r="AY42" s="397"/>
      <c r="AZ42" s="398"/>
      <c r="BA42" s="398"/>
      <c r="BB42" s="399"/>
      <c r="BC42" s="66"/>
      <c r="BD42" s="397"/>
      <c r="BE42" s="398"/>
      <c r="BF42" s="398"/>
      <c r="BG42" s="399"/>
      <c r="BH42" s="66"/>
      <c r="BI42" s="397"/>
      <c r="BJ42" s="398"/>
      <c r="BK42" s="398"/>
      <c r="BL42" s="399"/>
      <c r="BM42" s="47"/>
      <c r="BN42" s="47"/>
      <c r="BO42" s="45"/>
    </row>
    <row r="43" spans="2:67" ht="13.9" customHeight="1" x14ac:dyDescent="0.2">
      <c r="B43" s="219"/>
      <c r="C43" s="403" t="s">
        <v>56</v>
      </c>
      <c r="D43" s="395"/>
      <c r="E43" s="27" t="s">
        <v>21</v>
      </c>
      <c r="F43" s="15"/>
      <c r="G43" s="8"/>
      <c r="H43" s="8"/>
      <c r="I43" s="9"/>
      <c r="J43" s="17"/>
      <c r="K43" s="14"/>
      <c r="L43" s="8"/>
      <c r="M43" s="8"/>
      <c r="N43" s="9"/>
      <c r="O43" s="17"/>
      <c r="P43" s="14"/>
      <c r="Q43" s="8"/>
      <c r="R43" s="8"/>
      <c r="S43" s="9"/>
      <c r="T43" s="17"/>
      <c r="U43" s="14"/>
      <c r="V43" s="8"/>
      <c r="W43" s="8"/>
      <c r="X43" s="9"/>
      <c r="Y43" s="17"/>
      <c r="Z43" s="14"/>
      <c r="AA43" s="8"/>
      <c r="AB43" s="8"/>
      <c r="AC43" s="9"/>
      <c r="AD43" s="17"/>
      <c r="AE43" s="14"/>
      <c r="AF43" s="8"/>
      <c r="AG43" s="8"/>
      <c r="AH43" s="9"/>
      <c r="AI43" s="17"/>
      <c r="AJ43" s="14"/>
      <c r="AK43" s="8"/>
      <c r="AL43" s="8"/>
      <c r="AM43" s="9"/>
      <c r="AN43" s="17"/>
      <c r="AO43" s="14"/>
      <c r="AP43" s="8"/>
      <c r="AQ43" s="8"/>
      <c r="AR43" s="9"/>
      <c r="AS43" s="17"/>
      <c r="AT43" s="14"/>
      <c r="AU43" s="8"/>
      <c r="AV43" s="8"/>
      <c r="AW43" s="9"/>
      <c r="AX43" s="17"/>
      <c r="AY43" s="14"/>
      <c r="AZ43" s="8"/>
      <c r="BA43" s="8"/>
      <c r="BB43" s="9"/>
      <c r="BC43" s="17"/>
      <c r="BD43" s="14"/>
      <c r="BE43" s="8"/>
      <c r="BF43" s="8"/>
      <c r="BG43" s="9"/>
      <c r="BH43" s="17"/>
      <c r="BI43" s="14"/>
      <c r="BJ43" s="8"/>
      <c r="BK43" s="8"/>
      <c r="BL43" s="9"/>
      <c r="BM43" s="47"/>
      <c r="BN43" s="47"/>
      <c r="BO43" s="395"/>
    </row>
    <row r="44" spans="2:67" ht="13.9" customHeight="1" thickBot="1" x14ac:dyDescent="0.25">
      <c r="B44" s="219"/>
      <c r="C44" s="403"/>
      <c r="D44" s="396"/>
      <c r="E44" s="28" t="s">
        <v>22</v>
      </c>
      <c r="F44" s="16"/>
      <c r="G44" s="12"/>
      <c r="H44" s="12"/>
      <c r="I44" s="13"/>
      <c r="J44" s="18"/>
      <c r="K44" s="20"/>
      <c r="L44" s="12"/>
      <c r="M44" s="12"/>
      <c r="N44" s="13"/>
      <c r="O44" s="18"/>
      <c r="P44" s="20"/>
      <c r="Q44" s="12"/>
      <c r="R44" s="12"/>
      <c r="S44" s="13"/>
      <c r="T44" s="18"/>
      <c r="U44" s="20"/>
      <c r="V44" s="12"/>
      <c r="W44" s="12"/>
      <c r="X44" s="13"/>
      <c r="Y44" s="18"/>
      <c r="Z44" s="20"/>
      <c r="AA44" s="12"/>
      <c r="AB44" s="12"/>
      <c r="AC44" s="13"/>
      <c r="AD44" s="18"/>
      <c r="AE44" s="20"/>
      <c r="AF44" s="12"/>
      <c r="AG44" s="12"/>
      <c r="AH44" s="13"/>
      <c r="AI44" s="18"/>
      <c r="AJ44" s="20"/>
      <c r="AK44" s="12"/>
      <c r="AL44" s="12"/>
      <c r="AM44" s="13"/>
      <c r="AN44" s="18"/>
      <c r="AO44" s="20"/>
      <c r="AP44" s="12"/>
      <c r="AQ44" s="12"/>
      <c r="AR44" s="13"/>
      <c r="AS44" s="18"/>
      <c r="AT44" s="20"/>
      <c r="AU44" s="12"/>
      <c r="AV44" s="12"/>
      <c r="AW44" s="13"/>
      <c r="AX44" s="18"/>
      <c r="AY44" s="20"/>
      <c r="AZ44" s="12"/>
      <c r="BA44" s="12"/>
      <c r="BB44" s="13"/>
      <c r="BC44" s="18"/>
      <c r="BD44" s="20"/>
      <c r="BE44" s="12"/>
      <c r="BF44" s="12"/>
      <c r="BG44" s="13"/>
      <c r="BH44" s="18"/>
      <c r="BI44" s="20"/>
      <c r="BJ44" s="12"/>
      <c r="BK44" s="12"/>
      <c r="BL44" s="13"/>
      <c r="BM44" s="49"/>
      <c r="BN44" s="49"/>
      <c r="BO44" s="396"/>
    </row>
    <row r="45" spans="2:67" ht="24" customHeight="1" x14ac:dyDescent="0.2">
      <c r="B45" s="84">
        <v>4</v>
      </c>
      <c r="C45" s="82" t="s">
        <v>62</v>
      </c>
      <c r="D45" s="45"/>
      <c r="E45" s="55"/>
      <c r="F45" s="397"/>
      <c r="G45" s="398"/>
      <c r="H45" s="398"/>
      <c r="I45" s="398"/>
      <c r="J45" s="66"/>
      <c r="K45" s="398"/>
      <c r="L45" s="398"/>
      <c r="M45" s="398"/>
      <c r="N45" s="399"/>
      <c r="O45" s="66"/>
      <c r="P45" s="397"/>
      <c r="Q45" s="398"/>
      <c r="R45" s="398"/>
      <c r="S45" s="399"/>
      <c r="T45" s="66"/>
      <c r="U45" s="397"/>
      <c r="V45" s="398"/>
      <c r="W45" s="398"/>
      <c r="X45" s="399"/>
      <c r="Y45" s="66"/>
      <c r="Z45" s="397"/>
      <c r="AA45" s="398"/>
      <c r="AB45" s="398"/>
      <c r="AC45" s="399"/>
      <c r="AD45" s="66"/>
      <c r="AE45" s="397"/>
      <c r="AF45" s="398"/>
      <c r="AG45" s="398"/>
      <c r="AH45" s="399"/>
      <c r="AI45" s="66"/>
      <c r="AJ45" s="397"/>
      <c r="AK45" s="398"/>
      <c r="AL45" s="398"/>
      <c r="AM45" s="399"/>
      <c r="AN45" s="66"/>
      <c r="AO45" s="397"/>
      <c r="AP45" s="398"/>
      <c r="AQ45" s="398"/>
      <c r="AR45" s="399"/>
      <c r="AS45" s="66"/>
      <c r="AT45" s="397"/>
      <c r="AU45" s="398"/>
      <c r="AV45" s="398"/>
      <c r="AW45" s="399"/>
      <c r="AX45" s="66"/>
      <c r="AY45" s="397"/>
      <c r="AZ45" s="398"/>
      <c r="BA45" s="398"/>
      <c r="BB45" s="399"/>
      <c r="BC45" s="66"/>
      <c r="BD45" s="397"/>
      <c r="BE45" s="398"/>
      <c r="BF45" s="398"/>
      <c r="BG45" s="399"/>
      <c r="BH45" s="66"/>
      <c r="BI45" s="397"/>
      <c r="BJ45" s="398"/>
      <c r="BK45" s="398"/>
      <c r="BL45" s="399"/>
      <c r="BM45" s="47"/>
      <c r="BN45" s="47"/>
      <c r="BO45" s="45"/>
    </row>
    <row r="46" spans="2:67" s="81" customFormat="1" ht="25.15" customHeight="1" x14ac:dyDescent="0.2">
      <c r="B46" s="427"/>
      <c r="C46" s="403" t="s">
        <v>63</v>
      </c>
      <c r="D46" s="428"/>
      <c r="E46" s="27" t="s">
        <v>21</v>
      </c>
      <c r="F46" s="80"/>
      <c r="G46" s="75"/>
      <c r="H46" s="75"/>
      <c r="I46" s="76"/>
      <c r="J46" s="77"/>
      <c r="K46" s="78"/>
      <c r="L46" s="75"/>
      <c r="M46" s="75"/>
      <c r="N46" s="76"/>
      <c r="O46" s="77"/>
      <c r="P46" s="78"/>
      <c r="Q46" s="75"/>
      <c r="R46" s="75"/>
      <c r="S46" s="76"/>
      <c r="T46" s="77"/>
      <c r="U46" s="78"/>
      <c r="V46" s="75"/>
      <c r="W46" s="75"/>
      <c r="X46" s="76"/>
      <c r="Y46" s="77"/>
      <c r="Z46" s="78"/>
      <c r="AA46" s="75"/>
      <c r="AB46" s="75"/>
      <c r="AC46" s="76"/>
      <c r="AD46" s="77"/>
      <c r="AE46" s="78"/>
      <c r="AF46" s="75"/>
      <c r="AG46" s="75"/>
      <c r="AH46" s="76"/>
      <c r="AI46" s="77"/>
      <c r="AJ46" s="78"/>
      <c r="AK46" s="75"/>
      <c r="AL46" s="75"/>
      <c r="AM46" s="76"/>
      <c r="AN46" s="77"/>
      <c r="AO46" s="78"/>
      <c r="AP46" s="75"/>
      <c r="AQ46" s="75"/>
      <c r="AR46" s="76"/>
      <c r="AS46" s="77"/>
      <c r="AT46" s="78"/>
      <c r="AU46" s="75"/>
      <c r="AV46" s="75"/>
      <c r="AW46" s="76"/>
      <c r="AX46" s="77"/>
      <c r="AY46" s="78"/>
      <c r="AZ46" s="75"/>
      <c r="BA46" s="75"/>
      <c r="BB46" s="76"/>
      <c r="BC46" s="77"/>
      <c r="BD46" s="78"/>
      <c r="BE46" s="75"/>
      <c r="BF46" s="75"/>
      <c r="BG46" s="76"/>
      <c r="BH46" s="77"/>
      <c r="BI46" s="78"/>
      <c r="BJ46" s="75"/>
      <c r="BK46" s="75"/>
      <c r="BL46" s="76"/>
      <c r="BM46" s="79"/>
      <c r="BN46" s="79"/>
      <c r="BO46" s="428"/>
    </row>
    <row r="47" spans="2:67" s="81" customFormat="1" ht="25.15" customHeight="1" thickBot="1" x14ac:dyDescent="0.25">
      <c r="B47" s="427"/>
      <c r="C47" s="403"/>
      <c r="D47" s="429"/>
      <c r="E47" s="28" t="s">
        <v>22</v>
      </c>
      <c r="F47" s="85"/>
      <c r="G47" s="86"/>
      <c r="H47" s="86"/>
      <c r="I47" s="87"/>
      <c r="J47" s="88"/>
      <c r="K47" s="89"/>
      <c r="L47" s="86"/>
      <c r="M47" s="86"/>
      <c r="N47" s="87"/>
      <c r="O47" s="88"/>
      <c r="P47" s="89"/>
      <c r="Q47" s="86"/>
      <c r="R47" s="86"/>
      <c r="S47" s="87"/>
      <c r="T47" s="88"/>
      <c r="U47" s="89"/>
      <c r="V47" s="86"/>
      <c r="W47" s="86"/>
      <c r="X47" s="87"/>
      <c r="Y47" s="88"/>
      <c r="Z47" s="89"/>
      <c r="AA47" s="86"/>
      <c r="AB47" s="86"/>
      <c r="AC47" s="87"/>
      <c r="AD47" s="88"/>
      <c r="AE47" s="89"/>
      <c r="AF47" s="86"/>
      <c r="AG47" s="86"/>
      <c r="AH47" s="87"/>
      <c r="AI47" s="88"/>
      <c r="AJ47" s="89"/>
      <c r="AK47" s="86"/>
      <c r="AL47" s="86"/>
      <c r="AM47" s="87"/>
      <c r="AN47" s="88"/>
      <c r="AO47" s="89"/>
      <c r="AP47" s="86"/>
      <c r="AQ47" s="86"/>
      <c r="AR47" s="87"/>
      <c r="AS47" s="88"/>
      <c r="AT47" s="89"/>
      <c r="AU47" s="86"/>
      <c r="AV47" s="86"/>
      <c r="AW47" s="87"/>
      <c r="AX47" s="88"/>
      <c r="AY47" s="89"/>
      <c r="AZ47" s="86"/>
      <c r="BA47" s="86"/>
      <c r="BB47" s="87"/>
      <c r="BC47" s="88"/>
      <c r="BD47" s="89"/>
      <c r="BE47" s="86"/>
      <c r="BF47" s="86"/>
      <c r="BG47" s="87"/>
      <c r="BH47" s="88"/>
      <c r="BI47" s="89"/>
      <c r="BJ47" s="86"/>
      <c r="BK47" s="86"/>
      <c r="BL47" s="87"/>
      <c r="BM47" s="90"/>
      <c r="BN47" s="90"/>
      <c r="BO47" s="429"/>
    </row>
    <row r="48" spans="2:67" ht="33.6" customHeight="1" x14ac:dyDescent="0.2">
      <c r="B48" s="219"/>
      <c r="C48" s="403" t="s">
        <v>64</v>
      </c>
      <c r="D48" s="395"/>
      <c r="E48" s="27" t="s">
        <v>21</v>
      </c>
      <c r="F48" s="15"/>
      <c r="G48" s="8"/>
      <c r="H48" s="8"/>
      <c r="I48" s="9"/>
      <c r="J48" s="17"/>
      <c r="K48" s="14"/>
      <c r="L48" s="8"/>
      <c r="M48" s="8"/>
      <c r="N48" s="9"/>
      <c r="O48" s="17"/>
      <c r="P48" s="14"/>
      <c r="Q48" s="8"/>
      <c r="R48" s="8"/>
      <c r="S48" s="9"/>
      <c r="T48" s="17"/>
      <c r="U48" s="14"/>
      <c r="V48" s="8"/>
      <c r="W48" s="8"/>
      <c r="X48" s="9"/>
      <c r="Y48" s="17"/>
      <c r="Z48" s="14"/>
      <c r="AA48" s="8"/>
      <c r="AB48" s="8"/>
      <c r="AC48" s="9"/>
      <c r="AD48" s="17"/>
      <c r="AE48" s="14"/>
      <c r="AF48" s="8"/>
      <c r="AG48" s="8"/>
      <c r="AH48" s="9"/>
      <c r="AI48" s="17"/>
      <c r="AJ48" s="14"/>
      <c r="AK48" s="8"/>
      <c r="AL48" s="8"/>
      <c r="AM48" s="9"/>
      <c r="AN48" s="17"/>
      <c r="AO48" s="14"/>
      <c r="AP48" s="8"/>
      <c r="AQ48" s="8"/>
      <c r="AR48" s="9"/>
      <c r="AS48" s="17"/>
      <c r="AT48" s="14"/>
      <c r="AU48" s="8"/>
      <c r="AV48" s="8"/>
      <c r="AW48" s="9"/>
      <c r="AX48" s="17"/>
      <c r="AY48" s="14"/>
      <c r="AZ48" s="8"/>
      <c r="BA48" s="8"/>
      <c r="BB48" s="9"/>
      <c r="BC48" s="17"/>
      <c r="BD48" s="14"/>
      <c r="BE48" s="8"/>
      <c r="BF48" s="8"/>
      <c r="BG48" s="9"/>
      <c r="BH48" s="17"/>
      <c r="BI48" s="14"/>
      <c r="BJ48" s="8"/>
      <c r="BK48" s="8"/>
      <c r="BL48" s="9"/>
      <c r="BM48" s="47"/>
      <c r="BN48" s="47"/>
      <c r="BO48" s="395"/>
    </row>
    <row r="49" spans="2:67" ht="33.6" customHeight="1" x14ac:dyDescent="0.2">
      <c r="B49" s="219"/>
      <c r="C49" s="403"/>
      <c r="D49" s="395"/>
      <c r="E49" s="27" t="s">
        <v>22</v>
      </c>
      <c r="F49" s="15"/>
      <c r="G49" s="8"/>
      <c r="H49" s="8"/>
      <c r="I49" s="9"/>
      <c r="J49" s="17"/>
      <c r="K49" s="14"/>
      <c r="L49" s="8"/>
      <c r="M49" s="8"/>
      <c r="N49" s="9"/>
      <c r="O49" s="17"/>
      <c r="P49" s="14"/>
      <c r="Q49" s="8"/>
      <c r="R49" s="8"/>
      <c r="S49" s="9"/>
      <c r="T49" s="17"/>
      <c r="U49" s="14"/>
      <c r="V49" s="8"/>
      <c r="W49" s="8"/>
      <c r="X49" s="9"/>
      <c r="Y49" s="17"/>
      <c r="Z49" s="14"/>
      <c r="AA49" s="8"/>
      <c r="AB49" s="8"/>
      <c r="AC49" s="9"/>
      <c r="AD49" s="17"/>
      <c r="AE49" s="14"/>
      <c r="AF49" s="8"/>
      <c r="AG49" s="8"/>
      <c r="AH49" s="9"/>
      <c r="AI49" s="17"/>
      <c r="AJ49" s="14"/>
      <c r="AK49" s="8"/>
      <c r="AL49" s="8"/>
      <c r="AM49" s="9"/>
      <c r="AN49" s="17"/>
      <c r="AO49" s="14"/>
      <c r="AP49" s="8"/>
      <c r="AQ49" s="8"/>
      <c r="AR49" s="9"/>
      <c r="AS49" s="17"/>
      <c r="AT49" s="14"/>
      <c r="AU49" s="8"/>
      <c r="AV49" s="8"/>
      <c r="AW49" s="9"/>
      <c r="AX49" s="17"/>
      <c r="AY49" s="14"/>
      <c r="AZ49" s="8"/>
      <c r="BA49" s="8"/>
      <c r="BB49" s="9"/>
      <c r="BC49" s="17"/>
      <c r="BD49" s="14"/>
      <c r="BE49" s="8"/>
      <c r="BF49" s="8"/>
      <c r="BG49" s="9"/>
      <c r="BH49" s="17"/>
      <c r="BI49" s="14"/>
      <c r="BJ49" s="8"/>
      <c r="BK49" s="8"/>
      <c r="BL49" s="9"/>
      <c r="BM49" s="47"/>
      <c r="BN49" s="47"/>
      <c r="BO49" s="395"/>
    </row>
    <row r="50" spans="2:67" ht="21.6" customHeight="1" x14ac:dyDescent="0.2">
      <c r="B50" s="219"/>
      <c r="C50" s="420" t="s">
        <v>65</v>
      </c>
      <c r="D50" s="395"/>
      <c r="E50" s="27" t="s">
        <v>21</v>
      </c>
      <c r="F50" s="15"/>
      <c r="G50" s="8"/>
      <c r="H50" s="8"/>
      <c r="I50" s="9"/>
      <c r="J50" s="17"/>
      <c r="K50" s="14"/>
      <c r="L50" s="8"/>
      <c r="M50" s="8"/>
      <c r="N50" s="9"/>
      <c r="O50" s="17"/>
      <c r="P50" s="14"/>
      <c r="Q50" s="8"/>
      <c r="R50" s="8"/>
      <c r="S50" s="9"/>
      <c r="T50" s="17"/>
      <c r="U50" s="14"/>
      <c r="V50" s="8"/>
      <c r="W50" s="8"/>
      <c r="X50" s="9"/>
      <c r="Y50" s="17"/>
      <c r="Z50" s="14"/>
      <c r="AA50" s="8"/>
      <c r="AB50" s="8"/>
      <c r="AC50" s="9"/>
      <c r="AD50" s="17"/>
      <c r="AE50" s="14"/>
      <c r="AF50" s="8"/>
      <c r="AG50" s="8"/>
      <c r="AH50" s="9"/>
      <c r="AI50" s="17"/>
      <c r="AJ50" s="14"/>
      <c r="AK50" s="8"/>
      <c r="AL50" s="8"/>
      <c r="AM50" s="9"/>
      <c r="AN50" s="17"/>
      <c r="AO50" s="14"/>
      <c r="AP50" s="8"/>
      <c r="AQ50" s="8"/>
      <c r="AR50" s="9"/>
      <c r="AS50" s="17"/>
      <c r="AT50" s="14"/>
      <c r="AU50" s="8"/>
      <c r="AV50" s="8"/>
      <c r="AW50" s="9"/>
      <c r="AX50" s="17"/>
      <c r="AY50" s="14"/>
      <c r="AZ50" s="8"/>
      <c r="BA50" s="8"/>
      <c r="BB50" s="9"/>
      <c r="BC50" s="17"/>
      <c r="BD50" s="14"/>
      <c r="BE50" s="8"/>
      <c r="BF50" s="8"/>
      <c r="BG50" s="9"/>
      <c r="BH50" s="17"/>
      <c r="BI50" s="14"/>
      <c r="BJ50" s="8"/>
      <c r="BK50" s="8"/>
      <c r="BL50" s="9"/>
      <c r="BM50" s="47"/>
      <c r="BN50" s="47"/>
      <c r="BO50" s="395"/>
    </row>
    <row r="51" spans="2:67" ht="21.6" customHeight="1" thickBot="1" x14ac:dyDescent="0.25">
      <c r="B51" s="219"/>
      <c r="C51" s="421"/>
      <c r="D51" s="396"/>
      <c r="E51" s="28" t="s">
        <v>22</v>
      </c>
      <c r="F51" s="16"/>
      <c r="G51" s="12"/>
      <c r="H51" s="12"/>
      <c r="I51" s="13"/>
      <c r="J51" s="18"/>
      <c r="K51" s="20"/>
      <c r="L51" s="12"/>
      <c r="M51" s="12"/>
      <c r="N51" s="13"/>
      <c r="O51" s="18"/>
      <c r="P51" s="20"/>
      <c r="Q51" s="12"/>
      <c r="R51" s="12"/>
      <c r="S51" s="13"/>
      <c r="T51" s="18"/>
      <c r="U51" s="20"/>
      <c r="V51" s="12"/>
      <c r="W51" s="12"/>
      <c r="X51" s="13"/>
      <c r="Y51" s="18"/>
      <c r="Z51" s="20"/>
      <c r="AA51" s="12"/>
      <c r="AB51" s="12"/>
      <c r="AC51" s="13"/>
      <c r="AD51" s="18"/>
      <c r="AE51" s="20"/>
      <c r="AF51" s="12"/>
      <c r="AG51" s="12"/>
      <c r="AH51" s="13"/>
      <c r="AI51" s="18"/>
      <c r="AJ51" s="20"/>
      <c r="AK51" s="12"/>
      <c r="AL51" s="12"/>
      <c r="AM51" s="13"/>
      <c r="AN51" s="18"/>
      <c r="AO51" s="20"/>
      <c r="AP51" s="12"/>
      <c r="AQ51" s="12"/>
      <c r="AR51" s="13"/>
      <c r="AS51" s="18"/>
      <c r="AT51" s="20"/>
      <c r="AU51" s="12"/>
      <c r="AV51" s="12"/>
      <c r="AW51" s="13"/>
      <c r="AX51" s="18"/>
      <c r="AY51" s="20"/>
      <c r="AZ51" s="12"/>
      <c r="BA51" s="12"/>
      <c r="BB51" s="13"/>
      <c r="BC51" s="18"/>
      <c r="BD51" s="20"/>
      <c r="BE51" s="12"/>
      <c r="BF51" s="12"/>
      <c r="BG51" s="13"/>
      <c r="BH51" s="18"/>
      <c r="BI51" s="20"/>
      <c r="BJ51" s="12"/>
      <c r="BK51" s="12"/>
      <c r="BL51" s="13"/>
      <c r="BM51" s="49"/>
      <c r="BN51" s="49"/>
      <c r="BO51" s="396"/>
    </row>
    <row r="52" spans="2:67" ht="29.45" customHeight="1" x14ac:dyDescent="0.2">
      <c r="B52" s="219"/>
      <c r="C52" s="420" t="s">
        <v>66</v>
      </c>
      <c r="D52" s="395"/>
      <c r="E52" s="27" t="s">
        <v>21</v>
      </c>
      <c r="F52" s="15"/>
      <c r="G52" s="8"/>
      <c r="H52" s="8"/>
      <c r="I52" s="9"/>
      <c r="J52" s="17"/>
      <c r="K52" s="14"/>
      <c r="L52" s="8"/>
      <c r="M52" s="8"/>
      <c r="N52" s="9"/>
      <c r="O52" s="17"/>
      <c r="P52" s="14"/>
      <c r="Q52" s="8"/>
      <c r="R52" s="8"/>
      <c r="S52" s="9"/>
      <c r="T52" s="17"/>
      <c r="U52" s="14"/>
      <c r="V52" s="8"/>
      <c r="W52" s="8"/>
      <c r="X52" s="9"/>
      <c r="Y52" s="17"/>
      <c r="Z52" s="14"/>
      <c r="AA52" s="8"/>
      <c r="AB52" s="8"/>
      <c r="AC52" s="9"/>
      <c r="AD52" s="17"/>
      <c r="AE52" s="14"/>
      <c r="AF52" s="8"/>
      <c r="AG52" s="8"/>
      <c r="AH52" s="9"/>
      <c r="AI52" s="17"/>
      <c r="AJ52" s="14"/>
      <c r="AK52" s="8"/>
      <c r="AL52" s="8"/>
      <c r="AM52" s="9"/>
      <c r="AN52" s="17"/>
      <c r="AO52" s="14"/>
      <c r="AP52" s="8"/>
      <c r="AQ52" s="8"/>
      <c r="AR52" s="9"/>
      <c r="AS52" s="17"/>
      <c r="AT52" s="14"/>
      <c r="AU52" s="8"/>
      <c r="AV52" s="8"/>
      <c r="AW52" s="9"/>
      <c r="AX52" s="17"/>
      <c r="AY52" s="14"/>
      <c r="AZ52" s="8"/>
      <c r="BA52" s="8"/>
      <c r="BB52" s="9"/>
      <c r="BC52" s="17"/>
      <c r="BD52" s="14"/>
      <c r="BE52" s="8"/>
      <c r="BF52" s="8"/>
      <c r="BG52" s="9"/>
      <c r="BH52" s="17"/>
      <c r="BI52" s="14"/>
      <c r="BJ52" s="8"/>
      <c r="BK52" s="8"/>
      <c r="BL52" s="9"/>
      <c r="BM52" s="47"/>
      <c r="BN52" s="47"/>
      <c r="BO52" s="395"/>
    </row>
    <row r="53" spans="2:67" ht="29.45" customHeight="1" x14ac:dyDescent="0.2">
      <c r="B53" s="219"/>
      <c r="C53" s="420"/>
      <c r="D53" s="395"/>
      <c r="E53" s="27" t="s">
        <v>22</v>
      </c>
      <c r="F53" s="15"/>
      <c r="G53" s="8"/>
      <c r="H53" s="8"/>
      <c r="I53" s="9"/>
      <c r="J53" s="17"/>
      <c r="K53" s="14"/>
      <c r="L53" s="8"/>
      <c r="M53" s="8"/>
      <c r="N53" s="9"/>
      <c r="O53" s="17"/>
      <c r="P53" s="14"/>
      <c r="Q53" s="8"/>
      <c r="R53" s="8"/>
      <c r="S53" s="9"/>
      <c r="T53" s="17"/>
      <c r="U53" s="14"/>
      <c r="V53" s="8"/>
      <c r="W53" s="8"/>
      <c r="X53" s="9"/>
      <c r="Y53" s="17"/>
      <c r="Z53" s="14"/>
      <c r="AA53" s="8"/>
      <c r="AB53" s="8"/>
      <c r="AC53" s="9"/>
      <c r="AD53" s="17"/>
      <c r="AE53" s="14"/>
      <c r="AF53" s="8"/>
      <c r="AG53" s="8"/>
      <c r="AH53" s="9"/>
      <c r="AI53" s="17"/>
      <c r="AJ53" s="14"/>
      <c r="AK53" s="8"/>
      <c r="AL53" s="8"/>
      <c r="AM53" s="9"/>
      <c r="AN53" s="17"/>
      <c r="AO53" s="14"/>
      <c r="AP53" s="8"/>
      <c r="AQ53" s="8"/>
      <c r="AR53" s="9"/>
      <c r="AS53" s="17"/>
      <c r="AT53" s="14"/>
      <c r="AU53" s="8"/>
      <c r="AV53" s="8"/>
      <c r="AW53" s="9"/>
      <c r="AX53" s="17"/>
      <c r="AY53" s="14"/>
      <c r="AZ53" s="8"/>
      <c r="BA53" s="8"/>
      <c r="BB53" s="9"/>
      <c r="BC53" s="17"/>
      <c r="BD53" s="14"/>
      <c r="BE53" s="8"/>
      <c r="BF53" s="8"/>
      <c r="BG53" s="9"/>
      <c r="BH53" s="17"/>
      <c r="BI53" s="14"/>
      <c r="BJ53" s="8"/>
      <c r="BK53" s="8"/>
      <c r="BL53" s="9"/>
      <c r="BM53" s="47"/>
      <c r="BN53" s="47"/>
      <c r="BO53" s="395"/>
    </row>
    <row r="54" spans="2:67" ht="24" customHeight="1" x14ac:dyDescent="0.2">
      <c r="B54" s="219"/>
      <c r="C54" s="420" t="s">
        <v>68</v>
      </c>
      <c r="D54" s="395"/>
      <c r="E54" s="27" t="s">
        <v>21</v>
      </c>
      <c r="F54" s="15"/>
      <c r="G54" s="8"/>
      <c r="H54" s="8"/>
      <c r="I54" s="9"/>
      <c r="J54" s="17"/>
      <c r="K54" s="14"/>
      <c r="L54" s="8"/>
      <c r="M54" s="8"/>
      <c r="N54" s="9"/>
      <c r="O54" s="17"/>
      <c r="P54" s="14"/>
      <c r="Q54" s="8"/>
      <c r="R54" s="8"/>
      <c r="S54" s="9"/>
      <c r="T54" s="17"/>
      <c r="U54" s="14"/>
      <c r="V54" s="8"/>
      <c r="W54" s="8"/>
      <c r="X54" s="9"/>
      <c r="Y54" s="17"/>
      <c r="Z54" s="14"/>
      <c r="AA54" s="8"/>
      <c r="AB54" s="8"/>
      <c r="AC54" s="9"/>
      <c r="AD54" s="17"/>
      <c r="AE54" s="14"/>
      <c r="AF54" s="8"/>
      <c r="AG54" s="8"/>
      <c r="AH54" s="9"/>
      <c r="AI54" s="17"/>
      <c r="AJ54" s="14"/>
      <c r="AK54" s="8"/>
      <c r="AL54" s="8"/>
      <c r="AM54" s="9"/>
      <c r="AN54" s="17"/>
      <c r="AO54" s="14"/>
      <c r="AP54" s="8"/>
      <c r="AQ54" s="8"/>
      <c r="AR54" s="9"/>
      <c r="AS54" s="17"/>
      <c r="AT54" s="14"/>
      <c r="AU54" s="8"/>
      <c r="AV54" s="8"/>
      <c r="AW54" s="9"/>
      <c r="AX54" s="17"/>
      <c r="AY54" s="14"/>
      <c r="AZ54" s="8"/>
      <c r="BA54" s="8"/>
      <c r="BB54" s="9"/>
      <c r="BC54" s="17"/>
      <c r="BD54" s="14"/>
      <c r="BE54" s="8"/>
      <c r="BF54" s="8"/>
      <c r="BG54" s="9"/>
      <c r="BH54" s="17"/>
      <c r="BI54" s="14"/>
      <c r="BJ54" s="8"/>
      <c r="BK54" s="8"/>
      <c r="BL54" s="9"/>
      <c r="BM54" s="47"/>
      <c r="BN54" s="47"/>
      <c r="BO54" s="395"/>
    </row>
    <row r="55" spans="2:67" ht="24" customHeight="1" thickBot="1" x14ac:dyDescent="0.25">
      <c r="B55" s="219"/>
      <c r="C55" s="421"/>
      <c r="D55" s="396"/>
      <c r="E55" s="28" t="s">
        <v>22</v>
      </c>
      <c r="F55" s="16"/>
      <c r="G55" s="12"/>
      <c r="H55" s="12"/>
      <c r="I55" s="13"/>
      <c r="J55" s="18"/>
      <c r="K55" s="20"/>
      <c r="L55" s="12"/>
      <c r="M55" s="12"/>
      <c r="N55" s="13"/>
      <c r="O55" s="18"/>
      <c r="P55" s="20"/>
      <c r="Q55" s="12"/>
      <c r="R55" s="12"/>
      <c r="S55" s="13"/>
      <c r="T55" s="18"/>
      <c r="U55" s="20"/>
      <c r="V55" s="12"/>
      <c r="W55" s="12"/>
      <c r="X55" s="13"/>
      <c r="Y55" s="18"/>
      <c r="Z55" s="20"/>
      <c r="AA55" s="12"/>
      <c r="AB55" s="12"/>
      <c r="AC55" s="13"/>
      <c r="AD55" s="18"/>
      <c r="AE55" s="20"/>
      <c r="AF55" s="12"/>
      <c r="AG55" s="12"/>
      <c r="AH55" s="13"/>
      <c r="AI55" s="18"/>
      <c r="AJ55" s="20"/>
      <c r="AK55" s="12"/>
      <c r="AL55" s="12"/>
      <c r="AM55" s="13"/>
      <c r="AN55" s="18"/>
      <c r="AO55" s="20"/>
      <c r="AP55" s="12"/>
      <c r="AQ55" s="12"/>
      <c r="AR55" s="13"/>
      <c r="AS55" s="18"/>
      <c r="AT55" s="20"/>
      <c r="AU55" s="12"/>
      <c r="AV55" s="12"/>
      <c r="AW55" s="13"/>
      <c r="AX55" s="18"/>
      <c r="AY55" s="20"/>
      <c r="AZ55" s="12"/>
      <c r="BA55" s="12"/>
      <c r="BB55" s="13"/>
      <c r="BC55" s="18"/>
      <c r="BD55" s="20"/>
      <c r="BE55" s="12"/>
      <c r="BF55" s="12"/>
      <c r="BG55" s="13"/>
      <c r="BH55" s="18"/>
      <c r="BI55" s="20"/>
      <c r="BJ55" s="12"/>
      <c r="BK55" s="12"/>
      <c r="BL55" s="13"/>
      <c r="BM55" s="49"/>
      <c r="BN55" s="49"/>
      <c r="BO55" s="396"/>
    </row>
    <row r="56" spans="2:67" ht="30" customHeight="1" x14ac:dyDescent="0.2">
      <c r="B56" s="84">
        <v>5</v>
      </c>
      <c r="C56" s="82" t="s">
        <v>69</v>
      </c>
      <c r="D56" s="45"/>
      <c r="E56" s="55"/>
      <c r="F56" s="397"/>
      <c r="G56" s="398"/>
      <c r="H56" s="398"/>
      <c r="I56" s="398"/>
      <c r="J56" s="66"/>
      <c r="K56" s="398"/>
      <c r="L56" s="398"/>
      <c r="M56" s="398"/>
      <c r="N56" s="399"/>
      <c r="O56" s="66"/>
      <c r="P56" s="397"/>
      <c r="Q56" s="398"/>
      <c r="R56" s="398"/>
      <c r="S56" s="399"/>
      <c r="T56" s="66"/>
      <c r="U56" s="397"/>
      <c r="V56" s="398"/>
      <c r="W56" s="398"/>
      <c r="X56" s="399"/>
      <c r="Y56" s="66"/>
      <c r="Z56" s="397"/>
      <c r="AA56" s="398"/>
      <c r="AB56" s="398"/>
      <c r="AC56" s="399"/>
      <c r="AD56" s="66"/>
      <c r="AE56" s="397"/>
      <c r="AF56" s="398"/>
      <c r="AG56" s="398"/>
      <c r="AH56" s="399"/>
      <c r="AI56" s="66"/>
      <c r="AJ56" s="397"/>
      <c r="AK56" s="398"/>
      <c r="AL56" s="398"/>
      <c r="AM56" s="399"/>
      <c r="AN56" s="66"/>
      <c r="AO56" s="397"/>
      <c r="AP56" s="398"/>
      <c r="AQ56" s="398"/>
      <c r="AR56" s="399"/>
      <c r="AS56" s="66"/>
      <c r="AT56" s="397"/>
      <c r="AU56" s="398"/>
      <c r="AV56" s="398"/>
      <c r="AW56" s="399"/>
      <c r="AX56" s="66"/>
      <c r="AY56" s="397"/>
      <c r="AZ56" s="398"/>
      <c r="BA56" s="398"/>
      <c r="BB56" s="399"/>
      <c r="BC56" s="66"/>
      <c r="BD56" s="397"/>
      <c r="BE56" s="398"/>
      <c r="BF56" s="398"/>
      <c r="BG56" s="399"/>
      <c r="BH56" s="66"/>
      <c r="BI56" s="397"/>
      <c r="BJ56" s="398"/>
      <c r="BK56" s="398"/>
      <c r="BL56" s="399"/>
      <c r="BM56" s="47"/>
      <c r="BN56" s="47"/>
      <c r="BO56" s="45"/>
    </row>
    <row r="57" spans="2:67" ht="31.15" customHeight="1" x14ac:dyDescent="0.2">
      <c r="B57" s="219"/>
      <c r="C57" s="420" t="s">
        <v>70</v>
      </c>
      <c r="D57" s="395"/>
      <c r="E57" s="27" t="s">
        <v>21</v>
      </c>
      <c r="F57" s="15"/>
      <c r="G57" s="8"/>
      <c r="H57" s="8"/>
      <c r="I57" s="9"/>
      <c r="J57" s="17"/>
      <c r="K57" s="14"/>
      <c r="L57" s="8"/>
      <c r="M57" s="8"/>
      <c r="N57" s="9"/>
      <c r="O57" s="17"/>
      <c r="P57" s="14"/>
      <c r="Q57" s="8"/>
      <c r="R57" s="8"/>
      <c r="S57" s="9"/>
      <c r="T57" s="17"/>
      <c r="U57" s="14"/>
      <c r="V57" s="8"/>
      <c r="W57" s="8"/>
      <c r="X57" s="9"/>
      <c r="Y57" s="17"/>
      <c r="Z57" s="14"/>
      <c r="AA57" s="8"/>
      <c r="AB57" s="8"/>
      <c r="AC57" s="9"/>
      <c r="AD57" s="17"/>
      <c r="AE57" s="14"/>
      <c r="AF57" s="8"/>
      <c r="AG57" s="8"/>
      <c r="AH57" s="9"/>
      <c r="AI57" s="17"/>
      <c r="AJ57" s="14"/>
      <c r="AK57" s="8"/>
      <c r="AL57" s="8"/>
      <c r="AM57" s="9"/>
      <c r="AN57" s="17"/>
      <c r="AO57" s="14"/>
      <c r="AP57" s="8"/>
      <c r="AQ57" s="8"/>
      <c r="AR57" s="9"/>
      <c r="AS57" s="17"/>
      <c r="AT57" s="14"/>
      <c r="AU57" s="8"/>
      <c r="AV57" s="8"/>
      <c r="AW57" s="9"/>
      <c r="AX57" s="17"/>
      <c r="AY57" s="14"/>
      <c r="AZ57" s="8"/>
      <c r="BA57" s="8"/>
      <c r="BB57" s="9"/>
      <c r="BC57" s="17"/>
      <c r="BD57" s="14"/>
      <c r="BE57" s="8"/>
      <c r="BF57" s="8"/>
      <c r="BG57" s="9"/>
      <c r="BH57" s="17"/>
      <c r="BI57" s="14"/>
      <c r="BJ57" s="8"/>
      <c r="BK57" s="8"/>
      <c r="BL57" s="9"/>
      <c r="BM57" s="47"/>
      <c r="BN57" s="47"/>
      <c r="BO57" s="395"/>
    </row>
    <row r="58" spans="2:67" ht="31.15" customHeight="1" thickBot="1" x14ac:dyDescent="0.25">
      <c r="B58" s="219"/>
      <c r="C58" s="421"/>
      <c r="D58" s="396"/>
      <c r="E58" s="28" t="s">
        <v>22</v>
      </c>
      <c r="F58" s="16"/>
      <c r="G58" s="12"/>
      <c r="H58" s="12"/>
      <c r="I58" s="13"/>
      <c r="J58" s="18"/>
      <c r="K58" s="20"/>
      <c r="L58" s="12"/>
      <c r="M58" s="12"/>
      <c r="N58" s="13"/>
      <c r="O58" s="18"/>
      <c r="P58" s="20"/>
      <c r="Q58" s="12"/>
      <c r="R58" s="12"/>
      <c r="S58" s="13"/>
      <c r="T58" s="18"/>
      <c r="U58" s="20"/>
      <c r="V58" s="12"/>
      <c r="W58" s="12"/>
      <c r="X58" s="13"/>
      <c r="Y58" s="18"/>
      <c r="Z58" s="20"/>
      <c r="AA58" s="12"/>
      <c r="AB58" s="12"/>
      <c r="AC58" s="13"/>
      <c r="AD58" s="18"/>
      <c r="AE58" s="20"/>
      <c r="AF58" s="12"/>
      <c r="AG58" s="12"/>
      <c r="AH58" s="13"/>
      <c r="AI58" s="18"/>
      <c r="AJ58" s="20"/>
      <c r="AK58" s="12"/>
      <c r="AL58" s="12"/>
      <c r="AM58" s="13"/>
      <c r="AN58" s="18"/>
      <c r="AO58" s="20"/>
      <c r="AP58" s="12"/>
      <c r="AQ58" s="12"/>
      <c r="AR58" s="13"/>
      <c r="AS58" s="18"/>
      <c r="AT58" s="20"/>
      <c r="AU58" s="12"/>
      <c r="AV58" s="12"/>
      <c r="AW58" s="13"/>
      <c r="AX58" s="18"/>
      <c r="AY58" s="20"/>
      <c r="AZ58" s="12"/>
      <c r="BA58" s="12"/>
      <c r="BB58" s="13"/>
      <c r="BC58" s="18"/>
      <c r="BD58" s="20"/>
      <c r="BE58" s="12"/>
      <c r="BF58" s="12"/>
      <c r="BG58" s="13"/>
      <c r="BH58" s="18"/>
      <c r="BI58" s="20"/>
      <c r="BJ58" s="12"/>
      <c r="BK58" s="12"/>
      <c r="BL58" s="13"/>
      <c r="BM58" s="49"/>
      <c r="BN58" s="49"/>
      <c r="BO58" s="396"/>
    </row>
    <row r="59" spans="2:67" ht="22.9" customHeight="1" x14ac:dyDescent="0.2">
      <c r="B59" s="219"/>
      <c r="C59" s="403" t="s">
        <v>71</v>
      </c>
      <c r="D59" s="395"/>
      <c r="E59" s="27" t="s">
        <v>21</v>
      </c>
      <c r="F59" s="15"/>
      <c r="G59" s="8"/>
      <c r="H59" s="8"/>
      <c r="I59" s="9"/>
      <c r="J59" s="17"/>
      <c r="K59" s="14"/>
      <c r="L59" s="8"/>
      <c r="M59" s="8"/>
      <c r="N59" s="9"/>
      <c r="O59" s="17"/>
      <c r="P59" s="14"/>
      <c r="Q59" s="8"/>
      <c r="R59" s="8"/>
      <c r="S59" s="9"/>
      <c r="T59" s="17"/>
      <c r="U59" s="14"/>
      <c r="V59" s="8"/>
      <c r="W59" s="8"/>
      <c r="X59" s="9"/>
      <c r="Y59" s="17"/>
      <c r="Z59" s="14"/>
      <c r="AA59" s="8"/>
      <c r="AB59" s="8"/>
      <c r="AC59" s="9"/>
      <c r="AD59" s="17"/>
      <c r="AE59" s="14"/>
      <c r="AF59" s="8"/>
      <c r="AG59" s="8"/>
      <c r="AH59" s="9"/>
      <c r="AI59" s="17"/>
      <c r="AJ59" s="14"/>
      <c r="AK59" s="8"/>
      <c r="AL59" s="8"/>
      <c r="AM59" s="9"/>
      <c r="AN59" s="17"/>
      <c r="AO59" s="14"/>
      <c r="AP59" s="8"/>
      <c r="AQ59" s="8"/>
      <c r="AR59" s="9"/>
      <c r="AS59" s="17"/>
      <c r="AT59" s="14"/>
      <c r="AU59" s="8"/>
      <c r="AV59" s="8"/>
      <c r="AW59" s="9"/>
      <c r="AX59" s="17"/>
      <c r="AY59" s="14"/>
      <c r="AZ59" s="8"/>
      <c r="BA59" s="8"/>
      <c r="BB59" s="9"/>
      <c r="BC59" s="17"/>
      <c r="BD59" s="14"/>
      <c r="BE59" s="8"/>
      <c r="BF59" s="8"/>
      <c r="BG59" s="9"/>
      <c r="BH59" s="17"/>
      <c r="BI59" s="14"/>
      <c r="BJ59" s="8"/>
      <c r="BK59" s="8"/>
      <c r="BL59" s="9"/>
      <c r="BM59" s="47"/>
      <c r="BN59" s="47"/>
      <c r="BO59" s="395"/>
    </row>
    <row r="60" spans="2:67" ht="22.9" customHeight="1" thickBot="1" x14ac:dyDescent="0.25">
      <c r="B60" s="219"/>
      <c r="C60" s="403"/>
      <c r="D60" s="396"/>
      <c r="E60" s="28" t="s">
        <v>22</v>
      </c>
      <c r="F60" s="16"/>
      <c r="G60" s="12"/>
      <c r="H60" s="12"/>
      <c r="I60" s="13"/>
      <c r="J60" s="18"/>
      <c r="K60" s="20"/>
      <c r="L60" s="12"/>
      <c r="M60" s="12"/>
      <c r="N60" s="13"/>
      <c r="O60" s="18"/>
      <c r="P60" s="20"/>
      <c r="Q60" s="12"/>
      <c r="R60" s="12"/>
      <c r="S60" s="13"/>
      <c r="T60" s="18"/>
      <c r="U60" s="20"/>
      <c r="V60" s="12"/>
      <c r="W60" s="12"/>
      <c r="X60" s="13"/>
      <c r="Y60" s="18"/>
      <c r="Z60" s="20"/>
      <c r="AA60" s="12"/>
      <c r="AB60" s="12"/>
      <c r="AC60" s="13"/>
      <c r="AD60" s="18"/>
      <c r="AE60" s="20"/>
      <c r="AF60" s="12"/>
      <c r="AG60" s="12"/>
      <c r="AH60" s="13"/>
      <c r="AI60" s="18"/>
      <c r="AJ60" s="20"/>
      <c r="AK60" s="12"/>
      <c r="AL60" s="12"/>
      <c r="AM60" s="13"/>
      <c r="AN60" s="18"/>
      <c r="AO60" s="20"/>
      <c r="AP60" s="12"/>
      <c r="AQ60" s="12"/>
      <c r="AR60" s="13"/>
      <c r="AS60" s="18"/>
      <c r="AT60" s="20"/>
      <c r="AU60" s="12"/>
      <c r="AV60" s="12"/>
      <c r="AW60" s="13"/>
      <c r="AX60" s="18"/>
      <c r="AY60" s="20"/>
      <c r="AZ60" s="12"/>
      <c r="BA60" s="12"/>
      <c r="BB60" s="13"/>
      <c r="BC60" s="18"/>
      <c r="BD60" s="20"/>
      <c r="BE60" s="12"/>
      <c r="BF60" s="12"/>
      <c r="BG60" s="13"/>
      <c r="BH60" s="18"/>
      <c r="BI60" s="20"/>
      <c r="BJ60" s="12"/>
      <c r="BK60" s="12"/>
      <c r="BL60" s="13"/>
      <c r="BM60" s="49"/>
      <c r="BN60" s="49"/>
      <c r="BO60" s="396"/>
    </row>
    <row r="61" spans="2:67" ht="24.6" customHeight="1" x14ac:dyDescent="0.2">
      <c r="B61" s="56">
        <v>6</v>
      </c>
      <c r="C61" s="82" t="s">
        <v>72</v>
      </c>
      <c r="D61" s="74"/>
      <c r="E61" s="55"/>
      <c r="F61" s="397"/>
      <c r="G61" s="398"/>
      <c r="H61" s="398"/>
      <c r="I61" s="398"/>
      <c r="J61" s="66"/>
      <c r="K61" s="398"/>
      <c r="L61" s="398"/>
      <c r="M61" s="398"/>
      <c r="N61" s="399"/>
      <c r="O61" s="66"/>
      <c r="P61" s="397"/>
      <c r="Q61" s="398"/>
      <c r="R61" s="398"/>
      <c r="S61" s="399"/>
      <c r="T61" s="66"/>
      <c r="U61" s="397"/>
      <c r="V61" s="398"/>
      <c r="W61" s="398"/>
      <c r="X61" s="399"/>
      <c r="Y61" s="66"/>
      <c r="Z61" s="397"/>
      <c r="AA61" s="398"/>
      <c r="AB61" s="398"/>
      <c r="AC61" s="399"/>
      <c r="AD61" s="66"/>
      <c r="AE61" s="397"/>
      <c r="AF61" s="398"/>
      <c r="AG61" s="398"/>
      <c r="AH61" s="399"/>
      <c r="AI61" s="66"/>
      <c r="AJ61" s="397"/>
      <c r="AK61" s="398"/>
      <c r="AL61" s="398"/>
      <c r="AM61" s="399"/>
      <c r="AN61" s="66"/>
      <c r="AO61" s="397"/>
      <c r="AP61" s="398"/>
      <c r="AQ61" s="398"/>
      <c r="AR61" s="399"/>
      <c r="AS61" s="66"/>
      <c r="AT61" s="397"/>
      <c r="AU61" s="398"/>
      <c r="AV61" s="398"/>
      <c r="AW61" s="399"/>
      <c r="AX61" s="66"/>
      <c r="AY61" s="397"/>
      <c r="AZ61" s="398"/>
      <c r="BA61" s="398"/>
      <c r="BB61" s="399"/>
      <c r="BC61" s="66"/>
      <c r="BD61" s="397"/>
      <c r="BE61" s="398"/>
      <c r="BF61" s="398"/>
      <c r="BG61" s="399"/>
      <c r="BH61" s="66"/>
      <c r="BI61" s="397"/>
      <c r="BJ61" s="398"/>
      <c r="BK61" s="398"/>
      <c r="BL61" s="399"/>
      <c r="BM61" s="47"/>
      <c r="BN61" s="47"/>
      <c r="BO61" s="45"/>
    </row>
    <row r="62" spans="2:67" ht="42" customHeight="1" x14ac:dyDescent="0.2">
      <c r="B62" s="219"/>
      <c r="C62" s="420" t="s">
        <v>73</v>
      </c>
      <c r="D62" s="395"/>
      <c r="E62" s="27" t="s">
        <v>21</v>
      </c>
      <c r="F62" s="15"/>
      <c r="G62" s="8"/>
      <c r="H62" s="8"/>
      <c r="I62" s="9"/>
      <c r="J62" s="17"/>
      <c r="K62" s="14"/>
      <c r="L62" s="8"/>
      <c r="M62" s="8"/>
      <c r="N62" s="9"/>
      <c r="O62" s="17"/>
      <c r="P62" s="14"/>
      <c r="Q62" s="8"/>
      <c r="R62" s="8"/>
      <c r="S62" s="9"/>
      <c r="T62" s="17"/>
      <c r="U62" s="14"/>
      <c r="V62" s="8"/>
      <c r="W62" s="8"/>
      <c r="X62" s="9"/>
      <c r="Y62" s="17"/>
      <c r="Z62" s="14"/>
      <c r="AA62" s="8"/>
      <c r="AB62" s="8"/>
      <c r="AC62" s="9"/>
      <c r="AD62" s="17"/>
      <c r="AE62" s="14"/>
      <c r="AF62" s="8"/>
      <c r="AG62" s="8"/>
      <c r="AH62" s="9"/>
      <c r="AI62" s="17"/>
      <c r="AJ62" s="14"/>
      <c r="AK62" s="8"/>
      <c r="AL62" s="8"/>
      <c r="AM62" s="9"/>
      <c r="AN62" s="17"/>
      <c r="AO62" s="14"/>
      <c r="AP62" s="8"/>
      <c r="AQ62" s="8"/>
      <c r="AR62" s="9"/>
      <c r="AS62" s="17"/>
      <c r="AT62" s="14"/>
      <c r="AU62" s="8"/>
      <c r="AV62" s="8"/>
      <c r="AW62" s="9"/>
      <c r="AX62" s="17"/>
      <c r="AY62" s="14"/>
      <c r="AZ62" s="8"/>
      <c r="BA62" s="8"/>
      <c r="BB62" s="9"/>
      <c r="BC62" s="17"/>
      <c r="BD62" s="14"/>
      <c r="BE62" s="8"/>
      <c r="BF62" s="8"/>
      <c r="BG62" s="9"/>
      <c r="BH62" s="17"/>
      <c r="BI62" s="14"/>
      <c r="BJ62" s="8"/>
      <c r="BK62" s="8"/>
      <c r="BL62" s="9"/>
      <c r="BM62" s="47"/>
      <c r="BN62" s="47"/>
      <c r="BO62" s="395"/>
    </row>
    <row r="63" spans="2:67" ht="42" customHeight="1" thickBot="1" x14ac:dyDescent="0.25">
      <c r="B63" s="219"/>
      <c r="C63" s="421"/>
      <c r="D63" s="396"/>
      <c r="E63" s="28" t="s">
        <v>22</v>
      </c>
      <c r="F63" s="16"/>
      <c r="G63" s="12"/>
      <c r="H63" s="12"/>
      <c r="I63" s="13"/>
      <c r="J63" s="18"/>
      <c r="K63" s="20"/>
      <c r="L63" s="12"/>
      <c r="M63" s="12"/>
      <c r="N63" s="13"/>
      <c r="O63" s="18"/>
      <c r="P63" s="20"/>
      <c r="Q63" s="12"/>
      <c r="R63" s="12"/>
      <c r="S63" s="13"/>
      <c r="T63" s="18"/>
      <c r="U63" s="20"/>
      <c r="V63" s="12"/>
      <c r="W63" s="12"/>
      <c r="X63" s="13"/>
      <c r="Y63" s="18"/>
      <c r="Z63" s="20"/>
      <c r="AA63" s="12"/>
      <c r="AB63" s="12"/>
      <c r="AC63" s="13"/>
      <c r="AD63" s="18"/>
      <c r="AE63" s="20"/>
      <c r="AF63" s="12"/>
      <c r="AG63" s="12"/>
      <c r="AH63" s="13"/>
      <c r="AI63" s="18"/>
      <c r="AJ63" s="20"/>
      <c r="AK63" s="12"/>
      <c r="AL63" s="12"/>
      <c r="AM63" s="13"/>
      <c r="AN63" s="18"/>
      <c r="AO63" s="20"/>
      <c r="AP63" s="12"/>
      <c r="AQ63" s="12"/>
      <c r="AR63" s="13"/>
      <c r="AS63" s="18"/>
      <c r="AT63" s="20"/>
      <c r="AU63" s="12"/>
      <c r="AV63" s="12"/>
      <c r="AW63" s="13"/>
      <c r="AX63" s="18"/>
      <c r="AY63" s="20"/>
      <c r="AZ63" s="12"/>
      <c r="BA63" s="12"/>
      <c r="BB63" s="13"/>
      <c r="BC63" s="18"/>
      <c r="BD63" s="20"/>
      <c r="BE63" s="12"/>
      <c r="BF63" s="12"/>
      <c r="BG63" s="13"/>
      <c r="BH63" s="18"/>
      <c r="BI63" s="20"/>
      <c r="BJ63" s="12"/>
      <c r="BK63" s="12"/>
      <c r="BL63" s="13"/>
      <c r="BM63" s="49"/>
      <c r="BN63" s="49"/>
      <c r="BO63" s="396"/>
    </row>
    <row r="64" spans="2:67" ht="37.9" customHeight="1" x14ac:dyDescent="0.2">
      <c r="B64" s="219"/>
      <c r="C64" s="403" t="s">
        <v>74</v>
      </c>
      <c r="D64" s="395"/>
      <c r="E64" s="27" t="s">
        <v>21</v>
      </c>
      <c r="F64" s="15"/>
      <c r="G64" s="8"/>
      <c r="H64" s="8"/>
      <c r="I64" s="9"/>
      <c r="J64" s="17"/>
      <c r="K64" s="14"/>
      <c r="L64" s="8"/>
      <c r="M64" s="8"/>
      <c r="N64" s="9"/>
      <c r="O64" s="17"/>
      <c r="P64" s="14"/>
      <c r="Q64" s="8"/>
      <c r="R64" s="8"/>
      <c r="S64" s="9"/>
      <c r="T64" s="17"/>
      <c r="U64" s="14"/>
      <c r="V64" s="8"/>
      <c r="W64" s="8"/>
      <c r="X64" s="9"/>
      <c r="Y64" s="17"/>
      <c r="Z64" s="14"/>
      <c r="AA64" s="8"/>
      <c r="AB64" s="8"/>
      <c r="AC64" s="9"/>
      <c r="AD64" s="17"/>
      <c r="AE64" s="14"/>
      <c r="AF64" s="8"/>
      <c r="AG64" s="8"/>
      <c r="AH64" s="9"/>
      <c r="AI64" s="17"/>
      <c r="AJ64" s="14"/>
      <c r="AK64" s="8"/>
      <c r="AL64" s="8"/>
      <c r="AM64" s="9"/>
      <c r="AN64" s="17"/>
      <c r="AO64" s="14"/>
      <c r="AP64" s="8"/>
      <c r="AQ64" s="8"/>
      <c r="AR64" s="9"/>
      <c r="AS64" s="17"/>
      <c r="AT64" s="14"/>
      <c r="AU64" s="8"/>
      <c r="AV64" s="8"/>
      <c r="AW64" s="9"/>
      <c r="AX64" s="17"/>
      <c r="AY64" s="14"/>
      <c r="AZ64" s="8"/>
      <c r="BA64" s="8"/>
      <c r="BB64" s="9"/>
      <c r="BC64" s="17"/>
      <c r="BD64" s="14"/>
      <c r="BE64" s="8"/>
      <c r="BF64" s="8"/>
      <c r="BG64" s="9"/>
      <c r="BH64" s="17"/>
      <c r="BI64" s="14"/>
      <c r="BJ64" s="8"/>
      <c r="BK64" s="8"/>
      <c r="BL64" s="9"/>
      <c r="BM64" s="47"/>
      <c r="BN64" s="47"/>
      <c r="BO64" s="395"/>
    </row>
    <row r="65" spans="2:67" ht="37.9" customHeight="1" thickBot="1" x14ac:dyDescent="0.25">
      <c r="B65" s="219"/>
      <c r="C65" s="403"/>
      <c r="D65" s="396"/>
      <c r="E65" s="28" t="s">
        <v>22</v>
      </c>
      <c r="F65" s="16"/>
      <c r="G65" s="12"/>
      <c r="H65" s="12"/>
      <c r="I65" s="13"/>
      <c r="J65" s="18"/>
      <c r="K65" s="20"/>
      <c r="L65" s="12"/>
      <c r="M65" s="12"/>
      <c r="N65" s="13"/>
      <c r="O65" s="18"/>
      <c r="P65" s="20"/>
      <c r="Q65" s="12"/>
      <c r="R65" s="12"/>
      <c r="S65" s="13"/>
      <c r="T65" s="18"/>
      <c r="U65" s="20"/>
      <c r="V65" s="12"/>
      <c r="W65" s="12"/>
      <c r="X65" s="13"/>
      <c r="Y65" s="18"/>
      <c r="Z65" s="20"/>
      <c r="AA65" s="12"/>
      <c r="AB65" s="12"/>
      <c r="AC65" s="13"/>
      <c r="AD65" s="18"/>
      <c r="AE65" s="20"/>
      <c r="AF65" s="12"/>
      <c r="AG65" s="12"/>
      <c r="AH65" s="13"/>
      <c r="AI65" s="18"/>
      <c r="AJ65" s="20"/>
      <c r="AK65" s="12"/>
      <c r="AL65" s="12"/>
      <c r="AM65" s="13"/>
      <c r="AN65" s="18"/>
      <c r="AO65" s="20"/>
      <c r="AP65" s="12"/>
      <c r="AQ65" s="12"/>
      <c r="AR65" s="13"/>
      <c r="AS65" s="18"/>
      <c r="AT65" s="20"/>
      <c r="AU65" s="12"/>
      <c r="AV65" s="12"/>
      <c r="AW65" s="13"/>
      <c r="AX65" s="18"/>
      <c r="AY65" s="20"/>
      <c r="AZ65" s="12"/>
      <c r="BA65" s="12"/>
      <c r="BB65" s="13"/>
      <c r="BC65" s="18"/>
      <c r="BD65" s="20"/>
      <c r="BE65" s="12"/>
      <c r="BF65" s="12"/>
      <c r="BG65" s="13"/>
      <c r="BH65" s="18"/>
      <c r="BI65" s="20"/>
      <c r="BJ65" s="12"/>
      <c r="BK65" s="12"/>
      <c r="BL65" s="13"/>
      <c r="BM65" s="49"/>
      <c r="BN65" s="49"/>
      <c r="BO65" s="396"/>
    </row>
    <row r="66" spans="2:67" ht="21.6" customHeight="1" x14ac:dyDescent="0.2">
      <c r="B66" s="84">
        <v>7</v>
      </c>
      <c r="C66" s="82" t="s">
        <v>75</v>
      </c>
      <c r="D66" s="45"/>
      <c r="E66" s="55"/>
      <c r="F66" s="397"/>
      <c r="G66" s="398"/>
      <c r="H66" s="398"/>
      <c r="I66" s="398"/>
      <c r="J66" s="66"/>
      <c r="K66" s="398"/>
      <c r="L66" s="398"/>
      <c r="M66" s="398"/>
      <c r="N66" s="399"/>
      <c r="O66" s="66"/>
      <c r="P66" s="397"/>
      <c r="Q66" s="398"/>
      <c r="R66" s="398"/>
      <c r="S66" s="399"/>
      <c r="T66" s="66"/>
      <c r="U66" s="397"/>
      <c r="V66" s="398"/>
      <c r="W66" s="398"/>
      <c r="X66" s="399"/>
      <c r="Y66" s="66"/>
      <c r="Z66" s="397"/>
      <c r="AA66" s="398"/>
      <c r="AB66" s="398"/>
      <c r="AC66" s="399"/>
      <c r="AD66" s="66"/>
      <c r="AE66" s="397"/>
      <c r="AF66" s="398"/>
      <c r="AG66" s="398"/>
      <c r="AH66" s="399"/>
      <c r="AI66" s="66"/>
      <c r="AJ66" s="397"/>
      <c r="AK66" s="398"/>
      <c r="AL66" s="398"/>
      <c r="AM66" s="399"/>
      <c r="AN66" s="66"/>
      <c r="AO66" s="397"/>
      <c r="AP66" s="398"/>
      <c r="AQ66" s="398"/>
      <c r="AR66" s="399"/>
      <c r="AS66" s="66"/>
      <c r="AT66" s="397"/>
      <c r="AU66" s="398"/>
      <c r="AV66" s="398"/>
      <c r="AW66" s="399"/>
      <c r="AX66" s="66"/>
      <c r="AY66" s="397"/>
      <c r="AZ66" s="398"/>
      <c r="BA66" s="398"/>
      <c r="BB66" s="399"/>
      <c r="BC66" s="66"/>
      <c r="BD66" s="397"/>
      <c r="BE66" s="398"/>
      <c r="BF66" s="398"/>
      <c r="BG66" s="399"/>
      <c r="BH66" s="66"/>
      <c r="BI66" s="397"/>
      <c r="BJ66" s="398"/>
      <c r="BK66" s="398"/>
      <c r="BL66" s="399"/>
      <c r="BM66" s="47"/>
      <c r="BN66" s="47"/>
      <c r="BO66" s="45"/>
    </row>
    <row r="67" spans="2:67" x14ac:dyDescent="0.2">
      <c r="B67" s="219"/>
      <c r="C67" s="420" t="s">
        <v>76</v>
      </c>
      <c r="D67" s="395"/>
      <c r="E67" s="27" t="s">
        <v>21</v>
      </c>
      <c r="F67" s="15"/>
      <c r="G67" s="8"/>
      <c r="H67" s="8"/>
      <c r="I67" s="9"/>
      <c r="J67" s="17"/>
      <c r="K67" s="14"/>
      <c r="L67" s="8"/>
      <c r="M67" s="8"/>
      <c r="N67" s="9"/>
      <c r="O67" s="17"/>
      <c r="P67" s="14"/>
      <c r="Q67" s="8"/>
      <c r="R67" s="8"/>
      <c r="S67" s="9"/>
      <c r="T67" s="17"/>
      <c r="U67" s="14"/>
      <c r="V67" s="8"/>
      <c r="W67" s="8"/>
      <c r="X67" s="9"/>
      <c r="Y67" s="17"/>
      <c r="Z67" s="14"/>
      <c r="AA67" s="8"/>
      <c r="AB67" s="8"/>
      <c r="AC67" s="9"/>
      <c r="AD67" s="17"/>
      <c r="AE67" s="14"/>
      <c r="AF67" s="8"/>
      <c r="AG67" s="8"/>
      <c r="AH67" s="9"/>
      <c r="AI67" s="17"/>
      <c r="AJ67" s="14"/>
      <c r="AK67" s="8"/>
      <c r="AL67" s="8"/>
      <c r="AM67" s="9"/>
      <c r="AN67" s="17"/>
      <c r="AO67" s="14"/>
      <c r="AP67" s="8"/>
      <c r="AQ67" s="8"/>
      <c r="AR67" s="9"/>
      <c r="AS67" s="17"/>
      <c r="AT67" s="14"/>
      <c r="AU67" s="8"/>
      <c r="AV67" s="8"/>
      <c r="AW67" s="9"/>
      <c r="AX67" s="17"/>
      <c r="AY67" s="14"/>
      <c r="AZ67" s="8"/>
      <c r="BA67" s="8"/>
      <c r="BB67" s="9"/>
      <c r="BC67" s="17"/>
      <c r="BD67" s="14"/>
      <c r="BE67" s="8"/>
      <c r="BF67" s="8"/>
      <c r="BG67" s="9"/>
      <c r="BH67" s="17"/>
      <c r="BI67" s="14"/>
      <c r="BJ67" s="8"/>
      <c r="BK67" s="8"/>
      <c r="BL67" s="9"/>
      <c r="BM67" s="47"/>
      <c r="BN67" s="47"/>
      <c r="BO67" s="395"/>
    </row>
    <row r="68" spans="2:67" ht="13.5" thickBot="1" x14ac:dyDescent="0.25">
      <c r="B68" s="219"/>
      <c r="C68" s="421"/>
      <c r="D68" s="396"/>
      <c r="E68" s="28" t="s">
        <v>22</v>
      </c>
      <c r="F68" s="16"/>
      <c r="G68" s="12"/>
      <c r="H68" s="12"/>
      <c r="I68" s="13"/>
      <c r="J68" s="18"/>
      <c r="K68" s="20"/>
      <c r="L68" s="12"/>
      <c r="M68" s="12"/>
      <c r="N68" s="13"/>
      <c r="O68" s="18"/>
      <c r="P68" s="20"/>
      <c r="Q68" s="12"/>
      <c r="R68" s="12"/>
      <c r="S68" s="13"/>
      <c r="T68" s="18"/>
      <c r="U68" s="20"/>
      <c r="V68" s="12"/>
      <c r="W68" s="12"/>
      <c r="X68" s="13"/>
      <c r="Y68" s="18"/>
      <c r="Z68" s="20"/>
      <c r="AA68" s="12"/>
      <c r="AB68" s="12"/>
      <c r="AC68" s="13"/>
      <c r="AD68" s="18"/>
      <c r="AE68" s="20"/>
      <c r="AF68" s="12"/>
      <c r="AG68" s="12"/>
      <c r="AH68" s="13"/>
      <c r="AI68" s="18"/>
      <c r="AJ68" s="20"/>
      <c r="AK68" s="12"/>
      <c r="AL68" s="12"/>
      <c r="AM68" s="13"/>
      <c r="AN68" s="18"/>
      <c r="AO68" s="20"/>
      <c r="AP68" s="12"/>
      <c r="AQ68" s="12"/>
      <c r="AR68" s="13"/>
      <c r="AS68" s="18"/>
      <c r="AT68" s="20"/>
      <c r="AU68" s="12"/>
      <c r="AV68" s="12"/>
      <c r="AW68" s="13"/>
      <c r="AX68" s="18"/>
      <c r="AY68" s="20"/>
      <c r="AZ68" s="12"/>
      <c r="BA68" s="12"/>
      <c r="BB68" s="13"/>
      <c r="BC68" s="18"/>
      <c r="BD68" s="20"/>
      <c r="BE68" s="12"/>
      <c r="BF68" s="12"/>
      <c r="BG68" s="13"/>
      <c r="BH68" s="18"/>
      <c r="BI68" s="20"/>
      <c r="BJ68" s="12"/>
      <c r="BK68" s="12"/>
      <c r="BL68" s="13"/>
      <c r="BM68" s="49"/>
      <c r="BN68" s="49"/>
      <c r="BO68" s="396"/>
    </row>
    <row r="69" spans="2:67" ht="27.6" customHeight="1" x14ac:dyDescent="0.2">
      <c r="B69" s="219"/>
      <c r="C69" s="403" t="s">
        <v>77</v>
      </c>
      <c r="D69" s="395"/>
      <c r="E69" s="27" t="s">
        <v>21</v>
      </c>
      <c r="F69" s="15"/>
      <c r="G69" s="8"/>
      <c r="H69" s="8"/>
      <c r="I69" s="9"/>
      <c r="J69" s="17"/>
      <c r="K69" s="14"/>
      <c r="L69" s="8"/>
      <c r="M69" s="8"/>
      <c r="N69" s="9"/>
      <c r="O69" s="17"/>
      <c r="P69" s="14"/>
      <c r="Q69" s="8"/>
      <c r="R69" s="8"/>
      <c r="S69" s="9"/>
      <c r="T69" s="17"/>
      <c r="U69" s="14"/>
      <c r="V69" s="8"/>
      <c r="W69" s="8"/>
      <c r="X69" s="9"/>
      <c r="Y69" s="17"/>
      <c r="Z69" s="14"/>
      <c r="AA69" s="8"/>
      <c r="AB69" s="8"/>
      <c r="AC69" s="9"/>
      <c r="AD69" s="17"/>
      <c r="AE69" s="14"/>
      <c r="AF69" s="8"/>
      <c r="AG69" s="8"/>
      <c r="AH69" s="9"/>
      <c r="AI69" s="17"/>
      <c r="AJ69" s="14"/>
      <c r="AK69" s="8"/>
      <c r="AL69" s="8"/>
      <c r="AM69" s="9"/>
      <c r="AN69" s="17"/>
      <c r="AO69" s="14"/>
      <c r="AP69" s="8"/>
      <c r="AQ69" s="8"/>
      <c r="AR69" s="9"/>
      <c r="AS69" s="17"/>
      <c r="AT69" s="14"/>
      <c r="AU69" s="8"/>
      <c r="AV69" s="8"/>
      <c r="AW69" s="9"/>
      <c r="AX69" s="17"/>
      <c r="AY69" s="14"/>
      <c r="AZ69" s="8"/>
      <c r="BA69" s="8"/>
      <c r="BB69" s="9"/>
      <c r="BC69" s="17"/>
      <c r="BD69" s="14"/>
      <c r="BE69" s="8"/>
      <c r="BF69" s="8"/>
      <c r="BG69" s="9"/>
      <c r="BH69" s="17"/>
      <c r="BI69" s="14"/>
      <c r="BJ69" s="8"/>
      <c r="BK69" s="8"/>
      <c r="BL69" s="9"/>
      <c r="BM69" s="47"/>
      <c r="BN69" s="47"/>
      <c r="BO69" s="395"/>
    </row>
    <row r="70" spans="2:67" ht="27.6" customHeight="1" thickBot="1" x14ac:dyDescent="0.25">
      <c r="B70" s="219"/>
      <c r="C70" s="403"/>
      <c r="D70" s="396"/>
      <c r="E70" s="28" t="s">
        <v>22</v>
      </c>
      <c r="F70" s="16"/>
      <c r="G70" s="12"/>
      <c r="H70" s="12"/>
      <c r="I70" s="13"/>
      <c r="J70" s="18"/>
      <c r="K70" s="20"/>
      <c r="L70" s="12"/>
      <c r="M70" s="12"/>
      <c r="N70" s="13"/>
      <c r="O70" s="18"/>
      <c r="P70" s="20"/>
      <c r="Q70" s="12"/>
      <c r="R70" s="12"/>
      <c r="S70" s="13"/>
      <c r="T70" s="18"/>
      <c r="U70" s="20"/>
      <c r="V70" s="12"/>
      <c r="W70" s="12"/>
      <c r="X70" s="13"/>
      <c r="Y70" s="18"/>
      <c r="Z70" s="20"/>
      <c r="AA70" s="12"/>
      <c r="AB70" s="12"/>
      <c r="AC70" s="13"/>
      <c r="AD70" s="18"/>
      <c r="AE70" s="20"/>
      <c r="AF70" s="12"/>
      <c r="AG70" s="12"/>
      <c r="AH70" s="13"/>
      <c r="AI70" s="18"/>
      <c r="AJ70" s="20"/>
      <c r="AK70" s="12"/>
      <c r="AL70" s="12"/>
      <c r="AM70" s="13"/>
      <c r="AN70" s="18"/>
      <c r="AO70" s="20"/>
      <c r="AP70" s="12"/>
      <c r="AQ70" s="12"/>
      <c r="AR70" s="13"/>
      <c r="AS70" s="18"/>
      <c r="AT70" s="20"/>
      <c r="AU70" s="12"/>
      <c r="AV70" s="12"/>
      <c r="AW70" s="13"/>
      <c r="AX70" s="18"/>
      <c r="AY70" s="20"/>
      <c r="AZ70" s="12"/>
      <c r="BA70" s="12"/>
      <c r="BB70" s="13"/>
      <c r="BC70" s="18"/>
      <c r="BD70" s="20"/>
      <c r="BE70" s="12"/>
      <c r="BF70" s="12"/>
      <c r="BG70" s="13"/>
      <c r="BH70" s="18"/>
      <c r="BI70" s="20"/>
      <c r="BJ70" s="12"/>
      <c r="BK70" s="12"/>
      <c r="BL70" s="13"/>
      <c r="BM70" s="49"/>
      <c r="BN70" s="49"/>
      <c r="BO70" s="396"/>
    </row>
    <row r="71" spans="2:67" x14ac:dyDescent="0.2">
      <c r="B71" s="84">
        <v>8</v>
      </c>
      <c r="C71" s="82" t="s">
        <v>78</v>
      </c>
      <c r="D71" s="45"/>
      <c r="E71" s="55"/>
      <c r="F71" s="397"/>
      <c r="G71" s="398"/>
      <c r="H71" s="398"/>
      <c r="I71" s="398"/>
      <c r="J71" s="66"/>
      <c r="K71" s="398"/>
      <c r="L71" s="398"/>
      <c r="M71" s="398"/>
      <c r="N71" s="399"/>
      <c r="O71" s="66"/>
      <c r="P71" s="397"/>
      <c r="Q71" s="398"/>
      <c r="R71" s="398"/>
      <c r="S71" s="399"/>
      <c r="T71" s="66"/>
      <c r="U71" s="397"/>
      <c r="V71" s="398"/>
      <c r="W71" s="398"/>
      <c r="X71" s="399"/>
      <c r="Y71" s="66"/>
      <c r="Z71" s="397"/>
      <c r="AA71" s="398"/>
      <c r="AB71" s="398"/>
      <c r="AC71" s="399"/>
      <c r="AD71" s="66"/>
      <c r="AE71" s="397"/>
      <c r="AF71" s="398"/>
      <c r="AG71" s="398"/>
      <c r="AH71" s="399"/>
      <c r="AI71" s="66"/>
      <c r="AJ71" s="397"/>
      <c r="AK71" s="398"/>
      <c r="AL71" s="398"/>
      <c r="AM71" s="399"/>
      <c r="AN71" s="66"/>
      <c r="AO71" s="397"/>
      <c r="AP71" s="398"/>
      <c r="AQ71" s="398"/>
      <c r="AR71" s="399"/>
      <c r="AS71" s="66"/>
      <c r="AT71" s="397"/>
      <c r="AU71" s="398"/>
      <c r="AV71" s="398"/>
      <c r="AW71" s="399"/>
      <c r="AX71" s="66"/>
      <c r="AY71" s="397"/>
      <c r="AZ71" s="398"/>
      <c r="BA71" s="398"/>
      <c r="BB71" s="399"/>
      <c r="BC71" s="66"/>
      <c r="BD71" s="397"/>
      <c r="BE71" s="398"/>
      <c r="BF71" s="398"/>
      <c r="BG71" s="399"/>
      <c r="BH71" s="66"/>
      <c r="BI71" s="397"/>
      <c r="BJ71" s="398"/>
      <c r="BK71" s="398"/>
      <c r="BL71" s="399"/>
      <c r="BM71" s="47"/>
      <c r="BN71" s="47"/>
      <c r="BO71" s="45"/>
    </row>
    <row r="72" spans="2:67" ht="38.450000000000003" customHeight="1" x14ac:dyDescent="0.2">
      <c r="B72" s="219"/>
      <c r="C72" s="420" t="s">
        <v>79</v>
      </c>
      <c r="D72" s="395"/>
      <c r="E72" s="27" t="s">
        <v>21</v>
      </c>
      <c r="F72" s="15"/>
      <c r="G72" s="8"/>
      <c r="H72" s="8"/>
      <c r="I72" s="9"/>
      <c r="J72" s="17"/>
      <c r="K72" s="14"/>
      <c r="L72" s="8"/>
      <c r="M72" s="8"/>
      <c r="N72" s="9"/>
      <c r="O72" s="17"/>
      <c r="P72" s="14"/>
      <c r="Q72" s="8"/>
      <c r="R72" s="8"/>
      <c r="S72" s="9"/>
      <c r="T72" s="17"/>
      <c r="U72" s="14"/>
      <c r="V72" s="8"/>
      <c r="W72" s="8"/>
      <c r="X72" s="9"/>
      <c r="Y72" s="17"/>
      <c r="Z72" s="14"/>
      <c r="AA72" s="8"/>
      <c r="AB72" s="8"/>
      <c r="AC72" s="9"/>
      <c r="AD72" s="17"/>
      <c r="AE72" s="14"/>
      <c r="AF72" s="8"/>
      <c r="AG72" s="8"/>
      <c r="AH72" s="9"/>
      <c r="AI72" s="17"/>
      <c r="AJ72" s="14"/>
      <c r="AK72" s="8"/>
      <c r="AL72" s="8"/>
      <c r="AM72" s="9"/>
      <c r="AN72" s="17"/>
      <c r="AO72" s="14"/>
      <c r="AP72" s="8"/>
      <c r="AQ72" s="8"/>
      <c r="AR72" s="9"/>
      <c r="AS72" s="17"/>
      <c r="AT72" s="14"/>
      <c r="AU72" s="8"/>
      <c r="AV72" s="8"/>
      <c r="AW72" s="9"/>
      <c r="AX72" s="17"/>
      <c r="AY72" s="14"/>
      <c r="AZ72" s="8"/>
      <c r="BA72" s="8"/>
      <c r="BB72" s="9"/>
      <c r="BC72" s="17"/>
      <c r="BD72" s="14"/>
      <c r="BE72" s="8"/>
      <c r="BF72" s="8"/>
      <c r="BG72" s="9"/>
      <c r="BH72" s="17"/>
      <c r="BI72" s="14"/>
      <c r="BJ72" s="8"/>
      <c r="BK72" s="8"/>
      <c r="BL72" s="9"/>
      <c r="BM72" s="47"/>
      <c r="BN72" s="47"/>
      <c r="BO72" s="395"/>
    </row>
    <row r="73" spans="2:67" ht="38.450000000000003" customHeight="1" thickBot="1" x14ac:dyDescent="0.25">
      <c r="B73" s="219"/>
      <c r="C73" s="421"/>
      <c r="D73" s="396"/>
      <c r="E73" s="28" t="s">
        <v>22</v>
      </c>
      <c r="F73" s="16"/>
      <c r="G73" s="12"/>
      <c r="H73" s="12"/>
      <c r="I73" s="13"/>
      <c r="J73" s="18"/>
      <c r="K73" s="20"/>
      <c r="L73" s="12"/>
      <c r="M73" s="12"/>
      <c r="N73" s="13"/>
      <c r="O73" s="18"/>
      <c r="P73" s="20"/>
      <c r="Q73" s="12"/>
      <c r="R73" s="12"/>
      <c r="S73" s="13"/>
      <c r="T73" s="18"/>
      <c r="U73" s="20"/>
      <c r="V73" s="12"/>
      <c r="W73" s="12"/>
      <c r="X73" s="13"/>
      <c r="Y73" s="18"/>
      <c r="Z73" s="20"/>
      <c r="AA73" s="12"/>
      <c r="AB73" s="12"/>
      <c r="AC73" s="13"/>
      <c r="AD73" s="18"/>
      <c r="AE73" s="20"/>
      <c r="AF73" s="12"/>
      <c r="AG73" s="12"/>
      <c r="AH73" s="13"/>
      <c r="AI73" s="18"/>
      <c r="AJ73" s="20"/>
      <c r="AK73" s="12"/>
      <c r="AL73" s="12"/>
      <c r="AM73" s="13"/>
      <c r="AN73" s="18"/>
      <c r="AO73" s="20"/>
      <c r="AP73" s="12"/>
      <c r="AQ73" s="12"/>
      <c r="AR73" s="13"/>
      <c r="AS73" s="18"/>
      <c r="AT73" s="20"/>
      <c r="AU73" s="12"/>
      <c r="AV73" s="12"/>
      <c r="AW73" s="13"/>
      <c r="AX73" s="18"/>
      <c r="AY73" s="20"/>
      <c r="AZ73" s="12"/>
      <c r="BA73" s="12"/>
      <c r="BB73" s="13"/>
      <c r="BC73" s="18"/>
      <c r="BD73" s="20"/>
      <c r="BE73" s="12"/>
      <c r="BF73" s="12"/>
      <c r="BG73" s="13"/>
      <c r="BH73" s="18"/>
      <c r="BI73" s="20"/>
      <c r="BJ73" s="12"/>
      <c r="BK73" s="12"/>
      <c r="BL73" s="13"/>
      <c r="BM73" s="49"/>
      <c r="BN73" s="49"/>
      <c r="BO73" s="396"/>
    </row>
    <row r="74" spans="2:67" x14ac:dyDescent="0.2">
      <c r="B74" s="219"/>
      <c r="C74" s="420" t="s">
        <v>80</v>
      </c>
      <c r="D74" s="395"/>
      <c r="E74" s="27" t="s">
        <v>21</v>
      </c>
      <c r="F74" s="15"/>
      <c r="G74" s="8"/>
      <c r="H74" s="8"/>
      <c r="I74" s="9"/>
      <c r="J74" s="17"/>
      <c r="K74" s="14"/>
      <c r="L74" s="8"/>
      <c r="M74" s="8"/>
      <c r="N74" s="9"/>
      <c r="O74" s="17"/>
      <c r="P74" s="14"/>
      <c r="Q74" s="8"/>
      <c r="R74" s="8"/>
      <c r="S74" s="9"/>
      <c r="T74" s="17"/>
      <c r="U74" s="14"/>
      <c r="V74" s="8"/>
      <c r="W74" s="8"/>
      <c r="X74" s="9"/>
      <c r="Y74" s="17"/>
      <c r="Z74" s="14"/>
      <c r="AA74" s="8"/>
      <c r="AB74" s="8"/>
      <c r="AC74" s="9"/>
      <c r="AD74" s="17"/>
      <c r="AE74" s="14"/>
      <c r="AF74" s="8"/>
      <c r="AG74" s="8"/>
      <c r="AH74" s="9"/>
      <c r="AI74" s="17"/>
      <c r="AJ74" s="14"/>
      <c r="AK74" s="8"/>
      <c r="AL74" s="8"/>
      <c r="AM74" s="9"/>
      <c r="AN74" s="17"/>
      <c r="AO74" s="14"/>
      <c r="AP74" s="8"/>
      <c r="AQ74" s="8"/>
      <c r="AR74" s="9"/>
      <c r="AS74" s="17"/>
      <c r="AT74" s="14"/>
      <c r="AU74" s="8"/>
      <c r="AV74" s="8"/>
      <c r="AW74" s="9"/>
      <c r="AX74" s="17"/>
      <c r="AY74" s="14"/>
      <c r="AZ74" s="8"/>
      <c r="BA74" s="8"/>
      <c r="BB74" s="9"/>
      <c r="BC74" s="17"/>
      <c r="BD74" s="14"/>
      <c r="BE74" s="8"/>
      <c r="BF74" s="8"/>
      <c r="BG74" s="9"/>
      <c r="BH74" s="17"/>
      <c r="BI74" s="14"/>
      <c r="BJ74" s="8"/>
      <c r="BK74" s="8"/>
      <c r="BL74" s="9"/>
      <c r="BM74" s="47"/>
      <c r="BN74" s="47"/>
      <c r="BO74" s="395"/>
    </row>
    <row r="75" spans="2:67" ht="13.5" thickBot="1" x14ac:dyDescent="0.25">
      <c r="B75" s="219"/>
      <c r="C75" s="421"/>
      <c r="D75" s="396"/>
      <c r="E75" s="28" t="s">
        <v>22</v>
      </c>
      <c r="F75" s="16"/>
      <c r="G75" s="12"/>
      <c r="H75" s="12"/>
      <c r="I75" s="13"/>
      <c r="J75" s="18"/>
      <c r="K75" s="20"/>
      <c r="L75" s="12"/>
      <c r="M75" s="12"/>
      <c r="N75" s="13"/>
      <c r="O75" s="18"/>
      <c r="P75" s="20"/>
      <c r="Q75" s="12"/>
      <c r="R75" s="12"/>
      <c r="S75" s="13"/>
      <c r="T75" s="18"/>
      <c r="U75" s="20"/>
      <c r="V75" s="12"/>
      <c r="W75" s="12"/>
      <c r="X75" s="13"/>
      <c r="Y75" s="18"/>
      <c r="Z75" s="20"/>
      <c r="AA75" s="12"/>
      <c r="AB75" s="12"/>
      <c r="AC75" s="13"/>
      <c r="AD75" s="18"/>
      <c r="AE75" s="20"/>
      <c r="AF75" s="12"/>
      <c r="AG75" s="12"/>
      <c r="AH75" s="13"/>
      <c r="AI75" s="18"/>
      <c r="AJ75" s="20"/>
      <c r="AK75" s="12"/>
      <c r="AL75" s="12"/>
      <c r="AM75" s="13"/>
      <c r="AN75" s="18"/>
      <c r="AO75" s="20"/>
      <c r="AP75" s="12"/>
      <c r="AQ75" s="12"/>
      <c r="AR75" s="13"/>
      <c r="AS75" s="18"/>
      <c r="AT75" s="20"/>
      <c r="AU75" s="12"/>
      <c r="AV75" s="12"/>
      <c r="AW75" s="13"/>
      <c r="AX75" s="18"/>
      <c r="AY75" s="20"/>
      <c r="AZ75" s="12"/>
      <c r="BA75" s="12"/>
      <c r="BB75" s="13"/>
      <c r="BC75" s="18"/>
      <c r="BD75" s="20"/>
      <c r="BE75" s="12"/>
      <c r="BF75" s="12"/>
      <c r="BG75" s="13"/>
      <c r="BH75" s="18"/>
      <c r="BI75" s="20"/>
      <c r="BJ75" s="12"/>
      <c r="BK75" s="12"/>
      <c r="BL75" s="13"/>
      <c r="BM75" s="49"/>
      <c r="BN75" s="49"/>
      <c r="BO75" s="396"/>
    </row>
    <row r="76" spans="2:67" ht="39.6" customHeight="1" x14ac:dyDescent="0.2">
      <c r="B76" s="84">
        <v>9</v>
      </c>
      <c r="C76" s="96" t="s">
        <v>81</v>
      </c>
      <c r="D76" s="45"/>
      <c r="E76" s="55"/>
      <c r="F76" s="397"/>
      <c r="G76" s="398"/>
      <c r="H76" s="398"/>
      <c r="I76" s="398"/>
      <c r="J76" s="66"/>
      <c r="K76" s="398"/>
      <c r="L76" s="398"/>
      <c r="M76" s="398"/>
      <c r="N76" s="399"/>
      <c r="O76" s="66"/>
      <c r="P76" s="397"/>
      <c r="Q76" s="398"/>
      <c r="R76" s="398"/>
      <c r="S76" s="399"/>
      <c r="T76" s="66"/>
      <c r="U76" s="397"/>
      <c r="V76" s="398"/>
      <c r="W76" s="398"/>
      <c r="X76" s="399"/>
      <c r="Y76" s="66"/>
      <c r="Z76" s="397"/>
      <c r="AA76" s="398"/>
      <c r="AB76" s="398"/>
      <c r="AC76" s="399"/>
      <c r="AD76" s="66"/>
      <c r="AE76" s="397"/>
      <c r="AF76" s="398"/>
      <c r="AG76" s="398"/>
      <c r="AH76" s="399"/>
      <c r="AI76" s="66"/>
      <c r="AJ76" s="397"/>
      <c r="AK76" s="398"/>
      <c r="AL76" s="398"/>
      <c r="AM76" s="399"/>
      <c r="AN76" s="66"/>
      <c r="AO76" s="397"/>
      <c r="AP76" s="398"/>
      <c r="AQ76" s="398"/>
      <c r="AR76" s="399"/>
      <c r="AS76" s="66"/>
      <c r="AT76" s="397"/>
      <c r="AU76" s="398"/>
      <c r="AV76" s="398"/>
      <c r="AW76" s="399"/>
      <c r="AX76" s="66"/>
      <c r="AY76" s="397"/>
      <c r="AZ76" s="398"/>
      <c r="BA76" s="398"/>
      <c r="BB76" s="399"/>
      <c r="BC76" s="66"/>
      <c r="BD76" s="397"/>
      <c r="BE76" s="398"/>
      <c r="BF76" s="398"/>
      <c r="BG76" s="399"/>
      <c r="BH76" s="66"/>
      <c r="BI76" s="397"/>
      <c r="BJ76" s="398"/>
      <c r="BK76" s="398"/>
      <c r="BL76" s="399"/>
      <c r="BM76" s="47"/>
      <c r="BN76" s="47"/>
      <c r="BO76" s="45"/>
    </row>
    <row r="77" spans="2:67" ht="37.9" customHeight="1" x14ac:dyDescent="0.2">
      <c r="B77" s="219"/>
      <c r="C77" s="426" t="s">
        <v>82</v>
      </c>
      <c r="D77" s="395"/>
      <c r="E77" s="27" t="s">
        <v>21</v>
      </c>
      <c r="F77" s="15"/>
      <c r="G77" s="8"/>
      <c r="H77" s="8"/>
      <c r="I77" s="9"/>
      <c r="J77" s="17"/>
      <c r="K77" s="14"/>
      <c r="L77" s="8"/>
      <c r="M77" s="8"/>
      <c r="N77" s="9"/>
      <c r="O77" s="17"/>
      <c r="P77" s="14"/>
      <c r="Q77" s="8"/>
      <c r="R77" s="8"/>
      <c r="S77" s="9"/>
      <c r="T77" s="17"/>
      <c r="U77" s="14"/>
      <c r="V77" s="8"/>
      <c r="W77" s="8"/>
      <c r="X77" s="9"/>
      <c r="Y77" s="17"/>
      <c r="Z77" s="14"/>
      <c r="AA77" s="8"/>
      <c r="AB77" s="8"/>
      <c r="AC77" s="9"/>
      <c r="AD77" s="17"/>
      <c r="AE77" s="14"/>
      <c r="AF77" s="8"/>
      <c r="AG77" s="8"/>
      <c r="AH77" s="9"/>
      <c r="AI77" s="17"/>
      <c r="AJ77" s="14"/>
      <c r="AK77" s="8"/>
      <c r="AL77" s="8"/>
      <c r="AM77" s="9"/>
      <c r="AN77" s="17"/>
      <c r="AO77" s="14"/>
      <c r="AP77" s="8"/>
      <c r="AQ77" s="8"/>
      <c r="AR77" s="9"/>
      <c r="AS77" s="17"/>
      <c r="AT77" s="14"/>
      <c r="AU77" s="8"/>
      <c r="AV77" s="8"/>
      <c r="AW77" s="9"/>
      <c r="AX77" s="17"/>
      <c r="AY77" s="14"/>
      <c r="AZ77" s="8"/>
      <c r="BA77" s="8"/>
      <c r="BB77" s="9"/>
      <c r="BC77" s="17"/>
      <c r="BD77" s="14"/>
      <c r="BE77" s="8"/>
      <c r="BF77" s="8"/>
      <c r="BG77" s="9"/>
      <c r="BH77" s="17"/>
      <c r="BI77" s="14"/>
      <c r="BJ77" s="8"/>
      <c r="BK77" s="8"/>
      <c r="BL77" s="9"/>
      <c r="BM77" s="47"/>
      <c r="BN77" s="47"/>
      <c r="BO77" s="395"/>
    </row>
    <row r="78" spans="2:67" ht="37.9" customHeight="1" thickBot="1" x14ac:dyDescent="0.25">
      <c r="B78" s="219"/>
      <c r="C78" s="423"/>
      <c r="D78" s="396"/>
      <c r="E78" s="28" t="s">
        <v>22</v>
      </c>
      <c r="F78" s="16"/>
      <c r="G78" s="12"/>
      <c r="H78" s="12"/>
      <c r="I78" s="13"/>
      <c r="J78" s="18"/>
      <c r="K78" s="20"/>
      <c r="L78" s="12"/>
      <c r="M78" s="12"/>
      <c r="N78" s="13"/>
      <c r="O78" s="18"/>
      <c r="P78" s="20"/>
      <c r="Q78" s="12"/>
      <c r="R78" s="12"/>
      <c r="S78" s="13"/>
      <c r="T78" s="18"/>
      <c r="U78" s="20"/>
      <c r="V78" s="12"/>
      <c r="W78" s="12"/>
      <c r="X78" s="13"/>
      <c r="Y78" s="18"/>
      <c r="Z78" s="20"/>
      <c r="AA78" s="12"/>
      <c r="AB78" s="12"/>
      <c r="AC78" s="13"/>
      <c r="AD78" s="18"/>
      <c r="AE78" s="20"/>
      <c r="AF78" s="12"/>
      <c r="AG78" s="12"/>
      <c r="AH78" s="13"/>
      <c r="AI78" s="18"/>
      <c r="AJ78" s="20"/>
      <c r="AK78" s="12"/>
      <c r="AL78" s="12"/>
      <c r="AM78" s="13"/>
      <c r="AN78" s="18"/>
      <c r="AO78" s="20"/>
      <c r="AP78" s="12"/>
      <c r="AQ78" s="12"/>
      <c r="AR78" s="13"/>
      <c r="AS78" s="18"/>
      <c r="AT78" s="20"/>
      <c r="AU78" s="12"/>
      <c r="AV78" s="12"/>
      <c r="AW78" s="13"/>
      <c r="AX78" s="18"/>
      <c r="AY78" s="20"/>
      <c r="AZ78" s="12"/>
      <c r="BA78" s="12"/>
      <c r="BB78" s="13"/>
      <c r="BC78" s="18"/>
      <c r="BD78" s="20"/>
      <c r="BE78" s="12"/>
      <c r="BF78" s="12"/>
      <c r="BG78" s="13"/>
      <c r="BH78" s="18"/>
      <c r="BI78" s="20"/>
      <c r="BJ78" s="12"/>
      <c r="BK78" s="12"/>
      <c r="BL78" s="13"/>
      <c r="BM78" s="49"/>
      <c r="BN78" s="49"/>
      <c r="BO78" s="396"/>
    </row>
    <row r="79" spans="2:67" ht="28.15" customHeight="1" x14ac:dyDescent="0.2">
      <c r="B79" s="219"/>
      <c r="C79" s="422" t="s">
        <v>83</v>
      </c>
      <c r="D79" s="395"/>
      <c r="E79" s="27" t="s">
        <v>21</v>
      </c>
      <c r="F79" s="15"/>
      <c r="G79" s="8"/>
      <c r="H79" s="8"/>
      <c r="I79" s="9"/>
      <c r="J79" s="17"/>
      <c r="K79" s="14"/>
      <c r="L79" s="8"/>
      <c r="M79" s="8"/>
      <c r="N79" s="9"/>
      <c r="O79" s="17"/>
      <c r="P79" s="14"/>
      <c r="Q79" s="8"/>
      <c r="R79" s="8"/>
      <c r="S79" s="9"/>
      <c r="T79" s="17"/>
      <c r="U79" s="14"/>
      <c r="V79" s="8"/>
      <c r="W79" s="8"/>
      <c r="X79" s="9"/>
      <c r="Y79" s="17"/>
      <c r="Z79" s="14"/>
      <c r="AA79" s="8"/>
      <c r="AB79" s="8"/>
      <c r="AC79" s="9"/>
      <c r="AD79" s="17"/>
      <c r="AE79" s="14"/>
      <c r="AF79" s="8"/>
      <c r="AG79" s="8"/>
      <c r="AH79" s="9"/>
      <c r="AI79" s="17"/>
      <c r="AJ79" s="14"/>
      <c r="AK79" s="8"/>
      <c r="AL79" s="8"/>
      <c r="AM79" s="9"/>
      <c r="AN79" s="17"/>
      <c r="AO79" s="14"/>
      <c r="AP79" s="8"/>
      <c r="AQ79" s="8"/>
      <c r="AR79" s="9"/>
      <c r="AS79" s="17"/>
      <c r="AT79" s="14"/>
      <c r="AU79" s="8"/>
      <c r="AV79" s="8"/>
      <c r="AW79" s="9"/>
      <c r="AX79" s="17"/>
      <c r="AY79" s="14"/>
      <c r="AZ79" s="8"/>
      <c r="BA79" s="8"/>
      <c r="BB79" s="9"/>
      <c r="BC79" s="17"/>
      <c r="BD79" s="14"/>
      <c r="BE79" s="8"/>
      <c r="BF79" s="8"/>
      <c r="BG79" s="9"/>
      <c r="BH79" s="17"/>
      <c r="BI79" s="14"/>
      <c r="BJ79" s="8"/>
      <c r="BK79" s="8"/>
      <c r="BL79" s="9"/>
      <c r="BM79" s="47"/>
      <c r="BN79" s="47"/>
      <c r="BO79" s="395"/>
    </row>
    <row r="80" spans="2:67" ht="28.15" customHeight="1" thickBot="1" x14ac:dyDescent="0.25">
      <c r="B80" s="219"/>
      <c r="C80" s="423"/>
      <c r="D80" s="396"/>
      <c r="E80" s="28" t="s">
        <v>22</v>
      </c>
      <c r="F80" s="16"/>
      <c r="G80" s="12"/>
      <c r="H80" s="12"/>
      <c r="I80" s="13"/>
      <c r="J80" s="18"/>
      <c r="K80" s="20"/>
      <c r="L80" s="12"/>
      <c r="M80" s="12"/>
      <c r="N80" s="13"/>
      <c r="O80" s="18"/>
      <c r="P80" s="20"/>
      <c r="Q80" s="12"/>
      <c r="R80" s="12"/>
      <c r="S80" s="13"/>
      <c r="T80" s="18"/>
      <c r="U80" s="20"/>
      <c r="V80" s="12"/>
      <c r="W80" s="12"/>
      <c r="X80" s="13"/>
      <c r="Y80" s="18"/>
      <c r="Z80" s="20"/>
      <c r="AA80" s="12"/>
      <c r="AB80" s="12"/>
      <c r="AC80" s="13"/>
      <c r="AD80" s="18"/>
      <c r="AE80" s="20"/>
      <c r="AF80" s="12"/>
      <c r="AG80" s="12"/>
      <c r="AH80" s="13"/>
      <c r="AI80" s="18"/>
      <c r="AJ80" s="20"/>
      <c r="AK80" s="12"/>
      <c r="AL80" s="12"/>
      <c r="AM80" s="13"/>
      <c r="AN80" s="18"/>
      <c r="AO80" s="20"/>
      <c r="AP80" s="12"/>
      <c r="AQ80" s="12"/>
      <c r="AR80" s="13"/>
      <c r="AS80" s="18"/>
      <c r="AT80" s="20"/>
      <c r="AU80" s="12"/>
      <c r="AV80" s="12"/>
      <c r="AW80" s="13"/>
      <c r="AX80" s="18"/>
      <c r="AY80" s="20"/>
      <c r="AZ80" s="12"/>
      <c r="BA80" s="12"/>
      <c r="BB80" s="13"/>
      <c r="BC80" s="18"/>
      <c r="BD80" s="20"/>
      <c r="BE80" s="12"/>
      <c r="BF80" s="12"/>
      <c r="BG80" s="13"/>
      <c r="BH80" s="18"/>
      <c r="BI80" s="20"/>
      <c r="BJ80" s="12"/>
      <c r="BK80" s="12"/>
      <c r="BL80" s="13"/>
      <c r="BM80" s="49"/>
      <c r="BN80" s="49"/>
      <c r="BO80" s="396"/>
    </row>
    <row r="81" spans="2:67" ht="22.15" customHeight="1" x14ac:dyDescent="0.2">
      <c r="B81" s="219"/>
      <c r="C81" s="422" t="s">
        <v>84</v>
      </c>
      <c r="D81" s="395"/>
      <c r="E81" s="27" t="s">
        <v>21</v>
      </c>
      <c r="F81" s="15"/>
      <c r="G81" s="8"/>
      <c r="H81" s="8"/>
      <c r="I81" s="9"/>
      <c r="J81" s="17"/>
      <c r="K81" s="14"/>
      <c r="L81" s="8"/>
      <c r="M81" s="8"/>
      <c r="N81" s="9"/>
      <c r="O81" s="17"/>
      <c r="P81" s="14"/>
      <c r="Q81" s="8"/>
      <c r="R81" s="8"/>
      <c r="S81" s="9"/>
      <c r="T81" s="17"/>
      <c r="U81" s="14"/>
      <c r="V81" s="8"/>
      <c r="W81" s="8"/>
      <c r="X81" s="9"/>
      <c r="Y81" s="17"/>
      <c r="Z81" s="14"/>
      <c r="AA81" s="8"/>
      <c r="AB81" s="8"/>
      <c r="AC81" s="9"/>
      <c r="AD81" s="17"/>
      <c r="AE81" s="14"/>
      <c r="AF81" s="8"/>
      <c r="AG81" s="8"/>
      <c r="AH81" s="9"/>
      <c r="AI81" s="17"/>
      <c r="AJ81" s="14"/>
      <c r="AK81" s="8"/>
      <c r="AL81" s="8"/>
      <c r="AM81" s="9"/>
      <c r="AN81" s="17"/>
      <c r="AO81" s="14"/>
      <c r="AP81" s="8"/>
      <c r="AQ81" s="8"/>
      <c r="AR81" s="9"/>
      <c r="AS81" s="17"/>
      <c r="AT81" s="14"/>
      <c r="AU81" s="8"/>
      <c r="AV81" s="8"/>
      <c r="AW81" s="9"/>
      <c r="AX81" s="17"/>
      <c r="AY81" s="14"/>
      <c r="AZ81" s="8"/>
      <c r="BA81" s="8"/>
      <c r="BB81" s="9"/>
      <c r="BC81" s="17"/>
      <c r="BD81" s="14"/>
      <c r="BE81" s="8"/>
      <c r="BF81" s="8"/>
      <c r="BG81" s="9"/>
      <c r="BH81" s="17"/>
      <c r="BI81" s="14"/>
      <c r="BJ81" s="8"/>
      <c r="BK81" s="8"/>
      <c r="BL81" s="9"/>
      <c r="BM81" s="47"/>
      <c r="BN81" s="47"/>
      <c r="BO81" s="395"/>
    </row>
    <row r="82" spans="2:67" ht="22.15" customHeight="1" thickBot="1" x14ac:dyDescent="0.25">
      <c r="B82" s="219"/>
      <c r="C82" s="423"/>
      <c r="D82" s="396"/>
      <c r="E82" s="28" t="s">
        <v>22</v>
      </c>
      <c r="F82" s="16"/>
      <c r="G82" s="12"/>
      <c r="H82" s="12"/>
      <c r="I82" s="13"/>
      <c r="J82" s="18"/>
      <c r="K82" s="20"/>
      <c r="L82" s="12"/>
      <c r="M82" s="12"/>
      <c r="N82" s="13"/>
      <c r="O82" s="18"/>
      <c r="P82" s="20"/>
      <c r="Q82" s="12"/>
      <c r="R82" s="12"/>
      <c r="S82" s="13"/>
      <c r="T82" s="18"/>
      <c r="U82" s="20"/>
      <c r="V82" s="12"/>
      <c r="W82" s="12"/>
      <c r="X82" s="13"/>
      <c r="Y82" s="18"/>
      <c r="Z82" s="20"/>
      <c r="AA82" s="12"/>
      <c r="AB82" s="12"/>
      <c r="AC82" s="13"/>
      <c r="AD82" s="18"/>
      <c r="AE82" s="20"/>
      <c r="AF82" s="12"/>
      <c r="AG82" s="12"/>
      <c r="AH82" s="13"/>
      <c r="AI82" s="18"/>
      <c r="AJ82" s="20"/>
      <c r="AK82" s="12"/>
      <c r="AL82" s="12"/>
      <c r="AM82" s="13"/>
      <c r="AN82" s="18"/>
      <c r="AO82" s="20"/>
      <c r="AP82" s="12"/>
      <c r="AQ82" s="12"/>
      <c r="AR82" s="13"/>
      <c r="AS82" s="18"/>
      <c r="AT82" s="20"/>
      <c r="AU82" s="12"/>
      <c r="AV82" s="12"/>
      <c r="AW82" s="13"/>
      <c r="AX82" s="18"/>
      <c r="AY82" s="20"/>
      <c r="AZ82" s="12"/>
      <c r="BA82" s="12"/>
      <c r="BB82" s="13"/>
      <c r="BC82" s="18"/>
      <c r="BD82" s="20"/>
      <c r="BE82" s="12"/>
      <c r="BF82" s="12"/>
      <c r="BG82" s="13"/>
      <c r="BH82" s="18"/>
      <c r="BI82" s="20"/>
      <c r="BJ82" s="12"/>
      <c r="BK82" s="12"/>
      <c r="BL82" s="13"/>
      <c r="BM82" s="49"/>
      <c r="BN82" s="49"/>
      <c r="BO82" s="396"/>
    </row>
    <row r="83" spans="2:67" ht="26.45" customHeight="1" x14ac:dyDescent="0.2">
      <c r="B83" s="219"/>
      <c r="C83" s="424" t="s">
        <v>87</v>
      </c>
      <c r="D83" s="395"/>
      <c r="E83" s="27" t="s">
        <v>21</v>
      </c>
      <c r="F83" s="15"/>
      <c r="G83" s="8"/>
      <c r="H83" s="8"/>
      <c r="I83" s="9"/>
      <c r="J83" s="17"/>
      <c r="K83" s="14"/>
      <c r="L83" s="8"/>
      <c r="M83" s="8"/>
      <c r="N83" s="9"/>
      <c r="O83" s="17"/>
      <c r="P83" s="14"/>
      <c r="Q83" s="8"/>
      <c r="R83" s="8"/>
      <c r="S83" s="9"/>
      <c r="T83" s="17"/>
      <c r="U83" s="14"/>
      <c r="V83" s="8"/>
      <c r="W83" s="8"/>
      <c r="X83" s="9"/>
      <c r="Y83" s="17"/>
      <c r="Z83" s="14"/>
      <c r="AA83" s="8"/>
      <c r="AB83" s="8"/>
      <c r="AC83" s="9"/>
      <c r="AD83" s="17"/>
      <c r="AE83" s="14"/>
      <c r="AF83" s="8"/>
      <c r="AG83" s="8"/>
      <c r="AH83" s="9"/>
      <c r="AI83" s="17"/>
      <c r="AJ83" s="14"/>
      <c r="AK83" s="8"/>
      <c r="AL83" s="8"/>
      <c r="AM83" s="9"/>
      <c r="AN83" s="17"/>
      <c r="AO83" s="14"/>
      <c r="AP83" s="8"/>
      <c r="AQ83" s="8"/>
      <c r="AR83" s="9"/>
      <c r="AS83" s="17"/>
      <c r="AT83" s="14"/>
      <c r="AU83" s="8"/>
      <c r="AV83" s="8"/>
      <c r="AW83" s="9"/>
      <c r="AX83" s="17"/>
      <c r="AY83" s="14"/>
      <c r="AZ83" s="8"/>
      <c r="BA83" s="8"/>
      <c r="BB83" s="9"/>
      <c r="BC83" s="17"/>
      <c r="BD83" s="14"/>
      <c r="BE83" s="8"/>
      <c r="BF83" s="8"/>
      <c r="BG83" s="9"/>
      <c r="BH83" s="17"/>
      <c r="BI83" s="14"/>
      <c r="BJ83" s="8"/>
      <c r="BK83" s="8"/>
      <c r="BL83" s="9"/>
      <c r="BM83" s="47"/>
      <c r="BN83" s="47"/>
      <c r="BO83" s="395"/>
    </row>
    <row r="84" spans="2:67" ht="26.45" customHeight="1" thickBot="1" x14ac:dyDescent="0.25">
      <c r="B84" s="219"/>
      <c r="C84" s="425"/>
      <c r="D84" s="396"/>
      <c r="E84" s="28" t="s">
        <v>22</v>
      </c>
      <c r="F84" s="16"/>
      <c r="G84" s="12"/>
      <c r="H84" s="12"/>
      <c r="I84" s="13"/>
      <c r="J84" s="18"/>
      <c r="K84" s="20"/>
      <c r="L84" s="12"/>
      <c r="M84" s="12"/>
      <c r="N84" s="13"/>
      <c r="O84" s="18"/>
      <c r="P84" s="20"/>
      <c r="Q84" s="12"/>
      <c r="R84" s="12"/>
      <c r="S84" s="13"/>
      <c r="T84" s="18"/>
      <c r="U84" s="20"/>
      <c r="V84" s="12"/>
      <c r="W84" s="12"/>
      <c r="X84" s="13"/>
      <c r="Y84" s="18"/>
      <c r="Z84" s="20"/>
      <c r="AA84" s="12"/>
      <c r="AB84" s="12"/>
      <c r="AC84" s="13"/>
      <c r="AD84" s="18"/>
      <c r="AE84" s="20"/>
      <c r="AF84" s="12"/>
      <c r="AG84" s="12"/>
      <c r="AH84" s="13"/>
      <c r="AI84" s="18"/>
      <c r="AJ84" s="20"/>
      <c r="AK84" s="12"/>
      <c r="AL84" s="12"/>
      <c r="AM84" s="13"/>
      <c r="AN84" s="18"/>
      <c r="AO84" s="20"/>
      <c r="AP84" s="12"/>
      <c r="AQ84" s="12"/>
      <c r="AR84" s="13"/>
      <c r="AS84" s="18"/>
      <c r="AT84" s="20"/>
      <c r="AU84" s="12"/>
      <c r="AV84" s="12"/>
      <c r="AW84" s="13"/>
      <c r="AX84" s="18"/>
      <c r="AY84" s="20"/>
      <c r="AZ84" s="12"/>
      <c r="BA84" s="12"/>
      <c r="BB84" s="13"/>
      <c r="BC84" s="18"/>
      <c r="BD84" s="20"/>
      <c r="BE84" s="12"/>
      <c r="BF84" s="12"/>
      <c r="BG84" s="13"/>
      <c r="BH84" s="18"/>
      <c r="BI84" s="20"/>
      <c r="BJ84" s="12"/>
      <c r="BK84" s="12"/>
      <c r="BL84" s="13"/>
      <c r="BM84" s="49"/>
      <c r="BN84" s="49"/>
      <c r="BO84" s="396"/>
    </row>
    <row r="85" spans="2:67" ht="27.6" customHeight="1" x14ac:dyDescent="0.2">
      <c r="B85" s="219"/>
      <c r="C85" s="422" t="s">
        <v>85</v>
      </c>
      <c r="D85" s="395"/>
      <c r="E85" s="27" t="s">
        <v>21</v>
      </c>
      <c r="F85" s="15"/>
      <c r="G85" s="8"/>
      <c r="H85" s="8"/>
      <c r="I85" s="9"/>
      <c r="J85" s="17"/>
      <c r="K85" s="14"/>
      <c r="L85" s="8"/>
      <c r="M85" s="8"/>
      <c r="N85" s="9"/>
      <c r="O85" s="17"/>
      <c r="P85" s="14"/>
      <c r="Q85" s="8"/>
      <c r="R85" s="8"/>
      <c r="S85" s="9"/>
      <c r="T85" s="17"/>
      <c r="U85" s="14"/>
      <c r="V85" s="8"/>
      <c r="W85" s="8"/>
      <c r="X85" s="9"/>
      <c r="Y85" s="17"/>
      <c r="Z85" s="14"/>
      <c r="AA85" s="8"/>
      <c r="AB85" s="8"/>
      <c r="AC85" s="9"/>
      <c r="AD85" s="17"/>
      <c r="AE85" s="14"/>
      <c r="AF85" s="8"/>
      <c r="AG85" s="8"/>
      <c r="AH85" s="9"/>
      <c r="AI85" s="17"/>
      <c r="AJ85" s="14"/>
      <c r="AK85" s="8"/>
      <c r="AL85" s="8"/>
      <c r="AM85" s="9"/>
      <c r="AN85" s="17"/>
      <c r="AO85" s="14"/>
      <c r="AP85" s="8"/>
      <c r="AQ85" s="8"/>
      <c r="AR85" s="9"/>
      <c r="AS85" s="17"/>
      <c r="AT85" s="14"/>
      <c r="AU85" s="8"/>
      <c r="AV85" s="8"/>
      <c r="AW85" s="9"/>
      <c r="AX85" s="17"/>
      <c r="AY85" s="14"/>
      <c r="AZ85" s="8"/>
      <c r="BA85" s="8"/>
      <c r="BB85" s="9"/>
      <c r="BC85" s="17"/>
      <c r="BD85" s="14"/>
      <c r="BE85" s="8"/>
      <c r="BF85" s="8"/>
      <c r="BG85" s="9"/>
      <c r="BH85" s="17"/>
      <c r="BI85" s="14"/>
      <c r="BJ85" s="8"/>
      <c r="BK85" s="8"/>
      <c r="BL85" s="9"/>
      <c r="BM85" s="47"/>
      <c r="BN85" s="47"/>
      <c r="BO85" s="395"/>
    </row>
    <row r="86" spans="2:67" ht="27.6" customHeight="1" thickBot="1" x14ac:dyDescent="0.25">
      <c r="B86" s="219"/>
      <c r="C86" s="423"/>
      <c r="D86" s="396"/>
      <c r="E86" s="28" t="s">
        <v>22</v>
      </c>
      <c r="F86" s="16"/>
      <c r="G86" s="12"/>
      <c r="H86" s="12"/>
      <c r="I86" s="13"/>
      <c r="J86" s="18"/>
      <c r="K86" s="20"/>
      <c r="L86" s="12"/>
      <c r="M86" s="12"/>
      <c r="N86" s="13"/>
      <c r="O86" s="18"/>
      <c r="P86" s="20"/>
      <c r="Q86" s="12"/>
      <c r="R86" s="12"/>
      <c r="S86" s="13"/>
      <c r="T86" s="18"/>
      <c r="U86" s="20"/>
      <c r="V86" s="12"/>
      <c r="W86" s="12"/>
      <c r="X86" s="13"/>
      <c r="Y86" s="18"/>
      <c r="Z86" s="20"/>
      <c r="AA86" s="12"/>
      <c r="AB86" s="12"/>
      <c r="AC86" s="13"/>
      <c r="AD86" s="18"/>
      <c r="AE86" s="20"/>
      <c r="AF86" s="12"/>
      <c r="AG86" s="12"/>
      <c r="AH86" s="13"/>
      <c r="AI86" s="18"/>
      <c r="AJ86" s="20"/>
      <c r="AK86" s="12"/>
      <c r="AL86" s="12"/>
      <c r="AM86" s="13"/>
      <c r="AN86" s="18"/>
      <c r="AO86" s="20"/>
      <c r="AP86" s="12"/>
      <c r="AQ86" s="12"/>
      <c r="AR86" s="13"/>
      <c r="AS86" s="18"/>
      <c r="AT86" s="20"/>
      <c r="AU86" s="12"/>
      <c r="AV86" s="12"/>
      <c r="AW86" s="13"/>
      <c r="AX86" s="18"/>
      <c r="AY86" s="20"/>
      <c r="AZ86" s="12"/>
      <c r="BA86" s="12"/>
      <c r="BB86" s="13"/>
      <c r="BC86" s="18"/>
      <c r="BD86" s="20"/>
      <c r="BE86" s="12"/>
      <c r="BF86" s="12"/>
      <c r="BG86" s="13"/>
      <c r="BH86" s="18"/>
      <c r="BI86" s="20"/>
      <c r="BJ86" s="12"/>
      <c r="BK86" s="12"/>
      <c r="BL86" s="13"/>
      <c r="BM86" s="49"/>
      <c r="BN86" s="49"/>
      <c r="BO86" s="396"/>
    </row>
    <row r="87" spans="2:67" ht="27.6" customHeight="1" x14ac:dyDescent="0.2">
      <c r="B87" s="219"/>
      <c r="C87" s="422" t="s">
        <v>86</v>
      </c>
      <c r="D87" s="395"/>
      <c r="E87" s="27" t="s">
        <v>21</v>
      </c>
      <c r="F87" s="15"/>
      <c r="G87" s="8"/>
      <c r="H87" s="8"/>
      <c r="I87" s="9"/>
      <c r="J87" s="17"/>
      <c r="K87" s="14"/>
      <c r="L87" s="8"/>
      <c r="M87" s="8"/>
      <c r="N87" s="9"/>
      <c r="O87" s="17"/>
      <c r="P87" s="14"/>
      <c r="Q87" s="8"/>
      <c r="R87" s="8"/>
      <c r="S87" s="9"/>
      <c r="T87" s="17"/>
      <c r="U87" s="14"/>
      <c r="V87" s="8"/>
      <c r="W87" s="8"/>
      <c r="X87" s="9"/>
      <c r="Y87" s="17"/>
      <c r="Z87" s="14"/>
      <c r="AA87" s="8"/>
      <c r="AB87" s="8"/>
      <c r="AC87" s="9"/>
      <c r="AD87" s="17"/>
      <c r="AE87" s="14"/>
      <c r="AF87" s="8"/>
      <c r="AG87" s="8"/>
      <c r="AH87" s="9"/>
      <c r="AI87" s="17"/>
      <c r="AJ87" s="14"/>
      <c r="AK87" s="8"/>
      <c r="AL87" s="8"/>
      <c r="AM87" s="9"/>
      <c r="AN87" s="17"/>
      <c r="AO87" s="14"/>
      <c r="AP87" s="8"/>
      <c r="AQ87" s="8"/>
      <c r="AR87" s="9"/>
      <c r="AS87" s="17"/>
      <c r="AT87" s="14"/>
      <c r="AU87" s="8"/>
      <c r="AV87" s="8"/>
      <c r="AW87" s="9"/>
      <c r="AX87" s="17"/>
      <c r="AY87" s="14"/>
      <c r="AZ87" s="8"/>
      <c r="BA87" s="8"/>
      <c r="BB87" s="9"/>
      <c r="BC87" s="17"/>
      <c r="BD87" s="14"/>
      <c r="BE87" s="8"/>
      <c r="BF87" s="8"/>
      <c r="BG87" s="9"/>
      <c r="BH87" s="17"/>
      <c r="BI87" s="14"/>
      <c r="BJ87" s="8"/>
      <c r="BK87" s="8"/>
      <c r="BL87" s="9"/>
      <c r="BM87" s="47"/>
      <c r="BN87" s="47"/>
      <c r="BO87" s="395"/>
    </row>
    <row r="88" spans="2:67" ht="27.6" customHeight="1" thickBot="1" x14ac:dyDescent="0.25">
      <c r="B88" s="219"/>
      <c r="C88" s="423"/>
      <c r="D88" s="396"/>
      <c r="E88" s="28" t="s">
        <v>22</v>
      </c>
      <c r="F88" s="16"/>
      <c r="G88" s="12"/>
      <c r="H88" s="12"/>
      <c r="I88" s="13"/>
      <c r="J88" s="18"/>
      <c r="K88" s="20"/>
      <c r="L88" s="12"/>
      <c r="M88" s="12"/>
      <c r="N88" s="13"/>
      <c r="O88" s="18"/>
      <c r="P88" s="20"/>
      <c r="Q88" s="12"/>
      <c r="R88" s="12"/>
      <c r="S88" s="13"/>
      <c r="T88" s="18"/>
      <c r="U88" s="20"/>
      <c r="V88" s="12"/>
      <c r="W88" s="12"/>
      <c r="X88" s="13"/>
      <c r="Y88" s="18"/>
      <c r="Z88" s="20"/>
      <c r="AA88" s="12"/>
      <c r="AB88" s="12"/>
      <c r="AC88" s="13"/>
      <c r="AD88" s="18"/>
      <c r="AE88" s="20"/>
      <c r="AF88" s="12"/>
      <c r="AG88" s="12"/>
      <c r="AH88" s="13"/>
      <c r="AI88" s="18"/>
      <c r="AJ88" s="20"/>
      <c r="AK88" s="12"/>
      <c r="AL88" s="12"/>
      <c r="AM88" s="13"/>
      <c r="AN88" s="18"/>
      <c r="AO88" s="20"/>
      <c r="AP88" s="12"/>
      <c r="AQ88" s="12"/>
      <c r="AR88" s="13"/>
      <c r="AS88" s="18"/>
      <c r="AT88" s="20"/>
      <c r="AU88" s="12"/>
      <c r="AV88" s="12"/>
      <c r="AW88" s="13"/>
      <c r="AX88" s="18"/>
      <c r="AY88" s="20"/>
      <c r="AZ88" s="12"/>
      <c r="BA88" s="12"/>
      <c r="BB88" s="13"/>
      <c r="BC88" s="18"/>
      <c r="BD88" s="20"/>
      <c r="BE88" s="12"/>
      <c r="BF88" s="12"/>
      <c r="BG88" s="13"/>
      <c r="BH88" s="18"/>
      <c r="BI88" s="20"/>
      <c r="BJ88" s="12"/>
      <c r="BK88" s="12"/>
      <c r="BL88" s="13"/>
      <c r="BM88" s="49"/>
      <c r="BN88" s="49"/>
      <c r="BO88" s="396"/>
    </row>
    <row r="89" spans="2:67" ht="19.899999999999999" customHeight="1" x14ac:dyDescent="0.2">
      <c r="B89" s="92">
        <v>10</v>
      </c>
      <c r="C89" s="93" t="s">
        <v>88</v>
      </c>
      <c r="D89" s="45"/>
      <c r="E89" s="55"/>
      <c r="F89" s="397"/>
      <c r="G89" s="398"/>
      <c r="H89" s="398"/>
      <c r="I89" s="398"/>
      <c r="J89" s="66"/>
      <c r="K89" s="398"/>
      <c r="L89" s="398"/>
      <c r="M89" s="398"/>
      <c r="N89" s="399"/>
      <c r="O89" s="66"/>
      <c r="P89" s="397"/>
      <c r="Q89" s="398"/>
      <c r="R89" s="398"/>
      <c r="S89" s="399"/>
      <c r="T89" s="66"/>
      <c r="U89" s="397"/>
      <c r="V89" s="398"/>
      <c r="W89" s="398"/>
      <c r="X89" s="399"/>
      <c r="Y89" s="66"/>
      <c r="Z89" s="397"/>
      <c r="AA89" s="398"/>
      <c r="AB89" s="398"/>
      <c r="AC89" s="399"/>
      <c r="AD89" s="66"/>
      <c r="AE89" s="397"/>
      <c r="AF89" s="398"/>
      <c r="AG89" s="398"/>
      <c r="AH89" s="399"/>
      <c r="AI89" s="66"/>
      <c r="AJ89" s="397"/>
      <c r="AK89" s="398"/>
      <c r="AL89" s="398"/>
      <c r="AM89" s="399"/>
      <c r="AN89" s="66"/>
      <c r="AO89" s="397"/>
      <c r="AP89" s="398"/>
      <c r="AQ89" s="398"/>
      <c r="AR89" s="399"/>
      <c r="AS89" s="66"/>
      <c r="AT89" s="397"/>
      <c r="AU89" s="398"/>
      <c r="AV89" s="398"/>
      <c r="AW89" s="399"/>
      <c r="AX89" s="66"/>
      <c r="AY89" s="397"/>
      <c r="AZ89" s="398"/>
      <c r="BA89" s="398"/>
      <c r="BB89" s="399"/>
      <c r="BC89" s="66"/>
      <c r="BD89" s="397"/>
      <c r="BE89" s="398"/>
      <c r="BF89" s="398"/>
      <c r="BG89" s="399"/>
      <c r="BH89" s="66"/>
      <c r="BI89" s="397"/>
      <c r="BJ89" s="398"/>
      <c r="BK89" s="398"/>
      <c r="BL89" s="399"/>
      <c r="BM89" s="47"/>
      <c r="BN89" s="47"/>
      <c r="BO89" s="45"/>
    </row>
    <row r="90" spans="2:67" ht="24" customHeight="1" x14ac:dyDescent="0.2">
      <c r="B90" s="219"/>
      <c r="C90" s="420" t="s">
        <v>89</v>
      </c>
      <c r="D90" s="395"/>
      <c r="E90" s="27" t="s">
        <v>21</v>
      </c>
      <c r="F90" s="15"/>
      <c r="G90" s="8"/>
      <c r="H90" s="8"/>
      <c r="I90" s="9"/>
      <c r="J90" s="17"/>
      <c r="K90" s="14"/>
      <c r="L90" s="8"/>
      <c r="M90" s="8"/>
      <c r="N90" s="9"/>
      <c r="O90" s="17"/>
      <c r="P90" s="14"/>
      <c r="Q90" s="8"/>
      <c r="R90" s="8"/>
      <c r="S90" s="9"/>
      <c r="T90" s="17"/>
      <c r="U90" s="14"/>
      <c r="V90" s="8"/>
      <c r="W90" s="8"/>
      <c r="X90" s="9"/>
      <c r="Y90" s="17"/>
      <c r="Z90" s="14"/>
      <c r="AA90" s="8"/>
      <c r="AB90" s="8"/>
      <c r="AC90" s="9"/>
      <c r="AD90" s="17"/>
      <c r="AE90" s="14"/>
      <c r="AF90" s="8"/>
      <c r="AG90" s="8"/>
      <c r="AH90" s="9"/>
      <c r="AI90" s="17"/>
      <c r="AJ90" s="14"/>
      <c r="AK90" s="8"/>
      <c r="AL90" s="8"/>
      <c r="AM90" s="9"/>
      <c r="AN90" s="17"/>
      <c r="AO90" s="14"/>
      <c r="AP90" s="8"/>
      <c r="AQ90" s="8"/>
      <c r="AR90" s="9"/>
      <c r="AS90" s="17"/>
      <c r="AT90" s="14"/>
      <c r="AU90" s="8"/>
      <c r="AV90" s="8"/>
      <c r="AW90" s="9"/>
      <c r="AX90" s="17"/>
      <c r="AY90" s="14"/>
      <c r="AZ90" s="8"/>
      <c r="BA90" s="8"/>
      <c r="BB90" s="9"/>
      <c r="BC90" s="17"/>
      <c r="BD90" s="14"/>
      <c r="BE90" s="8"/>
      <c r="BF90" s="8"/>
      <c r="BG90" s="9"/>
      <c r="BH90" s="17"/>
      <c r="BI90" s="14"/>
      <c r="BJ90" s="8"/>
      <c r="BK90" s="8"/>
      <c r="BL90" s="9"/>
      <c r="BM90" s="47"/>
      <c r="BN90" s="47"/>
      <c r="BO90" s="395"/>
    </row>
    <row r="91" spans="2:67" ht="24" customHeight="1" thickBot="1" x14ac:dyDescent="0.25">
      <c r="B91" s="219"/>
      <c r="C91" s="421"/>
      <c r="D91" s="396"/>
      <c r="E91" s="28" t="s">
        <v>22</v>
      </c>
      <c r="F91" s="16"/>
      <c r="G91" s="12"/>
      <c r="H91" s="12"/>
      <c r="I91" s="13"/>
      <c r="J91" s="18"/>
      <c r="K91" s="20"/>
      <c r="L91" s="12"/>
      <c r="M91" s="12"/>
      <c r="N91" s="13"/>
      <c r="O91" s="18"/>
      <c r="P91" s="20"/>
      <c r="Q91" s="12"/>
      <c r="R91" s="12"/>
      <c r="S91" s="13"/>
      <c r="T91" s="18"/>
      <c r="U91" s="20"/>
      <c r="V91" s="12"/>
      <c r="W91" s="12"/>
      <c r="X91" s="13"/>
      <c r="Y91" s="18"/>
      <c r="Z91" s="20"/>
      <c r="AA91" s="12"/>
      <c r="AB91" s="12"/>
      <c r="AC91" s="13"/>
      <c r="AD91" s="18"/>
      <c r="AE91" s="20"/>
      <c r="AF91" s="12"/>
      <c r="AG91" s="12"/>
      <c r="AH91" s="13"/>
      <c r="AI91" s="18"/>
      <c r="AJ91" s="20"/>
      <c r="AK91" s="12"/>
      <c r="AL91" s="12"/>
      <c r="AM91" s="13"/>
      <c r="AN91" s="18"/>
      <c r="AO91" s="20"/>
      <c r="AP91" s="12"/>
      <c r="AQ91" s="12"/>
      <c r="AR91" s="13"/>
      <c r="AS91" s="18"/>
      <c r="AT91" s="20"/>
      <c r="AU91" s="12"/>
      <c r="AV91" s="12"/>
      <c r="AW91" s="13"/>
      <c r="AX91" s="18"/>
      <c r="AY91" s="20"/>
      <c r="AZ91" s="12"/>
      <c r="BA91" s="12"/>
      <c r="BB91" s="13"/>
      <c r="BC91" s="18"/>
      <c r="BD91" s="20"/>
      <c r="BE91" s="12"/>
      <c r="BF91" s="12"/>
      <c r="BG91" s="13"/>
      <c r="BH91" s="18"/>
      <c r="BI91" s="20"/>
      <c r="BJ91" s="12"/>
      <c r="BK91" s="12"/>
      <c r="BL91" s="13"/>
      <c r="BM91" s="49"/>
      <c r="BN91" s="49"/>
      <c r="BO91" s="396"/>
    </row>
    <row r="92" spans="2:67" ht="38.25" x14ac:dyDescent="0.2">
      <c r="B92" s="84">
        <v>11</v>
      </c>
      <c r="C92" s="82" t="s">
        <v>90</v>
      </c>
      <c r="D92" s="94"/>
      <c r="E92" s="55"/>
      <c r="F92" s="397"/>
      <c r="G92" s="398"/>
      <c r="H92" s="398"/>
      <c r="I92" s="398"/>
      <c r="J92" s="66"/>
      <c r="K92" s="398"/>
      <c r="L92" s="398"/>
      <c r="M92" s="398"/>
      <c r="N92" s="399"/>
      <c r="O92" s="66"/>
      <c r="P92" s="397"/>
      <c r="Q92" s="398"/>
      <c r="R92" s="398"/>
      <c r="S92" s="399"/>
      <c r="T92" s="66"/>
      <c r="U92" s="397"/>
      <c r="V92" s="398"/>
      <c r="W92" s="398"/>
      <c r="X92" s="399"/>
      <c r="Y92" s="66"/>
      <c r="Z92" s="397"/>
      <c r="AA92" s="398"/>
      <c r="AB92" s="398"/>
      <c r="AC92" s="399"/>
      <c r="AD92" s="66"/>
      <c r="AE92" s="397"/>
      <c r="AF92" s="398"/>
      <c r="AG92" s="398"/>
      <c r="AH92" s="399"/>
      <c r="AI92" s="66"/>
      <c r="AJ92" s="397"/>
      <c r="AK92" s="398"/>
      <c r="AL92" s="398"/>
      <c r="AM92" s="399"/>
      <c r="AN92" s="66"/>
      <c r="AO92" s="397"/>
      <c r="AP92" s="398"/>
      <c r="AQ92" s="398"/>
      <c r="AR92" s="399"/>
      <c r="AS92" s="66"/>
      <c r="AT92" s="397"/>
      <c r="AU92" s="398"/>
      <c r="AV92" s="398"/>
      <c r="AW92" s="399"/>
      <c r="AX92" s="66"/>
      <c r="AY92" s="397"/>
      <c r="AZ92" s="398"/>
      <c r="BA92" s="398"/>
      <c r="BB92" s="399"/>
      <c r="BC92" s="66"/>
      <c r="BD92" s="397"/>
      <c r="BE92" s="398"/>
      <c r="BF92" s="398"/>
      <c r="BG92" s="399"/>
      <c r="BH92" s="66"/>
      <c r="BI92" s="397"/>
      <c r="BJ92" s="398"/>
      <c r="BK92" s="398"/>
      <c r="BL92" s="399"/>
      <c r="BM92" s="47"/>
      <c r="BN92" s="47"/>
      <c r="BO92" s="94"/>
    </row>
    <row r="93" spans="2:67" ht="26.45" customHeight="1" x14ac:dyDescent="0.2">
      <c r="B93" s="219"/>
      <c r="C93" s="420" t="s">
        <v>91</v>
      </c>
      <c r="D93" s="395"/>
      <c r="E93" s="27" t="s">
        <v>21</v>
      </c>
      <c r="F93" s="15"/>
      <c r="G93" s="8"/>
      <c r="H93" s="8"/>
      <c r="I93" s="9"/>
      <c r="J93" s="17"/>
      <c r="K93" s="14"/>
      <c r="L93" s="8"/>
      <c r="M93" s="8"/>
      <c r="N93" s="9"/>
      <c r="O93" s="17"/>
      <c r="P93" s="14"/>
      <c r="Q93" s="8"/>
      <c r="R93" s="8"/>
      <c r="S93" s="9"/>
      <c r="T93" s="17"/>
      <c r="U93" s="14"/>
      <c r="V93" s="8"/>
      <c r="W93" s="8"/>
      <c r="X93" s="9"/>
      <c r="Y93" s="17"/>
      <c r="Z93" s="14"/>
      <c r="AA93" s="8"/>
      <c r="AB93" s="8"/>
      <c r="AC93" s="9"/>
      <c r="AD93" s="17"/>
      <c r="AE93" s="14"/>
      <c r="AF93" s="8"/>
      <c r="AG93" s="8"/>
      <c r="AH93" s="9"/>
      <c r="AI93" s="17"/>
      <c r="AJ93" s="14"/>
      <c r="AK93" s="8"/>
      <c r="AL93" s="8"/>
      <c r="AM93" s="9"/>
      <c r="AN93" s="17"/>
      <c r="AO93" s="14"/>
      <c r="AP93" s="8"/>
      <c r="AQ93" s="8"/>
      <c r="AR93" s="9"/>
      <c r="AS93" s="17"/>
      <c r="AT93" s="14"/>
      <c r="AU93" s="8"/>
      <c r="AV93" s="8"/>
      <c r="AW93" s="9"/>
      <c r="AX93" s="17"/>
      <c r="AY93" s="14"/>
      <c r="AZ93" s="8"/>
      <c r="BA93" s="8"/>
      <c r="BB93" s="9"/>
      <c r="BC93" s="17"/>
      <c r="BD93" s="14"/>
      <c r="BE93" s="8"/>
      <c r="BF93" s="8"/>
      <c r="BG93" s="9"/>
      <c r="BH93" s="17"/>
      <c r="BI93" s="14"/>
      <c r="BJ93" s="8"/>
      <c r="BK93" s="8"/>
      <c r="BL93" s="9"/>
      <c r="BM93" s="47"/>
      <c r="BN93" s="47"/>
      <c r="BO93" s="395"/>
    </row>
    <row r="94" spans="2:67" ht="26.45" customHeight="1" thickBot="1" x14ac:dyDescent="0.25">
      <c r="B94" s="219"/>
      <c r="C94" s="421"/>
      <c r="D94" s="396"/>
      <c r="E94" s="28" t="s">
        <v>22</v>
      </c>
      <c r="F94" s="16"/>
      <c r="G94" s="12"/>
      <c r="H94" s="12"/>
      <c r="I94" s="13"/>
      <c r="J94" s="18"/>
      <c r="K94" s="20"/>
      <c r="L94" s="12"/>
      <c r="M94" s="12"/>
      <c r="N94" s="13"/>
      <c r="O94" s="18"/>
      <c r="P94" s="20"/>
      <c r="Q94" s="12"/>
      <c r="R94" s="12"/>
      <c r="S94" s="13"/>
      <c r="T94" s="18"/>
      <c r="U94" s="20"/>
      <c r="V94" s="12"/>
      <c r="W94" s="12"/>
      <c r="X94" s="13"/>
      <c r="Y94" s="18"/>
      <c r="Z94" s="20"/>
      <c r="AA94" s="12"/>
      <c r="AB94" s="12"/>
      <c r="AC94" s="13"/>
      <c r="AD94" s="18"/>
      <c r="AE94" s="20"/>
      <c r="AF94" s="12"/>
      <c r="AG94" s="12"/>
      <c r="AH94" s="13"/>
      <c r="AI94" s="18"/>
      <c r="AJ94" s="20"/>
      <c r="AK94" s="12"/>
      <c r="AL94" s="12"/>
      <c r="AM94" s="13"/>
      <c r="AN94" s="18"/>
      <c r="AO94" s="20"/>
      <c r="AP94" s="12"/>
      <c r="AQ94" s="12"/>
      <c r="AR94" s="13"/>
      <c r="AS94" s="18"/>
      <c r="AT94" s="20"/>
      <c r="AU94" s="12"/>
      <c r="AV94" s="12"/>
      <c r="AW94" s="13"/>
      <c r="AX94" s="18"/>
      <c r="AY94" s="20"/>
      <c r="AZ94" s="12"/>
      <c r="BA94" s="12"/>
      <c r="BB94" s="13"/>
      <c r="BC94" s="18"/>
      <c r="BD94" s="20"/>
      <c r="BE94" s="12"/>
      <c r="BF94" s="12"/>
      <c r="BG94" s="13"/>
      <c r="BH94" s="18"/>
      <c r="BI94" s="20"/>
      <c r="BJ94" s="12"/>
      <c r="BK94" s="12"/>
      <c r="BL94" s="13"/>
      <c r="BM94" s="49"/>
      <c r="BN94" s="49"/>
      <c r="BO94" s="396"/>
    </row>
    <row r="95" spans="2:67" ht="40.15" customHeight="1" x14ac:dyDescent="0.2">
      <c r="B95" s="91">
        <v>12</v>
      </c>
      <c r="C95" s="95" t="s">
        <v>92</v>
      </c>
      <c r="D95" s="45"/>
      <c r="E95" s="55"/>
      <c r="F95" s="397"/>
      <c r="G95" s="398"/>
      <c r="H95" s="398"/>
      <c r="I95" s="398"/>
      <c r="J95" s="66"/>
      <c r="K95" s="398"/>
      <c r="L95" s="398"/>
      <c r="M95" s="398"/>
      <c r="N95" s="399"/>
      <c r="O95" s="66"/>
      <c r="P95" s="397"/>
      <c r="Q95" s="398"/>
      <c r="R95" s="398"/>
      <c r="S95" s="399"/>
      <c r="T95" s="66"/>
      <c r="U95" s="397"/>
      <c r="V95" s="398"/>
      <c r="W95" s="398"/>
      <c r="X95" s="399"/>
      <c r="Y95" s="66"/>
      <c r="Z95" s="397"/>
      <c r="AA95" s="398"/>
      <c r="AB95" s="398"/>
      <c r="AC95" s="399"/>
      <c r="AD95" s="66"/>
      <c r="AE95" s="397"/>
      <c r="AF95" s="398"/>
      <c r="AG95" s="398"/>
      <c r="AH95" s="399"/>
      <c r="AI95" s="66"/>
      <c r="AJ95" s="397"/>
      <c r="AK95" s="398"/>
      <c r="AL95" s="398"/>
      <c r="AM95" s="399"/>
      <c r="AN95" s="66"/>
      <c r="AO95" s="397"/>
      <c r="AP95" s="398"/>
      <c r="AQ95" s="398"/>
      <c r="AR95" s="399"/>
      <c r="AS95" s="66"/>
      <c r="AT95" s="397"/>
      <c r="AU95" s="398"/>
      <c r="AV95" s="398"/>
      <c r="AW95" s="399"/>
      <c r="AX95" s="66"/>
      <c r="AY95" s="397"/>
      <c r="AZ95" s="398"/>
      <c r="BA95" s="398"/>
      <c r="BB95" s="399"/>
      <c r="BC95" s="66"/>
      <c r="BD95" s="397"/>
      <c r="BE95" s="398"/>
      <c r="BF95" s="398"/>
      <c r="BG95" s="399"/>
      <c r="BH95" s="66"/>
      <c r="BI95" s="397"/>
      <c r="BJ95" s="398"/>
      <c r="BK95" s="398"/>
      <c r="BL95" s="399"/>
      <c r="BM95" s="47"/>
      <c r="BN95" s="47"/>
      <c r="BO95" s="45"/>
    </row>
    <row r="96" spans="2:67" x14ac:dyDescent="0.2">
      <c r="B96" s="219"/>
      <c r="C96" s="418" t="s">
        <v>93</v>
      </c>
      <c r="D96" s="395"/>
      <c r="E96" s="27" t="s">
        <v>21</v>
      </c>
      <c r="F96" s="15"/>
      <c r="G96" s="8"/>
      <c r="H96" s="8"/>
      <c r="I96" s="9"/>
      <c r="J96" s="17"/>
      <c r="K96" s="14"/>
      <c r="L96" s="8"/>
      <c r="M96" s="8"/>
      <c r="N96" s="9"/>
      <c r="O96" s="17"/>
      <c r="P96" s="14"/>
      <c r="Q96" s="8"/>
      <c r="R96" s="8"/>
      <c r="S96" s="9"/>
      <c r="T96" s="17"/>
      <c r="U96" s="14"/>
      <c r="V96" s="8"/>
      <c r="W96" s="8"/>
      <c r="X96" s="9"/>
      <c r="Y96" s="17"/>
      <c r="Z96" s="14"/>
      <c r="AA96" s="8"/>
      <c r="AB96" s="8"/>
      <c r="AC96" s="9"/>
      <c r="AD96" s="17"/>
      <c r="AE96" s="14"/>
      <c r="AF96" s="8"/>
      <c r="AG96" s="8"/>
      <c r="AH96" s="9"/>
      <c r="AI96" s="17"/>
      <c r="AJ96" s="14"/>
      <c r="AK96" s="8"/>
      <c r="AL96" s="8"/>
      <c r="AM96" s="9"/>
      <c r="AN96" s="17"/>
      <c r="AO96" s="14"/>
      <c r="AP96" s="8"/>
      <c r="AQ96" s="8"/>
      <c r="AR96" s="9"/>
      <c r="AS96" s="17"/>
      <c r="AT96" s="14"/>
      <c r="AU96" s="8"/>
      <c r="AV96" s="8"/>
      <c r="AW96" s="9"/>
      <c r="AX96" s="17"/>
      <c r="AY96" s="14"/>
      <c r="AZ96" s="8"/>
      <c r="BA96" s="8"/>
      <c r="BB96" s="9"/>
      <c r="BC96" s="17"/>
      <c r="BD96" s="14"/>
      <c r="BE96" s="8"/>
      <c r="BF96" s="8"/>
      <c r="BG96" s="9"/>
      <c r="BH96" s="17"/>
      <c r="BI96" s="14"/>
      <c r="BJ96" s="8"/>
      <c r="BK96" s="8"/>
      <c r="BL96" s="9"/>
      <c r="BM96" s="47"/>
      <c r="BN96" s="47"/>
      <c r="BO96" s="395"/>
    </row>
    <row r="97" spans="2:67" ht="13.5" thickBot="1" x14ac:dyDescent="0.25">
      <c r="B97" s="219"/>
      <c r="C97" s="419"/>
      <c r="D97" s="396"/>
      <c r="E97" s="28" t="s">
        <v>22</v>
      </c>
      <c r="F97" s="16"/>
      <c r="G97" s="12"/>
      <c r="H97" s="12"/>
      <c r="I97" s="13"/>
      <c r="J97" s="18"/>
      <c r="K97" s="20"/>
      <c r="L97" s="12"/>
      <c r="M97" s="12"/>
      <c r="N97" s="13"/>
      <c r="O97" s="18"/>
      <c r="P97" s="20"/>
      <c r="Q97" s="12"/>
      <c r="R97" s="12"/>
      <c r="S97" s="13"/>
      <c r="T97" s="18"/>
      <c r="U97" s="20"/>
      <c r="V97" s="12"/>
      <c r="W97" s="12"/>
      <c r="X97" s="13"/>
      <c r="Y97" s="18"/>
      <c r="Z97" s="20"/>
      <c r="AA97" s="12"/>
      <c r="AB97" s="12"/>
      <c r="AC97" s="13"/>
      <c r="AD97" s="18"/>
      <c r="AE97" s="20"/>
      <c r="AF97" s="12"/>
      <c r="AG97" s="12"/>
      <c r="AH97" s="13"/>
      <c r="AI97" s="18"/>
      <c r="AJ97" s="20"/>
      <c r="AK97" s="12"/>
      <c r="AL97" s="12"/>
      <c r="AM97" s="13"/>
      <c r="AN97" s="18"/>
      <c r="AO97" s="20"/>
      <c r="AP97" s="12"/>
      <c r="AQ97" s="12"/>
      <c r="AR97" s="13"/>
      <c r="AS97" s="18"/>
      <c r="AT97" s="20"/>
      <c r="AU97" s="12"/>
      <c r="AV97" s="12"/>
      <c r="AW97" s="13"/>
      <c r="AX97" s="18"/>
      <c r="AY97" s="20"/>
      <c r="AZ97" s="12"/>
      <c r="BA97" s="12"/>
      <c r="BB97" s="13"/>
      <c r="BC97" s="18"/>
      <c r="BD97" s="20"/>
      <c r="BE97" s="12"/>
      <c r="BF97" s="12"/>
      <c r="BG97" s="13"/>
      <c r="BH97" s="18"/>
      <c r="BI97" s="20"/>
      <c r="BJ97" s="12"/>
      <c r="BK97" s="12"/>
      <c r="BL97" s="13"/>
      <c r="BM97" s="49"/>
      <c r="BN97" s="49"/>
      <c r="BO97" s="396"/>
    </row>
    <row r="98" spans="2:67" ht="121.9" customHeight="1" x14ac:dyDescent="0.2">
      <c r="B98" s="84">
        <v>13</v>
      </c>
      <c r="C98" s="97" t="s">
        <v>94</v>
      </c>
      <c r="D98" s="45"/>
      <c r="E98" s="55"/>
      <c r="F98" s="397"/>
      <c r="G98" s="398"/>
      <c r="H98" s="398"/>
      <c r="I98" s="398"/>
      <c r="J98" s="66"/>
      <c r="K98" s="398"/>
      <c r="L98" s="398"/>
      <c r="M98" s="398"/>
      <c r="N98" s="399"/>
      <c r="O98" s="66"/>
      <c r="P98" s="397"/>
      <c r="Q98" s="398"/>
      <c r="R98" s="398"/>
      <c r="S98" s="399"/>
      <c r="T98" s="66"/>
      <c r="U98" s="397"/>
      <c r="V98" s="398"/>
      <c r="W98" s="398"/>
      <c r="X98" s="399"/>
      <c r="Y98" s="66"/>
      <c r="Z98" s="397"/>
      <c r="AA98" s="398"/>
      <c r="AB98" s="398"/>
      <c r="AC98" s="399"/>
      <c r="AD98" s="66"/>
      <c r="AE98" s="397"/>
      <c r="AF98" s="398"/>
      <c r="AG98" s="398"/>
      <c r="AH98" s="399"/>
      <c r="AI98" s="66"/>
      <c r="AJ98" s="397"/>
      <c r="AK98" s="398"/>
      <c r="AL98" s="398"/>
      <c r="AM98" s="399"/>
      <c r="AN98" s="66"/>
      <c r="AO98" s="397"/>
      <c r="AP98" s="398"/>
      <c r="AQ98" s="398"/>
      <c r="AR98" s="399"/>
      <c r="AS98" s="66"/>
      <c r="AT98" s="397"/>
      <c r="AU98" s="398"/>
      <c r="AV98" s="398"/>
      <c r="AW98" s="399"/>
      <c r="AX98" s="66"/>
      <c r="AY98" s="397"/>
      <c r="AZ98" s="398"/>
      <c r="BA98" s="398"/>
      <c r="BB98" s="399"/>
      <c r="BC98" s="66"/>
      <c r="BD98" s="397"/>
      <c r="BE98" s="398"/>
      <c r="BF98" s="398"/>
      <c r="BG98" s="399"/>
      <c r="BH98" s="66"/>
      <c r="BI98" s="397"/>
      <c r="BJ98" s="398"/>
      <c r="BK98" s="398"/>
      <c r="BL98" s="399"/>
      <c r="BM98" s="47"/>
      <c r="BN98" s="47"/>
      <c r="BO98" s="45"/>
    </row>
    <row r="99" spans="2:67" ht="28.9" customHeight="1" x14ac:dyDescent="0.2">
      <c r="B99" s="219"/>
      <c r="C99" s="418" t="s">
        <v>95</v>
      </c>
      <c r="D99" s="395"/>
      <c r="E99" s="27" t="s">
        <v>21</v>
      </c>
      <c r="F99" s="15"/>
      <c r="G99" s="8"/>
      <c r="H99" s="8"/>
      <c r="I99" s="9"/>
      <c r="J99" s="17"/>
      <c r="K99" s="14"/>
      <c r="L99" s="8"/>
      <c r="M99" s="8"/>
      <c r="N99" s="9"/>
      <c r="O99" s="17"/>
      <c r="P99" s="14"/>
      <c r="Q99" s="8"/>
      <c r="R99" s="8"/>
      <c r="S99" s="9"/>
      <c r="T99" s="17"/>
      <c r="U99" s="14"/>
      <c r="V99" s="8"/>
      <c r="W99" s="8"/>
      <c r="X99" s="9"/>
      <c r="Y99" s="17"/>
      <c r="Z99" s="14"/>
      <c r="AA99" s="8"/>
      <c r="AB99" s="8"/>
      <c r="AC99" s="9"/>
      <c r="AD99" s="17"/>
      <c r="AE99" s="14"/>
      <c r="AF99" s="8"/>
      <c r="AG99" s="8"/>
      <c r="AH99" s="9"/>
      <c r="AI99" s="17"/>
      <c r="AJ99" s="14"/>
      <c r="AK99" s="8"/>
      <c r="AL99" s="8"/>
      <c r="AM99" s="9"/>
      <c r="AN99" s="17"/>
      <c r="AO99" s="14"/>
      <c r="AP99" s="8"/>
      <c r="AQ99" s="8"/>
      <c r="AR99" s="9"/>
      <c r="AS99" s="17"/>
      <c r="AT99" s="14"/>
      <c r="AU99" s="8"/>
      <c r="AV99" s="8"/>
      <c r="AW99" s="9"/>
      <c r="AX99" s="17"/>
      <c r="AY99" s="14"/>
      <c r="AZ99" s="8"/>
      <c r="BA99" s="8"/>
      <c r="BB99" s="9"/>
      <c r="BC99" s="17"/>
      <c r="BD99" s="14"/>
      <c r="BE99" s="8"/>
      <c r="BF99" s="8"/>
      <c r="BG99" s="9"/>
      <c r="BH99" s="17"/>
      <c r="BI99" s="14"/>
      <c r="BJ99" s="8"/>
      <c r="BK99" s="8"/>
      <c r="BL99" s="9"/>
      <c r="BM99" s="47"/>
      <c r="BN99" s="47"/>
      <c r="BO99" s="395"/>
    </row>
    <row r="100" spans="2:67" ht="28.9" customHeight="1" thickBot="1" x14ac:dyDescent="0.25">
      <c r="B100" s="219"/>
      <c r="C100" s="419"/>
      <c r="D100" s="396"/>
      <c r="E100" s="28" t="s">
        <v>22</v>
      </c>
      <c r="F100" s="16"/>
      <c r="G100" s="12"/>
      <c r="H100" s="12"/>
      <c r="I100" s="13"/>
      <c r="J100" s="18"/>
      <c r="K100" s="20"/>
      <c r="L100" s="12"/>
      <c r="M100" s="12"/>
      <c r="N100" s="13"/>
      <c r="O100" s="18"/>
      <c r="P100" s="20"/>
      <c r="Q100" s="12"/>
      <c r="R100" s="12"/>
      <c r="S100" s="13"/>
      <c r="T100" s="18"/>
      <c r="U100" s="20"/>
      <c r="V100" s="12"/>
      <c r="W100" s="12"/>
      <c r="X100" s="13"/>
      <c r="Y100" s="18"/>
      <c r="Z100" s="20"/>
      <c r="AA100" s="12"/>
      <c r="AB100" s="12"/>
      <c r="AC100" s="13"/>
      <c r="AD100" s="18"/>
      <c r="AE100" s="20"/>
      <c r="AF100" s="12"/>
      <c r="AG100" s="12"/>
      <c r="AH100" s="13"/>
      <c r="AI100" s="18"/>
      <c r="AJ100" s="20"/>
      <c r="AK100" s="12"/>
      <c r="AL100" s="12"/>
      <c r="AM100" s="13"/>
      <c r="AN100" s="18"/>
      <c r="AO100" s="20"/>
      <c r="AP100" s="12"/>
      <c r="AQ100" s="12"/>
      <c r="AR100" s="13"/>
      <c r="AS100" s="18"/>
      <c r="AT100" s="20"/>
      <c r="AU100" s="12"/>
      <c r="AV100" s="12"/>
      <c r="AW100" s="13"/>
      <c r="AX100" s="18"/>
      <c r="AY100" s="20"/>
      <c r="AZ100" s="12"/>
      <c r="BA100" s="12"/>
      <c r="BB100" s="13"/>
      <c r="BC100" s="18"/>
      <c r="BD100" s="20"/>
      <c r="BE100" s="12"/>
      <c r="BF100" s="12"/>
      <c r="BG100" s="13"/>
      <c r="BH100" s="18"/>
      <c r="BI100" s="20"/>
      <c r="BJ100" s="12"/>
      <c r="BK100" s="12"/>
      <c r="BL100" s="13"/>
      <c r="BM100" s="49"/>
      <c r="BN100" s="49"/>
      <c r="BO100" s="396"/>
    </row>
    <row r="101" spans="2:67" ht="22.9" customHeight="1" x14ac:dyDescent="0.2">
      <c r="B101" s="84">
        <v>14</v>
      </c>
      <c r="C101" s="82" t="s">
        <v>96</v>
      </c>
      <c r="D101" s="45"/>
      <c r="E101" s="55"/>
      <c r="F101" s="397"/>
      <c r="G101" s="398"/>
      <c r="H101" s="398"/>
      <c r="I101" s="398"/>
      <c r="J101" s="66"/>
      <c r="K101" s="398"/>
      <c r="L101" s="398"/>
      <c r="M101" s="398"/>
      <c r="N101" s="399"/>
      <c r="O101" s="66"/>
      <c r="P101" s="397"/>
      <c r="Q101" s="398"/>
      <c r="R101" s="398"/>
      <c r="S101" s="399"/>
      <c r="T101" s="66"/>
      <c r="U101" s="397"/>
      <c r="V101" s="398"/>
      <c r="W101" s="398"/>
      <c r="X101" s="399"/>
      <c r="Y101" s="66"/>
      <c r="Z101" s="397"/>
      <c r="AA101" s="398"/>
      <c r="AB101" s="398"/>
      <c r="AC101" s="399"/>
      <c r="AD101" s="66"/>
      <c r="AE101" s="397"/>
      <c r="AF101" s="398"/>
      <c r="AG101" s="398"/>
      <c r="AH101" s="399"/>
      <c r="AI101" s="66"/>
      <c r="AJ101" s="397"/>
      <c r="AK101" s="398"/>
      <c r="AL101" s="398"/>
      <c r="AM101" s="399"/>
      <c r="AN101" s="66"/>
      <c r="AO101" s="397"/>
      <c r="AP101" s="398"/>
      <c r="AQ101" s="398"/>
      <c r="AR101" s="399"/>
      <c r="AS101" s="66"/>
      <c r="AT101" s="397"/>
      <c r="AU101" s="398"/>
      <c r="AV101" s="398"/>
      <c r="AW101" s="399"/>
      <c r="AX101" s="66"/>
      <c r="AY101" s="397"/>
      <c r="AZ101" s="398"/>
      <c r="BA101" s="398"/>
      <c r="BB101" s="399"/>
      <c r="BC101" s="66"/>
      <c r="BD101" s="397"/>
      <c r="BE101" s="398"/>
      <c r="BF101" s="398"/>
      <c r="BG101" s="399"/>
      <c r="BH101" s="66"/>
      <c r="BI101" s="397"/>
      <c r="BJ101" s="398"/>
      <c r="BK101" s="398"/>
      <c r="BL101" s="399"/>
      <c r="BM101" s="47"/>
      <c r="BN101" s="47"/>
      <c r="BO101" s="45"/>
    </row>
    <row r="102" spans="2:67" x14ac:dyDescent="0.2">
      <c r="B102" s="219"/>
      <c r="C102" s="402" t="s">
        <v>97</v>
      </c>
      <c r="D102" s="395"/>
      <c r="E102" s="27" t="s">
        <v>21</v>
      </c>
      <c r="F102" s="15"/>
      <c r="G102" s="8"/>
      <c r="H102" s="8"/>
      <c r="I102" s="9"/>
      <c r="J102" s="17"/>
      <c r="K102" s="14"/>
      <c r="L102" s="8"/>
      <c r="M102" s="8"/>
      <c r="N102" s="9"/>
      <c r="O102" s="17"/>
      <c r="P102" s="14"/>
      <c r="Q102" s="8"/>
      <c r="R102" s="8"/>
      <c r="S102" s="9"/>
      <c r="T102" s="17"/>
      <c r="U102" s="14"/>
      <c r="V102" s="8"/>
      <c r="W102" s="8"/>
      <c r="X102" s="9"/>
      <c r="Y102" s="17"/>
      <c r="Z102" s="14"/>
      <c r="AA102" s="8"/>
      <c r="AB102" s="8"/>
      <c r="AC102" s="9"/>
      <c r="AD102" s="17"/>
      <c r="AE102" s="14"/>
      <c r="AF102" s="8"/>
      <c r="AG102" s="8"/>
      <c r="AH102" s="9"/>
      <c r="AI102" s="17"/>
      <c r="AJ102" s="14"/>
      <c r="AK102" s="8"/>
      <c r="AL102" s="8"/>
      <c r="AM102" s="9"/>
      <c r="AN102" s="17"/>
      <c r="AO102" s="14"/>
      <c r="AP102" s="8"/>
      <c r="AQ102" s="8"/>
      <c r="AR102" s="9"/>
      <c r="AS102" s="17"/>
      <c r="AT102" s="14"/>
      <c r="AU102" s="8"/>
      <c r="AV102" s="8"/>
      <c r="AW102" s="9"/>
      <c r="AX102" s="17"/>
      <c r="AY102" s="14"/>
      <c r="AZ102" s="8"/>
      <c r="BA102" s="8"/>
      <c r="BB102" s="9"/>
      <c r="BC102" s="17"/>
      <c r="BD102" s="14"/>
      <c r="BE102" s="8"/>
      <c r="BF102" s="8"/>
      <c r="BG102" s="9"/>
      <c r="BH102" s="17"/>
      <c r="BI102" s="14"/>
      <c r="BJ102" s="8"/>
      <c r="BK102" s="8"/>
      <c r="BL102" s="9"/>
      <c r="BM102" s="47"/>
      <c r="BN102" s="47"/>
      <c r="BO102" s="395"/>
    </row>
    <row r="103" spans="2:67" ht="13.5" thickBot="1" x14ac:dyDescent="0.25">
      <c r="B103" s="219"/>
      <c r="C103" s="402"/>
      <c r="D103" s="396"/>
      <c r="E103" s="28" t="s">
        <v>22</v>
      </c>
      <c r="F103" s="16"/>
      <c r="G103" s="12"/>
      <c r="H103" s="12"/>
      <c r="I103" s="13"/>
      <c r="J103" s="18"/>
      <c r="K103" s="20"/>
      <c r="L103" s="12"/>
      <c r="M103" s="12"/>
      <c r="N103" s="13"/>
      <c r="O103" s="18"/>
      <c r="P103" s="20"/>
      <c r="Q103" s="12"/>
      <c r="R103" s="12"/>
      <c r="S103" s="13"/>
      <c r="T103" s="18"/>
      <c r="U103" s="20"/>
      <c r="V103" s="12"/>
      <c r="W103" s="12"/>
      <c r="X103" s="13"/>
      <c r="Y103" s="18"/>
      <c r="Z103" s="20"/>
      <c r="AA103" s="12"/>
      <c r="AB103" s="12"/>
      <c r="AC103" s="13"/>
      <c r="AD103" s="18"/>
      <c r="AE103" s="20"/>
      <c r="AF103" s="12"/>
      <c r="AG103" s="12"/>
      <c r="AH103" s="13"/>
      <c r="AI103" s="18"/>
      <c r="AJ103" s="20"/>
      <c r="AK103" s="12"/>
      <c r="AL103" s="12"/>
      <c r="AM103" s="13"/>
      <c r="AN103" s="18"/>
      <c r="AO103" s="20"/>
      <c r="AP103" s="12"/>
      <c r="AQ103" s="12"/>
      <c r="AR103" s="13"/>
      <c r="AS103" s="18"/>
      <c r="AT103" s="20"/>
      <c r="AU103" s="12"/>
      <c r="AV103" s="12"/>
      <c r="AW103" s="13"/>
      <c r="AX103" s="18"/>
      <c r="AY103" s="20"/>
      <c r="AZ103" s="12"/>
      <c r="BA103" s="12"/>
      <c r="BB103" s="13"/>
      <c r="BC103" s="18"/>
      <c r="BD103" s="20"/>
      <c r="BE103" s="12"/>
      <c r="BF103" s="12"/>
      <c r="BG103" s="13"/>
      <c r="BH103" s="18"/>
      <c r="BI103" s="20"/>
      <c r="BJ103" s="12"/>
      <c r="BK103" s="12"/>
      <c r="BL103" s="13"/>
      <c r="BM103" s="49"/>
      <c r="BN103" s="49"/>
      <c r="BO103" s="396"/>
    </row>
    <row r="104" spans="2:67" x14ac:dyDescent="0.2">
      <c r="B104" s="219"/>
      <c r="C104" s="402" t="s">
        <v>98</v>
      </c>
      <c r="D104" s="395"/>
      <c r="E104" s="27" t="s">
        <v>21</v>
      </c>
      <c r="F104" s="15"/>
      <c r="G104" s="8"/>
      <c r="H104" s="8"/>
      <c r="I104" s="9"/>
      <c r="J104" s="17"/>
      <c r="K104" s="14"/>
      <c r="L104" s="8"/>
      <c r="M104" s="8"/>
      <c r="N104" s="9"/>
      <c r="O104" s="17"/>
      <c r="P104" s="14"/>
      <c r="Q104" s="8"/>
      <c r="R104" s="8"/>
      <c r="S104" s="9"/>
      <c r="T104" s="17"/>
      <c r="U104" s="14"/>
      <c r="V104" s="8"/>
      <c r="W104" s="8"/>
      <c r="X104" s="9"/>
      <c r="Y104" s="17"/>
      <c r="Z104" s="14"/>
      <c r="AA104" s="8"/>
      <c r="AB104" s="8"/>
      <c r="AC104" s="9"/>
      <c r="AD104" s="17"/>
      <c r="AE104" s="14"/>
      <c r="AF104" s="8"/>
      <c r="AG104" s="8"/>
      <c r="AH104" s="9"/>
      <c r="AI104" s="17"/>
      <c r="AJ104" s="14"/>
      <c r="AK104" s="8"/>
      <c r="AL104" s="8"/>
      <c r="AM104" s="9"/>
      <c r="AN104" s="17"/>
      <c r="AO104" s="14"/>
      <c r="AP104" s="8"/>
      <c r="AQ104" s="8"/>
      <c r="AR104" s="9"/>
      <c r="AS104" s="17"/>
      <c r="AT104" s="14"/>
      <c r="AU104" s="8"/>
      <c r="AV104" s="8"/>
      <c r="AW104" s="9"/>
      <c r="AX104" s="17"/>
      <c r="AY104" s="14"/>
      <c r="AZ104" s="8"/>
      <c r="BA104" s="8"/>
      <c r="BB104" s="9"/>
      <c r="BC104" s="17"/>
      <c r="BD104" s="14"/>
      <c r="BE104" s="8"/>
      <c r="BF104" s="8"/>
      <c r="BG104" s="9"/>
      <c r="BH104" s="17"/>
      <c r="BI104" s="14"/>
      <c r="BJ104" s="8"/>
      <c r="BK104" s="8"/>
      <c r="BL104" s="9"/>
      <c r="BM104" s="47"/>
      <c r="BN104" s="47"/>
      <c r="BO104" s="395"/>
    </row>
    <row r="105" spans="2:67" ht="13.5" thickBot="1" x14ac:dyDescent="0.25">
      <c r="B105" s="219"/>
      <c r="C105" s="402"/>
      <c r="D105" s="396"/>
      <c r="E105" s="28" t="s">
        <v>22</v>
      </c>
      <c r="F105" s="16"/>
      <c r="G105" s="12"/>
      <c r="H105" s="12"/>
      <c r="I105" s="13"/>
      <c r="J105" s="18"/>
      <c r="K105" s="20"/>
      <c r="L105" s="12"/>
      <c r="M105" s="12"/>
      <c r="N105" s="13"/>
      <c r="O105" s="18"/>
      <c r="P105" s="20"/>
      <c r="Q105" s="12"/>
      <c r="R105" s="12"/>
      <c r="S105" s="13"/>
      <c r="T105" s="18"/>
      <c r="U105" s="20"/>
      <c r="V105" s="12"/>
      <c r="W105" s="12"/>
      <c r="X105" s="13"/>
      <c r="Y105" s="18"/>
      <c r="Z105" s="20"/>
      <c r="AA105" s="12"/>
      <c r="AB105" s="12"/>
      <c r="AC105" s="13"/>
      <c r="AD105" s="18"/>
      <c r="AE105" s="20"/>
      <c r="AF105" s="12"/>
      <c r="AG105" s="12"/>
      <c r="AH105" s="13"/>
      <c r="AI105" s="18"/>
      <c r="AJ105" s="20"/>
      <c r="AK105" s="12"/>
      <c r="AL105" s="12"/>
      <c r="AM105" s="13"/>
      <c r="AN105" s="18"/>
      <c r="AO105" s="20"/>
      <c r="AP105" s="12"/>
      <c r="AQ105" s="12"/>
      <c r="AR105" s="13"/>
      <c r="AS105" s="18"/>
      <c r="AT105" s="20"/>
      <c r="AU105" s="12"/>
      <c r="AV105" s="12"/>
      <c r="AW105" s="13"/>
      <c r="AX105" s="18"/>
      <c r="AY105" s="20"/>
      <c r="AZ105" s="12"/>
      <c r="BA105" s="12"/>
      <c r="BB105" s="13"/>
      <c r="BC105" s="18"/>
      <c r="BD105" s="20"/>
      <c r="BE105" s="12"/>
      <c r="BF105" s="12"/>
      <c r="BG105" s="13"/>
      <c r="BH105" s="18"/>
      <c r="BI105" s="20"/>
      <c r="BJ105" s="12"/>
      <c r="BK105" s="12"/>
      <c r="BL105" s="13"/>
      <c r="BM105" s="49"/>
      <c r="BN105" s="49"/>
      <c r="BO105" s="396"/>
    </row>
    <row r="106" spans="2:67" x14ac:dyDescent="0.2">
      <c r="B106" s="219"/>
      <c r="C106" s="402" t="s">
        <v>99</v>
      </c>
      <c r="D106" s="395"/>
      <c r="E106" s="27" t="s">
        <v>21</v>
      </c>
      <c r="F106" s="15"/>
      <c r="G106" s="8"/>
      <c r="H106" s="8"/>
      <c r="I106" s="9"/>
      <c r="J106" s="17"/>
      <c r="K106" s="14"/>
      <c r="L106" s="8"/>
      <c r="M106" s="8"/>
      <c r="N106" s="9"/>
      <c r="O106" s="17"/>
      <c r="P106" s="14"/>
      <c r="Q106" s="8"/>
      <c r="R106" s="8"/>
      <c r="S106" s="9"/>
      <c r="T106" s="17"/>
      <c r="U106" s="14"/>
      <c r="V106" s="8"/>
      <c r="W106" s="8"/>
      <c r="X106" s="9"/>
      <c r="Y106" s="17"/>
      <c r="Z106" s="14"/>
      <c r="AA106" s="8"/>
      <c r="AB106" s="8"/>
      <c r="AC106" s="9"/>
      <c r="AD106" s="17"/>
      <c r="AE106" s="14"/>
      <c r="AF106" s="8"/>
      <c r="AG106" s="8"/>
      <c r="AH106" s="9"/>
      <c r="AI106" s="17"/>
      <c r="AJ106" s="14"/>
      <c r="AK106" s="8"/>
      <c r="AL106" s="8"/>
      <c r="AM106" s="9"/>
      <c r="AN106" s="17"/>
      <c r="AO106" s="14"/>
      <c r="AP106" s="8"/>
      <c r="AQ106" s="8"/>
      <c r="AR106" s="9"/>
      <c r="AS106" s="17"/>
      <c r="AT106" s="14"/>
      <c r="AU106" s="8"/>
      <c r="AV106" s="8"/>
      <c r="AW106" s="9"/>
      <c r="AX106" s="17"/>
      <c r="AY106" s="14"/>
      <c r="AZ106" s="8"/>
      <c r="BA106" s="8"/>
      <c r="BB106" s="9"/>
      <c r="BC106" s="17"/>
      <c r="BD106" s="14"/>
      <c r="BE106" s="8"/>
      <c r="BF106" s="8"/>
      <c r="BG106" s="9"/>
      <c r="BH106" s="17"/>
      <c r="BI106" s="14"/>
      <c r="BJ106" s="8"/>
      <c r="BK106" s="8"/>
      <c r="BL106" s="9"/>
      <c r="BM106" s="47"/>
      <c r="BN106" s="47"/>
      <c r="BO106" s="395"/>
    </row>
    <row r="107" spans="2:67" ht="13.5" thickBot="1" x14ac:dyDescent="0.25">
      <c r="B107" s="219"/>
      <c r="C107" s="402"/>
      <c r="D107" s="396"/>
      <c r="E107" s="28" t="s">
        <v>22</v>
      </c>
      <c r="F107" s="16"/>
      <c r="G107" s="12"/>
      <c r="H107" s="12"/>
      <c r="I107" s="13"/>
      <c r="J107" s="18"/>
      <c r="K107" s="20"/>
      <c r="L107" s="12"/>
      <c r="M107" s="12"/>
      <c r="N107" s="13"/>
      <c r="O107" s="18"/>
      <c r="P107" s="20"/>
      <c r="Q107" s="12"/>
      <c r="R107" s="12"/>
      <c r="S107" s="13"/>
      <c r="T107" s="18"/>
      <c r="U107" s="20"/>
      <c r="V107" s="12"/>
      <c r="W107" s="12"/>
      <c r="X107" s="13"/>
      <c r="Y107" s="18"/>
      <c r="Z107" s="20"/>
      <c r="AA107" s="12"/>
      <c r="AB107" s="12"/>
      <c r="AC107" s="13"/>
      <c r="AD107" s="18"/>
      <c r="AE107" s="20"/>
      <c r="AF107" s="12"/>
      <c r="AG107" s="12"/>
      <c r="AH107" s="13"/>
      <c r="AI107" s="18"/>
      <c r="AJ107" s="20"/>
      <c r="AK107" s="12"/>
      <c r="AL107" s="12"/>
      <c r="AM107" s="13"/>
      <c r="AN107" s="18"/>
      <c r="AO107" s="20"/>
      <c r="AP107" s="12"/>
      <c r="AQ107" s="12"/>
      <c r="AR107" s="13"/>
      <c r="AS107" s="18"/>
      <c r="AT107" s="20"/>
      <c r="AU107" s="12"/>
      <c r="AV107" s="12"/>
      <c r="AW107" s="13"/>
      <c r="AX107" s="18"/>
      <c r="AY107" s="20"/>
      <c r="AZ107" s="12"/>
      <c r="BA107" s="12"/>
      <c r="BB107" s="13"/>
      <c r="BC107" s="18"/>
      <c r="BD107" s="20"/>
      <c r="BE107" s="12"/>
      <c r="BF107" s="12"/>
      <c r="BG107" s="13"/>
      <c r="BH107" s="18"/>
      <c r="BI107" s="20"/>
      <c r="BJ107" s="12"/>
      <c r="BK107" s="12"/>
      <c r="BL107" s="13"/>
      <c r="BM107" s="49"/>
      <c r="BN107" s="49"/>
      <c r="BO107" s="396"/>
    </row>
    <row r="108" spans="2:67" x14ac:dyDescent="0.2">
      <c r="B108" s="219"/>
      <c r="C108" s="402" t="s">
        <v>100</v>
      </c>
      <c r="D108" s="395"/>
      <c r="E108" s="27" t="s">
        <v>21</v>
      </c>
      <c r="F108" s="15"/>
      <c r="G108" s="8"/>
      <c r="H108" s="8"/>
      <c r="I108" s="9"/>
      <c r="J108" s="17"/>
      <c r="K108" s="14"/>
      <c r="L108" s="8"/>
      <c r="M108" s="8"/>
      <c r="N108" s="9"/>
      <c r="O108" s="17"/>
      <c r="P108" s="14"/>
      <c r="Q108" s="8"/>
      <c r="R108" s="8"/>
      <c r="S108" s="9"/>
      <c r="T108" s="17"/>
      <c r="U108" s="14"/>
      <c r="V108" s="8"/>
      <c r="W108" s="8"/>
      <c r="X108" s="9"/>
      <c r="Y108" s="17"/>
      <c r="Z108" s="14"/>
      <c r="AA108" s="8"/>
      <c r="AB108" s="8"/>
      <c r="AC108" s="9"/>
      <c r="AD108" s="17"/>
      <c r="AE108" s="14"/>
      <c r="AF108" s="8"/>
      <c r="AG108" s="8"/>
      <c r="AH108" s="9"/>
      <c r="AI108" s="17"/>
      <c r="AJ108" s="14"/>
      <c r="AK108" s="8"/>
      <c r="AL108" s="8"/>
      <c r="AM108" s="9"/>
      <c r="AN108" s="17"/>
      <c r="AO108" s="14"/>
      <c r="AP108" s="8"/>
      <c r="AQ108" s="8"/>
      <c r="AR108" s="9"/>
      <c r="AS108" s="17"/>
      <c r="AT108" s="14"/>
      <c r="AU108" s="8"/>
      <c r="AV108" s="8"/>
      <c r="AW108" s="9"/>
      <c r="AX108" s="17"/>
      <c r="AY108" s="14"/>
      <c r="AZ108" s="8"/>
      <c r="BA108" s="8"/>
      <c r="BB108" s="9"/>
      <c r="BC108" s="17"/>
      <c r="BD108" s="14"/>
      <c r="BE108" s="8"/>
      <c r="BF108" s="8"/>
      <c r="BG108" s="9"/>
      <c r="BH108" s="17"/>
      <c r="BI108" s="14"/>
      <c r="BJ108" s="8"/>
      <c r="BK108" s="8"/>
      <c r="BL108" s="9"/>
      <c r="BM108" s="47"/>
      <c r="BN108" s="47"/>
      <c r="BO108" s="395"/>
    </row>
    <row r="109" spans="2:67" ht="13.5" thickBot="1" x14ac:dyDescent="0.25">
      <c r="B109" s="219"/>
      <c r="C109" s="402"/>
      <c r="D109" s="396"/>
      <c r="E109" s="28" t="s">
        <v>22</v>
      </c>
      <c r="F109" s="16"/>
      <c r="G109" s="12"/>
      <c r="H109" s="12"/>
      <c r="I109" s="13"/>
      <c r="J109" s="18"/>
      <c r="K109" s="20"/>
      <c r="L109" s="12"/>
      <c r="M109" s="12"/>
      <c r="N109" s="13"/>
      <c r="O109" s="18"/>
      <c r="P109" s="20"/>
      <c r="Q109" s="12"/>
      <c r="R109" s="12"/>
      <c r="S109" s="13"/>
      <c r="T109" s="18"/>
      <c r="U109" s="20"/>
      <c r="V109" s="12"/>
      <c r="W109" s="12"/>
      <c r="X109" s="13"/>
      <c r="Y109" s="18"/>
      <c r="Z109" s="20"/>
      <c r="AA109" s="12"/>
      <c r="AB109" s="12"/>
      <c r="AC109" s="13"/>
      <c r="AD109" s="18"/>
      <c r="AE109" s="20"/>
      <c r="AF109" s="12"/>
      <c r="AG109" s="12"/>
      <c r="AH109" s="13"/>
      <c r="AI109" s="18"/>
      <c r="AJ109" s="20"/>
      <c r="AK109" s="12"/>
      <c r="AL109" s="12"/>
      <c r="AM109" s="13"/>
      <c r="AN109" s="18"/>
      <c r="AO109" s="20"/>
      <c r="AP109" s="12"/>
      <c r="AQ109" s="12"/>
      <c r="AR109" s="13"/>
      <c r="AS109" s="18"/>
      <c r="AT109" s="20"/>
      <c r="AU109" s="12"/>
      <c r="AV109" s="12"/>
      <c r="AW109" s="13"/>
      <c r="AX109" s="18"/>
      <c r="AY109" s="20"/>
      <c r="AZ109" s="12"/>
      <c r="BA109" s="12"/>
      <c r="BB109" s="13"/>
      <c r="BC109" s="18"/>
      <c r="BD109" s="20"/>
      <c r="BE109" s="12"/>
      <c r="BF109" s="12"/>
      <c r="BG109" s="13"/>
      <c r="BH109" s="18"/>
      <c r="BI109" s="20"/>
      <c r="BJ109" s="12"/>
      <c r="BK109" s="12"/>
      <c r="BL109" s="13"/>
      <c r="BM109" s="49"/>
      <c r="BN109" s="49"/>
      <c r="BO109" s="396"/>
    </row>
    <row r="110" spans="2:67" x14ac:dyDescent="0.2">
      <c r="B110" s="219"/>
      <c r="C110" s="402" t="s">
        <v>101</v>
      </c>
      <c r="D110" s="395"/>
      <c r="E110" s="27" t="s">
        <v>21</v>
      </c>
      <c r="F110" s="15"/>
      <c r="G110" s="8"/>
      <c r="H110" s="8"/>
      <c r="I110" s="9"/>
      <c r="J110" s="17"/>
      <c r="K110" s="14"/>
      <c r="L110" s="8"/>
      <c r="M110" s="8"/>
      <c r="N110" s="9"/>
      <c r="O110" s="17"/>
      <c r="P110" s="14"/>
      <c r="Q110" s="8"/>
      <c r="R110" s="8"/>
      <c r="S110" s="9"/>
      <c r="T110" s="17"/>
      <c r="U110" s="14"/>
      <c r="V110" s="8"/>
      <c r="W110" s="8"/>
      <c r="X110" s="9"/>
      <c r="Y110" s="17"/>
      <c r="Z110" s="14"/>
      <c r="AA110" s="8"/>
      <c r="AB110" s="8"/>
      <c r="AC110" s="9"/>
      <c r="AD110" s="17"/>
      <c r="AE110" s="14"/>
      <c r="AF110" s="8"/>
      <c r="AG110" s="8"/>
      <c r="AH110" s="9"/>
      <c r="AI110" s="17"/>
      <c r="AJ110" s="14"/>
      <c r="AK110" s="8"/>
      <c r="AL110" s="8"/>
      <c r="AM110" s="9"/>
      <c r="AN110" s="17"/>
      <c r="AO110" s="14"/>
      <c r="AP110" s="8"/>
      <c r="AQ110" s="8"/>
      <c r="AR110" s="9"/>
      <c r="AS110" s="17"/>
      <c r="AT110" s="14"/>
      <c r="AU110" s="8"/>
      <c r="AV110" s="8"/>
      <c r="AW110" s="9"/>
      <c r="AX110" s="17"/>
      <c r="AY110" s="14"/>
      <c r="AZ110" s="8"/>
      <c r="BA110" s="8"/>
      <c r="BB110" s="9"/>
      <c r="BC110" s="17"/>
      <c r="BD110" s="14"/>
      <c r="BE110" s="8"/>
      <c r="BF110" s="8"/>
      <c r="BG110" s="9"/>
      <c r="BH110" s="17"/>
      <c r="BI110" s="14"/>
      <c r="BJ110" s="8"/>
      <c r="BK110" s="8"/>
      <c r="BL110" s="9"/>
      <c r="BM110" s="47"/>
      <c r="BN110" s="47"/>
      <c r="BO110" s="395"/>
    </row>
    <row r="111" spans="2:67" ht="13.5" thickBot="1" x14ac:dyDescent="0.25">
      <c r="B111" s="219"/>
      <c r="C111" s="402"/>
      <c r="D111" s="396"/>
      <c r="E111" s="28" t="s">
        <v>22</v>
      </c>
      <c r="F111" s="16"/>
      <c r="G111" s="12"/>
      <c r="H111" s="12"/>
      <c r="I111" s="13"/>
      <c r="J111" s="18"/>
      <c r="K111" s="20"/>
      <c r="L111" s="12"/>
      <c r="M111" s="12"/>
      <c r="N111" s="13"/>
      <c r="O111" s="18"/>
      <c r="P111" s="20"/>
      <c r="Q111" s="12"/>
      <c r="R111" s="12"/>
      <c r="S111" s="13"/>
      <c r="T111" s="18"/>
      <c r="U111" s="20"/>
      <c r="V111" s="12"/>
      <c r="W111" s="12"/>
      <c r="X111" s="13"/>
      <c r="Y111" s="18"/>
      <c r="Z111" s="20"/>
      <c r="AA111" s="12"/>
      <c r="AB111" s="12"/>
      <c r="AC111" s="13"/>
      <c r="AD111" s="18"/>
      <c r="AE111" s="20"/>
      <c r="AF111" s="12"/>
      <c r="AG111" s="12"/>
      <c r="AH111" s="13"/>
      <c r="AI111" s="18"/>
      <c r="AJ111" s="20"/>
      <c r="AK111" s="12"/>
      <c r="AL111" s="12"/>
      <c r="AM111" s="13"/>
      <c r="AN111" s="18"/>
      <c r="AO111" s="20"/>
      <c r="AP111" s="12"/>
      <c r="AQ111" s="12"/>
      <c r="AR111" s="13"/>
      <c r="AS111" s="18"/>
      <c r="AT111" s="20"/>
      <c r="AU111" s="12"/>
      <c r="AV111" s="12"/>
      <c r="AW111" s="13"/>
      <c r="AX111" s="18"/>
      <c r="AY111" s="20"/>
      <c r="AZ111" s="12"/>
      <c r="BA111" s="12"/>
      <c r="BB111" s="13"/>
      <c r="BC111" s="18"/>
      <c r="BD111" s="20"/>
      <c r="BE111" s="12"/>
      <c r="BF111" s="12"/>
      <c r="BG111" s="13"/>
      <c r="BH111" s="18"/>
      <c r="BI111" s="20"/>
      <c r="BJ111" s="12"/>
      <c r="BK111" s="12"/>
      <c r="BL111" s="13"/>
      <c r="BM111" s="49"/>
      <c r="BN111" s="49"/>
      <c r="BO111" s="396"/>
    </row>
    <row r="112" spans="2:67" x14ac:dyDescent="0.2">
      <c r="B112" s="219"/>
      <c r="C112" s="402" t="s">
        <v>102</v>
      </c>
      <c r="D112" s="395"/>
      <c r="E112" s="27" t="s">
        <v>21</v>
      </c>
      <c r="F112" s="15"/>
      <c r="G112" s="8"/>
      <c r="H112" s="8"/>
      <c r="I112" s="9"/>
      <c r="J112" s="17"/>
      <c r="K112" s="14"/>
      <c r="L112" s="8"/>
      <c r="M112" s="8"/>
      <c r="N112" s="9"/>
      <c r="O112" s="17"/>
      <c r="P112" s="14"/>
      <c r="Q112" s="8"/>
      <c r="R112" s="8"/>
      <c r="S112" s="9"/>
      <c r="T112" s="17"/>
      <c r="U112" s="14"/>
      <c r="V112" s="8"/>
      <c r="W112" s="8"/>
      <c r="X112" s="9"/>
      <c r="Y112" s="17"/>
      <c r="Z112" s="14"/>
      <c r="AA112" s="8"/>
      <c r="AB112" s="8"/>
      <c r="AC112" s="9"/>
      <c r="AD112" s="17"/>
      <c r="AE112" s="14"/>
      <c r="AF112" s="8"/>
      <c r="AG112" s="8"/>
      <c r="AH112" s="9"/>
      <c r="AI112" s="17"/>
      <c r="AJ112" s="14"/>
      <c r="AK112" s="8"/>
      <c r="AL112" s="8"/>
      <c r="AM112" s="9"/>
      <c r="AN112" s="17"/>
      <c r="AO112" s="14"/>
      <c r="AP112" s="8"/>
      <c r="AQ112" s="8"/>
      <c r="AR112" s="9"/>
      <c r="AS112" s="17"/>
      <c r="AT112" s="14"/>
      <c r="AU112" s="8"/>
      <c r="AV112" s="8"/>
      <c r="AW112" s="9"/>
      <c r="AX112" s="17"/>
      <c r="AY112" s="14"/>
      <c r="AZ112" s="8"/>
      <c r="BA112" s="8"/>
      <c r="BB112" s="9"/>
      <c r="BC112" s="17"/>
      <c r="BD112" s="14"/>
      <c r="BE112" s="8"/>
      <c r="BF112" s="8"/>
      <c r="BG112" s="9"/>
      <c r="BH112" s="17"/>
      <c r="BI112" s="14"/>
      <c r="BJ112" s="8"/>
      <c r="BK112" s="8"/>
      <c r="BL112" s="9"/>
      <c r="BM112" s="47"/>
      <c r="BN112" s="47"/>
      <c r="BO112" s="395"/>
    </row>
    <row r="113" spans="2:67" ht="13.5" thickBot="1" x14ac:dyDescent="0.25">
      <c r="B113" s="219"/>
      <c r="C113" s="402"/>
      <c r="D113" s="396"/>
      <c r="E113" s="28" t="s">
        <v>22</v>
      </c>
      <c r="F113" s="16"/>
      <c r="G113" s="12"/>
      <c r="H113" s="12"/>
      <c r="I113" s="13"/>
      <c r="J113" s="18"/>
      <c r="K113" s="20"/>
      <c r="L113" s="12"/>
      <c r="M113" s="12"/>
      <c r="N113" s="13"/>
      <c r="O113" s="18"/>
      <c r="P113" s="20"/>
      <c r="Q113" s="12"/>
      <c r="R113" s="12"/>
      <c r="S113" s="13"/>
      <c r="T113" s="18"/>
      <c r="U113" s="20"/>
      <c r="V113" s="12"/>
      <c r="W113" s="12"/>
      <c r="X113" s="13"/>
      <c r="Y113" s="18"/>
      <c r="Z113" s="20"/>
      <c r="AA113" s="12"/>
      <c r="AB113" s="12"/>
      <c r="AC113" s="13"/>
      <c r="AD113" s="18"/>
      <c r="AE113" s="20"/>
      <c r="AF113" s="12"/>
      <c r="AG113" s="12"/>
      <c r="AH113" s="13"/>
      <c r="AI113" s="18"/>
      <c r="AJ113" s="20"/>
      <c r="AK113" s="12"/>
      <c r="AL113" s="12"/>
      <c r="AM113" s="13"/>
      <c r="AN113" s="18"/>
      <c r="AO113" s="20"/>
      <c r="AP113" s="12"/>
      <c r="AQ113" s="12"/>
      <c r="AR113" s="13"/>
      <c r="AS113" s="18"/>
      <c r="AT113" s="20"/>
      <c r="AU113" s="12"/>
      <c r="AV113" s="12"/>
      <c r="AW113" s="13"/>
      <c r="AX113" s="18"/>
      <c r="AY113" s="20"/>
      <c r="AZ113" s="12"/>
      <c r="BA113" s="12"/>
      <c r="BB113" s="13"/>
      <c r="BC113" s="18"/>
      <c r="BD113" s="20"/>
      <c r="BE113" s="12"/>
      <c r="BF113" s="12"/>
      <c r="BG113" s="13"/>
      <c r="BH113" s="18"/>
      <c r="BI113" s="20"/>
      <c r="BJ113" s="12"/>
      <c r="BK113" s="12"/>
      <c r="BL113" s="13"/>
      <c r="BM113" s="49"/>
      <c r="BN113" s="49"/>
      <c r="BO113" s="396"/>
    </row>
    <row r="114" spans="2:67" ht="13.15" customHeight="1" x14ac:dyDescent="0.2">
      <c r="B114" s="219"/>
      <c r="C114" s="416" t="s">
        <v>103</v>
      </c>
      <c r="D114" s="395"/>
      <c r="E114" s="27" t="s">
        <v>21</v>
      </c>
      <c r="F114" s="15"/>
      <c r="G114" s="8"/>
      <c r="H114" s="8"/>
      <c r="I114" s="9"/>
      <c r="J114" s="17"/>
      <c r="K114" s="14"/>
      <c r="L114" s="8"/>
      <c r="M114" s="8"/>
      <c r="N114" s="9"/>
      <c r="O114" s="17"/>
      <c r="P114" s="14"/>
      <c r="Q114" s="8"/>
      <c r="R114" s="8"/>
      <c r="S114" s="9"/>
      <c r="T114" s="17"/>
      <c r="U114" s="14"/>
      <c r="V114" s="8"/>
      <c r="W114" s="8"/>
      <c r="X114" s="9"/>
      <c r="Y114" s="17"/>
      <c r="Z114" s="14"/>
      <c r="AA114" s="8"/>
      <c r="AB114" s="8"/>
      <c r="AC114" s="9"/>
      <c r="AD114" s="17"/>
      <c r="AE114" s="14"/>
      <c r="AF114" s="8"/>
      <c r="AG114" s="8"/>
      <c r="AH114" s="9"/>
      <c r="AI114" s="17"/>
      <c r="AJ114" s="14"/>
      <c r="AK114" s="8"/>
      <c r="AL114" s="8"/>
      <c r="AM114" s="9"/>
      <c r="AN114" s="17"/>
      <c r="AO114" s="14"/>
      <c r="AP114" s="8"/>
      <c r="AQ114" s="8"/>
      <c r="AR114" s="9"/>
      <c r="AS114" s="17"/>
      <c r="AT114" s="14"/>
      <c r="AU114" s="8"/>
      <c r="AV114" s="8"/>
      <c r="AW114" s="9"/>
      <c r="AX114" s="17"/>
      <c r="AY114" s="14"/>
      <c r="AZ114" s="8"/>
      <c r="BA114" s="8"/>
      <c r="BB114" s="9"/>
      <c r="BC114" s="17"/>
      <c r="BD114" s="14"/>
      <c r="BE114" s="8"/>
      <c r="BF114" s="8"/>
      <c r="BG114" s="9"/>
      <c r="BH114" s="17"/>
      <c r="BI114" s="14"/>
      <c r="BJ114" s="8"/>
      <c r="BK114" s="8"/>
      <c r="BL114" s="9"/>
      <c r="BM114" s="47"/>
      <c r="BN114" s="47"/>
      <c r="BO114" s="395"/>
    </row>
    <row r="115" spans="2:67" ht="13.5" thickBot="1" x14ac:dyDescent="0.25">
      <c r="B115" s="219"/>
      <c r="C115" s="417"/>
      <c r="D115" s="396"/>
      <c r="E115" s="28" t="s">
        <v>22</v>
      </c>
      <c r="F115" s="16"/>
      <c r="G115" s="12"/>
      <c r="H115" s="12"/>
      <c r="I115" s="13"/>
      <c r="J115" s="18"/>
      <c r="K115" s="20"/>
      <c r="L115" s="12"/>
      <c r="M115" s="12"/>
      <c r="N115" s="13"/>
      <c r="O115" s="18"/>
      <c r="P115" s="20"/>
      <c r="Q115" s="12"/>
      <c r="R115" s="12"/>
      <c r="S115" s="13"/>
      <c r="T115" s="18"/>
      <c r="U115" s="20"/>
      <c r="V115" s="12"/>
      <c r="W115" s="12"/>
      <c r="X115" s="13"/>
      <c r="Y115" s="18"/>
      <c r="Z115" s="20"/>
      <c r="AA115" s="12"/>
      <c r="AB115" s="12"/>
      <c r="AC115" s="13"/>
      <c r="AD115" s="18"/>
      <c r="AE115" s="20"/>
      <c r="AF115" s="12"/>
      <c r="AG115" s="12"/>
      <c r="AH115" s="13"/>
      <c r="AI115" s="18"/>
      <c r="AJ115" s="20"/>
      <c r="AK115" s="12"/>
      <c r="AL115" s="12"/>
      <c r="AM115" s="13"/>
      <c r="AN115" s="18"/>
      <c r="AO115" s="20"/>
      <c r="AP115" s="12"/>
      <c r="AQ115" s="12"/>
      <c r="AR115" s="13"/>
      <c r="AS115" s="18"/>
      <c r="AT115" s="20"/>
      <c r="AU115" s="12"/>
      <c r="AV115" s="12"/>
      <c r="AW115" s="13"/>
      <c r="AX115" s="18"/>
      <c r="AY115" s="20"/>
      <c r="AZ115" s="12"/>
      <c r="BA115" s="12"/>
      <c r="BB115" s="13"/>
      <c r="BC115" s="18"/>
      <c r="BD115" s="20"/>
      <c r="BE115" s="12"/>
      <c r="BF115" s="12"/>
      <c r="BG115" s="13"/>
      <c r="BH115" s="18"/>
      <c r="BI115" s="20"/>
      <c r="BJ115" s="12"/>
      <c r="BK115" s="12"/>
      <c r="BL115" s="13"/>
      <c r="BM115" s="49"/>
      <c r="BN115" s="49"/>
      <c r="BO115" s="396"/>
    </row>
    <row r="116" spans="2:67" x14ac:dyDescent="0.2">
      <c r="B116" s="219"/>
      <c r="C116" s="414" t="s">
        <v>104</v>
      </c>
      <c r="D116" s="395"/>
      <c r="E116" s="27" t="s">
        <v>21</v>
      </c>
      <c r="F116" s="15"/>
      <c r="G116" s="8"/>
      <c r="H116" s="8"/>
      <c r="I116" s="9"/>
      <c r="J116" s="17"/>
      <c r="K116" s="14"/>
      <c r="L116" s="8"/>
      <c r="M116" s="8"/>
      <c r="N116" s="9"/>
      <c r="O116" s="17"/>
      <c r="P116" s="14"/>
      <c r="Q116" s="8"/>
      <c r="R116" s="8"/>
      <c r="S116" s="9"/>
      <c r="T116" s="17"/>
      <c r="U116" s="14"/>
      <c r="V116" s="8"/>
      <c r="W116" s="8"/>
      <c r="X116" s="9"/>
      <c r="Y116" s="17"/>
      <c r="Z116" s="14"/>
      <c r="AA116" s="8"/>
      <c r="AB116" s="8"/>
      <c r="AC116" s="9"/>
      <c r="AD116" s="17"/>
      <c r="AE116" s="14"/>
      <c r="AF116" s="8"/>
      <c r="AG116" s="8"/>
      <c r="AH116" s="9"/>
      <c r="AI116" s="17"/>
      <c r="AJ116" s="14"/>
      <c r="AK116" s="8"/>
      <c r="AL116" s="8"/>
      <c r="AM116" s="9"/>
      <c r="AN116" s="17"/>
      <c r="AO116" s="14"/>
      <c r="AP116" s="8"/>
      <c r="AQ116" s="8"/>
      <c r="AR116" s="9"/>
      <c r="AS116" s="17"/>
      <c r="AT116" s="14"/>
      <c r="AU116" s="8"/>
      <c r="AV116" s="8"/>
      <c r="AW116" s="9"/>
      <c r="AX116" s="17"/>
      <c r="AY116" s="14"/>
      <c r="AZ116" s="8"/>
      <c r="BA116" s="8"/>
      <c r="BB116" s="9"/>
      <c r="BC116" s="17"/>
      <c r="BD116" s="14"/>
      <c r="BE116" s="8"/>
      <c r="BF116" s="8"/>
      <c r="BG116" s="9"/>
      <c r="BH116" s="17"/>
      <c r="BI116" s="14"/>
      <c r="BJ116" s="8"/>
      <c r="BK116" s="8"/>
      <c r="BL116" s="9"/>
      <c r="BM116" s="47"/>
      <c r="BN116" s="47"/>
      <c r="BO116" s="395"/>
    </row>
    <row r="117" spans="2:67" ht="13.5" thickBot="1" x14ac:dyDescent="0.25">
      <c r="B117" s="219"/>
      <c r="C117" s="415"/>
      <c r="D117" s="396"/>
      <c r="E117" s="28" t="s">
        <v>22</v>
      </c>
      <c r="F117" s="16"/>
      <c r="G117" s="12"/>
      <c r="H117" s="12"/>
      <c r="I117" s="13"/>
      <c r="J117" s="18"/>
      <c r="K117" s="20"/>
      <c r="L117" s="12"/>
      <c r="M117" s="12"/>
      <c r="N117" s="13"/>
      <c r="O117" s="18"/>
      <c r="P117" s="20"/>
      <c r="Q117" s="12"/>
      <c r="R117" s="12"/>
      <c r="S117" s="13"/>
      <c r="T117" s="18"/>
      <c r="U117" s="20"/>
      <c r="V117" s="12"/>
      <c r="W117" s="12"/>
      <c r="X117" s="13"/>
      <c r="Y117" s="18"/>
      <c r="Z117" s="20"/>
      <c r="AA117" s="12"/>
      <c r="AB117" s="12"/>
      <c r="AC117" s="13"/>
      <c r="AD117" s="18"/>
      <c r="AE117" s="20"/>
      <c r="AF117" s="12"/>
      <c r="AG117" s="12"/>
      <c r="AH117" s="13"/>
      <c r="AI117" s="18"/>
      <c r="AJ117" s="20"/>
      <c r="AK117" s="12"/>
      <c r="AL117" s="12"/>
      <c r="AM117" s="13"/>
      <c r="AN117" s="18"/>
      <c r="AO117" s="20"/>
      <c r="AP117" s="12"/>
      <c r="AQ117" s="12"/>
      <c r="AR117" s="13"/>
      <c r="AS117" s="18"/>
      <c r="AT117" s="20"/>
      <c r="AU117" s="12"/>
      <c r="AV117" s="12"/>
      <c r="AW117" s="13"/>
      <c r="AX117" s="18"/>
      <c r="AY117" s="20"/>
      <c r="AZ117" s="12"/>
      <c r="BA117" s="12"/>
      <c r="BB117" s="13"/>
      <c r="BC117" s="18"/>
      <c r="BD117" s="20"/>
      <c r="BE117" s="12"/>
      <c r="BF117" s="12"/>
      <c r="BG117" s="13"/>
      <c r="BH117" s="18"/>
      <c r="BI117" s="20"/>
      <c r="BJ117" s="12"/>
      <c r="BK117" s="12"/>
      <c r="BL117" s="13"/>
      <c r="BM117" s="49"/>
      <c r="BN117" s="49"/>
      <c r="BO117" s="396"/>
    </row>
    <row r="118" spans="2:67" ht="13.15" customHeight="1" x14ac:dyDescent="0.2">
      <c r="B118" s="219"/>
      <c r="C118" s="404" t="s">
        <v>105</v>
      </c>
      <c r="D118" s="395"/>
      <c r="E118" s="27" t="s">
        <v>21</v>
      </c>
      <c r="F118" s="15"/>
      <c r="G118" s="8"/>
      <c r="H118" s="8"/>
      <c r="I118" s="9"/>
      <c r="J118" s="17"/>
      <c r="K118" s="14"/>
      <c r="L118" s="8"/>
      <c r="M118" s="8"/>
      <c r="N118" s="9"/>
      <c r="O118" s="17"/>
      <c r="P118" s="14"/>
      <c r="Q118" s="8"/>
      <c r="R118" s="8"/>
      <c r="S118" s="9"/>
      <c r="T118" s="17"/>
      <c r="U118" s="14"/>
      <c r="V118" s="8"/>
      <c r="W118" s="8"/>
      <c r="X118" s="9"/>
      <c r="Y118" s="17"/>
      <c r="Z118" s="14"/>
      <c r="AA118" s="8"/>
      <c r="AB118" s="8"/>
      <c r="AC118" s="9"/>
      <c r="AD118" s="17"/>
      <c r="AE118" s="14"/>
      <c r="AF118" s="8"/>
      <c r="AG118" s="8"/>
      <c r="AH118" s="9"/>
      <c r="AI118" s="17"/>
      <c r="AJ118" s="14"/>
      <c r="AK118" s="8"/>
      <c r="AL118" s="8"/>
      <c r="AM118" s="9"/>
      <c r="AN118" s="17"/>
      <c r="AO118" s="14"/>
      <c r="AP118" s="8"/>
      <c r="AQ118" s="8"/>
      <c r="AR118" s="9"/>
      <c r="AS118" s="17"/>
      <c r="AT118" s="14"/>
      <c r="AU118" s="8"/>
      <c r="AV118" s="8"/>
      <c r="AW118" s="9"/>
      <c r="AX118" s="17"/>
      <c r="AY118" s="14"/>
      <c r="AZ118" s="8"/>
      <c r="BA118" s="8"/>
      <c r="BB118" s="9"/>
      <c r="BC118" s="17"/>
      <c r="BD118" s="14"/>
      <c r="BE118" s="8"/>
      <c r="BF118" s="8"/>
      <c r="BG118" s="9"/>
      <c r="BH118" s="17"/>
      <c r="BI118" s="14"/>
      <c r="BJ118" s="8"/>
      <c r="BK118" s="8"/>
      <c r="BL118" s="9"/>
      <c r="BM118" s="47"/>
      <c r="BN118" s="47"/>
      <c r="BO118" s="395"/>
    </row>
    <row r="119" spans="2:67" ht="13.5" thickBot="1" x14ac:dyDescent="0.25">
      <c r="B119" s="219"/>
      <c r="C119" s="405"/>
      <c r="D119" s="396"/>
      <c r="E119" s="28" t="s">
        <v>22</v>
      </c>
      <c r="F119" s="16"/>
      <c r="G119" s="12"/>
      <c r="H119" s="12"/>
      <c r="I119" s="13"/>
      <c r="J119" s="18"/>
      <c r="K119" s="20"/>
      <c r="L119" s="12"/>
      <c r="M119" s="12"/>
      <c r="N119" s="13"/>
      <c r="O119" s="18"/>
      <c r="P119" s="20"/>
      <c r="Q119" s="12"/>
      <c r="R119" s="12"/>
      <c r="S119" s="13"/>
      <c r="T119" s="18"/>
      <c r="U119" s="20"/>
      <c r="V119" s="12"/>
      <c r="W119" s="12"/>
      <c r="X119" s="13"/>
      <c r="Y119" s="18"/>
      <c r="Z119" s="20"/>
      <c r="AA119" s="12"/>
      <c r="AB119" s="12"/>
      <c r="AC119" s="13"/>
      <c r="AD119" s="18"/>
      <c r="AE119" s="20"/>
      <c r="AF119" s="12"/>
      <c r="AG119" s="12"/>
      <c r="AH119" s="13"/>
      <c r="AI119" s="18"/>
      <c r="AJ119" s="20"/>
      <c r="AK119" s="12"/>
      <c r="AL119" s="12"/>
      <c r="AM119" s="13"/>
      <c r="AN119" s="18"/>
      <c r="AO119" s="20"/>
      <c r="AP119" s="12"/>
      <c r="AQ119" s="12"/>
      <c r="AR119" s="13"/>
      <c r="AS119" s="18"/>
      <c r="AT119" s="20"/>
      <c r="AU119" s="12"/>
      <c r="AV119" s="12"/>
      <c r="AW119" s="13"/>
      <c r="AX119" s="18"/>
      <c r="AY119" s="20"/>
      <c r="AZ119" s="12"/>
      <c r="BA119" s="12"/>
      <c r="BB119" s="13"/>
      <c r="BC119" s="18"/>
      <c r="BD119" s="20"/>
      <c r="BE119" s="12"/>
      <c r="BF119" s="12"/>
      <c r="BG119" s="13"/>
      <c r="BH119" s="18"/>
      <c r="BI119" s="20"/>
      <c r="BJ119" s="12"/>
      <c r="BK119" s="12"/>
      <c r="BL119" s="13"/>
      <c r="BM119" s="49"/>
      <c r="BN119" s="49"/>
      <c r="BO119" s="396"/>
    </row>
    <row r="120" spans="2:67" ht="13.15" customHeight="1" x14ac:dyDescent="0.2">
      <c r="B120" s="219"/>
      <c r="C120" s="404" t="s">
        <v>106</v>
      </c>
      <c r="D120" s="395"/>
      <c r="E120" s="27" t="s">
        <v>21</v>
      </c>
      <c r="F120" s="15"/>
      <c r="G120" s="8"/>
      <c r="H120" s="8"/>
      <c r="I120" s="9"/>
      <c r="J120" s="17"/>
      <c r="K120" s="14"/>
      <c r="L120" s="8"/>
      <c r="M120" s="8"/>
      <c r="N120" s="9"/>
      <c r="O120" s="17"/>
      <c r="P120" s="14"/>
      <c r="Q120" s="8"/>
      <c r="R120" s="8"/>
      <c r="S120" s="9"/>
      <c r="T120" s="17"/>
      <c r="U120" s="14"/>
      <c r="V120" s="8"/>
      <c r="W120" s="8"/>
      <c r="X120" s="9"/>
      <c r="Y120" s="17"/>
      <c r="Z120" s="14"/>
      <c r="AA120" s="8"/>
      <c r="AB120" s="8"/>
      <c r="AC120" s="9"/>
      <c r="AD120" s="17"/>
      <c r="AE120" s="14"/>
      <c r="AF120" s="8"/>
      <c r="AG120" s="8"/>
      <c r="AH120" s="9"/>
      <c r="AI120" s="17"/>
      <c r="AJ120" s="14"/>
      <c r="AK120" s="8"/>
      <c r="AL120" s="8"/>
      <c r="AM120" s="9"/>
      <c r="AN120" s="17"/>
      <c r="AO120" s="14"/>
      <c r="AP120" s="8"/>
      <c r="AQ120" s="8"/>
      <c r="AR120" s="9"/>
      <c r="AS120" s="17"/>
      <c r="AT120" s="14"/>
      <c r="AU120" s="8"/>
      <c r="AV120" s="8"/>
      <c r="AW120" s="9"/>
      <c r="AX120" s="17"/>
      <c r="AY120" s="14"/>
      <c r="AZ120" s="8"/>
      <c r="BA120" s="8"/>
      <c r="BB120" s="9"/>
      <c r="BC120" s="17"/>
      <c r="BD120" s="14"/>
      <c r="BE120" s="8"/>
      <c r="BF120" s="8"/>
      <c r="BG120" s="9"/>
      <c r="BH120" s="17"/>
      <c r="BI120" s="14"/>
      <c r="BJ120" s="8"/>
      <c r="BK120" s="8"/>
      <c r="BL120" s="9"/>
      <c r="BM120" s="47"/>
      <c r="BN120" s="47"/>
      <c r="BO120" s="395"/>
    </row>
    <row r="121" spans="2:67" ht="13.5" thickBot="1" x14ac:dyDescent="0.25">
      <c r="B121" s="219"/>
      <c r="C121" s="405"/>
      <c r="D121" s="396"/>
      <c r="E121" s="28" t="s">
        <v>22</v>
      </c>
      <c r="F121" s="16"/>
      <c r="G121" s="12"/>
      <c r="H121" s="12"/>
      <c r="I121" s="13"/>
      <c r="J121" s="18"/>
      <c r="K121" s="20"/>
      <c r="L121" s="12"/>
      <c r="M121" s="12"/>
      <c r="N121" s="13"/>
      <c r="O121" s="18"/>
      <c r="P121" s="20"/>
      <c r="Q121" s="12"/>
      <c r="R121" s="12"/>
      <c r="S121" s="13"/>
      <c r="T121" s="18"/>
      <c r="U121" s="20"/>
      <c r="V121" s="12"/>
      <c r="W121" s="12"/>
      <c r="X121" s="13"/>
      <c r="Y121" s="18"/>
      <c r="Z121" s="20"/>
      <c r="AA121" s="12"/>
      <c r="AB121" s="12"/>
      <c r="AC121" s="13"/>
      <c r="AD121" s="18"/>
      <c r="AE121" s="20"/>
      <c r="AF121" s="12"/>
      <c r="AG121" s="12"/>
      <c r="AH121" s="13"/>
      <c r="AI121" s="18"/>
      <c r="AJ121" s="20"/>
      <c r="AK121" s="12"/>
      <c r="AL121" s="12"/>
      <c r="AM121" s="13"/>
      <c r="AN121" s="18"/>
      <c r="AO121" s="20"/>
      <c r="AP121" s="12"/>
      <c r="AQ121" s="12"/>
      <c r="AR121" s="13"/>
      <c r="AS121" s="18"/>
      <c r="AT121" s="20"/>
      <c r="AU121" s="12"/>
      <c r="AV121" s="12"/>
      <c r="AW121" s="13"/>
      <c r="AX121" s="18"/>
      <c r="AY121" s="20"/>
      <c r="AZ121" s="12"/>
      <c r="BA121" s="12"/>
      <c r="BB121" s="13"/>
      <c r="BC121" s="18"/>
      <c r="BD121" s="20"/>
      <c r="BE121" s="12"/>
      <c r="BF121" s="12"/>
      <c r="BG121" s="13"/>
      <c r="BH121" s="18"/>
      <c r="BI121" s="20"/>
      <c r="BJ121" s="12"/>
      <c r="BK121" s="12"/>
      <c r="BL121" s="13"/>
      <c r="BM121" s="49"/>
      <c r="BN121" s="49"/>
      <c r="BO121" s="396"/>
    </row>
    <row r="122" spans="2:67" ht="13.15" customHeight="1" x14ac:dyDescent="0.2">
      <c r="B122" s="219"/>
      <c r="C122" s="416" t="s">
        <v>107</v>
      </c>
      <c r="D122" s="395"/>
      <c r="E122" s="27" t="s">
        <v>21</v>
      </c>
      <c r="F122" s="15"/>
      <c r="G122" s="8"/>
      <c r="H122" s="8"/>
      <c r="I122" s="9"/>
      <c r="J122" s="17"/>
      <c r="K122" s="14"/>
      <c r="L122" s="8"/>
      <c r="M122" s="8"/>
      <c r="N122" s="9"/>
      <c r="O122" s="17"/>
      <c r="P122" s="14"/>
      <c r="Q122" s="8"/>
      <c r="R122" s="8"/>
      <c r="S122" s="9"/>
      <c r="T122" s="17"/>
      <c r="U122" s="14"/>
      <c r="V122" s="8"/>
      <c r="W122" s="8"/>
      <c r="X122" s="9"/>
      <c r="Y122" s="17"/>
      <c r="Z122" s="14"/>
      <c r="AA122" s="8"/>
      <c r="AB122" s="8"/>
      <c r="AC122" s="9"/>
      <c r="AD122" s="17"/>
      <c r="AE122" s="14"/>
      <c r="AF122" s="8"/>
      <c r="AG122" s="8"/>
      <c r="AH122" s="9"/>
      <c r="AI122" s="17"/>
      <c r="AJ122" s="14"/>
      <c r="AK122" s="8"/>
      <c r="AL122" s="8"/>
      <c r="AM122" s="9"/>
      <c r="AN122" s="17"/>
      <c r="AO122" s="14"/>
      <c r="AP122" s="8"/>
      <c r="AQ122" s="8"/>
      <c r="AR122" s="9"/>
      <c r="AS122" s="17"/>
      <c r="AT122" s="14"/>
      <c r="AU122" s="8"/>
      <c r="AV122" s="8"/>
      <c r="AW122" s="9"/>
      <c r="AX122" s="17"/>
      <c r="AY122" s="14"/>
      <c r="AZ122" s="8"/>
      <c r="BA122" s="8"/>
      <c r="BB122" s="9"/>
      <c r="BC122" s="17"/>
      <c r="BD122" s="14"/>
      <c r="BE122" s="8"/>
      <c r="BF122" s="8"/>
      <c r="BG122" s="9"/>
      <c r="BH122" s="17"/>
      <c r="BI122" s="14"/>
      <c r="BJ122" s="8"/>
      <c r="BK122" s="8"/>
      <c r="BL122" s="9"/>
      <c r="BM122" s="47"/>
      <c r="BN122" s="47"/>
      <c r="BO122" s="395"/>
    </row>
    <row r="123" spans="2:67" ht="13.5" thickBot="1" x14ac:dyDescent="0.25">
      <c r="B123" s="219"/>
      <c r="C123" s="417"/>
      <c r="D123" s="396"/>
      <c r="E123" s="28" t="s">
        <v>22</v>
      </c>
      <c r="F123" s="16"/>
      <c r="G123" s="12"/>
      <c r="H123" s="12"/>
      <c r="I123" s="13"/>
      <c r="J123" s="18"/>
      <c r="K123" s="20"/>
      <c r="L123" s="12"/>
      <c r="M123" s="12"/>
      <c r="N123" s="13"/>
      <c r="O123" s="18"/>
      <c r="P123" s="20"/>
      <c r="Q123" s="12"/>
      <c r="R123" s="12"/>
      <c r="S123" s="13"/>
      <c r="T123" s="18"/>
      <c r="U123" s="20"/>
      <c r="V123" s="12"/>
      <c r="W123" s="12"/>
      <c r="X123" s="13"/>
      <c r="Y123" s="18"/>
      <c r="Z123" s="20"/>
      <c r="AA123" s="12"/>
      <c r="AB123" s="12"/>
      <c r="AC123" s="13"/>
      <c r="AD123" s="18"/>
      <c r="AE123" s="20"/>
      <c r="AF123" s="12"/>
      <c r="AG123" s="12"/>
      <c r="AH123" s="13"/>
      <c r="AI123" s="18"/>
      <c r="AJ123" s="20"/>
      <c r="AK123" s="12"/>
      <c r="AL123" s="12"/>
      <c r="AM123" s="13"/>
      <c r="AN123" s="18"/>
      <c r="AO123" s="20"/>
      <c r="AP123" s="12"/>
      <c r="AQ123" s="12"/>
      <c r="AR123" s="13"/>
      <c r="AS123" s="18"/>
      <c r="AT123" s="20"/>
      <c r="AU123" s="12"/>
      <c r="AV123" s="12"/>
      <c r="AW123" s="13"/>
      <c r="AX123" s="18"/>
      <c r="AY123" s="20"/>
      <c r="AZ123" s="12"/>
      <c r="BA123" s="12"/>
      <c r="BB123" s="13"/>
      <c r="BC123" s="18"/>
      <c r="BD123" s="20"/>
      <c r="BE123" s="12"/>
      <c r="BF123" s="12"/>
      <c r="BG123" s="13"/>
      <c r="BH123" s="18"/>
      <c r="BI123" s="20"/>
      <c r="BJ123" s="12"/>
      <c r="BK123" s="12"/>
      <c r="BL123" s="13"/>
      <c r="BM123" s="49"/>
      <c r="BN123" s="49"/>
      <c r="BO123" s="396"/>
    </row>
    <row r="124" spans="2:67" ht="13.15" customHeight="1" x14ac:dyDescent="0.2">
      <c r="B124" s="219"/>
      <c r="C124" s="416" t="s">
        <v>108</v>
      </c>
      <c r="D124" s="395"/>
      <c r="E124" s="27" t="s">
        <v>21</v>
      </c>
      <c r="F124" s="15"/>
      <c r="G124" s="8"/>
      <c r="H124" s="8"/>
      <c r="I124" s="9"/>
      <c r="J124" s="17"/>
      <c r="K124" s="14"/>
      <c r="L124" s="8"/>
      <c r="M124" s="8"/>
      <c r="N124" s="9"/>
      <c r="O124" s="17"/>
      <c r="P124" s="14"/>
      <c r="Q124" s="8"/>
      <c r="R124" s="8"/>
      <c r="S124" s="9"/>
      <c r="T124" s="17"/>
      <c r="U124" s="14"/>
      <c r="V124" s="8"/>
      <c r="W124" s="8"/>
      <c r="X124" s="9"/>
      <c r="Y124" s="17"/>
      <c r="Z124" s="14"/>
      <c r="AA124" s="8"/>
      <c r="AB124" s="8"/>
      <c r="AC124" s="9"/>
      <c r="AD124" s="17"/>
      <c r="AE124" s="14"/>
      <c r="AF124" s="8"/>
      <c r="AG124" s="8"/>
      <c r="AH124" s="9"/>
      <c r="AI124" s="17"/>
      <c r="AJ124" s="14"/>
      <c r="AK124" s="8"/>
      <c r="AL124" s="8"/>
      <c r="AM124" s="9"/>
      <c r="AN124" s="17"/>
      <c r="AO124" s="14"/>
      <c r="AP124" s="8"/>
      <c r="AQ124" s="8"/>
      <c r="AR124" s="9"/>
      <c r="AS124" s="17"/>
      <c r="AT124" s="14"/>
      <c r="AU124" s="8"/>
      <c r="AV124" s="8"/>
      <c r="AW124" s="9"/>
      <c r="AX124" s="17"/>
      <c r="AY124" s="14"/>
      <c r="AZ124" s="8"/>
      <c r="BA124" s="8"/>
      <c r="BB124" s="9"/>
      <c r="BC124" s="17"/>
      <c r="BD124" s="14"/>
      <c r="BE124" s="8"/>
      <c r="BF124" s="8"/>
      <c r="BG124" s="9"/>
      <c r="BH124" s="17"/>
      <c r="BI124" s="14"/>
      <c r="BJ124" s="8"/>
      <c r="BK124" s="8"/>
      <c r="BL124" s="9"/>
      <c r="BM124" s="47"/>
      <c r="BN124" s="47"/>
      <c r="BO124" s="395"/>
    </row>
    <row r="125" spans="2:67" ht="13.5" thickBot="1" x14ac:dyDescent="0.25">
      <c r="B125" s="219"/>
      <c r="C125" s="417"/>
      <c r="D125" s="396"/>
      <c r="E125" s="28" t="s">
        <v>22</v>
      </c>
      <c r="F125" s="16"/>
      <c r="G125" s="12"/>
      <c r="H125" s="12"/>
      <c r="I125" s="13"/>
      <c r="J125" s="18"/>
      <c r="K125" s="20"/>
      <c r="L125" s="12"/>
      <c r="M125" s="12"/>
      <c r="N125" s="13"/>
      <c r="O125" s="18"/>
      <c r="P125" s="20"/>
      <c r="Q125" s="12"/>
      <c r="R125" s="12"/>
      <c r="S125" s="13"/>
      <c r="T125" s="18"/>
      <c r="U125" s="20"/>
      <c r="V125" s="12"/>
      <c r="W125" s="12"/>
      <c r="X125" s="13"/>
      <c r="Y125" s="18"/>
      <c r="Z125" s="20"/>
      <c r="AA125" s="12"/>
      <c r="AB125" s="12"/>
      <c r="AC125" s="13"/>
      <c r="AD125" s="18"/>
      <c r="AE125" s="20"/>
      <c r="AF125" s="12"/>
      <c r="AG125" s="12"/>
      <c r="AH125" s="13"/>
      <c r="AI125" s="18"/>
      <c r="AJ125" s="20"/>
      <c r="AK125" s="12"/>
      <c r="AL125" s="12"/>
      <c r="AM125" s="13"/>
      <c r="AN125" s="18"/>
      <c r="AO125" s="20"/>
      <c r="AP125" s="12"/>
      <c r="AQ125" s="12"/>
      <c r="AR125" s="13"/>
      <c r="AS125" s="18"/>
      <c r="AT125" s="20"/>
      <c r="AU125" s="12"/>
      <c r="AV125" s="12"/>
      <c r="AW125" s="13"/>
      <c r="AX125" s="18"/>
      <c r="AY125" s="20"/>
      <c r="AZ125" s="12"/>
      <c r="BA125" s="12"/>
      <c r="BB125" s="13"/>
      <c r="BC125" s="18"/>
      <c r="BD125" s="20"/>
      <c r="BE125" s="12"/>
      <c r="BF125" s="12"/>
      <c r="BG125" s="13"/>
      <c r="BH125" s="18"/>
      <c r="BI125" s="20"/>
      <c r="BJ125" s="12"/>
      <c r="BK125" s="12"/>
      <c r="BL125" s="13"/>
      <c r="BM125" s="49"/>
      <c r="BN125" s="49"/>
      <c r="BO125" s="396"/>
    </row>
    <row r="126" spans="2:67" ht="13.15" customHeight="1" x14ac:dyDescent="0.2">
      <c r="B126" s="219"/>
      <c r="C126" s="414" t="s">
        <v>109</v>
      </c>
      <c r="D126" s="395"/>
      <c r="E126" s="27" t="s">
        <v>21</v>
      </c>
      <c r="F126" s="15"/>
      <c r="G126" s="8"/>
      <c r="H126" s="8"/>
      <c r="I126" s="9"/>
      <c r="J126" s="17"/>
      <c r="K126" s="14"/>
      <c r="L126" s="8"/>
      <c r="M126" s="8"/>
      <c r="N126" s="9"/>
      <c r="O126" s="17"/>
      <c r="P126" s="14"/>
      <c r="Q126" s="8"/>
      <c r="R126" s="8"/>
      <c r="S126" s="9"/>
      <c r="T126" s="17"/>
      <c r="U126" s="14"/>
      <c r="V126" s="8"/>
      <c r="W126" s="8"/>
      <c r="X126" s="9"/>
      <c r="Y126" s="17"/>
      <c r="Z126" s="14"/>
      <c r="AA126" s="8"/>
      <c r="AB126" s="8"/>
      <c r="AC126" s="9"/>
      <c r="AD126" s="17"/>
      <c r="AE126" s="14"/>
      <c r="AF126" s="8"/>
      <c r="AG126" s="8"/>
      <c r="AH126" s="9"/>
      <c r="AI126" s="17"/>
      <c r="AJ126" s="14"/>
      <c r="AK126" s="8"/>
      <c r="AL126" s="8"/>
      <c r="AM126" s="9"/>
      <c r="AN126" s="17"/>
      <c r="AO126" s="14"/>
      <c r="AP126" s="8"/>
      <c r="AQ126" s="8"/>
      <c r="AR126" s="9"/>
      <c r="AS126" s="17"/>
      <c r="AT126" s="14"/>
      <c r="AU126" s="8"/>
      <c r="AV126" s="8"/>
      <c r="AW126" s="9"/>
      <c r="AX126" s="17"/>
      <c r="AY126" s="14"/>
      <c r="AZ126" s="8"/>
      <c r="BA126" s="8"/>
      <c r="BB126" s="9"/>
      <c r="BC126" s="17"/>
      <c r="BD126" s="14"/>
      <c r="BE126" s="8"/>
      <c r="BF126" s="8"/>
      <c r="BG126" s="9"/>
      <c r="BH126" s="17"/>
      <c r="BI126" s="14"/>
      <c r="BJ126" s="8"/>
      <c r="BK126" s="8"/>
      <c r="BL126" s="9"/>
      <c r="BM126" s="47"/>
      <c r="BN126" s="47"/>
      <c r="BO126" s="395"/>
    </row>
    <row r="127" spans="2:67" ht="13.5" thickBot="1" x14ac:dyDescent="0.25">
      <c r="B127" s="219"/>
      <c r="C127" s="415"/>
      <c r="D127" s="396"/>
      <c r="E127" s="28" t="s">
        <v>22</v>
      </c>
      <c r="F127" s="16"/>
      <c r="G127" s="12"/>
      <c r="H127" s="12"/>
      <c r="I127" s="13"/>
      <c r="J127" s="18"/>
      <c r="K127" s="20"/>
      <c r="L127" s="12"/>
      <c r="M127" s="12"/>
      <c r="N127" s="13"/>
      <c r="O127" s="18"/>
      <c r="P127" s="20"/>
      <c r="Q127" s="12"/>
      <c r="R127" s="12"/>
      <c r="S127" s="13"/>
      <c r="T127" s="18"/>
      <c r="U127" s="20"/>
      <c r="V127" s="12"/>
      <c r="W127" s="12"/>
      <c r="X127" s="13"/>
      <c r="Y127" s="18"/>
      <c r="Z127" s="20"/>
      <c r="AA127" s="12"/>
      <c r="AB127" s="12"/>
      <c r="AC127" s="13"/>
      <c r="AD127" s="18"/>
      <c r="AE127" s="20"/>
      <c r="AF127" s="12"/>
      <c r="AG127" s="12"/>
      <c r="AH127" s="13"/>
      <c r="AI127" s="18"/>
      <c r="AJ127" s="20"/>
      <c r="AK127" s="12"/>
      <c r="AL127" s="12"/>
      <c r="AM127" s="13"/>
      <c r="AN127" s="18"/>
      <c r="AO127" s="20"/>
      <c r="AP127" s="12"/>
      <c r="AQ127" s="12"/>
      <c r="AR127" s="13"/>
      <c r="AS127" s="18"/>
      <c r="AT127" s="20"/>
      <c r="AU127" s="12"/>
      <c r="AV127" s="12"/>
      <c r="AW127" s="13"/>
      <c r="AX127" s="18"/>
      <c r="AY127" s="20"/>
      <c r="AZ127" s="12"/>
      <c r="BA127" s="12"/>
      <c r="BB127" s="13"/>
      <c r="BC127" s="18"/>
      <c r="BD127" s="20"/>
      <c r="BE127" s="12"/>
      <c r="BF127" s="12"/>
      <c r="BG127" s="13"/>
      <c r="BH127" s="18"/>
      <c r="BI127" s="20"/>
      <c r="BJ127" s="12"/>
      <c r="BK127" s="12"/>
      <c r="BL127" s="13"/>
      <c r="BM127" s="49"/>
      <c r="BN127" s="49"/>
      <c r="BO127" s="396"/>
    </row>
    <row r="128" spans="2:67" ht="13.15" customHeight="1" x14ac:dyDescent="0.2">
      <c r="B128" s="219"/>
      <c r="C128" s="412" t="s">
        <v>110</v>
      </c>
      <c r="D128" s="395"/>
      <c r="E128" s="27" t="s">
        <v>21</v>
      </c>
      <c r="F128" s="15"/>
      <c r="G128" s="8"/>
      <c r="H128" s="8"/>
      <c r="I128" s="9"/>
      <c r="J128" s="17"/>
      <c r="K128" s="14"/>
      <c r="L128" s="8"/>
      <c r="M128" s="8"/>
      <c r="N128" s="9"/>
      <c r="O128" s="17"/>
      <c r="P128" s="14"/>
      <c r="Q128" s="8"/>
      <c r="R128" s="8"/>
      <c r="S128" s="9"/>
      <c r="T128" s="17"/>
      <c r="U128" s="14"/>
      <c r="V128" s="8"/>
      <c r="W128" s="8"/>
      <c r="X128" s="9"/>
      <c r="Y128" s="17"/>
      <c r="Z128" s="14"/>
      <c r="AA128" s="8"/>
      <c r="AB128" s="8"/>
      <c r="AC128" s="9"/>
      <c r="AD128" s="17"/>
      <c r="AE128" s="14"/>
      <c r="AF128" s="8"/>
      <c r="AG128" s="8"/>
      <c r="AH128" s="9"/>
      <c r="AI128" s="17"/>
      <c r="AJ128" s="14"/>
      <c r="AK128" s="8"/>
      <c r="AL128" s="8"/>
      <c r="AM128" s="9"/>
      <c r="AN128" s="17"/>
      <c r="AO128" s="14"/>
      <c r="AP128" s="8"/>
      <c r="AQ128" s="8"/>
      <c r="AR128" s="9"/>
      <c r="AS128" s="17"/>
      <c r="AT128" s="14"/>
      <c r="AU128" s="8"/>
      <c r="AV128" s="8"/>
      <c r="AW128" s="9"/>
      <c r="AX128" s="17"/>
      <c r="AY128" s="14"/>
      <c r="AZ128" s="8"/>
      <c r="BA128" s="8"/>
      <c r="BB128" s="9"/>
      <c r="BC128" s="17"/>
      <c r="BD128" s="14"/>
      <c r="BE128" s="8"/>
      <c r="BF128" s="8"/>
      <c r="BG128" s="9"/>
      <c r="BH128" s="17"/>
      <c r="BI128" s="14"/>
      <c r="BJ128" s="8"/>
      <c r="BK128" s="8"/>
      <c r="BL128" s="9"/>
      <c r="BM128" s="47"/>
      <c r="BN128" s="47"/>
      <c r="BO128" s="395"/>
    </row>
    <row r="129" spans="2:67" ht="13.5" thickBot="1" x14ac:dyDescent="0.25">
      <c r="B129" s="219"/>
      <c r="C129" s="413"/>
      <c r="D129" s="396"/>
      <c r="E129" s="28" t="s">
        <v>22</v>
      </c>
      <c r="F129" s="16"/>
      <c r="G129" s="12"/>
      <c r="H129" s="12"/>
      <c r="I129" s="13"/>
      <c r="J129" s="18"/>
      <c r="K129" s="20"/>
      <c r="L129" s="12"/>
      <c r="M129" s="12"/>
      <c r="N129" s="13"/>
      <c r="O129" s="18"/>
      <c r="P129" s="20"/>
      <c r="Q129" s="12"/>
      <c r="R129" s="12"/>
      <c r="S129" s="13"/>
      <c r="T129" s="18"/>
      <c r="U129" s="20"/>
      <c r="V129" s="12"/>
      <c r="W129" s="12"/>
      <c r="X129" s="13"/>
      <c r="Y129" s="18"/>
      <c r="Z129" s="20"/>
      <c r="AA129" s="12"/>
      <c r="AB129" s="12"/>
      <c r="AC129" s="13"/>
      <c r="AD129" s="18"/>
      <c r="AE129" s="20"/>
      <c r="AF129" s="12"/>
      <c r="AG129" s="12"/>
      <c r="AH129" s="13"/>
      <c r="AI129" s="18"/>
      <c r="AJ129" s="20"/>
      <c r="AK129" s="12"/>
      <c r="AL129" s="12"/>
      <c r="AM129" s="13"/>
      <c r="AN129" s="18"/>
      <c r="AO129" s="20"/>
      <c r="AP129" s="12"/>
      <c r="AQ129" s="12"/>
      <c r="AR129" s="13"/>
      <c r="AS129" s="18"/>
      <c r="AT129" s="20"/>
      <c r="AU129" s="12"/>
      <c r="AV129" s="12"/>
      <c r="AW129" s="13"/>
      <c r="AX129" s="18"/>
      <c r="AY129" s="20"/>
      <c r="AZ129" s="12"/>
      <c r="BA129" s="12"/>
      <c r="BB129" s="13"/>
      <c r="BC129" s="18"/>
      <c r="BD129" s="20"/>
      <c r="BE129" s="12"/>
      <c r="BF129" s="12"/>
      <c r="BG129" s="13"/>
      <c r="BH129" s="18"/>
      <c r="BI129" s="20"/>
      <c r="BJ129" s="12"/>
      <c r="BK129" s="12"/>
      <c r="BL129" s="13"/>
      <c r="BM129" s="49"/>
      <c r="BN129" s="49"/>
      <c r="BO129" s="396"/>
    </row>
    <row r="130" spans="2:67" x14ac:dyDescent="0.2">
      <c r="B130" s="219"/>
      <c r="C130" s="412" t="s">
        <v>111</v>
      </c>
      <c r="D130" s="395"/>
      <c r="E130" s="27" t="s">
        <v>21</v>
      </c>
      <c r="F130" s="15"/>
      <c r="G130" s="8"/>
      <c r="H130" s="8"/>
      <c r="I130" s="9"/>
      <c r="J130" s="17"/>
      <c r="K130" s="14"/>
      <c r="L130" s="8"/>
      <c r="M130" s="8"/>
      <c r="N130" s="9"/>
      <c r="O130" s="17"/>
      <c r="P130" s="14"/>
      <c r="Q130" s="8"/>
      <c r="R130" s="8"/>
      <c r="S130" s="9"/>
      <c r="T130" s="17"/>
      <c r="U130" s="14"/>
      <c r="V130" s="8"/>
      <c r="W130" s="8"/>
      <c r="X130" s="9"/>
      <c r="Y130" s="17"/>
      <c r="Z130" s="14"/>
      <c r="AA130" s="8"/>
      <c r="AB130" s="8"/>
      <c r="AC130" s="9"/>
      <c r="AD130" s="17"/>
      <c r="AE130" s="14"/>
      <c r="AF130" s="8"/>
      <c r="AG130" s="8"/>
      <c r="AH130" s="9"/>
      <c r="AI130" s="17"/>
      <c r="AJ130" s="14"/>
      <c r="AK130" s="8"/>
      <c r="AL130" s="8"/>
      <c r="AM130" s="9"/>
      <c r="AN130" s="17"/>
      <c r="AO130" s="14"/>
      <c r="AP130" s="8"/>
      <c r="AQ130" s="8"/>
      <c r="AR130" s="9"/>
      <c r="AS130" s="17"/>
      <c r="AT130" s="14"/>
      <c r="AU130" s="8"/>
      <c r="AV130" s="8"/>
      <c r="AW130" s="9"/>
      <c r="AX130" s="17"/>
      <c r="AY130" s="14"/>
      <c r="AZ130" s="8"/>
      <c r="BA130" s="8"/>
      <c r="BB130" s="9"/>
      <c r="BC130" s="17"/>
      <c r="BD130" s="14"/>
      <c r="BE130" s="8"/>
      <c r="BF130" s="8"/>
      <c r="BG130" s="9"/>
      <c r="BH130" s="17"/>
      <c r="BI130" s="14"/>
      <c r="BJ130" s="8"/>
      <c r="BK130" s="8"/>
      <c r="BL130" s="9"/>
      <c r="BM130" s="47"/>
      <c r="BN130" s="47"/>
      <c r="BO130" s="395"/>
    </row>
    <row r="131" spans="2:67" ht="13.5" thickBot="1" x14ac:dyDescent="0.25">
      <c r="B131" s="219"/>
      <c r="C131" s="413"/>
      <c r="D131" s="396"/>
      <c r="E131" s="28" t="s">
        <v>22</v>
      </c>
      <c r="F131" s="16"/>
      <c r="G131" s="12"/>
      <c r="H131" s="12"/>
      <c r="I131" s="13"/>
      <c r="J131" s="18"/>
      <c r="K131" s="20"/>
      <c r="L131" s="12"/>
      <c r="M131" s="12"/>
      <c r="N131" s="13"/>
      <c r="O131" s="18"/>
      <c r="P131" s="20"/>
      <c r="Q131" s="12"/>
      <c r="R131" s="12"/>
      <c r="S131" s="13"/>
      <c r="T131" s="18"/>
      <c r="U131" s="20"/>
      <c r="V131" s="12"/>
      <c r="W131" s="12"/>
      <c r="X131" s="13"/>
      <c r="Y131" s="18"/>
      <c r="Z131" s="20"/>
      <c r="AA131" s="12"/>
      <c r="AB131" s="12"/>
      <c r="AC131" s="13"/>
      <c r="AD131" s="18"/>
      <c r="AE131" s="20"/>
      <c r="AF131" s="12"/>
      <c r="AG131" s="12"/>
      <c r="AH131" s="13"/>
      <c r="AI131" s="18"/>
      <c r="AJ131" s="20"/>
      <c r="AK131" s="12"/>
      <c r="AL131" s="12"/>
      <c r="AM131" s="13"/>
      <c r="AN131" s="18"/>
      <c r="AO131" s="20"/>
      <c r="AP131" s="12"/>
      <c r="AQ131" s="12"/>
      <c r="AR131" s="13"/>
      <c r="AS131" s="18"/>
      <c r="AT131" s="20"/>
      <c r="AU131" s="12"/>
      <c r="AV131" s="12"/>
      <c r="AW131" s="13"/>
      <c r="AX131" s="18"/>
      <c r="AY131" s="20"/>
      <c r="AZ131" s="12"/>
      <c r="BA131" s="12"/>
      <c r="BB131" s="13"/>
      <c r="BC131" s="18"/>
      <c r="BD131" s="20"/>
      <c r="BE131" s="12"/>
      <c r="BF131" s="12"/>
      <c r="BG131" s="13"/>
      <c r="BH131" s="18"/>
      <c r="BI131" s="20"/>
      <c r="BJ131" s="12"/>
      <c r="BK131" s="12"/>
      <c r="BL131" s="13"/>
      <c r="BM131" s="49"/>
      <c r="BN131" s="49"/>
      <c r="BO131" s="396"/>
    </row>
    <row r="132" spans="2:67" ht="25.5" x14ac:dyDescent="0.2">
      <c r="B132" s="84">
        <v>15</v>
      </c>
      <c r="C132" s="82" t="s">
        <v>112</v>
      </c>
      <c r="D132" s="45"/>
      <c r="E132" s="55"/>
      <c r="F132" s="397"/>
      <c r="G132" s="398"/>
      <c r="H132" s="398"/>
      <c r="I132" s="398"/>
      <c r="J132" s="66"/>
      <c r="K132" s="398"/>
      <c r="L132" s="398"/>
      <c r="M132" s="398"/>
      <c r="N132" s="399"/>
      <c r="O132" s="66"/>
      <c r="P132" s="397"/>
      <c r="Q132" s="398"/>
      <c r="R132" s="398"/>
      <c r="S132" s="399"/>
      <c r="T132" s="66"/>
      <c r="U132" s="397"/>
      <c r="V132" s="398"/>
      <c r="W132" s="398"/>
      <c r="X132" s="399"/>
      <c r="Y132" s="66"/>
      <c r="Z132" s="397"/>
      <c r="AA132" s="398"/>
      <c r="AB132" s="398"/>
      <c r="AC132" s="399"/>
      <c r="AD132" s="66"/>
      <c r="AE132" s="397"/>
      <c r="AF132" s="398"/>
      <c r="AG132" s="398"/>
      <c r="AH132" s="399"/>
      <c r="AI132" s="66"/>
      <c r="AJ132" s="397"/>
      <c r="AK132" s="398"/>
      <c r="AL132" s="398"/>
      <c r="AM132" s="399"/>
      <c r="AN132" s="66"/>
      <c r="AO132" s="397"/>
      <c r="AP132" s="398"/>
      <c r="AQ132" s="398"/>
      <c r="AR132" s="399"/>
      <c r="AS132" s="66"/>
      <c r="AT132" s="397"/>
      <c r="AU132" s="398"/>
      <c r="AV132" s="398"/>
      <c r="AW132" s="399"/>
      <c r="AX132" s="66"/>
      <c r="AY132" s="397"/>
      <c r="AZ132" s="398"/>
      <c r="BA132" s="398"/>
      <c r="BB132" s="399"/>
      <c r="BC132" s="66"/>
      <c r="BD132" s="397"/>
      <c r="BE132" s="398"/>
      <c r="BF132" s="398"/>
      <c r="BG132" s="399"/>
      <c r="BH132" s="66"/>
      <c r="BI132" s="397"/>
      <c r="BJ132" s="398"/>
      <c r="BK132" s="398"/>
      <c r="BL132" s="399"/>
      <c r="BM132" s="47"/>
      <c r="BN132" s="47"/>
      <c r="BO132" s="45"/>
    </row>
    <row r="133" spans="2:67" x14ac:dyDescent="0.2">
      <c r="B133" s="219"/>
      <c r="C133" s="402" t="s">
        <v>113</v>
      </c>
      <c r="D133" s="395"/>
      <c r="E133" s="27" t="s">
        <v>21</v>
      </c>
      <c r="F133" s="15"/>
      <c r="G133" s="8"/>
      <c r="H133" s="8"/>
      <c r="I133" s="9"/>
      <c r="J133" s="17"/>
      <c r="K133" s="14"/>
      <c r="L133" s="8"/>
      <c r="M133" s="8"/>
      <c r="N133" s="9"/>
      <c r="O133" s="17"/>
      <c r="P133" s="14"/>
      <c r="Q133" s="8"/>
      <c r="R133" s="8"/>
      <c r="S133" s="9"/>
      <c r="T133" s="17"/>
      <c r="U133" s="14"/>
      <c r="V133" s="8"/>
      <c r="W133" s="8"/>
      <c r="X133" s="9"/>
      <c r="Y133" s="17"/>
      <c r="Z133" s="14"/>
      <c r="AA133" s="8"/>
      <c r="AB133" s="8"/>
      <c r="AC133" s="9"/>
      <c r="AD133" s="17"/>
      <c r="AE133" s="14"/>
      <c r="AF133" s="8"/>
      <c r="AG133" s="8"/>
      <c r="AH133" s="9"/>
      <c r="AI133" s="17"/>
      <c r="AJ133" s="14"/>
      <c r="AK133" s="8"/>
      <c r="AL133" s="8"/>
      <c r="AM133" s="9"/>
      <c r="AN133" s="17"/>
      <c r="AO133" s="14"/>
      <c r="AP133" s="8"/>
      <c r="AQ133" s="8"/>
      <c r="AR133" s="9"/>
      <c r="AS133" s="17"/>
      <c r="AT133" s="14"/>
      <c r="AU133" s="8"/>
      <c r="AV133" s="8"/>
      <c r="AW133" s="9"/>
      <c r="AX133" s="17"/>
      <c r="AY133" s="14"/>
      <c r="AZ133" s="8"/>
      <c r="BA133" s="8"/>
      <c r="BB133" s="9"/>
      <c r="BC133" s="17"/>
      <c r="BD133" s="14"/>
      <c r="BE133" s="8"/>
      <c r="BF133" s="8"/>
      <c r="BG133" s="9"/>
      <c r="BH133" s="17"/>
      <c r="BI133" s="14"/>
      <c r="BJ133" s="8"/>
      <c r="BK133" s="8"/>
      <c r="BL133" s="9"/>
      <c r="BM133" s="47"/>
      <c r="BN133" s="47"/>
      <c r="BO133" s="395"/>
    </row>
    <row r="134" spans="2:67" ht="13.5" thickBot="1" x14ac:dyDescent="0.25">
      <c r="B134" s="219"/>
      <c r="C134" s="402"/>
      <c r="D134" s="396"/>
      <c r="E134" s="28" t="s">
        <v>22</v>
      </c>
      <c r="F134" s="16"/>
      <c r="G134" s="12"/>
      <c r="H134" s="12"/>
      <c r="I134" s="13"/>
      <c r="J134" s="18"/>
      <c r="K134" s="20"/>
      <c r="L134" s="12"/>
      <c r="M134" s="12"/>
      <c r="N134" s="13"/>
      <c r="O134" s="18"/>
      <c r="P134" s="20"/>
      <c r="Q134" s="12"/>
      <c r="R134" s="12"/>
      <c r="S134" s="13"/>
      <c r="T134" s="18"/>
      <c r="U134" s="20"/>
      <c r="V134" s="12"/>
      <c r="W134" s="12"/>
      <c r="X134" s="13"/>
      <c r="Y134" s="18"/>
      <c r="Z134" s="20"/>
      <c r="AA134" s="12"/>
      <c r="AB134" s="12"/>
      <c r="AC134" s="13"/>
      <c r="AD134" s="18"/>
      <c r="AE134" s="20"/>
      <c r="AF134" s="12"/>
      <c r="AG134" s="12"/>
      <c r="AH134" s="13"/>
      <c r="AI134" s="18"/>
      <c r="AJ134" s="20"/>
      <c r="AK134" s="12"/>
      <c r="AL134" s="12"/>
      <c r="AM134" s="13"/>
      <c r="AN134" s="18"/>
      <c r="AO134" s="20"/>
      <c r="AP134" s="12"/>
      <c r="AQ134" s="12"/>
      <c r="AR134" s="13"/>
      <c r="AS134" s="18"/>
      <c r="AT134" s="20"/>
      <c r="AU134" s="12"/>
      <c r="AV134" s="12"/>
      <c r="AW134" s="13"/>
      <c r="AX134" s="18"/>
      <c r="AY134" s="20"/>
      <c r="AZ134" s="12"/>
      <c r="BA134" s="12"/>
      <c r="BB134" s="13"/>
      <c r="BC134" s="18"/>
      <c r="BD134" s="20"/>
      <c r="BE134" s="12"/>
      <c r="BF134" s="12"/>
      <c r="BG134" s="13"/>
      <c r="BH134" s="18"/>
      <c r="BI134" s="20"/>
      <c r="BJ134" s="12"/>
      <c r="BK134" s="12"/>
      <c r="BL134" s="13"/>
      <c r="BM134" s="49"/>
      <c r="BN134" s="49"/>
      <c r="BO134" s="396"/>
    </row>
    <row r="135" spans="2:67" x14ac:dyDescent="0.2">
      <c r="B135" s="219"/>
      <c r="C135" s="410" t="s">
        <v>114</v>
      </c>
      <c r="D135" s="395"/>
      <c r="E135" s="27" t="s">
        <v>21</v>
      </c>
      <c r="F135" s="15"/>
      <c r="G135" s="8"/>
      <c r="H135" s="8"/>
      <c r="I135" s="9"/>
      <c r="J135" s="17"/>
      <c r="K135" s="14"/>
      <c r="L135" s="8"/>
      <c r="M135" s="8"/>
      <c r="N135" s="9"/>
      <c r="O135" s="17"/>
      <c r="P135" s="14"/>
      <c r="Q135" s="8"/>
      <c r="R135" s="8"/>
      <c r="S135" s="9"/>
      <c r="T135" s="17"/>
      <c r="U135" s="14"/>
      <c r="V135" s="8"/>
      <c r="W135" s="8"/>
      <c r="X135" s="9"/>
      <c r="Y135" s="17"/>
      <c r="Z135" s="14"/>
      <c r="AA135" s="8"/>
      <c r="AB135" s="8"/>
      <c r="AC135" s="9"/>
      <c r="AD135" s="17"/>
      <c r="AE135" s="14"/>
      <c r="AF135" s="8"/>
      <c r="AG135" s="8"/>
      <c r="AH135" s="9"/>
      <c r="AI135" s="17"/>
      <c r="AJ135" s="14"/>
      <c r="AK135" s="8"/>
      <c r="AL135" s="8"/>
      <c r="AM135" s="9"/>
      <c r="AN135" s="17"/>
      <c r="AO135" s="14"/>
      <c r="AP135" s="8"/>
      <c r="AQ135" s="8"/>
      <c r="AR135" s="9"/>
      <c r="AS135" s="17"/>
      <c r="AT135" s="14"/>
      <c r="AU135" s="8"/>
      <c r="AV135" s="8"/>
      <c r="AW135" s="9"/>
      <c r="AX135" s="17"/>
      <c r="AY135" s="14"/>
      <c r="AZ135" s="8"/>
      <c r="BA135" s="8"/>
      <c r="BB135" s="9"/>
      <c r="BC135" s="17"/>
      <c r="BD135" s="14"/>
      <c r="BE135" s="8"/>
      <c r="BF135" s="8"/>
      <c r="BG135" s="9"/>
      <c r="BH135" s="17"/>
      <c r="BI135" s="14"/>
      <c r="BJ135" s="8"/>
      <c r="BK135" s="8"/>
      <c r="BL135" s="9"/>
      <c r="BM135" s="47"/>
      <c r="BN135" s="47"/>
      <c r="BO135" s="395"/>
    </row>
    <row r="136" spans="2:67" ht="13.5" thickBot="1" x14ac:dyDescent="0.25">
      <c r="B136" s="219"/>
      <c r="C136" s="410"/>
      <c r="D136" s="396"/>
      <c r="E136" s="28" t="s">
        <v>22</v>
      </c>
      <c r="F136" s="16"/>
      <c r="G136" s="12"/>
      <c r="H136" s="12"/>
      <c r="I136" s="13"/>
      <c r="J136" s="18"/>
      <c r="K136" s="20"/>
      <c r="L136" s="12"/>
      <c r="M136" s="12"/>
      <c r="N136" s="13"/>
      <c r="O136" s="18"/>
      <c r="P136" s="20"/>
      <c r="Q136" s="12"/>
      <c r="R136" s="12"/>
      <c r="S136" s="13"/>
      <c r="T136" s="18"/>
      <c r="U136" s="20"/>
      <c r="V136" s="12"/>
      <c r="W136" s="12"/>
      <c r="X136" s="13"/>
      <c r="Y136" s="18"/>
      <c r="Z136" s="20"/>
      <c r="AA136" s="12"/>
      <c r="AB136" s="12"/>
      <c r="AC136" s="13"/>
      <c r="AD136" s="18"/>
      <c r="AE136" s="20"/>
      <c r="AF136" s="12"/>
      <c r="AG136" s="12"/>
      <c r="AH136" s="13"/>
      <c r="AI136" s="18"/>
      <c r="AJ136" s="20"/>
      <c r="AK136" s="12"/>
      <c r="AL136" s="12"/>
      <c r="AM136" s="13"/>
      <c r="AN136" s="18"/>
      <c r="AO136" s="20"/>
      <c r="AP136" s="12"/>
      <c r="AQ136" s="12"/>
      <c r="AR136" s="13"/>
      <c r="AS136" s="18"/>
      <c r="AT136" s="20"/>
      <c r="AU136" s="12"/>
      <c r="AV136" s="12"/>
      <c r="AW136" s="13"/>
      <c r="AX136" s="18"/>
      <c r="AY136" s="20"/>
      <c r="AZ136" s="12"/>
      <c r="BA136" s="12"/>
      <c r="BB136" s="13"/>
      <c r="BC136" s="18"/>
      <c r="BD136" s="20"/>
      <c r="BE136" s="12"/>
      <c r="BF136" s="12"/>
      <c r="BG136" s="13"/>
      <c r="BH136" s="18"/>
      <c r="BI136" s="20"/>
      <c r="BJ136" s="12"/>
      <c r="BK136" s="12"/>
      <c r="BL136" s="13"/>
      <c r="BM136" s="49"/>
      <c r="BN136" s="49"/>
      <c r="BO136" s="396"/>
    </row>
    <row r="137" spans="2:67" x14ac:dyDescent="0.2">
      <c r="B137" s="219"/>
      <c r="C137" s="410" t="s">
        <v>115</v>
      </c>
      <c r="D137" s="395"/>
      <c r="E137" s="27" t="s">
        <v>21</v>
      </c>
      <c r="F137" s="15"/>
      <c r="G137" s="8"/>
      <c r="H137" s="8"/>
      <c r="I137" s="9"/>
      <c r="J137" s="17"/>
      <c r="K137" s="14"/>
      <c r="L137" s="8"/>
      <c r="M137" s="8"/>
      <c r="N137" s="9"/>
      <c r="O137" s="17"/>
      <c r="P137" s="14"/>
      <c r="Q137" s="8"/>
      <c r="R137" s="8"/>
      <c r="S137" s="9"/>
      <c r="T137" s="17"/>
      <c r="U137" s="14"/>
      <c r="V137" s="8"/>
      <c r="W137" s="8"/>
      <c r="X137" s="9"/>
      <c r="Y137" s="17"/>
      <c r="Z137" s="14"/>
      <c r="AA137" s="8"/>
      <c r="AB137" s="8"/>
      <c r="AC137" s="9"/>
      <c r="AD137" s="17"/>
      <c r="AE137" s="14"/>
      <c r="AF137" s="8"/>
      <c r="AG137" s="8"/>
      <c r="AH137" s="9"/>
      <c r="AI137" s="17"/>
      <c r="AJ137" s="14"/>
      <c r="AK137" s="8"/>
      <c r="AL137" s="8"/>
      <c r="AM137" s="9"/>
      <c r="AN137" s="17"/>
      <c r="AO137" s="14"/>
      <c r="AP137" s="8"/>
      <c r="AQ137" s="8"/>
      <c r="AR137" s="9"/>
      <c r="AS137" s="17"/>
      <c r="AT137" s="14"/>
      <c r="AU137" s="8"/>
      <c r="AV137" s="8"/>
      <c r="AW137" s="9"/>
      <c r="AX137" s="17"/>
      <c r="AY137" s="14"/>
      <c r="AZ137" s="8"/>
      <c r="BA137" s="8"/>
      <c r="BB137" s="9"/>
      <c r="BC137" s="17"/>
      <c r="BD137" s="14"/>
      <c r="BE137" s="8"/>
      <c r="BF137" s="8"/>
      <c r="BG137" s="9"/>
      <c r="BH137" s="17"/>
      <c r="BI137" s="14"/>
      <c r="BJ137" s="8"/>
      <c r="BK137" s="8"/>
      <c r="BL137" s="9"/>
      <c r="BM137" s="47"/>
      <c r="BN137" s="47"/>
      <c r="BO137" s="395"/>
    </row>
    <row r="138" spans="2:67" ht="13.5" thickBot="1" x14ac:dyDescent="0.25">
      <c r="B138" s="219"/>
      <c r="C138" s="410"/>
      <c r="D138" s="396"/>
      <c r="E138" s="28" t="s">
        <v>22</v>
      </c>
      <c r="F138" s="16"/>
      <c r="G138" s="12"/>
      <c r="H138" s="12"/>
      <c r="I138" s="13"/>
      <c r="J138" s="18"/>
      <c r="K138" s="20"/>
      <c r="L138" s="12"/>
      <c r="M138" s="12"/>
      <c r="N138" s="13"/>
      <c r="O138" s="18"/>
      <c r="P138" s="20"/>
      <c r="Q138" s="12"/>
      <c r="R138" s="12"/>
      <c r="S138" s="13"/>
      <c r="T138" s="18"/>
      <c r="U138" s="20"/>
      <c r="V138" s="12"/>
      <c r="W138" s="12"/>
      <c r="X138" s="13"/>
      <c r="Y138" s="18"/>
      <c r="Z138" s="20"/>
      <c r="AA138" s="12"/>
      <c r="AB138" s="12"/>
      <c r="AC138" s="13"/>
      <c r="AD138" s="18"/>
      <c r="AE138" s="20"/>
      <c r="AF138" s="12"/>
      <c r="AG138" s="12"/>
      <c r="AH138" s="13"/>
      <c r="AI138" s="18"/>
      <c r="AJ138" s="20"/>
      <c r="AK138" s="12"/>
      <c r="AL138" s="12"/>
      <c r="AM138" s="13"/>
      <c r="AN138" s="18"/>
      <c r="AO138" s="20"/>
      <c r="AP138" s="12"/>
      <c r="AQ138" s="12"/>
      <c r="AR138" s="13"/>
      <c r="AS138" s="18"/>
      <c r="AT138" s="20"/>
      <c r="AU138" s="12"/>
      <c r="AV138" s="12"/>
      <c r="AW138" s="13"/>
      <c r="AX138" s="18"/>
      <c r="AY138" s="20"/>
      <c r="AZ138" s="12"/>
      <c r="BA138" s="12"/>
      <c r="BB138" s="13"/>
      <c r="BC138" s="18"/>
      <c r="BD138" s="20"/>
      <c r="BE138" s="12"/>
      <c r="BF138" s="12"/>
      <c r="BG138" s="13"/>
      <c r="BH138" s="18"/>
      <c r="BI138" s="20"/>
      <c r="BJ138" s="12"/>
      <c r="BK138" s="12"/>
      <c r="BL138" s="13"/>
      <c r="BM138" s="49"/>
      <c r="BN138" s="49"/>
      <c r="BO138" s="396"/>
    </row>
    <row r="139" spans="2:67" x14ac:dyDescent="0.2">
      <c r="B139" s="219"/>
      <c r="C139" s="411" t="s">
        <v>116</v>
      </c>
      <c r="D139" s="395"/>
      <c r="E139" s="27" t="s">
        <v>21</v>
      </c>
      <c r="F139" s="15"/>
      <c r="G139" s="8"/>
      <c r="H139" s="8"/>
      <c r="I139" s="9"/>
      <c r="J139" s="17"/>
      <c r="K139" s="14"/>
      <c r="L139" s="8"/>
      <c r="M139" s="8"/>
      <c r="N139" s="9"/>
      <c r="O139" s="17"/>
      <c r="P139" s="14"/>
      <c r="Q139" s="8"/>
      <c r="R139" s="8"/>
      <c r="S139" s="9"/>
      <c r="T139" s="17"/>
      <c r="U139" s="14"/>
      <c r="V139" s="8"/>
      <c r="W139" s="8"/>
      <c r="X139" s="9"/>
      <c r="Y139" s="17"/>
      <c r="Z139" s="14"/>
      <c r="AA139" s="8"/>
      <c r="AB139" s="8"/>
      <c r="AC139" s="9"/>
      <c r="AD139" s="17"/>
      <c r="AE139" s="14"/>
      <c r="AF139" s="8"/>
      <c r="AG139" s="8"/>
      <c r="AH139" s="9"/>
      <c r="AI139" s="17"/>
      <c r="AJ139" s="14"/>
      <c r="AK139" s="8"/>
      <c r="AL139" s="8"/>
      <c r="AM139" s="9"/>
      <c r="AN139" s="17"/>
      <c r="AO139" s="14"/>
      <c r="AP139" s="8"/>
      <c r="AQ139" s="8"/>
      <c r="AR139" s="9"/>
      <c r="AS139" s="17"/>
      <c r="AT139" s="14"/>
      <c r="AU139" s="8"/>
      <c r="AV139" s="8"/>
      <c r="AW139" s="9"/>
      <c r="AX139" s="17"/>
      <c r="AY139" s="14"/>
      <c r="AZ139" s="8"/>
      <c r="BA139" s="8"/>
      <c r="BB139" s="9"/>
      <c r="BC139" s="17"/>
      <c r="BD139" s="14"/>
      <c r="BE139" s="8"/>
      <c r="BF139" s="8"/>
      <c r="BG139" s="9"/>
      <c r="BH139" s="17"/>
      <c r="BI139" s="14"/>
      <c r="BJ139" s="8"/>
      <c r="BK139" s="8"/>
      <c r="BL139" s="9"/>
      <c r="BM139" s="47"/>
      <c r="BN139" s="47"/>
      <c r="BO139" s="395"/>
    </row>
    <row r="140" spans="2:67" ht="13.5" thickBot="1" x14ac:dyDescent="0.25">
      <c r="B140" s="219"/>
      <c r="C140" s="411"/>
      <c r="D140" s="396"/>
      <c r="E140" s="28" t="s">
        <v>22</v>
      </c>
      <c r="F140" s="16"/>
      <c r="G140" s="12"/>
      <c r="H140" s="12"/>
      <c r="I140" s="13"/>
      <c r="J140" s="18"/>
      <c r="K140" s="20"/>
      <c r="L140" s="12"/>
      <c r="M140" s="12"/>
      <c r="N140" s="13"/>
      <c r="O140" s="18"/>
      <c r="P140" s="20"/>
      <c r="Q140" s="12"/>
      <c r="R140" s="12"/>
      <c r="S140" s="13"/>
      <c r="T140" s="18"/>
      <c r="U140" s="20"/>
      <c r="V140" s="12"/>
      <c r="W140" s="12"/>
      <c r="X140" s="13"/>
      <c r="Y140" s="18"/>
      <c r="Z140" s="20"/>
      <c r="AA140" s="12"/>
      <c r="AB140" s="12"/>
      <c r="AC140" s="13"/>
      <c r="AD140" s="18"/>
      <c r="AE140" s="20"/>
      <c r="AF140" s="12"/>
      <c r="AG140" s="12"/>
      <c r="AH140" s="13"/>
      <c r="AI140" s="18"/>
      <c r="AJ140" s="20"/>
      <c r="AK140" s="12"/>
      <c r="AL140" s="12"/>
      <c r="AM140" s="13"/>
      <c r="AN140" s="18"/>
      <c r="AO140" s="20"/>
      <c r="AP140" s="12"/>
      <c r="AQ140" s="12"/>
      <c r="AR140" s="13"/>
      <c r="AS140" s="18"/>
      <c r="AT140" s="20"/>
      <c r="AU140" s="12"/>
      <c r="AV140" s="12"/>
      <c r="AW140" s="13"/>
      <c r="AX140" s="18"/>
      <c r="AY140" s="20"/>
      <c r="AZ140" s="12"/>
      <c r="BA140" s="12"/>
      <c r="BB140" s="13"/>
      <c r="BC140" s="18"/>
      <c r="BD140" s="20"/>
      <c r="BE140" s="12"/>
      <c r="BF140" s="12"/>
      <c r="BG140" s="13"/>
      <c r="BH140" s="18"/>
      <c r="BI140" s="20"/>
      <c r="BJ140" s="12"/>
      <c r="BK140" s="12"/>
      <c r="BL140" s="13"/>
      <c r="BM140" s="49"/>
      <c r="BN140" s="49"/>
      <c r="BO140" s="396"/>
    </row>
    <row r="141" spans="2:67" x14ac:dyDescent="0.2">
      <c r="B141" s="219"/>
      <c r="C141" s="410" t="s">
        <v>117</v>
      </c>
      <c r="D141" s="395"/>
      <c r="E141" s="27" t="s">
        <v>21</v>
      </c>
      <c r="F141" s="15"/>
      <c r="G141" s="8"/>
      <c r="H141" s="8"/>
      <c r="I141" s="9"/>
      <c r="J141" s="17"/>
      <c r="K141" s="14"/>
      <c r="L141" s="8"/>
      <c r="M141" s="8"/>
      <c r="N141" s="9"/>
      <c r="O141" s="17"/>
      <c r="P141" s="14"/>
      <c r="Q141" s="8"/>
      <c r="R141" s="8"/>
      <c r="S141" s="9"/>
      <c r="T141" s="17"/>
      <c r="U141" s="14"/>
      <c r="V141" s="8"/>
      <c r="W141" s="8"/>
      <c r="X141" s="9"/>
      <c r="Y141" s="17"/>
      <c r="Z141" s="14"/>
      <c r="AA141" s="8"/>
      <c r="AB141" s="8"/>
      <c r="AC141" s="9"/>
      <c r="AD141" s="17"/>
      <c r="AE141" s="14"/>
      <c r="AF141" s="8"/>
      <c r="AG141" s="8"/>
      <c r="AH141" s="9"/>
      <c r="AI141" s="17"/>
      <c r="AJ141" s="14"/>
      <c r="AK141" s="8"/>
      <c r="AL141" s="8"/>
      <c r="AM141" s="9"/>
      <c r="AN141" s="17"/>
      <c r="AO141" s="14"/>
      <c r="AP141" s="8"/>
      <c r="AQ141" s="8"/>
      <c r="AR141" s="9"/>
      <c r="AS141" s="17"/>
      <c r="AT141" s="14"/>
      <c r="AU141" s="8"/>
      <c r="AV141" s="8"/>
      <c r="AW141" s="9"/>
      <c r="AX141" s="17"/>
      <c r="AY141" s="14"/>
      <c r="AZ141" s="8"/>
      <c r="BA141" s="8"/>
      <c r="BB141" s="9"/>
      <c r="BC141" s="17"/>
      <c r="BD141" s="14"/>
      <c r="BE141" s="8"/>
      <c r="BF141" s="8"/>
      <c r="BG141" s="9"/>
      <c r="BH141" s="17"/>
      <c r="BI141" s="14"/>
      <c r="BJ141" s="8"/>
      <c r="BK141" s="8"/>
      <c r="BL141" s="9"/>
      <c r="BM141" s="47"/>
      <c r="BN141" s="47"/>
      <c r="BO141" s="395"/>
    </row>
    <row r="142" spans="2:67" ht="13.5" thickBot="1" x14ac:dyDescent="0.25">
      <c r="B142" s="219"/>
      <c r="C142" s="410"/>
      <c r="D142" s="396"/>
      <c r="E142" s="28" t="s">
        <v>22</v>
      </c>
      <c r="F142" s="16"/>
      <c r="G142" s="12"/>
      <c r="H142" s="12"/>
      <c r="I142" s="13"/>
      <c r="J142" s="18"/>
      <c r="K142" s="20"/>
      <c r="L142" s="12"/>
      <c r="M142" s="12"/>
      <c r="N142" s="13"/>
      <c r="O142" s="18"/>
      <c r="P142" s="20"/>
      <c r="Q142" s="12"/>
      <c r="R142" s="12"/>
      <c r="S142" s="13"/>
      <c r="T142" s="18"/>
      <c r="U142" s="20"/>
      <c r="V142" s="12"/>
      <c r="W142" s="12"/>
      <c r="X142" s="13"/>
      <c r="Y142" s="18"/>
      <c r="Z142" s="20"/>
      <c r="AA142" s="12"/>
      <c r="AB142" s="12"/>
      <c r="AC142" s="13"/>
      <c r="AD142" s="18"/>
      <c r="AE142" s="20"/>
      <c r="AF142" s="12"/>
      <c r="AG142" s="12"/>
      <c r="AH142" s="13"/>
      <c r="AI142" s="18"/>
      <c r="AJ142" s="20"/>
      <c r="AK142" s="12"/>
      <c r="AL142" s="12"/>
      <c r="AM142" s="13"/>
      <c r="AN142" s="18"/>
      <c r="AO142" s="20"/>
      <c r="AP142" s="12"/>
      <c r="AQ142" s="12"/>
      <c r="AR142" s="13"/>
      <c r="AS142" s="18"/>
      <c r="AT142" s="20"/>
      <c r="AU142" s="12"/>
      <c r="AV142" s="12"/>
      <c r="AW142" s="13"/>
      <c r="AX142" s="18"/>
      <c r="AY142" s="20"/>
      <c r="AZ142" s="12"/>
      <c r="BA142" s="12"/>
      <c r="BB142" s="13"/>
      <c r="BC142" s="18"/>
      <c r="BD142" s="20"/>
      <c r="BE142" s="12"/>
      <c r="BF142" s="12"/>
      <c r="BG142" s="13"/>
      <c r="BH142" s="18"/>
      <c r="BI142" s="20"/>
      <c r="BJ142" s="12"/>
      <c r="BK142" s="12"/>
      <c r="BL142" s="13"/>
      <c r="BM142" s="49"/>
      <c r="BN142" s="49"/>
      <c r="BO142" s="396"/>
    </row>
    <row r="143" spans="2:67" ht="24.6" customHeight="1" x14ac:dyDescent="0.2">
      <c r="B143" s="84">
        <v>16</v>
      </c>
      <c r="C143" s="82" t="s">
        <v>118</v>
      </c>
      <c r="D143" s="45"/>
      <c r="E143" s="55"/>
      <c r="F143" s="397"/>
      <c r="G143" s="398"/>
      <c r="H143" s="398"/>
      <c r="I143" s="398"/>
      <c r="J143" s="66"/>
      <c r="K143" s="398"/>
      <c r="L143" s="398"/>
      <c r="M143" s="398"/>
      <c r="N143" s="399"/>
      <c r="O143" s="66"/>
      <c r="P143" s="397"/>
      <c r="Q143" s="398"/>
      <c r="R143" s="398"/>
      <c r="S143" s="399"/>
      <c r="T143" s="66"/>
      <c r="U143" s="397"/>
      <c r="V143" s="398"/>
      <c r="W143" s="398"/>
      <c r="X143" s="399"/>
      <c r="Y143" s="66"/>
      <c r="Z143" s="397"/>
      <c r="AA143" s="398"/>
      <c r="AB143" s="398"/>
      <c r="AC143" s="399"/>
      <c r="AD143" s="66"/>
      <c r="AE143" s="397"/>
      <c r="AF143" s="398"/>
      <c r="AG143" s="398"/>
      <c r="AH143" s="399"/>
      <c r="AI143" s="66"/>
      <c r="AJ143" s="397"/>
      <c r="AK143" s="398"/>
      <c r="AL143" s="398"/>
      <c r="AM143" s="399"/>
      <c r="AN143" s="66"/>
      <c r="AO143" s="397"/>
      <c r="AP143" s="398"/>
      <c r="AQ143" s="398"/>
      <c r="AR143" s="399"/>
      <c r="AS143" s="66"/>
      <c r="AT143" s="397"/>
      <c r="AU143" s="398"/>
      <c r="AV143" s="398"/>
      <c r="AW143" s="399"/>
      <c r="AX143" s="66"/>
      <c r="AY143" s="397"/>
      <c r="AZ143" s="398"/>
      <c r="BA143" s="398"/>
      <c r="BB143" s="399"/>
      <c r="BC143" s="66"/>
      <c r="BD143" s="397"/>
      <c r="BE143" s="398"/>
      <c r="BF143" s="398"/>
      <c r="BG143" s="399"/>
      <c r="BH143" s="66"/>
      <c r="BI143" s="397"/>
      <c r="BJ143" s="398"/>
      <c r="BK143" s="398"/>
      <c r="BL143" s="399"/>
      <c r="BM143" s="47"/>
      <c r="BN143" s="47"/>
      <c r="BO143" s="45"/>
    </row>
    <row r="144" spans="2:67" x14ac:dyDescent="0.2">
      <c r="B144" s="219"/>
      <c r="C144" s="409" t="s">
        <v>119</v>
      </c>
      <c r="D144" s="395"/>
      <c r="E144" s="27" t="s">
        <v>21</v>
      </c>
      <c r="F144" s="15"/>
      <c r="G144" s="8"/>
      <c r="H144" s="8"/>
      <c r="I144" s="9"/>
      <c r="J144" s="17"/>
      <c r="K144" s="14"/>
      <c r="L144" s="8"/>
      <c r="M144" s="8"/>
      <c r="N144" s="9"/>
      <c r="O144" s="17"/>
      <c r="P144" s="14"/>
      <c r="Q144" s="8"/>
      <c r="R144" s="8"/>
      <c r="S144" s="9"/>
      <c r="T144" s="17"/>
      <c r="U144" s="14"/>
      <c r="V144" s="8"/>
      <c r="W144" s="8"/>
      <c r="X144" s="9"/>
      <c r="Y144" s="17"/>
      <c r="Z144" s="14"/>
      <c r="AA144" s="8"/>
      <c r="AB144" s="8"/>
      <c r="AC144" s="9"/>
      <c r="AD144" s="17"/>
      <c r="AE144" s="14"/>
      <c r="AF144" s="8"/>
      <c r="AG144" s="8"/>
      <c r="AH144" s="9"/>
      <c r="AI144" s="17"/>
      <c r="AJ144" s="14"/>
      <c r="AK144" s="8"/>
      <c r="AL144" s="8"/>
      <c r="AM144" s="9"/>
      <c r="AN144" s="17"/>
      <c r="AO144" s="14"/>
      <c r="AP144" s="8"/>
      <c r="AQ144" s="8"/>
      <c r="AR144" s="9"/>
      <c r="AS144" s="17"/>
      <c r="AT144" s="14"/>
      <c r="AU144" s="8"/>
      <c r="AV144" s="8"/>
      <c r="AW144" s="9"/>
      <c r="AX144" s="17"/>
      <c r="AY144" s="14"/>
      <c r="AZ144" s="8"/>
      <c r="BA144" s="8"/>
      <c r="BB144" s="9"/>
      <c r="BC144" s="17"/>
      <c r="BD144" s="14"/>
      <c r="BE144" s="8"/>
      <c r="BF144" s="8"/>
      <c r="BG144" s="9"/>
      <c r="BH144" s="17"/>
      <c r="BI144" s="14"/>
      <c r="BJ144" s="8"/>
      <c r="BK144" s="8"/>
      <c r="BL144" s="9"/>
      <c r="BM144" s="47"/>
      <c r="BN144" s="47"/>
      <c r="BO144" s="395"/>
    </row>
    <row r="145" spans="2:67" ht="13.5" thickBot="1" x14ac:dyDescent="0.25">
      <c r="B145" s="219"/>
      <c r="C145" s="409"/>
      <c r="D145" s="396"/>
      <c r="E145" s="28" t="s">
        <v>22</v>
      </c>
      <c r="F145" s="16"/>
      <c r="G145" s="12"/>
      <c r="H145" s="12"/>
      <c r="I145" s="13"/>
      <c r="J145" s="18"/>
      <c r="K145" s="20"/>
      <c r="L145" s="12"/>
      <c r="M145" s="12"/>
      <c r="N145" s="13"/>
      <c r="O145" s="18"/>
      <c r="P145" s="20"/>
      <c r="Q145" s="12"/>
      <c r="R145" s="12"/>
      <c r="S145" s="13"/>
      <c r="T145" s="18"/>
      <c r="U145" s="20"/>
      <c r="V145" s="12"/>
      <c r="W145" s="12"/>
      <c r="X145" s="13"/>
      <c r="Y145" s="18"/>
      <c r="Z145" s="20"/>
      <c r="AA145" s="12"/>
      <c r="AB145" s="12"/>
      <c r="AC145" s="13"/>
      <c r="AD145" s="18"/>
      <c r="AE145" s="20"/>
      <c r="AF145" s="12"/>
      <c r="AG145" s="12"/>
      <c r="AH145" s="13"/>
      <c r="AI145" s="18"/>
      <c r="AJ145" s="20"/>
      <c r="AK145" s="12"/>
      <c r="AL145" s="12"/>
      <c r="AM145" s="13"/>
      <c r="AN145" s="18"/>
      <c r="AO145" s="20"/>
      <c r="AP145" s="12"/>
      <c r="AQ145" s="12"/>
      <c r="AR145" s="13"/>
      <c r="AS145" s="18"/>
      <c r="AT145" s="20"/>
      <c r="AU145" s="12"/>
      <c r="AV145" s="12"/>
      <c r="AW145" s="13"/>
      <c r="AX145" s="18"/>
      <c r="AY145" s="20"/>
      <c r="AZ145" s="12"/>
      <c r="BA145" s="12"/>
      <c r="BB145" s="13"/>
      <c r="BC145" s="18"/>
      <c r="BD145" s="20"/>
      <c r="BE145" s="12"/>
      <c r="BF145" s="12"/>
      <c r="BG145" s="13"/>
      <c r="BH145" s="18"/>
      <c r="BI145" s="20"/>
      <c r="BJ145" s="12"/>
      <c r="BK145" s="12"/>
      <c r="BL145" s="13"/>
      <c r="BM145" s="49"/>
      <c r="BN145" s="49"/>
      <c r="BO145" s="396"/>
    </row>
    <row r="146" spans="2:67" ht="19.149999999999999" customHeight="1" x14ac:dyDescent="0.2">
      <c r="B146" s="84">
        <v>17</v>
      </c>
      <c r="C146" s="82" t="s">
        <v>120</v>
      </c>
      <c r="D146" s="45"/>
      <c r="E146" s="55"/>
      <c r="F146" s="397"/>
      <c r="G146" s="398"/>
      <c r="H146" s="398"/>
      <c r="I146" s="398"/>
      <c r="J146" s="66"/>
      <c r="K146" s="398"/>
      <c r="L146" s="398"/>
      <c r="M146" s="398"/>
      <c r="N146" s="399"/>
      <c r="O146" s="66"/>
      <c r="P146" s="397"/>
      <c r="Q146" s="398"/>
      <c r="R146" s="398"/>
      <c r="S146" s="399"/>
      <c r="T146" s="66"/>
      <c r="U146" s="397"/>
      <c r="V146" s="398"/>
      <c r="W146" s="398"/>
      <c r="X146" s="399"/>
      <c r="Y146" s="66"/>
      <c r="Z146" s="397"/>
      <c r="AA146" s="398"/>
      <c r="AB146" s="398"/>
      <c r="AC146" s="399"/>
      <c r="AD146" s="66"/>
      <c r="AE146" s="397"/>
      <c r="AF146" s="398"/>
      <c r="AG146" s="398"/>
      <c r="AH146" s="399"/>
      <c r="AI146" s="66"/>
      <c r="AJ146" s="397"/>
      <c r="AK146" s="398"/>
      <c r="AL146" s="398"/>
      <c r="AM146" s="399"/>
      <c r="AN146" s="66"/>
      <c r="AO146" s="397"/>
      <c r="AP146" s="398"/>
      <c r="AQ146" s="398"/>
      <c r="AR146" s="399"/>
      <c r="AS146" s="66"/>
      <c r="AT146" s="397"/>
      <c r="AU146" s="398"/>
      <c r="AV146" s="398"/>
      <c r="AW146" s="399"/>
      <c r="AX146" s="66"/>
      <c r="AY146" s="397"/>
      <c r="AZ146" s="398"/>
      <c r="BA146" s="398"/>
      <c r="BB146" s="399"/>
      <c r="BC146" s="66"/>
      <c r="BD146" s="397"/>
      <c r="BE146" s="398"/>
      <c r="BF146" s="398"/>
      <c r="BG146" s="399"/>
      <c r="BH146" s="66"/>
      <c r="BI146" s="397"/>
      <c r="BJ146" s="398"/>
      <c r="BK146" s="398"/>
      <c r="BL146" s="399"/>
      <c r="BM146" s="47"/>
      <c r="BN146" s="47"/>
      <c r="BO146" s="45"/>
    </row>
    <row r="147" spans="2:67" ht="22.15" customHeight="1" x14ac:dyDescent="0.2">
      <c r="B147" s="219"/>
      <c r="C147" s="402" t="s">
        <v>121</v>
      </c>
      <c r="D147" s="395"/>
      <c r="E147" s="27" t="s">
        <v>21</v>
      </c>
      <c r="F147" s="15"/>
      <c r="G147" s="8"/>
      <c r="H147" s="8"/>
      <c r="I147" s="9"/>
      <c r="J147" s="17"/>
      <c r="K147" s="14"/>
      <c r="L147" s="8"/>
      <c r="M147" s="8"/>
      <c r="N147" s="9"/>
      <c r="O147" s="17"/>
      <c r="P147" s="14"/>
      <c r="Q147" s="8"/>
      <c r="R147" s="8"/>
      <c r="S147" s="9"/>
      <c r="T147" s="17"/>
      <c r="U147" s="14"/>
      <c r="V147" s="8"/>
      <c r="W147" s="8"/>
      <c r="X147" s="9"/>
      <c r="Y147" s="17"/>
      <c r="Z147" s="14"/>
      <c r="AA147" s="8"/>
      <c r="AB147" s="8"/>
      <c r="AC147" s="9"/>
      <c r="AD147" s="17"/>
      <c r="AE147" s="14"/>
      <c r="AF147" s="8"/>
      <c r="AG147" s="8"/>
      <c r="AH147" s="9"/>
      <c r="AI147" s="17"/>
      <c r="AJ147" s="14"/>
      <c r="AK147" s="8"/>
      <c r="AL147" s="8"/>
      <c r="AM147" s="9"/>
      <c r="AN147" s="17"/>
      <c r="AO147" s="14"/>
      <c r="AP147" s="8"/>
      <c r="AQ147" s="8"/>
      <c r="AR147" s="9"/>
      <c r="AS147" s="17"/>
      <c r="AT147" s="14"/>
      <c r="AU147" s="8"/>
      <c r="AV147" s="8"/>
      <c r="AW147" s="9"/>
      <c r="AX147" s="17"/>
      <c r="AY147" s="14"/>
      <c r="AZ147" s="8"/>
      <c r="BA147" s="8"/>
      <c r="BB147" s="9"/>
      <c r="BC147" s="17"/>
      <c r="BD147" s="14"/>
      <c r="BE147" s="8"/>
      <c r="BF147" s="8"/>
      <c r="BG147" s="9"/>
      <c r="BH147" s="17"/>
      <c r="BI147" s="14"/>
      <c r="BJ147" s="8"/>
      <c r="BK147" s="8"/>
      <c r="BL147" s="9"/>
      <c r="BM147" s="47"/>
      <c r="BN147" s="47"/>
      <c r="BO147" s="395"/>
    </row>
    <row r="148" spans="2:67" ht="22.15" customHeight="1" thickBot="1" x14ac:dyDescent="0.25">
      <c r="B148" s="219"/>
      <c r="C148" s="402"/>
      <c r="D148" s="396"/>
      <c r="E148" s="28" t="s">
        <v>22</v>
      </c>
      <c r="F148" s="16"/>
      <c r="G148" s="12"/>
      <c r="H148" s="12"/>
      <c r="I148" s="13"/>
      <c r="J148" s="18"/>
      <c r="K148" s="20"/>
      <c r="L148" s="12"/>
      <c r="M148" s="12"/>
      <c r="N148" s="13"/>
      <c r="O148" s="18"/>
      <c r="P148" s="20"/>
      <c r="Q148" s="12"/>
      <c r="R148" s="12"/>
      <c r="S148" s="13"/>
      <c r="T148" s="18"/>
      <c r="U148" s="20"/>
      <c r="V148" s="12"/>
      <c r="W148" s="12"/>
      <c r="X148" s="13"/>
      <c r="Y148" s="18"/>
      <c r="Z148" s="20"/>
      <c r="AA148" s="12"/>
      <c r="AB148" s="12"/>
      <c r="AC148" s="13"/>
      <c r="AD148" s="18"/>
      <c r="AE148" s="20"/>
      <c r="AF148" s="12"/>
      <c r="AG148" s="12"/>
      <c r="AH148" s="13"/>
      <c r="AI148" s="18"/>
      <c r="AJ148" s="20"/>
      <c r="AK148" s="12"/>
      <c r="AL148" s="12"/>
      <c r="AM148" s="13"/>
      <c r="AN148" s="18"/>
      <c r="AO148" s="20"/>
      <c r="AP148" s="12"/>
      <c r="AQ148" s="12"/>
      <c r="AR148" s="13"/>
      <c r="AS148" s="18"/>
      <c r="AT148" s="20"/>
      <c r="AU148" s="12"/>
      <c r="AV148" s="12"/>
      <c r="AW148" s="13"/>
      <c r="AX148" s="18"/>
      <c r="AY148" s="20"/>
      <c r="AZ148" s="12"/>
      <c r="BA148" s="12"/>
      <c r="BB148" s="13"/>
      <c r="BC148" s="18"/>
      <c r="BD148" s="20"/>
      <c r="BE148" s="12"/>
      <c r="BF148" s="12"/>
      <c r="BG148" s="13"/>
      <c r="BH148" s="18"/>
      <c r="BI148" s="20"/>
      <c r="BJ148" s="12"/>
      <c r="BK148" s="12"/>
      <c r="BL148" s="13"/>
      <c r="BM148" s="49"/>
      <c r="BN148" s="49"/>
      <c r="BO148" s="396"/>
    </row>
    <row r="149" spans="2:67" ht="44.45" customHeight="1" x14ac:dyDescent="0.2">
      <c r="B149" s="92">
        <v>18</v>
      </c>
      <c r="C149" s="82" t="s">
        <v>122</v>
      </c>
      <c r="D149" s="45"/>
      <c r="E149" s="55"/>
      <c r="F149" s="397"/>
      <c r="G149" s="398"/>
      <c r="H149" s="398"/>
      <c r="I149" s="398"/>
      <c r="J149" s="66"/>
      <c r="K149" s="398"/>
      <c r="L149" s="398"/>
      <c r="M149" s="398"/>
      <c r="N149" s="399"/>
      <c r="O149" s="66"/>
      <c r="P149" s="397"/>
      <c r="Q149" s="398"/>
      <c r="R149" s="398"/>
      <c r="S149" s="399"/>
      <c r="T149" s="66"/>
      <c r="U149" s="397"/>
      <c r="V149" s="398"/>
      <c r="W149" s="398"/>
      <c r="X149" s="399"/>
      <c r="Y149" s="66"/>
      <c r="Z149" s="397"/>
      <c r="AA149" s="398"/>
      <c r="AB149" s="398"/>
      <c r="AC149" s="399"/>
      <c r="AD149" s="66"/>
      <c r="AE149" s="397"/>
      <c r="AF149" s="398"/>
      <c r="AG149" s="398"/>
      <c r="AH149" s="399"/>
      <c r="AI149" s="66"/>
      <c r="AJ149" s="397"/>
      <c r="AK149" s="398"/>
      <c r="AL149" s="398"/>
      <c r="AM149" s="399"/>
      <c r="AN149" s="66"/>
      <c r="AO149" s="397"/>
      <c r="AP149" s="398"/>
      <c r="AQ149" s="398"/>
      <c r="AR149" s="399"/>
      <c r="AS149" s="66"/>
      <c r="AT149" s="397"/>
      <c r="AU149" s="398"/>
      <c r="AV149" s="398"/>
      <c r="AW149" s="399"/>
      <c r="AX149" s="66"/>
      <c r="AY149" s="397"/>
      <c r="AZ149" s="398"/>
      <c r="BA149" s="398"/>
      <c r="BB149" s="399"/>
      <c r="BC149" s="66"/>
      <c r="BD149" s="397"/>
      <c r="BE149" s="398"/>
      <c r="BF149" s="398"/>
      <c r="BG149" s="399"/>
      <c r="BH149" s="66"/>
      <c r="BI149" s="397"/>
      <c r="BJ149" s="398"/>
      <c r="BK149" s="398"/>
      <c r="BL149" s="399"/>
      <c r="BM149" s="47"/>
      <c r="BN149" s="47"/>
      <c r="BO149" s="45"/>
    </row>
    <row r="150" spans="2:67" x14ac:dyDescent="0.2">
      <c r="B150" s="219"/>
      <c r="C150" s="408" t="s">
        <v>123</v>
      </c>
      <c r="D150" s="395"/>
      <c r="E150" s="27" t="s">
        <v>21</v>
      </c>
      <c r="F150" s="15"/>
      <c r="G150" s="8"/>
      <c r="H150" s="8"/>
      <c r="I150" s="9"/>
      <c r="J150" s="17"/>
      <c r="K150" s="14"/>
      <c r="L150" s="8"/>
      <c r="M150" s="8"/>
      <c r="N150" s="9"/>
      <c r="O150" s="17"/>
      <c r="P150" s="14"/>
      <c r="Q150" s="8"/>
      <c r="R150" s="8"/>
      <c r="S150" s="9"/>
      <c r="T150" s="17"/>
      <c r="U150" s="14"/>
      <c r="V150" s="8"/>
      <c r="W150" s="8"/>
      <c r="X150" s="9"/>
      <c r="Y150" s="17"/>
      <c r="Z150" s="14"/>
      <c r="AA150" s="8"/>
      <c r="AB150" s="8"/>
      <c r="AC150" s="9"/>
      <c r="AD150" s="17"/>
      <c r="AE150" s="14"/>
      <c r="AF150" s="8"/>
      <c r="AG150" s="8"/>
      <c r="AH150" s="9"/>
      <c r="AI150" s="17"/>
      <c r="AJ150" s="14"/>
      <c r="AK150" s="8"/>
      <c r="AL150" s="8"/>
      <c r="AM150" s="9"/>
      <c r="AN150" s="17"/>
      <c r="AO150" s="14"/>
      <c r="AP150" s="8"/>
      <c r="AQ150" s="8"/>
      <c r="AR150" s="9"/>
      <c r="AS150" s="17"/>
      <c r="AT150" s="14"/>
      <c r="AU150" s="8"/>
      <c r="AV150" s="8"/>
      <c r="AW150" s="9"/>
      <c r="AX150" s="17"/>
      <c r="AY150" s="14"/>
      <c r="AZ150" s="8"/>
      <c r="BA150" s="8"/>
      <c r="BB150" s="9"/>
      <c r="BC150" s="17"/>
      <c r="BD150" s="14"/>
      <c r="BE150" s="8"/>
      <c r="BF150" s="8"/>
      <c r="BG150" s="9"/>
      <c r="BH150" s="17"/>
      <c r="BI150" s="14"/>
      <c r="BJ150" s="8"/>
      <c r="BK150" s="8"/>
      <c r="BL150" s="9"/>
      <c r="BM150" s="47"/>
      <c r="BN150" s="47"/>
      <c r="BO150" s="395"/>
    </row>
    <row r="151" spans="2:67" ht="13.5" thickBot="1" x14ac:dyDescent="0.25">
      <c r="B151" s="219"/>
      <c r="C151" s="408"/>
      <c r="D151" s="396"/>
      <c r="E151" s="28" t="s">
        <v>22</v>
      </c>
      <c r="F151" s="16"/>
      <c r="G151" s="12"/>
      <c r="H151" s="12"/>
      <c r="I151" s="13"/>
      <c r="J151" s="18"/>
      <c r="K151" s="20"/>
      <c r="L151" s="12"/>
      <c r="M151" s="12"/>
      <c r="N151" s="13"/>
      <c r="O151" s="18"/>
      <c r="P151" s="20"/>
      <c r="Q151" s="12"/>
      <c r="R151" s="12"/>
      <c r="S151" s="13"/>
      <c r="T151" s="18"/>
      <c r="U151" s="20"/>
      <c r="V151" s="12"/>
      <c r="W151" s="12"/>
      <c r="X151" s="13"/>
      <c r="Y151" s="18"/>
      <c r="Z151" s="20"/>
      <c r="AA151" s="12"/>
      <c r="AB151" s="12"/>
      <c r="AC151" s="13"/>
      <c r="AD151" s="18"/>
      <c r="AE151" s="20"/>
      <c r="AF151" s="12"/>
      <c r="AG151" s="12"/>
      <c r="AH151" s="13"/>
      <c r="AI151" s="18"/>
      <c r="AJ151" s="20"/>
      <c r="AK151" s="12"/>
      <c r="AL151" s="12"/>
      <c r="AM151" s="13"/>
      <c r="AN151" s="18"/>
      <c r="AO151" s="20"/>
      <c r="AP151" s="12"/>
      <c r="AQ151" s="12"/>
      <c r="AR151" s="13"/>
      <c r="AS151" s="18"/>
      <c r="AT151" s="20"/>
      <c r="AU151" s="12"/>
      <c r="AV151" s="12"/>
      <c r="AW151" s="13"/>
      <c r="AX151" s="18"/>
      <c r="AY151" s="20"/>
      <c r="AZ151" s="12"/>
      <c r="BA151" s="12"/>
      <c r="BB151" s="13"/>
      <c r="BC151" s="18"/>
      <c r="BD151" s="20"/>
      <c r="BE151" s="12"/>
      <c r="BF151" s="12"/>
      <c r="BG151" s="13"/>
      <c r="BH151" s="18"/>
      <c r="BI151" s="20"/>
      <c r="BJ151" s="12"/>
      <c r="BK151" s="12"/>
      <c r="BL151" s="13"/>
      <c r="BM151" s="49"/>
      <c r="BN151" s="49"/>
      <c r="BO151" s="396"/>
    </row>
    <row r="152" spans="2:67" ht="35.450000000000003" customHeight="1" x14ac:dyDescent="0.2">
      <c r="B152" s="219"/>
      <c r="C152" s="403" t="s">
        <v>124</v>
      </c>
      <c r="D152" s="395"/>
      <c r="E152" s="27" t="s">
        <v>21</v>
      </c>
      <c r="F152" s="15"/>
      <c r="G152" s="8"/>
      <c r="H152" s="8"/>
      <c r="I152" s="9"/>
      <c r="J152" s="17"/>
      <c r="K152" s="14"/>
      <c r="L152" s="8"/>
      <c r="M152" s="8"/>
      <c r="N152" s="9"/>
      <c r="O152" s="17"/>
      <c r="P152" s="14"/>
      <c r="Q152" s="8"/>
      <c r="R152" s="8"/>
      <c r="S152" s="9"/>
      <c r="T152" s="17"/>
      <c r="U152" s="14"/>
      <c r="V152" s="8"/>
      <c r="W152" s="8"/>
      <c r="X152" s="9"/>
      <c r="Y152" s="17"/>
      <c r="Z152" s="14"/>
      <c r="AA152" s="8"/>
      <c r="AB152" s="8"/>
      <c r="AC152" s="9"/>
      <c r="AD152" s="17"/>
      <c r="AE152" s="14"/>
      <c r="AF152" s="8"/>
      <c r="AG152" s="8"/>
      <c r="AH152" s="9"/>
      <c r="AI152" s="17"/>
      <c r="AJ152" s="14"/>
      <c r="AK152" s="8"/>
      <c r="AL152" s="8"/>
      <c r="AM152" s="9"/>
      <c r="AN152" s="17"/>
      <c r="AO152" s="14"/>
      <c r="AP152" s="8"/>
      <c r="AQ152" s="8"/>
      <c r="AR152" s="9"/>
      <c r="AS152" s="17"/>
      <c r="AT152" s="14"/>
      <c r="AU152" s="8"/>
      <c r="AV152" s="8"/>
      <c r="AW152" s="9"/>
      <c r="AX152" s="17"/>
      <c r="AY152" s="14"/>
      <c r="AZ152" s="8"/>
      <c r="BA152" s="8"/>
      <c r="BB152" s="9"/>
      <c r="BC152" s="17"/>
      <c r="BD152" s="14"/>
      <c r="BE152" s="8"/>
      <c r="BF152" s="8"/>
      <c r="BG152" s="9"/>
      <c r="BH152" s="17"/>
      <c r="BI152" s="14"/>
      <c r="BJ152" s="8"/>
      <c r="BK152" s="8"/>
      <c r="BL152" s="9"/>
      <c r="BM152" s="47"/>
      <c r="BN152" s="47"/>
      <c r="BO152" s="395"/>
    </row>
    <row r="153" spans="2:67" ht="35.450000000000003" customHeight="1" thickBot="1" x14ac:dyDescent="0.25">
      <c r="B153" s="219"/>
      <c r="C153" s="403"/>
      <c r="D153" s="396"/>
      <c r="E153" s="28" t="s">
        <v>22</v>
      </c>
      <c r="F153" s="16"/>
      <c r="G153" s="12"/>
      <c r="H153" s="12"/>
      <c r="I153" s="13"/>
      <c r="J153" s="18"/>
      <c r="K153" s="20"/>
      <c r="L153" s="12"/>
      <c r="M153" s="12"/>
      <c r="N153" s="13"/>
      <c r="O153" s="18"/>
      <c r="P153" s="20"/>
      <c r="Q153" s="12"/>
      <c r="R153" s="12"/>
      <c r="S153" s="13"/>
      <c r="T153" s="18"/>
      <c r="U153" s="20"/>
      <c r="V153" s="12"/>
      <c r="W153" s="12"/>
      <c r="X153" s="13"/>
      <c r="Y153" s="18"/>
      <c r="Z153" s="20"/>
      <c r="AA153" s="12"/>
      <c r="AB153" s="12"/>
      <c r="AC153" s="13"/>
      <c r="AD153" s="18"/>
      <c r="AE153" s="20"/>
      <c r="AF153" s="12"/>
      <c r="AG153" s="12"/>
      <c r="AH153" s="13"/>
      <c r="AI153" s="18"/>
      <c r="AJ153" s="20"/>
      <c r="AK153" s="12"/>
      <c r="AL153" s="12"/>
      <c r="AM153" s="13"/>
      <c r="AN153" s="18"/>
      <c r="AO153" s="20"/>
      <c r="AP153" s="12"/>
      <c r="AQ153" s="12"/>
      <c r="AR153" s="13"/>
      <c r="AS153" s="18"/>
      <c r="AT153" s="20"/>
      <c r="AU153" s="12"/>
      <c r="AV153" s="12"/>
      <c r="AW153" s="13"/>
      <c r="AX153" s="18"/>
      <c r="AY153" s="20"/>
      <c r="AZ153" s="12"/>
      <c r="BA153" s="12"/>
      <c r="BB153" s="13"/>
      <c r="BC153" s="18"/>
      <c r="BD153" s="20"/>
      <c r="BE153" s="12"/>
      <c r="BF153" s="12"/>
      <c r="BG153" s="13"/>
      <c r="BH153" s="18"/>
      <c r="BI153" s="20"/>
      <c r="BJ153" s="12"/>
      <c r="BK153" s="12"/>
      <c r="BL153" s="13"/>
      <c r="BM153" s="49"/>
      <c r="BN153" s="49"/>
      <c r="BO153" s="396"/>
    </row>
    <row r="154" spans="2:67" ht="22.15" customHeight="1" x14ac:dyDescent="0.2">
      <c r="B154" s="219"/>
      <c r="C154" s="404" t="s">
        <v>125</v>
      </c>
      <c r="D154" s="395"/>
      <c r="E154" s="27" t="s">
        <v>21</v>
      </c>
      <c r="F154" s="15"/>
      <c r="G154" s="8"/>
      <c r="H154" s="8"/>
      <c r="I154" s="9"/>
      <c r="J154" s="17"/>
      <c r="K154" s="14"/>
      <c r="L154" s="8"/>
      <c r="M154" s="8"/>
      <c r="N154" s="9"/>
      <c r="O154" s="17"/>
      <c r="P154" s="14"/>
      <c r="Q154" s="8"/>
      <c r="R154" s="8"/>
      <c r="S154" s="9"/>
      <c r="T154" s="17"/>
      <c r="U154" s="14"/>
      <c r="V154" s="8"/>
      <c r="W154" s="8"/>
      <c r="X154" s="9"/>
      <c r="Y154" s="17"/>
      <c r="Z154" s="14"/>
      <c r="AA154" s="8"/>
      <c r="AB154" s="8"/>
      <c r="AC154" s="9"/>
      <c r="AD154" s="17"/>
      <c r="AE154" s="14"/>
      <c r="AF154" s="8"/>
      <c r="AG154" s="8"/>
      <c r="AH154" s="9"/>
      <c r="AI154" s="17"/>
      <c r="AJ154" s="14"/>
      <c r="AK154" s="8"/>
      <c r="AL154" s="8"/>
      <c r="AM154" s="9"/>
      <c r="AN154" s="17"/>
      <c r="AO154" s="14"/>
      <c r="AP154" s="8"/>
      <c r="AQ154" s="8"/>
      <c r="AR154" s="9"/>
      <c r="AS154" s="17"/>
      <c r="AT154" s="14"/>
      <c r="AU154" s="8"/>
      <c r="AV154" s="8"/>
      <c r="AW154" s="9"/>
      <c r="AX154" s="17"/>
      <c r="AY154" s="14"/>
      <c r="AZ154" s="8"/>
      <c r="BA154" s="8"/>
      <c r="BB154" s="9"/>
      <c r="BC154" s="17"/>
      <c r="BD154" s="14"/>
      <c r="BE154" s="8"/>
      <c r="BF154" s="8"/>
      <c r="BG154" s="9"/>
      <c r="BH154" s="17"/>
      <c r="BI154" s="14"/>
      <c r="BJ154" s="8"/>
      <c r="BK154" s="8"/>
      <c r="BL154" s="9"/>
      <c r="BM154" s="47"/>
      <c r="BN154" s="47"/>
      <c r="BO154" s="395"/>
    </row>
    <row r="155" spans="2:67" ht="22.15" customHeight="1" thickBot="1" x14ac:dyDescent="0.25">
      <c r="B155" s="219"/>
      <c r="C155" s="405"/>
      <c r="D155" s="396"/>
      <c r="E155" s="28" t="s">
        <v>22</v>
      </c>
      <c r="F155" s="16"/>
      <c r="G155" s="12"/>
      <c r="H155" s="12"/>
      <c r="I155" s="13"/>
      <c r="J155" s="18"/>
      <c r="K155" s="20"/>
      <c r="L155" s="12"/>
      <c r="M155" s="12"/>
      <c r="N155" s="13"/>
      <c r="O155" s="18"/>
      <c r="P155" s="20"/>
      <c r="Q155" s="12"/>
      <c r="R155" s="12"/>
      <c r="S155" s="13"/>
      <c r="T155" s="18"/>
      <c r="U155" s="20"/>
      <c r="V155" s="12"/>
      <c r="W155" s="12"/>
      <c r="X155" s="13"/>
      <c r="Y155" s="18"/>
      <c r="Z155" s="20"/>
      <c r="AA155" s="12"/>
      <c r="AB155" s="12"/>
      <c r="AC155" s="13"/>
      <c r="AD155" s="18"/>
      <c r="AE155" s="20"/>
      <c r="AF155" s="12"/>
      <c r="AG155" s="12"/>
      <c r="AH155" s="13"/>
      <c r="AI155" s="18"/>
      <c r="AJ155" s="20"/>
      <c r="AK155" s="12"/>
      <c r="AL155" s="12"/>
      <c r="AM155" s="13"/>
      <c r="AN155" s="18"/>
      <c r="AO155" s="20"/>
      <c r="AP155" s="12"/>
      <c r="AQ155" s="12"/>
      <c r="AR155" s="13"/>
      <c r="AS155" s="18"/>
      <c r="AT155" s="20"/>
      <c r="AU155" s="12"/>
      <c r="AV155" s="12"/>
      <c r="AW155" s="13"/>
      <c r="AX155" s="18"/>
      <c r="AY155" s="20"/>
      <c r="AZ155" s="12"/>
      <c r="BA155" s="12"/>
      <c r="BB155" s="13"/>
      <c r="BC155" s="18"/>
      <c r="BD155" s="20"/>
      <c r="BE155" s="12"/>
      <c r="BF155" s="12"/>
      <c r="BG155" s="13"/>
      <c r="BH155" s="18"/>
      <c r="BI155" s="20"/>
      <c r="BJ155" s="12"/>
      <c r="BK155" s="12"/>
      <c r="BL155" s="13"/>
      <c r="BM155" s="49"/>
      <c r="BN155" s="49"/>
      <c r="BO155" s="396"/>
    </row>
    <row r="156" spans="2:67" x14ac:dyDescent="0.2">
      <c r="B156" s="219"/>
      <c r="C156" s="406" t="s">
        <v>126</v>
      </c>
      <c r="D156" s="395"/>
      <c r="E156" s="27" t="s">
        <v>21</v>
      </c>
      <c r="F156" s="15"/>
      <c r="G156" s="8"/>
      <c r="H156" s="8"/>
      <c r="I156" s="9"/>
      <c r="J156" s="17"/>
      <c r="K156" s="14"/>
      <c r="L156" s="8"/>
      <c r="M156" s="8"/>
      <c r="N156" s="9"/>
      <c r="O156" s="17"/>
      <c r="P156" s="14"/>
      <c r="Q156" s="8"/>
      <c r="R156" s="8"/>
      <c r="S156" s="9"/>
      <c r="T156" s="17"/>
      <c r="U156" s="14"/>
      <c r="V156" s="8"/>
      <c r="W156" s="8"/>
      <c r="X156" s="9"/>
      <c r="Y156" s="17"/>
      <c r="Z156" s="14"/>
      <c r="AA156" s="8"/>
      <c r="AB156" s="8"/>
      <c r="AC156" s="9"/>
      <c r="AD156" s="17"/>
      <c r="AE156" s="14"/>
      <c r="AF156" s="8"/>
      <c r="AG156" s="8"/>
      <c r="AH156" s="9"/>
      <c r="AI156" s="17"/>
      <c r="AJ156" s="14"/>
      <c r="AK156" s="8"/>
      <c r="AL156" s="8"/>
      <c r="AM156" s="9"/>
      <c r="AN156" s="17"/>
      <c r="AO156" s="14"/>
      <c r="AP156" s="8"/>
      <c r="AQ156" s="8"/>
      <c r="AR156" s="9"/>
      <c r="AS156" s="17"/>
      <c r="AT156" s="14"/>
      <c r="AU156" s="8"/>
      <c r="AV156" s="8"/>
      <c r="AW156" s="9"/>
      <c r="AX156" s="17"/>
      <c r="AY156" s="14"/>
      <c r="AZ156" s="8"/>
      <c r="BA156" s="8"/>
      <c r="BB156" s="9"/>
      <c r="BC156" s="17"/>
      <c r="BD156" s="14"/>
      <c r="BE156" s="8"/>
      <c r="BF156" s="8"/>
      <c r="BG156" s="9"/>
      <c r="BH156" s="17"/>
      <c r="BI156" s="14"/>
      <c r="BJ156" s="8"/>
      <c r="BK156" s="8"/>
      <c r="BL156" s="9"/>
      <c r="BM156" s="47"/>
      <c r="BN156" s="47"/>
      <c r="BO156" s="395"/>
    </row>
    <row r="157" spans="2:67" ht="13.5" thickBot="1" x14ac:dyDescent="0.25">
      <c r="B157" s="219"/>
      <c r="C157" s="407"/>
      <c r="D157" s="396"/>
      <c r="E157" s="28" t="s">
        <v>22</v>
      </c>
      <c r="F157" s="16"/>
      <c r="G157" s="12"/>
      <c r="H157" s="12"/>
      <c r="I157" s="13"/>
      <c r="J157" s="18"/>
      <c r="K157" s="20"/>
      <c r="L157" s="12"/>
      <c r="M157" s="12"/>
      <c r="N157" s="13"/>
      <c r="O157" s="18"/>
      <c r="P157" s="20"/>
      <c r="Q157" s="12"/>
      <c r="R157" s="12"/>
      <c r="S157" s="13"/>
      <c r="T157" s="18"/>
      <c r="U157" s="20"/>
      <c r="V157" s="12"/>
      <c r="W157" s="12"/>
      <c r="X157" s="13"/>
      <c r="Y157" s="18"/>
      <c r="Z157" s="20"/>
      <c r="AA157" s="12"/>
      <c r="AB157" s="12"/>
      <c r="AC157" s="13"/>
      <c r="AD157" s="18"/>
      <c r="AE157" s="20"/>
      <c r="AF157" s="12"/>
      <c r="AG157" s="12"/>
      <c r="AH157" s="13"/>
      <c r="AI157" s="18"/>
      <c r="AJ157" s="20"/>
      <c r="AK157" s="12"/>
      <c r="AL157" s="12"/>
      <c r="AM157" s="13"/>
      <c r="AN157" s="18"/>
      <c r="AO157" s="20"/>
      <c r="AP157" s="12"/>
      <c r="AQ157" s="12"/>
      <c r="AR157" s="13"/>
      <c r="AS157" s="18"/>
      <c r="AT157" s="20"/>
      <c r="AU157" s="12"/>
      <c r="AV157" s="12"/>
      <c r="AW157" s="13"/>
      <c r="AX157" s="18"/>
      <c r="AY157" s="20"/>
      <c r="AZ157" s="12"/>
      <c r="BA157" s="12"/>
      <c r="BB157" s="13"/>
      <c r="BC157" s="18"/>
      <c r="BD157" s="20"/>
      <c r="BE157" s="12"/>
      <c r="BF157" s="12"/>
      <c r="BG157" s="13"/>
      <c r="BH157" s="18"/>
      <c r="BI157" s="20"/>
      <c r="BJ157" s="12"/>
      <c r="BK157" s="12"/>
      <c r="BL157" s="13"/>
      <c r="BM157" s="49"/>
      <c r="BN157" s="49"/>
      <c r="BO157" s="396"/>
    </row>
    <row r="158" spans="2:67" ht="31.9" customHeight="1" x14ac:dyDescent="0.2">
      <c r="B158" s="84">
        <v>19</v>
      </c>
      <c r="C158" s="82" t="s">
        <v>127</v>
      </c>
      <c r="D158" s="45"/>
      <c r="E158" s="55"/>
      <c r="F158" s="397"/>
      <c r="G158" s="398"/>
      <c r="H158" s="398"/>
      <c r="I158" s="398"/>
      <c r="J158" s="66"/>
      <c r="K158" s="398"/>
      <c r="L158" s="398"/>
      <c r="M158" s="398"/>
      <c r="N158" s="399"/>
      <c r="O158" s="66"/>
      <c r="P158" s="397"/>
      <c r="Q158" s="398"/>
      <c r="R158" s="398"/>
      <c r="S158" s="399"/>
      <c r="T158" s="66"/>
      <c r="U158" s="397"/>
      <c r="V158" s="398"/>
      <c r="W158" s="398"/>
      <c r="X158" s="399"/>
      <c r="Y158" s="66"/>
      <c r="Z158" s="397"/>
      <c r="AA158" s="398"/>
      <c r="AB158" s="398"/>
      <c r="AC158" s="399"/>
      <c r="AD158" s="66"/>
      <c r="AE158" s="397"/>
      <c r="AF158" s="398"/>
      <c r="AG158" s="398"/>
      <c r="AH158" s="399"/>
      <c r="AI158" s="66"/>
      <c r="AJ158" s="397"/>
      <c r="AK158" s="398"/>
      <c r="AL158" s="398"/>
      <c r="AM158" s="399"/>
      <c r="AN158" s="66"/>
      <c r="AO158" s="397"/>
      <c r="AP158" s="398"/>
      <c r="AQ158" s="398"/>
      <c r="AR158" s="399"/>
      <c r="AS158" s="66"/>
      <c r="AT158" s="397"/>
      <c r="AU158" s="398"/>
      <c r="AV158" s="398"/>
      <c r="AW158" s="399"/>
      <c r="AX158" s="66"/>
      <c r="AY158" s="397"/>
      <c r="AZ158" s="398"/>
      <c r="BA158" s="398"/>
      <c r="BB158" s="399"/>
      <c r="BC158" s="66"/>
      <c r="BD158" s="397"/>
      <c r="BE158" s="398"/>
      <c r="BF158" s="398"/>
      <c r="BG158" s="399"/>
      <c r="BH158" s="66"/>
      <c r="BI158" s="397"/>
      <c r="BJ158" s="398"/>
      <c r="BK158" s="398"/>
      <c r="BL158" s="399"/>
      <c r="BM158" s="47"/>
      <c r="BN158" s="47"/>
      <c r="BO158" s="45"/>
    </row>
    <row r="159" spans="2:67" ht="54" customHeight="1" x14ac:dyDescent="0.2">
      <c r="B159" s="219"/>
      <c r="C159" s="402" t="s">
        <v>128</v>
      </c>
      <c r="D159" s="395"/>
      <c r="E159" s="27" t="s">
        <v>21</v>
      </c>
      <c r="F159" s="15"/>
      <c r="G159" s="8"/>
      <c r="H159" s="8"/>
      <c r="I159" s="9"/>
      <c r="J159" s="17"/>
      <c r="K159" s="14"/>
      <c r="L159" s="8"/>
      <c r="M159" s="8"/>
      <c r="N159" s="9"/>
      <c r="O159" s="17"/>
      <c r="P159" s="14"/>
      <c r="Q159" s="8"/>
      <c r="R159" s="8"/>
      <c r="S159" s="9"/>
      <c r="T159" s="17"/>
      <c r="U159" s="14"/>
      <c r="V159" s="8"/>
      <c r="W159" s="8"/>
      <c r="X159" s="9"/>
      <c r="Y159" s="17"/>
      <c r="Z159" s="14"/>
      <c r="AA159" s="8"/>
      <c r="AB159" s="8"/>
      <c r="AC159" s="9"/>
      <c r="AD159" s="17"/>
      <c r="AE159" s="14"/>
      <c r="AF159" s="8"/>
      <c r="AG159" s="8"/>
      <c r="AH159" s="9"/>
      <c r="AI159" s="17"/>
      <c r="AJ159" s="14"/>
      <c r="AK159" s="8"/>
      <c r="AL159" s="8"/>
      <c r="AM159" s="9"/>
      <c r="AN159" s="17"/>
      <c r="AO159" s="14"/>
      <c r="AP159" s="8"/>
      <c r="AQ159" s="8"/>
      <c r="AR159" s="9"/>
      <c r="AS159" s="17"/>
      <c r="AT159" s="14"/>
      <c r="AU159" s="8"/>
      <c r="AV159" s="8"/>
      <c r="AW159" s="9"/>
      <c r="AX159" s="17"/>
      <c r="AY159" s="14"/>
      <c r="AZ159" s="8"/>
      <c r="BA159" s="8"/>
      <c r="BB159" s="9"/>
      <c r="BC159" s="17"/>
      <c r="BD159" s="14"/>
      <c r="BE159" s="8"/>
      <c r="BF159" s="8"/>
      <c r="BG159" s="9"/>
      <c r="BH159" s="17"/>
      <c r="BI159" s="14"/>
      <c r="BJ159" s="8"/>
      <c r="BK159" s="8"/>
      <c r="BL159" s="9"/>
      <c r="BM159" s="47"/>
      <c r="BN159" s="47"/>
      <c r="BO159" s="395"/>
    </row>
    <row r="160" spans="2:67" ht="54" customHeight="1" thickBot="1" x14ac:dyDescent="0.25">
      <c r="B160" s="219"/>
      <c r="C160" s="402"/>
      <c r="D160" s="396"/>
      <c r="E160" s="28" t="s">
        <v>22</v>
      </c>
      <c r="F160" s="16"/>
      <c r="G160" s="12"/>
      <c r="H160" s="12"/>
      <c r="I160" s="13"/>
      <c r="J160" s="18"/>
      <c r="K160" s="20"/>
      <c r="L160" s="12"/>
      <c r="M160" s="12"/>
      <c r="N160" s="13"/>
      <c r="O160" s="18"/>
      <c r="P160" s="20"/>
      <c r="Q160" s="12"/>
      <c r="R160" s="12"/>
      <c r="S160" s="13"/>
      <c r="T160" s="18"/>
      <c r="U160" s="20"/>
      <c r="V160" s="12"/>
      <c r="W160" s="12"/>
      <c r="X160" s="13"/>
      <c r="Y160" s="18"/>
      <c r="Z160" s="20"/>
      <c r="AA160" s="12"/>
      <c r="AB160" s="12"/>
      <c r="AC160" s="13"/>
      <c r="AD160" s="18"/>
      <c r="AE160" s="20"/>
      <c r="AF160" s="12"/>
      <c r="AG160" s="12"/>
      <c r="AH160" s="13"/>
      <c r="AI160" s="18"/>
      <c r="AJ160" s="20"/>
      <c r="AK160" s="12"/>
      <c r="AL160" s="12"/>
      <c r="AM160" s="13"/>
      <c r="AN160" s="18"/>
      <c r="AO160" s="20"/>
      <c r="AP160" s="12"/>
      <c r="AQ160" s="12"/>
      <c r="AR160" s="13"/>
      <c r="AS160" s="18"/>
      <c r="AT160" s="20"/>
      <c r="AU160" s="12"/>
      <c r="AV160" s="12"/>
      <c r="AW160" s="13"/>
      <c r="AX160" s="18"/>
      <c r="AY160" s="20"/>
      <c r="AZ160" s="12"/>
      <c r="BA160" s="12"/>
      <c r="BB160" s="13"/>
      <c r="BC160" s="18"/>
      <c r="BD160" s="20"/>
      <c r="BE160" s="12"/>
      <c r="BF160" s="12"/>
      <c r="BG160" s="13"/>
      <c r="BH160" s="18"/>
      <c r="BI160" s="20"/>
      <c r="BJ160" s="12"/>
      <c r="BK160" s="12"/>
      <c r="BL160" s="13"/>
      <c r="BM160" s="49"/>
      <c r="BN160" s="49"/>
      <c r="BO160" s="396"/>
    </row>
    <row r="161" spans="2:67" ht="46.15" customHeight="1" x14ac:dyDescent="0.2">
      <c r="B161" s="219"/>
      <c r="C161" s="403" t="s">
        <v>129</v>
      </c>
      <c r="D161" s="395"/>
      <c r="E161" s="27" t="s">
        <v>21</v>
      </c>
      <c r="F161" s="15"/>
      <c r="G161" s="8"/>
      <c r="H161" s="8"/>
      <c r="I161" s="9"/>
      <c r="J161" s="17"/>
      <c r="K161" s="14"/>
      <c r="L161" s="8"/>
      <c r="M161" s="8"/>
      <c r="N161" s="9"/>
      <c r="O161" s="17"/>
      <c r="P161" s="14"/>
      <c r="Q161" s="8"/>
      <c r="R161" s="8"/>
      <c r="S161" s="9"/>
      <c r="T161" s="17"/>
      <c r="U161" s="14"/>
      <c r="V161" s="8"/>
      <c r="W161" s="8"/>
      <c r="X161" s="9"/>
      <c r="Y161" s="17"/>
      <c r="Z161" s="14"/>
      <c r="AA161" s="8"/>
      <c r="AB161" s="8"/>
      <c r="AC161" s="9"/>
      <c r="AD161" s="17"/>
      <c r="AE161" s="14"/>
      <c r="AF161" s="8"/>
      <c r="AG161" s="8"/>
      <c r="AH161" s="9"/>
      <c r="AI161" s="17"/>
      <c r="AJ161" s="14"/>
      <c r="AK161" s="8"/>
      <c r="AL161" s="8"/>
      <c r="AM161" s="9"/>
      <c r="AN161" s="17"/>
      <c r="AO161" s="14"/>
      <c r="AP161" s="8"/>
      <c r="AQ161" s="8"/>
      <c r="AR161" s="9"/>
      <c r="AS161" s="17"/>
      <c r="AT161" s="14"/>
      <c r="AU161" s="8"/>
      <c r="AV161" s="8"/>
      <c r="AW161" s="9"/>
      <c r="AX161" s="17"/>
      <c r="AY161" s="14"/>
      <c r="AZ161" s="8"/>
      <c r="BA161" s="8"/>
      <c r="BB161" s="9"/>
      <c r="BC161" s="17"/>
      <c r="BD161" s="14"/>
      <c r="BE161" s="8"/>
      <c r="BF161" s="8"/>
      <c r="BG161" s="9"/>
      <c r="BH161" s="17"/>
      <c r="BI161" s="14"/>
      <c r="BJ161" s="8"/>
      <c r="BK161" s="8"/>
      <c r="BL161" s="9"/>
      <c r="BM161" s="47"/>
      <c r="BN161" s="47"/>
      <c r="BO161" s="395"/>
    </row>
    <row r="162" spans="2:67" ht="46.15" customHeight="1" thickBot="1" x14ac:dyDescent="0.25">
      <c r="B162" s="219"/>
      <c r="C162" s="403"/>
      <c r="D162" s="396"/>
      <c r="E162" s="28" t="s">
        <v>22</v>
      </c>
      <c r="F162" s="16"/>
      <c r="G162" s="12"/>
      <c r="H162" s="12"/>
      <c r="I162" s="13"/>
      <c r="J162" s="18"/>
      <c r="K162" s="20"/>
      <c r="L162" s="12"/>
      <c r="M162" s="12"/>
      <c r="N162" s="13"/>
      <c r="O162" s="18"/>
      <c r="P162" s="20"/>
      <c r="Q162" s="12"/>
      <c r="R162" s="12"/>
      <c r="S162" s="13"/>
      <c r="T162" s="18"/>
      <c r="U162" s="20"/>
      <c r="V162" s="12"/>
      <c r="W162" s="12"/>
      <c r="X162" s="13"/>
      <c r="Y162" s="18"/>
      <c r="Z162" s="20"/>
      <c r="AA162" s="12"/>
      <c r="AB162" s="12"/>
      <c r="AC162" s="13"/>
      <c r="AD162" s="18"/>
      <c r="AE162" s="20"/>
      <c r="AF162" s="12"/>
      <c r="AG162" s="12"/>
      <c r="AH162" s="13"/>
      <c r="AI162" s="18"/>
      <c r="AJ162" s="20"/>
      <c r="AK162" s="12"/>
      <c r="AL162" s="12"/>
      <c r="AM162" s="13"/>
      <c r="AN162" s="18"/>
      <c r="AO162" s="20"/>
      <c r="AP162" s="12"/>
      <c r="AQ162" s="12"/>
      <c r="AR162" s="13"/>
      <c r="AS162" s="18"/>
      <c r="AT162" s="20"/>
      <c r="AU162" s="12"/>
      <c r="AV162" s="12"/>
      <c r="AW162" s="13"/>
      <c r="AX162" s="18"/>
      <c r="AY162" s="20"/>
      <c r="AZ162" s="12"/>
      <c r="BA162" s="12"/>
      <c r="BB162" s="13"/>
      <c r="BC162" s="18"/>
      <c r="BD162" s="20"/>
      <c r="BE162" s="12"/>
      <c r="BF162" s="12"/>
      <c r="BG162" s="13"/>
      <c r="BH162" s="18"/>
      <c r="BI162" s="20"/>
      <c r="BJ162" s="12"/>
      <c r="BK162" s="12"/>
      <c r="BL162" s="13"/>
      <c r="BM162" s="49"/>
      <c r="BN162" s="49"/>
      <c r="BO162" s="396"/>
    </row>
    <row r="163" spans="2:67" ht="27.6" customHeight="1" x14ac:dyDescent="0.2">
      <c r="B163" s="92">
        <v>20</v>
      </c>
      <c r="C163" s="83" t="s">
        <v>130</v>
      </c>
      <c r="D163" s="45"/>
      <c r="E163" s="55"/>
      <c r="F163" s="397"/>
      <c r="G163" s="398"/>
      <c r="H163" s="398"/>
      <c r="I163" s="398"/>
      <c r="J163" s="66"/>
      <c r="K163" s="398"/>
      <c r="L163" s="398"/>
      <c r="M163" s="398"/>
      <c r="N163" s="399"/>
      <c r="O163" s="66"/>
      <c r="P163" s="397"/>
      <c r="Q163" s="398"/>
      <c r="R163" s="398"/>
      <c r="S163" s="399"/>
      <c r="T163" s="66"/>
      <c r="U163" s="397"/>
      <c r="V163" s="398"/>
      <c r="W163" s="398"/>
      <c r="X163" s="399"/>
      <c r="Y163" s="66"/>
      <c r="Z163" s="397"/>
      <c r="AA163" s="398"/>
      <c r="AB163" s="398"/>
      <c r="AC163" s="399"/>
      <c r="AD163" s="66"/>
      <c r="AE163" s="397"/>
      <c r="AF163" s="398"/>
      <c r="AG163" s="398"/>
      <c r="AH163" s="399"/>
      <c r="AI163" s="66"/>
      <c r="AJ163" s="397"/>
      <c r="AK163" s="398"/>
      <c r="AL163" s="398"/>
      <c r="AM163" s="399"/>
      <c r="AN163" s="66"/>
      <c r="AO163" s="397"/>
      <c r="AP163" s="398"/>
      <c r="AQ163" s="398"/>
      <c r="AR163" s="399"/>
      <c r="AS163" s="66"/>
      <c r="AT163" s="397"/>
      <c r="AU163" s="398"/>
      <c r="AV163" s="398"/>
      <c r="AW163" s="399"/>
      <c r="AX163" s="66"/>
      <c r="AY163" s="397"/>
      <c r="AZ163" s="398"/>
      <c r="BA163" s="398"/>
      <c r="BB163" s="399"/>
      <c r="BC163" s="66"/>
      <c r="BD163" s="397"/>
      <c r="BE163" s="398"/>
      <c r="BF163" s="398"/>
      <c r="BG163" s="399"/>
      <c r="BH163" s="66"/>
      <c r="BI163" s="397"/>
      <c r="BJ163" s="398"/>
      <c r="BK163" s="398"/>
      <c r="BL163" s="399"/>
      <c r="BM163" s="47"/>
      <c r="BN163" s="47"/>
      <c r="BO163" s="45"/>
    </row>
    <row r="164" spans="2:67" ht="25.9" customHeight="1" x14ac:dyDescent="0.2">
      <c r="B164" s="219"/>
      <c r="C164" s="400" t="s">
        <v>131</v>
      </c>
      <c r="D164" s="395"/>
      <c r="E164" s="27" t="s">
        <v>21</v>
      </c>
      <c r="F164" s="15"/>
      <c r="G164" s="8"/>
      <c r="H164" s="8"/>
      <c r="I164" s="9"/>
      <c r="J164" s="17"/>
      <c r="K164" s="14"/>
      <c r="L164" s="8"/>
      <c r="M164" s="8"/>
      <c r="N164" s="9"/>
      <c r="O164" s="17"/>
      <c r="P164" s="14"/>
      <c r="Q164" s="8"/>
      <c r="R164" s="8"/>
      <c r="S164" s="9"/>
      <c r="T164" s="17"/>
      <c r="U164" s="14"/>
      <c r="V164" s="8"/>
      <c r="W164" s="8"/>
      <c r="X164" s="9"/>
      <c r="Y164" s="17"/>
      <c r="Z164" s="14"/>
      <c r="AA164" s="8"/>
      <c r="AB164" s="8"/>
      <c r="AC164" s="9"/>
      <c r="AD164" s="17"/>
      <c r="AE164" s="14"/>
      <c r="AF164" s="8"/>
      <c r="AG164" s="8"/>
      <c r="AH164" s="9"/>
      <c r="AI164" s="17"/>
      <c r="AJ164" s="14"/>
      <c r="AK164" s="8"/>
      <c r="AL164" s="8"/>
      <c r="AM164" s="9"/>
      <c r="AN164" s="17"/>
      <c r="AO164" s="14"/>
      <c r="AP164" s="8"/>
      <c r="AQ164" s="8"/>
      <c r="AR164" s="9"/>
      <c r="AS164" s="17"/>
      <c r="AT164" s="14"/>
      <c r="AU164" s="8"/>
      <c r="AV164" s="8"/>
      <c r="AW164" s="9"/>
      <c r="AX164" s="17"/>
      <c r="AY164" s="14"/>
      <c r="AZ164" s="8"/>
      <c r="BA164" s="8"/>
      <c r="BB164" s="9"/>
      <c r="BC164" s="17"/>
      <c r="BD164" s="14"/>
      <c r="BE164" s="8"/>
      <c r="BF164" s="8"/>
      <c r="BG164" s="9"/>
      <c r="BH164" s="17"/>
      <c r="BI164" s="14"/>
      <c r="BJ164" s="8"/>
      <c r="BK164" s="8"/>
      <c r="BL164" s="9"/>
      <c r="BM164" s="47"/>
      <c r="BN164" s="47"/>
      <c r="BO164" s="395"/>
    </row>
    <row r="165" spans="2:67" ht="25.9" customHeight="1" thickBot="1" x14ac:dyDescent="0.25">
      <c r="B165" s="219"/>
      <c r="C165" s="400"/>
      <c r="D165" s="396"/>
      <c r="E165" s="28" t="s">
        <v>22</v>
      </c>
      <c r="F165" s="16"/>
      <c r="G165" s="12"/>
      <c r="H165" s="12"/>
      <c r="I165" s="13"/>
      <c r="J165" s="18"/>
      <c r="K165" s="20"/>
      <c r="L165" s="12"/>
      <c r="M165" s="12"/>
      <c r="N165" s="13"/>
      <c r="O165" s="18"/>
      <c r="P165" s="20"/>
      <c r="Q165" s="12"/>
      <c r="R165" s="12"/>
      <c r="S165" s="13"/>
      <c r="T165" s="18"/>
      <c r="U165" s="20"/>
      <c r="V165" s="12"/>
      <c r="W165" s="12"/>
      <c r="X165" s="13"/>
      <c r="Y165" s="18"/>
      <c r="Z165" s="20"/>
      <c r="AA165" s="12"/>
      <c r="AB165" s="12"/>
      <c r="AC165" s="13"/>
      <c r="AD165" s="18"/>
      <c r="AE165" s="20"/>
      <c r="AF165" s="12"/>
      <c r="AG165" s="12"/>
      <c r="AH165" s="13"/>
      <c r="AI165" s="18"/>
      <c r="AJ165" s="20"/>
      <c r="AK165" s="12"/>
      <c r="AL165" s="12"/>
      <c r="AM165" s="13"/>
      <c r="AN165" s="18"/>
      <c r="AO165" s="20"/>
      <c r="AP165" s="12"/>
      <c r="AQ165" s="12"/>
      <c r="AR165" s="13"/>
      <c r="AS165" s="18"/>
      <c r="AT165" s="20"/>
      <c r="AU165" s="12"/>
      <c r="AV165" s="12"/>
      <c r="AW165" s="13"/>
      <c r="AX165" s="18"/>
      <c r="AY165" s="20"/>
      <c r="AZ165" s="12"/>
      <c r="BA165" s="12"/>
      <c r="BB165" s="13"/>
      <c r="BC165" s="18"/>
      <c r="BD165" s="20"/>
      <c r="BE165" s="12"/>
      <c r="BF165" s="12"/>
      <c r="BG165" s="13"/>
      <c r="BH165" s="18"/>
      <c r="BI165" s="20"/>
      <c r="BJ165" s="12"/>
      <c r="BK165" s="12"/>
      <c r="BL165" s="13"/>
      <c r="BM165" s="49"/>
      <c r="BN165" s="49"/>
      <c r="BO165" s="396"/>
    </row>
    <row r="166" spans="2:67" ht="33.6" customHeight="1" x14ac:dyDescent="0.2">
      <c r="B166" s="84">
        <v>21</v>
      </c>
      <c r="C166" s="82" t="s">
        <v>132</v>
      </c>
      <c r="D166" s="45"/>
      <c r="E166" s="55"/>
      <c r="F166" s="397"/>
      <c r="G166" s="398"/>
      <c r="H166" s="398"/>
      <c r="I166" s="398"/>
      <c r="J166" s="66"/>
      <c r="K166" s="398"/>
      <c r="L166" s="398"/>
      <c r="M166" s="398"/>
      <c r="N166" s="399"/>
      <c r="O166" s="66"/>
      <c r="P166" s="397"/>
      <c r="Q166" s="398"/>
      <c r="R166" s="398"/>
      <c r="S166" s="399"/>
      <c r="T166" s="66"/>
      <c r="U166" s="397"/>
      <c r="V166" s="398"/>
      <c r="W166" s="398"/>
      <c r="X166" s="399"/>
      <c r="Y166" s="66"/>
      <c r="Z166" s="397"/>
      <c r="AA166" s="398"/>
      <c r="AB166" s="398"/>
      <c r="AC166" s="399"/>
      <c r="AD166" s="66"/>
      <c r="AE166" s="397"/>
      <c r="AF166" s="398"/>
      <c r="AG166" s="398"/>
      <c r="AH166" s="399"/>
      <c r="AI166" s="66"/>
      <c r="AJ166" s="397"/>
      <c r="AK166" s="398"/>
      <c r="AL166" s="398"/>
      <c r="AM166" s="399"/>
      <c r="AN166" s="66"/>
      <c r="AO166" s="397"/>
      <c r="AP166" s="398"/>
      <c r="AQ166" s="398"/>
      <c r="AR166" s="399"/>
      <c r="AS166" s="66"/>
      <c r="AT166" s="397"/>
      <c r="AU166" s="398"/>
      <c r="AV166" s="398"/>
      <c r="AW166" s="399"/>
      <c r="AX166" s="66"/>
      <c r="AY166" s="397"/>
      <c r="AZ166" s="398"/>
      <c r="BA166" s="398"/>
      <c r="BB166" s="399"/>
      <c r="BC166" s="66"/>
      <c r="BD166" s="397"/>
      <c r="BE166" s="398"/>
      <c r="BF166" s="398"/>
      <c r="BG166" s="399"/>
      <c r="BH166" s="66"/>
      <c r="BI166" s="397"/>
      <c r="BJ166" s="398"/>
      <c r="BK166" s="398"/>
      <c r="BL166" s="399"/>
      <c r="BM166" s="47"/>
      <c r="BN166" s="47"/>
      <c r="BO166" s="45"/>
    </row>
    <row r="167" spans="2:67" ht="26.45" customHeight="1" x14ac:dyDescent="0.2">
      <c r="B167" s="219"/>
      <c r="C167" s="401" t="s">
        <v>133</v>
      </c>
      <c r="D167" s="395"/>
      <c r="E167" s="27" t="s">
        <v>21</v>
      </c>
      <c r="F167" s="15"/>
      <c r="G167" s="8"/>
      <c r="H167" s="8"/>
      <c r="I167" s="9"/>
      <c r="J167" s="17"/>
      <c r="K167" s="14"/>
      <c r="L167" s="8"/>
      <c r="M167" s="8"/>
      <c r="N167" s="9"/>
      <c r="O167" s="17"/>
      <c r="P167" s="14"/>
      <c r="Q167" s="8"/>
      <c r="R167" s="8"/>
      <c r="S167" s="9"/>
      <c r="T167" s="17"/>
      <c r="U167" s="14"/>
      <c r="V167" s="8"/>
      <c r="W167" s="8"/>
      <c r="X167" s="9"/>
      <c r="Y167" s="17"/>
      <c r="Z167" s="14"/>
      <c r="AA167" s="8"/>
      <c r="AB167" s="8"/>
      <c r="AC167" s="9"/>
      <c r="AD167" s="17"/>
      <c r="AE167" s="14"/>
      <c r="AF167" s="8"/>
      <c r="AG167" s="8"/>
      <c r="AH167" s="9"/>
      <c r="AI167" s="17"/>
      <c r="AJ167" s="14"/>
      <c r="AK167" s="8"/>
      <c r="AL167" s="8"/>
      <c r="AM167" s="9"/>
      <c r="AN167" s="17"/>
      <c r="AO167" s="14"/>
      <c r="AP167" s="8"/>
      <c r="AQ167" s="8"/>
      <c r="AR167" s="9"/>
      <c r="AS167" s="17"/>
      <c r="AT167" s="14"/>
      <c r="AU167" s="8"/>
      <c r="AV167" s="8"/>
      <c r="AW167" s="9"/>
      <c r="AX167" s="17"/>
      <c r="AY167" s="14"/>
      <c r="AZ167" s="8"/>
      <c r="BA167" s="8"/>
      <c r="BB167" s="9"/>
      <c r="BC167" s="17"/>
      <c r="BD167" s="14"/>
      <c r="BE167" s="8"/>
      <c r="BF167" s="8"/>
      <c r="BG167" s="9"/>
      <c r="BH167" s="17"/>
      <c r="BI167" s="14"/>
      <c r="BJ167" s="8"/>
      <c r="BK167" s="8"/>
      <c r="BL167" s="9"/>
      <c r="BM167" s="47"/>
      <c r="BN167" s="47"/>
      <c r="BO167" s="395"/>
    </row>
    <row r="168" spans="2:67" ht="26.45" customHeight="1" thickBot="1" x14ac:dyDescent="0.25">
      <c r="B168" s="219"/>
      <c r="C168" s="400"/>
      <c r="D168" s="396"/>
      <c r="E168" s="28" t="s">
        <v>22</v>
      </c>
      <c r="F168" s="16"/>
      <c r="G168" s="12"/>
      <c r="H168" s="12"/>
      <c r="I168" s="13"/>
      <c r="J168" s="18"/>
      <c r="K168" s="20"/>
      <c r="L168" s="12"/>
      <c r="M168" s="12"/>
      <c r="N168" s="13"/>
      <c r="O168" s="18"/>
      <c r="P168" s="20"/>
      <c r="Q168" s="12"/>
      <c r="R168" s="12"/>
      <c r="S168" s="13"/>
      <c r="T168" s="18"/>
      <c r="U168" s="20"/>
      <c r="V168" s="12"/>
      <c r="W168" s="12"/>
      <c r="X168" s="13"/>
      <c r="Y168" s="18"/>
      <c r="Z168" s="20"/>
      <c r="AA168" s="12"/>
      <c r="AB168" s="12"/>
      <c r="AC168" s="13"/>
      <c r="AD168" s="18"/>
      <c r="AE168" s="20"/>
      <c r="AF168" s="12"/>
      <c r="AG168" s="12"/>
      <c r="AH168" s="13"/>
      <c r="AI168" s="18"/>
      <c r="AJ168" s="20"/>
      <c r="AK168" s="12"/>
      <c r="AL168" s="12"/>
      <c r="AM168" s="13"/>
      <c r="AN168" s="18"/>
      <c r="AO168" s="20"/>
      <c r="AP168" s="12"/>
      <c r="AQ168" s="12"/>
      <c r="AR168" s="13"/>
      <c r="AS168" s="18"/>
      <c r="AT168" s="20"/>
      <c r="AU168" s="12"/>
      <c r="AV168" s="12"/>
      <c r="AW168" s="13"/>
      <c r="AX168" s="18"/>
      <c r="AY168" s="20"/>
      <c r="AZ168" s="12"/>
      <c r="BA168" s="12"/>
      <c r="BB168" s="13"/>
      <c r="BC168" s="18"/>
      <c r="BD168" s="20"/>
      <c r="BE168" s="12"/>
      <c r="BF168" s="12"/>
      <c r="BG168" s="13"/>
      <c r="BH168" s="18"/>
      <c r="BI168" s="20"/>
      <c r="BJ168" s="12"/>
      <c r="BK168" s="12"/>
      <c r="BL168" s="13"/>
      <c r="BM168" s="49"/>
      <c r="BN168" s="49"/>
      <c r="BO168" s="396"/>
    </row>
    <row r="169" spans="2:67" ht="21.6" customHeight="1" x14ac:dyDescent="0.2">
      <c r="F169" s="341" t="s">
        <v>9</v>
      </c>
      <c r="G169" s="342"/>
      <c r="H169" s="342"/>
      <c r="I169" s="343"/>
      <c r="J169" s="99"/>
      <c r="K169" s="341" t="s">
        <v>10</v>
      </c>
      <c r="L169" s="342"/>
      <c r="M169" s="342"/>
      <c r="N169" s="343"/>
      <c r="O169" s="73"/>
      <c r="P169" s="341" t="s">
        <v>11</v>
      </c>
      <c r="Q169" s="342"/>
      <c r="R169" s="342"/>
      <c r="S169" s="343"/>
      <c r="T169" s="73"/>
      <c r="U169" s="341" t="s">
        <v>12</v>
      </c>
      <c r="V169" s="342"/>
      <c r="W169" s="342"/>
      <c r="X169" s="343"/>
      <c r="Y169" s="73"/>
      <c r="Z169" s="341" t="s">
        <v>13</v>
      </c>
      <c r="AA169" s="342"/>
      <c r="AB169" s="342"/>
      <c r="AC169" s="343"/>
      <c r="AD169" s="73"/>
      <c r="AE169" s="341" t="s">
        <v>14</v>
      </c>
      <c r="AF169" s="342"/>
      <c r="AG169" s="342"/>
      <c r="AH169" s="343"/>
      <c r="AI169" s="73"/>
      <c r="AJ169" s="341" t="s">
        <v>15</v>
      </c>
      <c r="AK169" s="342"/>
      <c r="AL169" s="342"/>
      <c r="AM169" s="343"/>
      <c r="AN169" s="73"/>
      <c r="AO169" s="341" t="s">
        <v>16</v>
      </c>
      <c r="AP169" s="342"/>
      <c r="AQ169" s="342"/>
      <c r="AR169" s="343"/>
      <c r="AS169" s="73"/>
      <c r="AT169" s="341" t="s">
        <v>17</v>
      </c>
      <c r="AU169" s="342"/>
      <c r="AV169" s="342"/>
      <c r="AW169" s="343"/>
      <c r="AX169" s="73"/>
      <c r="AY169" s="341" t="s">
        <v>18</v>
      </c>
      <c r="AZ169" s="342"/>
      <c r="BA169" s="342"/>
      <c r="BB169" s="343"/>
      <c r="BC169" s="73"/>
      <c r="BD169" s="341" t="s">
        <v>19</v>
      </c>
      <c r="BE169" s="342"/>
      <c r="BF169" s="342"/>
      <c r="BG169" s="343"/>
      <c r="BH169" s="73"/>
      <c r="BI169" s="341" t="s">
        <v>20</v>
      </c>
      <c r="BJ169" s="342"/>
      <c r="BK169" s="342"/>
      <c r="BL169" s="343"/>
    </row>
    <row r="170" spans="2:67" x14ac:dyDescent="0.2">
      <c r="C170" s="217" t="s">
        <v>134</v>
      </c>
      <c r="D170" s="217" t="s">
        <v>135</v>
      </c>
      <c r="E170" s="304"/>
      <c r="F170" s="219"/>
      <c r="G170" s="219"/>
      <c r="H170" s="219"/>
      <c r="I170" s="219"/>
      <c r="J170" s="98"/>
      <c r="K170" s="219"/>
      <c r="L170" s="219"/>
      <c r="M170" s="219"/>
      <c r="N170" s="219"/>
      <c r="O170" s="98"/>
      <c r="P170" s="219"/>
      <c r="Q170" s="219"/>
      <c r="R170" s="219"/>
      <c r="S170" s="219"/>
      <c r="T170" s="98"/>
      <c r="U170" s="219"/>
      <c r="V170" s="219"/>
      <c r="W170" s="219"/>
      <c r="X170" s="219"/>
      <c r="Y170" s="98"/>
      <c r="Z170" s="219"/>
      <c r="AA170" s="219"/>
      <c r="AB170" s="219"/>
      <c r="AC170" s="219"/>
      <c r="AD170" s="98"/>
      <c r="AE170" s="219"/>
      <c r="AF170" s="219"/>
      <c r="AG170" s="219"/>
      <c r="AH170" s="219"/>
      <c r="AI170" s="98"/>
      <c r="AJ170" s="219"/>
      <c r="AK170" s="219"/>
      <c r="AL170" s="219"/>
      <c r="AM170" s="219"/>
      <c r="AN170" s="98"/>
      <c r="AO170" s="219"/>
      <c r="AP170" s="219"/>
      <c r="AQ170" s="219"/>
      <c r="AR170" s="219"/>
      <c r="AS170" s="98"/>
      <c r="AT170" s="219"/>
      <c r="AU170" s="219"/>
      <c r="AV170" s="219"/>
      <c r="AW170" s="219"/>
      <c r="AX170" s="98"/>
      <c r="AY170" s="219"/>
      <c r="AZ170" s="219"/>
      <c r="BA170" s="219"/>
      <c r="BB170" s="219"/>
      <c r="BC170" s="98"/>
      <c r="BD170" s="219"/>
      <c r="BE170" s="219"/>
      <c r="BF170" s="219"/>
      <c r="BG170" s="219"/>
      <c r="BH170" s="98"/>
      <c r="BI170" s="219"/>
      <c r="BJ170" s="219"/>
      <c r="BK170" s="219"/>
      <c r="BL170" s="219"/>
    </row>
    <row r="171" spans="2:67" ht="27" customHeight="1" x14ac:dyDescent="0.2">
      <c r="C171" s="217"/>
      <c r="D171" s="293" t="s">
        <v>136</v>
      </c>
      <c r="E171" s="294"/>
      <c r="F171" s="219"/>
      <c r="G171" s="219"/>
      <c r="H171" s="219"/>
      <c r="I171" s="219"/>
      <c r="J171" s="98"/>
      <c r="K171" s="219"/>
      <c r="L171" s="219"/>
      <c r="M171" s="219"/>
      <c r="N171" s="219"/>
      <c r="O171" s="98"/>
      <c r="P171" s="219"/>
      <c r="Q171" s="219"/>
      <c r="R171" s="219"/>
      <c r="S171" s="219"/>
      <c r="T171" s="98"/>
      <c r="U171" s="219"/>
      <c r="V171" s="219"/>
      <c r="W171" s="219"/>
      <c r="X171" s="219"/>
      <c r="Y171" s="98"/>
      <c r="Z171" s="219"/>
      <c r="AA171" s="219"/>
      <c r="AB171" s="219"/>
      <c r="AC171" s="219"/>
      <c r="AD171" s="98"/>
      <c r="AE171" s="219"/>
      <c r="AF171" s="219"/>
      <c r="AG171" s="219"/>
      <c r="AH171" s="219"/>
      <c r="AI171" s="98"/>
      <c r="AJ171" s="219"/>
      <c r="AK171" s="219"/>
      <c r="AL171" s="219"/>
      <c r="AM171" s="219"/>
      <c r="AN171" s="98"/>
      <c r="AO171" s="219"/>
      <c r="AP171" s="219"/>
      <c r="AQ171" s="219"/>
      <c r="AR171" s="219"/>
      <c r="AS171" s="98"/>
      <c r="AT171" s="219"/>
      <c r="AU171" s="219"/>
      <c r="AV171" s="219"/>
      <c r="AW171" s="219"/>
      <c r="AX171" s="98"/>
      <c r="AY171" s="219"/>
      <c r="AZ171" s="219"/>
      <c r="BA171" s="219"/>
      <c r="BB171" s="219"/>
      <c r="BC171" s="98"/>
      <c r="BD171" s="219"/>
      <c r="BE171" s="219"/>
      <c r="BF171" s="219"/>
      <c r="BG171" s="219"/>
      <c r="BH171" s="98"/>
      <c r="BI171" s="219"/>
      <c r="BJ171" s="219"/>
      <c r="BK171" s="219"/>
      <c r="BL171" s="219"/>
    </row>
    <row r="172" spans="2:67" x14ac:dyDescent="0.2">
      <c r="C172" s="217"/>
      <c r="D172" s="295" t="s">
        <v>137</v>
      </c>
      <c r="E172" s="219"/>
      <c r="F172" s="219"/>
      <c r="G172" s="219"/>
      <c r="H172" s="219"/>
      <c r="I172" s="219"/>
      <c r="J172" s="98"/>
      <c r="K172" s="219"/>
      <c r="L172" s="219"/>
      <c r="M172" s="219"/>
      <c r="N172" s="219"/>
      <c r="O172" s="98"/>
      <c r="P172" s="219"/>
      <c r="Q172" s="219"/>
      <c r="R172" s="219"/>
      <c r="S172" s="219"/>
      <c r="T172" s="98"/>
      <c r="U172" s="219"/>
      <c r="V172" s="219"/>
      <c r="W172" s="219"/>
      <c r="X172" s="219"/>
      <c r="Y172" s="98"/>
      <c r="Z172" s="219"/>
      <c r="AA172" s="219"/>
      <c r="AB172" s="219"/>
      <c r="AC172" s="219"/>
      <c r="AD172" s="98"/>
      <c r="AE172" s="219"/>
      <c r="AF172" s="219"/>
      <c r="AG172" s="219"/>
      <c r="AH172" s="219"/>
      <c r="AI172" s="98"/>
      <c r="AJ172" s="219"/>
      <c r="AK172" s="219"/>
      <c r="AL172" s="219"/>
      <c r="AM172" s="219"/>
      <c r="AN172" s="98"/>
      <c r="AO172" s="219"/>
      <c r="AP172" s="219"/>
      <c r="AQ172" s="219"/>
      <c r="AR172" s="219"/>
      <c r="AS172" s="98"/>
      <c r="AT172" s="219"/>
      <c r="AU172" s="219"/>
      <c r="AV172" s="219"/>
      <c r="AW172" s="219"/>
      <c r="AX172" s="98"/>
      <c r="AY172" s="219"/>
      <c r="AZ172" s="219"/>
      <c r="BA172" s="219"/>
      <c r="BB172" s="219"/>
      <c r="BC172" s="98"/>
      <c r="BD172" s="219"/>
      <c r="BE172" s="219"/>
      <c r="BF172" s="219"/>
      <c r="BG172" s="219"/>
      <c r="BH172" s="98"/>
      <c r="BI172" s="219"/>
      <c r="BJ172" s="219"/>
      <c r="BK172" s="219"/>
      <c r="BL172" s="219"/>
    </row>
    <row r="173" spans="2:67" ht="28.15" customHeight="1" x14ac:dyDescent="0.2">
      <c r="C173" s="217"/>
      <c r="D173" s="296" t="s">
        <v>138</v>
      </c>
      <c r="E173" s="297"/>
      <c r="F173" s="219"/>
      <c r="G173" s="219"/>
      <c r="H173" s="219"/>
      <c r="I173" s="219"/>
      <c r="J173" s="98"/>
      <c r="K173" s="219"/>
      <c r="L173" s="219"/>
      <c r="M173" s="219"/>
      <c r="N173" s="219"/>
      <c r="O173" s="98"/>
      <c r="P173" s="219"/>
      <c r="Q173" s="219"/>
      <c r="R173" s="219"/>
      <c r="S173" s="219"/>
      <c r="T173" s="98"/>
      <c r="U173" s="219"/>
      <c r="V173" s="219"/>
      <c r="W173" s="219"/>
      <c r="X173" s="219"/>
      <c r="Y173" s="98"/>
      <c r="Z173" s="219"/>
      <c r="AA173" s="219"/>
      <c r="AB173" s="219"/>
      <c r="AC173" s="219"/>
      <c r="AD173" s="98"/>
      <c r="AE173" s="219"/>
      <c r="AF173" s="219"/>
      <c r="AG173" s="219"/>
      <c r="AH173" s="219"/>
      <c r="AI173" s="98"/>
      <c r="AJ173" s="219"/>
      <c r="AK173" s="219"/>
      <c r="AL173" s="219"/>
      <c r="AM173" s="219"/>
      <c r="AN173" s="98"/>
      <c r="AO173" s="219"/>
      <c r="AP173" s="219"/>
      <c r="AQ173" s="219"/>
      <c r="AR173" s="219"/>
      <c r="AS173" s="98"/>
      <c r="AT173" s="219"/>
      <c r="AU173" s="219"/>
      <c r="AV173" s="219"/>
      <c r="AW173" s="219"/>
      <c r="AX173" s="98"/>
      <c r="AY173" s="219"/>
      <c r="AZ173" s="219"/>
      <c r="BA173" s="219"/>
      <c r="BB173" s="219"/>
      <c r="BC173" s="98"/>
      <c r="BD173" s="219"/>
      <c r="BE173" s="219"/>
      <c r="BF173" s="219"/>
      <c r="BG173" s="219"/>
      <c r="BH173" s="98"/>
      <c r="BI173" s="219"/>
      <c r="BJ173" s="219"/>
      <c r="BK173" s="219"/>
      <c r="BL173" s="219"/>
    </row>
    <row r="174" spans="2:67" x14ac:dyDescent="0.2">
      <c r="C174" s="217"/>
      <c r="D174" s="295" t="s">
        <v>139</v>
      </c>
      <c r="E174" s="219"/>
      <c r="F174" s="219"/>
      <c r="G174" s="219"/>
      <c r="H174" s="219"/>
      <c r="I174" s="219"/>
      <c r="J174" s="98"/>
      <c r="K174" s="219"/>
      <c r="L174" s="219"/>
      <c r="M174" s="219"/>
      <c r="N174" s="219"/>
      <c r="O174" s="98"/>
      <c r="P174" s="219"/>
      <c r="Q174" s="219"/>
      <c r="R174" s="219"/>
      <c r="S174" s="219"/>
      <c r="T174" s="98"/>
      <c r="U174" s="219"/>
      <c r="V174" s="219"/>
      <c r="W174" s="219"/>
      <c r="X174" s="219"/>
      <c r="Y174" s="98"/>
      <c r="Z174" s="219"/>
      <c r="AA174" s="219"/>
      <c r="AB174" s="219"/>
      <c r="AC174" s="219"/>
      <c r="AD174" s="98"/>
      <c r="AE174" s="219"/>
      <c r="AF174" s="219"/>
      <c r="AG174" s="219"/>
      <c r="AH174" s="219"/>
      <c r="AI174" s="98"/>
      <c r="AJ174" s="219"/>
      <c r="AK174" s="219"/>
      <c r="AL174" s="219"/>
      <c r="AM174" s="219"/>
      <c r="AN174" s="98"/>
      <c r="AO174" s="219"/>
      <c r="AP174" s="219"/>
      <c r="AQ174" s="219"/>
      <c r="AR174" s="219"/>
      <c r="AS174" s="98"/>
      <c r="AT174" s="219"/>
      <c r="AU174" s="219"/>
      <c r="AV174" s="219"/>
      <c r="AW174" s="219"/>
      <c r="AX174" s="98"/>
      <c r="AY174" s="219"/>
      <c r="AZ174" s="219"/>
      <c r="BA174" s="219"/>
      <c r="BB174" s="219"/>
      <c r="BC174" s="98"/>
      <c r="BD174" s="219"/>
      <c r="BE174" s="219"/>
      <c r="BF174" s="219"/>
      <c r="BG174" s="219"/>
      <c r="BH174" s="98"/>
      <c r="BI174" s="219"/>
      <c r="BJ174" s="219"/>
      <c r="BK174" s="219"/>
      <c r="BL174" s="219"/>
    </row>
    <row r="180" spans="3:67" x14ac:dyDescent="0.2">
      <c r="C180" s="100" t="s">
        <v>140</v>
      </c>
      <c r="D180" s="382" t="s">
        <v>141</v>
      </c>
      <c r="E180" s="382"/>
      <c r="F180" s="382"/>
      <c r="G180" s="382"/>
      <c r="H180" s="382"/>
      <c r="M180" s="393" t="s">
        <v>142</v>
      </c>
      <c r="N180" s="393"/>
      <c r="O180" s="393"/>
      <c r="P180" s="393"/>
      <c r="Q180" s="393"/>
      <c r="R180" s="382" t="s">
        <v>143</v>
      </c>
      <c r="S180" s="382"/>
      <c r="T180" s="382"/>
      <c r="U180" s="382"/>
      <c r="V180" s="382"/>
      <c r="W180" s="382"/>
      <c r="X180" s="382"/>
      <c r="Y180" s="382"/>
      <c r="Z180" s="382"/>
      <c r="AA180" s="382"/>
      <c r="AB180" s="382"/>
      <c r="AC180" s="382"/>
      <c r="AD180" s="382"/>
      <c r="AE180" s="382"/>
      <c r="AK180" s="393" t="s">
        <v>144</v>
      </c>
      <c r="AL180" s="393"/>
      <c r="AM180" s="393"/>
      <c r="AN180" s="393"/>
      <c r="AO180" s="394" t="s">
        <v>145</v>
      </c>
      <c r="AP180" s="394"/>
      <c r="AQ180" s="394"/>
      <c r="AR180" s="394"/>
      <c r="AS180" s="394"/>
      <c r="AT180" s="394"/>
      <c r="AU180" s="394"/>
      <c r="AV180" s="394"/>
      <c r="AW180" s="394"/>
      <c r="AX180" s="394"/>
      <c r="AY180" s="394"/>
      <c r="AZ180" s="394"/>
      <c r="BA180" s="394"/>
      <c r="BB180" s="394"/>
      <c r="BC180" s="394"/>
      <c r="BD180" s="394"/>
      <c r="BI180" s="393" t="s">
        <v>146</v>
      </c>
      <c r="BJ180" s="393"/>
      <c r="BK180" s="393"/>
      <c r="BL180" s="393"/>
      <c r="BM180" s="382" t="s">
        <v>147</v>
      </c>
      <c r="BN180" s="382"/>
      <c r="BO180" s="382"/>
    </row>
    <row r="183" spans="3:67" ht="13.5" thickBot="1" x14ac:dyDescent="0.25"/>
    <row r="184" spans="3:67" ht="13.5" thickBot="1" x14ac:dyDescent="0.25">
      <c r="D184" s="29"/>
      <c r="E184" s="383" t="s">
        <v>23</v>
      </c>
      <c r="F184" s="384"/>
      <c r="G184" s="384"/>
      <c r="H184" s="384"/>
      <c r="I184" s="384"/>
      <c r="J184" s="384"/>
      <c r="K184" s="384"/>
      <c r="L184" s="385" t="s">
        <v>24</v>
      </c>
      <c r="M184" s="386"/>
      <c r="N184" s="386"/>
      <c r="O184" s="386"/>
      <c r="P184" s="386"/>
      <c r="Q184" s="386"/>
      <c r="R184" s="386"/>
      <c r="S184" s="387"/>
      <c r="AE184" s="32" t="s">
        <v>25</v>
      </c>
      <c r="AF184" s="33"/>
      <c r="AG184" s="33"/>
      <c r="AH184" s="33"/>
      <c r="AI184" s="33"/>
      <c r="AJ184" s="33"/>
      <c r="AK184" s="33"/>
      <c r="AL184" s="33"/>
      <c r="AM184" s="33"/>
      <c r="AN184" s="33"/>
      <c r="AO184" s="33"/>
      <c r="AP184" s="33"/>
      <c r="AQ184" s="33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4"/>
    </row>
    <row r="185" spans="3:67" x14ac:dyDescent="0.2">
      <c r="D185" s="30" t="s">
        <v>26</v>
      </c>
      <c r="E185" s="388"/>
      <c r="F185" s="389"/>
      <c r="G185" s="389"/>
      <c r="H185" s="389"/>
      <c r="I185" s="389"/>
      <c r="J185" s="389"/>
      <c r="K185" s="389"/>
      <c r="L185" s="390"/>
      <c r="M185" s="391"/>
      <c r="N185" s="391"/>
      <c r="O185" s="391"/>
      <c r="P185" s="391"/>
      <c r="Q185" s="391"/>
      <c r="R185" s="391"/>
      <c r="S185" s="392"/>
      <c r="AE185" s="371"/>
      <c r="AF185" s="372"/>
      <c r="AG185" s="372"/>
      <c r="AH185" s="372"/>
      <c r="AI185" s="372"/>
      <c r="AJ185" s="372"/>
      <c r="AK185" s="372"/>
      <c r="AL185" s="372"/>
      <c r="AM185" s="372"/>
      <c r="AN185" s="372"/>
      <c r="AO185" s="372"/>
      <c r="AP185" s="372"/>
      <c r="AQ185" s="372"/>
      <c r="AR185" s="372"/>
      <c r="AS185" s="372"/>
      <c r="AT185" s="372"/>
      <c r="AU185" s="372"/>
      <c r="AV185" s="372"/>
      <c r="AW185" s="372"/>
      <c r="AX185" s="372"/>
      <c r="AY185" s="372"/>
      <c r="AZ185" s="372"/>
      <c r="BA185" s="372"/>
      <c r="BB185" s="372"/>
      <c r="BC185" s="372"/>
      <c r="BD185" s="372"/>
      <c r="BE185" s="372"/>
      <c r="BF185" s="373"/>
    </row>
    <row r="186" spans="3:67" x14ac:dyDescent="0.2">
      <c r="D186" s="30" t="s">
        <v>27</v>
      </c>
      <c r="E186" s="369"/>
      <c r="F186" s="370"/>
      <c r="G186" s="370"/>
      <c r="H186" s="370"/>
      <c r="I186" s="370"/>
      <c r="J186" s="370"/>
      <c r="K186" s="370"/>
      <c r="L186" s="371"/>
      <c r="M186" s="372"/>
      <c r="N186" s="372"/>
      <c r="O186" s="372"/>
      <c r="P186" s="372"/>
      <c r="Q186" s="372"/>
      <c r="R186" s="372"/>
      <c r="S186" s="373"/>
      <c r="AE186" s="371"/>
      <c r="AF186" s="372"/>
      <c r="AG186" s="372"/>
      <c r="AH186" s="372"/>
      <c r="AI186" s="372"/>
      <c r="AJ186" s="372"/>
      <c r="AK186" s="372"/>
      <c r="AL186" s="372"/>
      <c r="AM186" s="372"/>
      <c r="AN186" s="372"/>
      <c r="AO186" s="372"/>
      <c r="AP186" s="372"/>
      <c r="AQ186" s="372"/>
      <c r="AR186" s="372"/>
      <c r="AS186" s="372"/>
      <c r="AT186" s="372"/>
      <c r="AU186" s="372"/>
      <c r="AV186" s="372"/>
      <c r="AW186" s="372"/>
      <c r="AX186" s="372"/>
      <c r="AY186" s="372"/>
      <c r="AZ186" s="372"/>
      <c r="BA186" s="372"/>
      <c r="BB186" s="372"/>
      <c r="BC186" s="372"/>
      <c r="BD186" s="372"/>
      <c r="BE186" s="372"/>
      <c r="BF186" s="373"/>
    </row>
    <row r="187" spans="3:67" ht="13.5" thickBot="1" x14ac:dyDescent="0.25">
      <c r="D187" s="31" t="s">
        <v>28</v>
      </c>
      <c r="E187" s="374"/>
      <c r="F187" s="375"/>
      <c r="G187" s="375"/>
      <c r="H187" s="375"/>
      <c r="I187" s="375"/>
      <c r="J187" s="375"/>
      <c r="K187" s="375"/>
      <c r="L187" s="376"/>
      <c r="M187" s="377"/>
      <c r="N187" s="377"/>
      <c r="O187" s="377"/>
      <c r="P187" s="377"/>
      <c r="Q187" s="377"/>
      <c r="R187" s="377"/>
      <c r="S187" s="378"/>
      <c r="AE187" s="376"/>
      <c r="AF187" s="377"/>
      <c r="AG187" s="377"/>
      <c r="AH187" s="377"/>
      <c r="AI187" s="377"/>
      <c r="AJ187" s="377"/>
      <c r="AK187" s="377"/>
      <c r="AL187" s="377"/>
      <c r="AM187" s="377"/>
      <c r="AN187" s="377"/>
      <c r="AO187" s="377"/>
      <c r="AP187" s="377"/>
      <c r="AQ187" s="377"/>
      <c r="AR187" s="377"/>
      <c r="AS187" s="377"/>
      <c r="AT187" s="377"/>
      <c r="AU187" s="377"/>
      <c r="AV187" s="377"/>
      <c r="AW187" s="377"/>
      <c r="AX187" s="377"/>
      <c r="AY187" s="377"/>
      <c r="AZ187" s="377"/>
      <c r="BA187" s="377"/>
      <c r="BB187" s="377"/>
      <c r="BC187" s="377"/>
      <c r="BD187" s="377"/>
      <c r="BE187" s="377"/>
      <c r="BF187" s="378"/>
    </row>
    <row r="189" spans="3:67" ht="13.5" thickBot="1" x14ac:dyDescent="0.25">
      <c r="C189" s="35"/>
    </row>
    <row r="190" spans="3:67" ht="12.75" customHeight="1" x14ac:dyDescent="0.2">
      <c r="E190" s="284" t="s">
        <v>30</v>
      </c>
      <c r="F190" s="285"/>
      <c r="G190" s="285"/>
      <c r="H190" s="285"/>
      <c r="I190" s="285"/>
      <c r="J190" s="285"/>
      <c r="K190" s="285"/>
      <c r="L190" s="285"/>
      <c r="M190" s="285"/>
      <c r="N190" s="285"/>
      <c r="O190" s="285"/>
      <c r="P190" s="285"/>
      <c r="Q190" s="285"/>
      <c r="R190" s="285"/>
      <c r="S190" s="285"/>
      <c r="T190" s="285"/>
      <c r="U190" s="285"/>
      <c r="V190" s="285"/>
      <c r="W190" s="285"/>
      <c r="X190" s="285"/>
      <c r="Y190" s="285"/>
      <c r="Z190" s="285"/>
      <c r="AA190" s="285"/>
      <c r="AB190" s="285"/>
      <c r="AC190" s="285"/>
      <c r="AD190" s="285"/>
      <c r="AE190" s="285"/>
      <c r="AF190" s="285"/>
      <c r="AG190" s="285"/>
      <c r="AH190" s="285"/>
      <c r="AI190" s="285"/>
      <c r="AJ190" s="285"/>
      <c r="AK190" s="285"/>
      <c r="AL190" s="285"/>
      <c r="AM190" s="285"/>
      <c r="AN190" s="285"/>
      <c r="AO190" s="285"/>
      <c r="AP190" s="285"/>
      <c r="AQ190" s="285"/>
      <c r="AR190" s="285"/>
      <c r="AS190" s="285"/>
      <c r="AT190" s="285"/>
      <c r="AU190" s="285"/>
      <c r="AV190" s="285"/>
      <c r="AW190" s="285"/>
      <c r="AX190" s="285"/>
      <c r="AY190" s="285"/>
      <c r="AZ190" s="285"/>
      <c r="BA190" s="285"/>
      <c r="BB190" s="285"/>
      <c r="BC190" s="285"/>
      <c r="BD190" s="285"/>
      <c r="BE190" s="285"/>
      <c r="BF190" s="285"/>
      <c r="BG190" s="285"/>
      <c r="BH190" s="285"/>
      <c r="BI190" s="285"/>
      <c r="BJ190" s="285"/>
      <c r="BK190" s="285"/>
      <c r="BL190" s="286"/>
      <c r="BM190" s="44"/>
      <c r="BN190" s="44"/>
    </row>
    <row r="191" spans="3:67" ht="12.75" customHeight="1" x14ac:dyDescent="0.2">
      <c r="E191" s="287"/>
      <c r="F191" s="380"/>
      <c r="G191" s="380"/>
      <c r="H191" s="380"/>
      <c r="I191" s="380"/>
      <c r="J191" s="380"/>
      <c r="K191" s="380"/>
      <c r="L191" s="380"/>
      <c r="M191" s="380"/>
      <c r="N191" s="380"/>
      <c r="O191" s="380"/>
      <c r="P191" s="380"/>
      <c r="Q191" s="380"/>
      <c r="R191" s="380"/>
      <c r="S191" s="380"/>
      <c r="T191" s="380"/>
      <c r="U191" s="380"/>
      <c r="V191" s="380"/>
      <c r="W191" s="380"/>
      <c r="X191" s="380"/>
      <c r="Y191" s="380"/>
      <c r="Z191" s="380"/>
      <c r="AA191" s="380"/>
      <c r="AB191" s="380"/>
      <c r="AC191" s="380"/>
      <c r="AD191" s="380"/>
      <c r="AE191" s="380"/>
      <c r="AF191" s="380"/>
      <c r="AG191" s="380"/>
      <c r="AH191" s="380"/>
      <c r="AI191" s="380"/>
      <c r="AJ191" s="380"/>
      <c r="AK191" s="380"/>
      <c r="AL191" s="380"/>
      <c r="AM191" s="380"/>
      <c r="AN191" s="380"/>
      <c r="AO191" s="380"/>
      <c r="AP191" s="380"/>
      <c r="AQ191" s="380"/>
      <c r="AR191" s="380"/>
      <c r="AS191" s="380"/>
      <c r="AT191" s="380"/>
      <c r="AU191" s="380"/>
      <c r="AV191" s="380"/>
      <c r="AW191" s="380"/>
      <c r="AX191" s="380"/>
      <c r="AY191" s="380"/>
      <c r="AZ191" s="380"/>
      <c r="BA191" s="380"/>
      <c r="BB191" s="380"/>
      <c r="BC191" s="380"/>
      <c r="BD191" s="380"/>
      <c r="BE191" s="380"/>
      <c r="BF191" s="380"/>
      <c r="BG191" s="380"/>
      <c r="BH191" s="380"/>
      <c r="BI191" s="380"/>
      <c r="BJ191" s="380"/>
      <c r="BK191" s="380"/>
      <c r="BL191" s="289"/>
      <c r="BM191" s="44"/>
      <c r="BN191" s="44"/>
    </row>
    <row r="192" spans="3:67" ht="12.75" customHeight="1" x14ac:dyDescent="0.2">
      <c r="E192" s="287"/>
      <c r="F192" s="380"/>
      <c r="G192" s="380"/>
      <c r="H192" s="380"/>
      <c r="I192" s="380"/>
      <c r="J192" s="380"/>
      <c r="K192" s="380"/>
      <c r="L192" s="380"/>
      <c r="M192" s="380"/>
      <c r="N192" s="380"/>
      <c r="O192" s="380"/>
      <c r="P192" s="380"/>
      <c r="Q192" s="380"/>
      <c r="R192" s="380"/>
      <c r="S192" s="380"/>
      <c r="T192" s="380"/>
      <c r="U192" s="380"/>
      <c r="V192" s="380"/>
      <c r="W192" s="380"/>
      <c r="X192" s="380"/>
      <c r="Y192" s="380"/>
      <c r="Z192" s="380"/>
      <c r="AA192" s="380"/>
      <c r="AB192" s="380"/>
      <c r="AC192" s="380"/>
      <c r="AD192" s="380"/>
      <c r="AE192" s="380"/>
      <c r="AF192" s="380"/>
      <c r="AG192" s="380"/>
      <c r="AH192" s="380"/>
      <c r="AI192" s="380"/>
      <c r="AJ192" s="380"/>
      <c r="AK192" s="380"/>
      <c r="AL192" s="380"/>
      <c r="AM192" s="380"/>
      <c r="AN192" s="380"/>
      <c r="AO192" s="380"/>
      <c r="AP192" s="380"/>
      <c r="AQ192" s="380"/>
      <c r="AR192" s="380"/>
      <c r="AS192" s="380"/>
      <c r="AT192" s="380"/>
      <c r="AU192" s="380"/>
      <c r="AV192" s="380"/>
      <c r="AW192" s="380"/>
      <c r="AX192" s="380"/>
      <c r="AY192" s="380"/>
      <c r="AZ192" s="380"/>
      <c r="BA192" s="380"/>
      <c r="BB192" s="380"/>
      <c r="BC192" s="380"/>
      <c r="BD192" s="380"/>
      <c r="BE192" s="380"/>
      <c r="BF192" s="380"/>
      <c r="BG192" s="380"/>
      <c r="BH192" s="380"/>
      <c r="BI192" s="380"/>
      <c r="BJ192" s="380"/>
      <c r="BK192" s="380"/>
      <c r="BL192" s="289"/>
      <c r="BM192" s="44"/>
      <c r="BN192" s="44"/>
    </row>
    <row r="193" spans="5:66" ht="13.5" customHeight="1" x14ac:dyDescent="0.2">
      <c r="E193" s="287"/>
      <c r="F193" s="380"/>
      <c r="G193" s="380"/>
      <c r="H193" s="380"/>
      <c r="I193" s="380"/>
      <c r="J193" s="380"/>
      <c r="K193" s="380"/>
      <c r="L193" s="380"/>
      <c r="M193" s="380"/>
      <c r="N193" s="380"/>
      <c r="O193" s="380"/>
      <c r="P193" s="380"/>
      <c r="Q193" s="380"/>
      <c r="R193" s="380"/>
      <c r="S193" s="380"/>
      <c r="T193" s="380"/>
      <c r="U193" s="380"/>
      <c r="V193" s="380"/>
      <c r="W193" s="380"/>
      <c r="X193" s="380"/>
      <c r="Y193" s="380"/>
      <c r="Z193" s="380"/>
      <c r="AA193" s="380"/>
      <c r="AB193" s="380"/>
      <c r="AC193" s="380"/>
      <c r="AD193" s="380"/>
      <c r="AE193" s="380"/>
      <c r="AF193" s="380"/>
      <c r="AG193" s="380"/>
      <c r="AH193" s="380"/>
      <c r="AI193" s="380"/>
      <c r="AJ193" s="380"/>
      <c r="AK193" s="380"/>
      <c r="AL193" s="380"/>
      <c r="AM193" s="380"/>
      <c r="AN193" s="380"/>
      <c r="AO193" s="380"/>
      <c r="AP193" s="380"/>
      <c r="AQ193" s="380"/>
      <c r="AR193" s="380"/>
      <c r="AS193" s="380"/>
      <c r="AT193" s="380"/>
      <c r="AU193" s="380"/>
      <c r="AV193" s="380"/>
      <c r="AW193" s="380"/>
      <c r="AX193" s="380"/>
      <c r="AY193" s="380"/>
      <c r="AZ193" s="380"/>
      <c r="BA193" s="380"/>
      <c r="BB193" s="380"/>
      <c r="BC193" s="380"/>
      <c r="BD193" s="380"/>
      <c r="BE193" s="380"/>
      <c r="BF193" s="380"/>
      <c r="BG193" s="380"/>
      <c r="BH193" s="380"/>
      <c r="BI193" s="380"/>
      <c r="BJ193" s="380"/>
      <c r="BK193" s="380"/>
      <c r="BL193" s="289"/>
      <c r="BM193" s="44"/>
      <c r="BN193" s="44"/>
    </row>
    <row r="194" spans="5:66" ht="12.75" customHeight="1" x14ac:dyDescent="0.2">
      <c r="E194" s="287"/>
      <c r="F194" s="380"/>
      <c r="G194" s="380"/>
      <c r="H194" s="380"/>
      <c r="I194" s="380"/>
      <c r="J194" s="380"/>
      <c r="K194" s="380"/>
      <c r="L194" s="380"/>
      <c r="M194" s="380"/>
      <c r="N194" s="380"/>
      <c r="O194" s="380"/>
      <c r="P194" s="380"/>
      <c r="Q194" s="380"/>
      <c r="R194" s="380"/>
      <c r="S194" s="380"/>
      <c r="T194" s="380"/>
      <c r="U194" s="380"/>
      <c r="V194" s="380"/>
      <c r="W194" s="380"/>
      <c r="X194" s="380"/>
      <c r="Y194" s="380"/>
      <c r="Z194" s="380"/>
      <c r="AA194" s="380"/>
      <c r="AB194" s="380"/>
      <c r="AC194" s="380"/>
      <c r="AD194" s="380"/>
      <c r="AE194" s="380"/>
      <c r="AF194" s="380"/>
      <c r="AG194" s="380"/>
      <c r="AH194" s="380"/>
      <c r="AI194" s="380"/>
      <c r="AJ194" s="380"/>
      <c r="AK194" s="380"/>
      <c r="AL194" s="380"/>
      <c r="AM194" s="380"/>
      <c r="AN194" s="380"/>
      <c r="AO194" s="380"/>
      <c r="AP194" s="380"/>
      <c r="AQ194" s="380"/>
      <c r="AR194" s="380"/>
      <c r="AS194" s="380"/>
      <c r="AT194" s="380"/>
      <c r="AU194" s="380"/>
      <c r="AV194" s="380"/>
      <c r="AW194" s="380"/>
      <c r="AX194" s="380"/>
      <c r="AY194" s="380"/>
      <c r="AZ194" s="380"/>
      <c r="BA194" s="380"/>
      <c r="BB194" s="380"/>
      <c r="BC194" s="380"/>
      <c r="BD194" s="380"/>
      <c r="BE194" s="380"/>
      <c r="BF194" s="380"/>
      <c r="BG194" s="380"/>
      <c r="BH194" s="380"/>
      <c r="BI194" s="380"/>
      <c r="BJ194" s="380"/>
      <c r="BK194" s="380"/>
      <c r="BL194" s="289"/>
      <c r="BM194" s="44"/>
      <c r="BN194" s="44"/>
    </row>
    <row r="195" spans="5:66" x14ac:dyDescent="0.2">
      <c r="E195" s="275" t="s">
        <v>35</v>
      </c>
      <c r="F195" s="381"/>
      <c r="G195" s="381"/>
      <c r="H195" s="381"/>
      <c r="I195" s="381"/>
      <c r="J195" s="381"/>
      <c r="K195" s="381"/>
      <c r="L195" s="381"/>
      <c r="M195" s="381"/>
      <c r="N195" s="381"/>
      <c r="O195" s="381"/>
      <c r="P195" s="381"/>
      <c r="Q195" s="381"/>
      <c r="R195" s="381"/>
      <c r="S195" s="381"/>
      <c r="T195" s="381"/>
      <c r="U195" s="381"/>
      <c r="V195" s="381"/>
      <c r="W195" s="381"/>
      <c r="X195" s="381"/>
      <c r="Y195" s="381"/>
      <c r="Z195" s="381"/>
      <c r="AA195" s="381"/>
      <c r="AB195" s="381"/>
      <c r="AC195" s="381"/>
      <c r="AD195" s="381"/>
      <c r="AE195" s="381"/>
      <c r="AF195" s="381"/>
      <c r="AG195" s="381"/>
      <c r="AH195" s="381"/>
      <c r="AI195" s="381"/>
      <c r="AJ195" s="381"/>
      <c r="AK195" s="381"/>
      <c r="AL195" s="381"/>
      <c r="AM195" s="381"/>
      <c r="AN195" s="381"/>
      <c r="AO195" s="381"/>
      <c r="AP195" s="381"/>
      <c r="AQ195" s="381"/>
      <c r="AR195" s="381"/>
      <c r="AS195" s="381"/>
      <c r="AT195" s="381"/>
      <c r="AU195" s="381"/>
      <c r="AV195" s="381"/>
      <c r="AW195" s="381"/>
      <c r="AX195" s="381"/>
      <c r="AY195" s="381"/>
      <c r="AZ195" s="381"/>
      <c r="BA195" s="381"/>
      <c r="BB195" s="381"/>
      <c r="BC195" s="381"/>
      <c r="BD195" s="381"/>
      <c r="BE195" s="381"/>
      <c r="BF195" s="381"/>
      <c r="BG195" s="381"/>
      <c r="BH195" s="381"/>
      <c r="BI195" s="381"/>
      <c r="BJ195" s="381"/>
      <c r="BK195" s="381"/>
      <c r="BL195" s="277"/>
      <c r="BM195" s="42"/>
      <c r="BN195" s="42"/>
    </row>
    <row r="196" spans="5:66" x14ac:dyDescent="0.2">
      <c r="E196" s="278" t="s">
        <v>36</v>
      </c>
      <c r="F196" s="379"/>
      <c r="G196" s="379"/>
      <c r="H196" s="379"/>
      <c r="I196" s="379"/>
      <c r="J196" s="379"/>
      <c r="K196" s="379"/>
      <c r="L196" s="379"/>
      <c r="M196" s="379"/>
      <c r="N196" s="379"/>
      <c r="O196" s="379"/>
      <c r="P196" s="379"/>
      <c r="Q196" s="379"/>
      <c r="R196" s="379"/>
      <c r="S196" s="379"/>
      <c r="T196" s="379"/>
      <c r="U196" s="379"/>
      <c r="V196" s="379"/>
      <c r="W196" s="379"/>
      <c r="X196" s="379"/>
      <c r="Y196" s="379"/>
      <c r="Z196" s="379"/>
      <c r="AA196" s="379"/>
      <c r="AB196" s="379"/>
      <c r="AC196" s="379"/>
      <c r="AD196" s="379"/>
      <c r="AE196" s="379"/>
      <c r="AF196" s="379"/>
      <c r="AG196" s="379"/>
      <c r="AH196" s="379"/>
      <c r="AI196" s="379"/>
      <c r="AJ196" s="379"/>
      <c r="AK196" s="379"/>
      <c r="AL196" s="379"/>
      <c r="AM196" s="379"/>
      <c r="AN196" s="379"/>
      <c r="AO196" s="379"/>
      <c r="AP196" s="379"/>
      <c r="AQ196" s="379"/>
      <c r="AR196" s="379"/>
      <c r="AS196" s="379"/>
      <c r="AT196" s="379"/>
      <c r="AU196" s="379"/>
      <c r="AV196" s="379"/>
      <c r="AW196" s="379"/>
      <c r="AX196" s="379"/>
      <c r="AY196" s="379"/>
      <c r="AZ196" s="379"/>
      <c r="BA196" s="379"/>
      <c r="BB196" s="379"/>
      <c r="BC196" s="379"/>
      <c r="BD196" s="379"/>
      <c r="BE196" s="379"/>
      <c r="BF196" s="379"/>
      <c r="BG196" s="379"/>
      <c r="BH196" s="379"/>
      <c r="BI196" s="379"/>
      <c r="BJ196" s="379"/>
      <c r="BK196" s="379"/>
      <c r="BL196" s="280"/>
      <c r="BM196" s="43"/>
      <c r="BN196" s="43"/>
    </row>
    <row r="197" spans="5:66" x14ac:dyDescent="0.2">
      <c r="E197" s="278" t="s">
        <v>37</v>
      </c>
      <c r="F197" s="379"/>
      <c r="G197" s="379"/>
      <c r="H197" s="379"/>
      <c r="I197" s="379"/>
      <c r="J197" s="379"/>
      <c r="K197" s="379"/>
      <c r="L197" s="379"/>
      <c r="M197" s="379"/>
      <c r="N197" s="379"/>
      <c r="O197" s="379"/>
      <c r="P197" s="379"/>
      <c r="Q197" s="379"/>
      <c r="R197" s="379"/>
      <c r="S197" s="379"/>
      <c r="T197" s="379"/>
      <c r="U197" s="379"/>
      <c r="V197" s="379"/>
      <c r="W197" s="379"/>
      <c r="X197" s="379"/>
      <c r="Y197" s="379"/>
      <c r="Z197" s="379"/>
      <c r="AA197" s="379"/>
      <c r="AB197" s="379"/>
      <c r="AC197" s="379"/>
      <c r="AD197" s="379"/>
      <c r="AE197" s="379"/>
      <c r="AF197" s="379"/>
      <c r="AG197" s="379"/>
      <c r="AH197" s="379"/>
      <c r="AI197" s="379"/>
      <c r="AJ197" s="379"/>
      <c r="AK197" s="379"/>
      <c r="AL197" s="379"/>
      <c r="AM197" s="379"/>
      <c r="AN197" s="379"/>
      <c r="AO197" s="379"/>
      <c r="AP197" s="379"/>
      <c r="AQ197" s="379"/>
      <c r="AR197" s="379"/>
      <c r="AS197" s="379"/>
      <c r="AT197" s="379"/>
      <c r="AU197" s="379"/>
      <c r="AV197" s="379"/>
      <c r="AW197" s="379"/>
      <c r="AX197" s="379"/>
      <c r="AY197" s="379"/>
      <c r="AZ197" s="379"/>
      <c r="BA197" s="379"/>
      <c r="BB197" s="379"/>
      <c r="BC197" s="379"/>
      <c r="BD197" s="379"/>
      <c r="BE197" s="379"/>
      <c r="BF197" s="379"/>
      <c r="BG197" s="379"/>
      <c r="BH197" s="379"/>
      <c r="BI197" s="379"/>
      <c r="BJ197" s="379"/>
      <c r="BK197" s="379"/>
      <c r="BL197" s="280"/>
      <c r="BM197" s="43"/>
      <c r="BN197" s="43"/>
    </row>
    <row r="198" spans="5:66" x14ac:dyDescent="0.2">
      <c r="E198" s="278" t="s">
        <v>38</v>
      </c>
      <c r="F198" s="379"/>
      <c r="G198" s="379"/>
      <c r="H198" s="379"/>
      <c r="I198" s="379"/>
      <c r="J198" s="379"/>
      <c r="K198" s="379"/>
      <c r="L198" s="379"/>
      <c r="M198" s="379"/>
      <c r="N198" s="379"/>
      <c r="O198" s="379"/>
      <c r="P198" s="379"/>
      <c r="Q198" s="379"/>
      <c r="R198" s="379"/>
      <c r="S198" s="379"/>
      <c r="T198" s="379"/>
      <c r="U198" s="379"/>
      <c r="V198" s="379"/>
      <c r="W198" s="379"/>
      <c r="X198" s="379"/>
      <c r="Y198" s="379"/>
      <c r="Z198" s="379"/>
      <c r="AA198" s="379"/>
      <c r="AB198" s="379"/>
      <c r="AC198" s="379"/>
      <c r="AD198" s="379"/>
      <c r="AE198" s="379"/>
      <c r="AF198" s="379"/>
      <c r="AG198" s="379"/>
      <c r="AH198" s="379"/>
      <c r="AI198" s="379"/>
      <c r="AJ198" s="379"/>
      <c r="AK198" s="379"/>
      <c r="AL198" s="379"/>
      <c r="AM198" s="379"/>
      <c r="AN198" s="379"/>
      <c r="AO198" s="379"/>
      <c r="AP198" s="379"/>
      <c r="AQ198" s="379"/>
      <c r="AR198" s="379"/>
      <c r="AS198" s="379"/>
      <c r="AT198" s="379"/>
      <c r="AU198" s="379"/>
      <c r="AV198" s="379"/>
      <c r="AW198" s="379"/>
      <c r="AX198" s="379"/>
      <c r="AY198" s="379"/>
      <c r="AZ198" s="379"/>
      <c r="BA198" s="379"/>
      <c r="BB198" s="379"/>
      <c r="BC198" s="379"/>
      <c r="BD198" s="379"/>
      <c r="BE198" s="379"/>
      <c r="BF198" s="379"/>
      <c r="BG198" s="379"/>
      <c r="BH198" s="379"/>
      <c r="BI198" s="379"/>
      <c r="BJ198" s="379"/>
      <c r="BK198" s="379"/>
      <c r="BL198" s="280"/>
      <c r="BM198" s="43"/>
      <c r="BN198" s="43"/>
    </row>
    <row r="199" spans="5:66" x14ac:dyDescent="0.2">
      <c r="E199" s="278" t="s">
        <v>39</v>
      </c>
      <c r="F199" s="379"/>
      <c r="G199" s="379"/>
      <c r="H199" s="379"/>
      <c r="I199" s="379"/>
      <c r="J199" s="379"/>
      <c r="K199" s="379"/>
      <c r="L199" s="379"/>
      <c r="M199" s="379"/>
      <c r="N199" s="379"/>
      <c r="O199" s="379"/>
      <c r="P199" s="379"/>
      <c r="Q199" s="379"/>
      <c r="R199" s="379"/>
      <c r="S199" s="379"/>
      <c r="T199" s="379"/>
      <c r="U199" s="379"/>
      <c r="V199" s="379"/>
      <c r="W199" s="379"/>
      <c r="X199" s="379"/>
      <c r="Y199" s="379"/>
      <c r="Z199" s="379"/>
      <c r="AA199" s="379"/>
      <c r="AB199" s="379"/>
      <c r="AC199" s="379"/>
      <c r="AD199" s="379"/>
      <c r="AE199" s="379"/>
      <c r="AF199" s="379"/>
      <c r="AG199" s="379"/>
      <c r="AH199" s="379"/>
      <c r="AI199" s="379"/>
      <c r="AJ199" s="379"/>
      <c r="AK199" s="379"/>
      <c r="AL199" s="379"/>
      <c r="AM199" s="379"/>
      <c r="AN199" s="379"/>
      <c r="AO199" s="379"/>
      <c r="AP199" s="379"/>
      <c r="AQ199" s="379"/>
      <c r="AR199" s="379"/>
      <c r="AS199" s="379"/>
      <c r="AT199" s="379"/>
      <c r="AU199" s="379"/>
      <c r="AV199" s="379"/>
      <c r="AW199" s="379"/>
      <c r="AX199" s="379"/>
      <c r="AY199" s="379"/>
      <c r="AZ199" s="379"/>
      <c r="BA199" s="379"/>
      <c r="BB199" s="379"/>
      <c r="BC199" s="379"/>
      <c r="BD199" s="379"/>
      <c r="BE199" s="379"/>
      <c r="BF199" s="379"/>
      <c r="BG199" s="379"/>
      <c r="BH199" s="379"/>
      <c r="BI199" s="379"/>
      <c r="BJ199" s="379"/>
      <c r="BK199" s="379"/>
      <c r="BL199" s="280"/>
      <c r="BM199" s="43"/>
      <c r="BN199" s="43"/>
    </row>
    <row r="200" spans="5:66" x14ac:dyDescent="0.2">
      <c r="E200" s="278" t="s">
        <v>40</v>
      </c>
      <c r="F200" s="379"/>
      <c r="G200" s="379"/>
      <c r="H200" s="379"/>
      <c r="I200" s="379"/>
      <c r="J200" s="379"/>
      <c r="K200" s="379"/>
      <c r="L200" s="379"/>
      <c r="M200" s="379"/>
      <c r="N200" s="379"/>
      <c r="O200" s="379"/>
      <c r="P200" s="379"/>
      <c r="Q200" s="379"/>
      <c r="R200" s="379"/>
      <c r="S200" s="379"/>
      <c r="T200" s="379"/>
      <c r="U200" s="379"/>
      <c r="V200" s="379"/>
      <c r="W200" s="379"/>
      <c r="X200" s="379"/>
      <c r="Y200" s="379"/>
      <c r="Z200" s="379"/>
      <c r="AA200" s="379"/>
      <c r="AB200" s="379"/>
      <c r="AC200" s="379"/>
      <c r="AD200" s="379"/>
      <c r="AE200" s="379"/>
      <c r="AF200" s="379"/>
      <c r="AG200" s="379"/>
      <c r="AH200" s="379"/>
      <c r="AI200" s="379"/>
      <c r="AJ200" s="379"/>
      <c r="AK200" s="379"/>
      <c r="AL200" s="379"/>
      <c r="AM200" s="379"/>
      <c r="AN200" s="379"/>
      <c r="AO200" s="379"/>
      <c r="AP200" s="379"/>
      <c r="AQ200" s="379"/>
      <c r="AR200" s="379"/>
      <c r="AS200" s="379"/>
      <c r="AT200" s="379"/>
      <c r="AU200" s="379"/>
      <c r="AV200" s="379"/>
      <c r="AW200" s="379"/>
      <c r="AX200" s="379"/>
      <c r="AY200" s="379"/>
      <c r="AZ200" s="379"/>
      <c r="BA200" s="379"/>
      <c r="BB200" s="379"/>
      <c r="BC200" s="379"/>
      <c r="BD200" s="379"/>
      <c r="BE200" s="379"/>
      <c r="BF200" s="379"/>
      <c r="BG200" s="379"/>
      <c r="BH200" s="379"/>
      <c r="BI200" s="379"/>
      <c r="BJ200" s="379"/>
      <c r="BK200" s="379"/>
      <c r="BL200" s="280"/>
      <c r="BM200" s="43"/>
      <c r="BN200" s="43"/>
    </row>
    <row r="201" spans="5:66" x14ac:dyDescent="0.2">
      <c r="E201" s="278" t="s">
        <v>41</v>
      </c>
      <c r="F201" s="379"/>
      <c r="G201" s="379"/>
      <c r="H201" s="379"/>
      <c r="I201" s="379"/>
      <c r="J201" s="379"/>
      <c r="K201" s="379"/>
      <c r="L201" s="379"/>
      <c r="M201" s="379"/>
      <c r="N201" s="379"/>
      <c r="O201" s="379"/>
      <c r="P201" s="379"/>
      <c r="Q201" s="379"/>
      <c r="R201" s="379"/>
      <c r="S201" s="379"/>
      <c r="T201" s="379"/>
      <c r="U201" s="379"/>
      <c r="V201" s="379"/>
      <c r="W201" s="379"/>
      <c r="X201" s="379"/>
      <c r="Y201" s="379"/>
      <c r="Z201" s="379"/>
      <c r="AA201" s="379"/>
      <c r="AB201" s="379"/>
      <c r="AC201" s="379"/>
      <c r="AD201" s="379"/>
      <c r="AE201" s="379"/>
      <c r="AF201" s="379"/>
      <c r="AG201" s="379"/>
      <c r="AH201" s="379"/>
      <c r="AI201" s="379"/>
      <c r="AJ201" s="379"/>
      <c r="AK201" s="379"/>
      <c r="AL201" s="379"/>
      <c r="AM201" s="379"/>
      <c r="AN201" s="379"/>
      <c r="AO201" s="379"/>
      <c r="AP201" s="379"/>
      <c r="AQ201" s="379"/>
      <c r="AR201" s="379"/>
      <c r="AS201" s="379"/>
      <c r="AT201" s="379"/>
      <c r="AU201" s="379"/>
      <c r="AV201" s="379"/>
      <c r="AW201" s="379"/>
      <c r="AX201" s="379"/>
      <c r="AY201" s="379"/>
      <c r="AZ201" s="379"/>
      <c r="BA201" s="379"/>
      <c r="BB201" s="379"/>
      <c r="BC201" s="379"/>
      <c r="BD201" s="379"/>
      <c r="BE201" s="379"/>
      <c r="BF201" s="379"/>
      <c r="BG201" s="379"/>
      <c r="BH201" s="379"/>
      <c r="BI201" s="379"/>
      <c r="BJ201" s="379"/>
      <c r="BK201" s="379"/>
      <c r="BL201" s="280"/>
      <c r="BM201" s="43"/>
      <c r="BN201" s="43"/>
    </row>
    <row r="202" spans="5:66" ht="13.5" thickBot="1" x14ac:dyDescent="0.25">
      <c r="E202" s="281" t="s">
        <v>34</v>
      </c>
      <c r="F202" s="282"/>
      <c r="G202" s="282"/>
      <c r="H202" s="282"/>
      <c r="I202" s="282"/>
      <c r="J202" s="282"/>
      <c r="K202" s="282"/>
      <c r="L202" s="282"/>
      <c r="M202" s="282"/>
      <c r="N202" s="282"/>
      <c r="O202" s="282"/>
      <c r="P202" s="282"/>
      <c r="Q202" s="282"/>
      <c r="R202" s="282"/>
      <c r="S202" s="282"/>
      <c r="T202" s="282"/>
      <c r="U202" s="282"/>
      <c r="V202" s="282"/>
      <c r="W202" s="282"/>
      <c r="X202" s="282"/>
      <c r="Y202" s="282"/>
      <c r="Z202" s="282"/>
      <c r="AA202" s="282"/>
      <c r="AB202" s="282"/>
      <c r="AC202" s="282"/>
      <c r="AD202" s="282"/>
      <c r="AE202" s="282"/>
      <c r="AF202" s="282"/>
      <c r="AG202" s="282"/>
      <c r="AH202" s="282"/>
      <c r="AI202" s="282"/>
      <c r="AJ202" s="282"/>
      <c r="AK202" s="282"/>
      <c r="AL202" s="282"/>
      <c r="AM202" s="282"/>
      <c r="AN202" s="282"/>
      <c r="AO202" s="282"/>
      <c r="AP202" s="282"/>
      <c r="AQ202" s="282"/>
      <c r="AR202" s="282"/>
      <c r="AS202" s="282"/>
      <c r="AT202" s="282"/>
      <c r="AU202" s="282"/>
      <c r="AV202" s="282"/>
      <c r="AW202" s="282"/>
      <c r="AX202" s="282"/>
      <c r="AY202" s="282"/>
      <c r="AZ202" s="282"/>
      <c r="BA202" s="282"/>
      <c r="BB202" s="282"/>
      <c r="BC202" s="282"/>
      <c r="BD202" s="282"/>
      <c r="BE202" s="282"/>
      <c r="BF202" s="282"/>
      <c r="BG202" s="282"/>
      <c r="BH202" s="282"/>
      <c r="BI202" s="282"/>
      <c r="BJ202" s="282"/>
      <c r="BK202" s="282"/>
      <c r="BL202" s="283"/>
      <c r="BM202" s="43"/>
      <c r="BN202" s="43"/>
    </row>
  </sheetData>
  <mergeCells count="625">
    <mergeCell ref="B15:C17"/>
    <mergeCell ref="D15:BL17"/>
    <mergeCell ref="B19:C20"/>
    <mergeCell ref="D19:BO20"/>
    <mergeCell ref="B21:C21"/>
    <mergeCell ref="D21:E21"/>
    <mergeCell ref="F21:S21"/>
    <mergeCell ref="T21:AU21"/>
    <mergeCell ref="AV21:BA21"/>
    <mergeCell ref="BB21:BM21"/>
    <mergeCell ref="AT28:AW28"/>
    <mergeCell ref="B25:C27"/>
    <mergeCell ref="D25:D27"/>
    <mergeCell ref="E25:E27"/>
    <mergeCell ref="F25:BL25"/>
    <mergeCell ref="BM25:BO27"/>
    <mergeCell ref="F26:I26"/>
    <mergeCell ref="K26:N26"/>
    <mergeCell ref="P26:S26"/>
    <mergeCell ref="U26:X26"/>
    <mergeCell ref="Z26:AC26"/>
    <mergeCell ref="BI26:BL26"/>
    <mergeCell ref="AE26:AH26"/>
    <mergeCell ref="AJ26:AM26"/>
    <mergeCell ref="AO26:AR26"/>
    <mergeCell ref="AT26:AW26"/>
    <mergeCell ref="AY26:BB26"/>
    <mergeCell ref="BD26:BG26"/>
    <mergeCell ref="B31:B32"/>
    <mergeCell ref="C31:C32"/>
    <mergeCell ref="D31:D32"/>
    <mergeCell ref="BO31:BO32"/>
    <mergeCell ref="B33:B34"/>
    <mergeCell ref="C33:C34"/>
    <mergeCell ref="D33:D34"/>
    <mergeCell ref="BO33:BO34"/>
    <mergeCell ref="AY28:BB28"/>
    <mergeCell ref="BD28:BG28"/>
    <mergeCell ref="BI28:BL28"/>
    <mergeCell ref="BM28:BO28"/>
    <mergeCell ref="B29:B30"/>
    <mergeCell ref="C29:C30"/>
    <mergeCell ref="D29:D30"/>
    <mergeCell ref="BM29:BO30"/>
    <mergeCell ref="F28:I28"/>
    <mergeCell ref="K28:N28"/>
    <mergeCell ref="P28:S28"/>
    <mergeCell ref="U28:X28"/>
    <mergeCell ref="Z28:AC28"/>
    <mergeCell ref="AE28:AH28"/>
    <mergeCell ref="AJ28:AM28"/>
    <mergeCell ref="AO28:AR28"/>
    <mergeCell ref="B35:B36"/>
    <mergeCell ref="C35:C36"/>
    <mergeCell ref="D35:D36"/>
    <mergeCell ref="BO35:BO36"/>
    <mergeCell ref="F37:I37"/>
    <mergeCell ref="K37:N37"/>
    <mergeCell ref="P37:S37"/>
    <mergeCell ref="U37:X37"/>
    <mergeCell ref="Z37:AC37"/>
    <mergeCell ref="AE37:AH37"/>
    <mergeCell ref="BO38:BO39"/>
    <mergeCell ref="B40:B41"/>
    <mergeCell ref="C40:C41"/>
    <mergeCell ref="D40:D41"/>
    <mergeCell ref="BO40:BO41"/>
    <mergeCell ref="AJ37:AM37"/>
    <mergeCell ref="AO37:AR37"/>
    <mergeCell ref="AT37:AW37"/>
    <mergeCell ref="AY37:BB37"/>
    <mergeCell ref="BD37:BG37"/>
    <mergeCell ref="BI37:BL37"/>
    <mergeCell ref="U45:X45"/>
    <mergeCell ref="Z45:AC45"/>
    <mergeCell ref="AE45:AH45"/>
    <mergeCell ref="AJ42:AM42"/>
    <mergeCell ref="AO42:AR42"/>
    <mergeCell ref="AT42:AW42"/>
    <mergeCell ref="B38:B39"/>
    <mergeCell ref="C38:C39"/>
    <mergeCell ref="D38:D39"/>
    <mergeCell ref="D46:D47"/>
    <mergeCell ref="BO46:BO47"/>
    <mergeCell ref="B48:B49"/>
    <mergeCell ref="C48:C49"/>
    <mergeCell ref="D48:D49"/>
    <mergeCell ref="BO48:BO49"/>
    <mergeCell ref="AY42:BB42"/>
    <mergeCell ref="BD42:BG42"/>
    <mergeCell ref="BI42:BL42"/>
    <mergeCell ref="AY45:BB45"/>
    <mergeCell ref="BD45:BG45"/>
    <mergeCell ref="BI45:BL45"/>
    <mergeCell ref="B43:B44"/>
    <mergeCell ref="C43:C44"/>
    <mergeCell ref="D43:D44"/>
    <mergeCell ref="F42:I42"/>
    <mergeCell ref="K42:N42"/>
    <mergeCell ref="P42:S42"/>
    <mergeCell ref="U42:X42"/>
    <mergeCell ref="Z42:AC42"/>
    <mergeCell ref="AE42:AH42"/>
    <mergeCell ref="AJ45:AM45"/>
    <mergeCell ref="AO45:AR45"/>
    <mergeCell ref="AT45:AW45"/>
    <mergeCell ref="BO43:BO44"/>
    <mergeCell ref="F45:I45"/>
    <mergeCell ref="K45:N45"/>
    <mergeCell ref="P45:S45"/>
    <mergeCell ref="B54:B55"/>
    <mergeCell ref="C54:C55"/>
    <mergeCell ref="D54:D55"/>
    <mergeCell ref="BO54:BO55"/>
    <mergeCell ref="F56:I56"/>
    <mergeCell ref="K56:N56"/>
    <mergeCell ref="P56:S56"/>
    <mergeCell ref="U56:X56"/>
    <mergeCell ref="Z56:AC56"/>
    <mergeCell ref="AE56:AH56"/>
    <mergeCell ref="B50:B51"/>
    <mergeCell ref="C50:C51"/>
    <mergeCell ref="D50:D51"/>
    <mergeCell ref="BO50:BO51"/>
    <mergeCell ref="B52:B53"/>
    <mergeCell ref="C52:C53"/>
    <mergeCell ref="D52:D53"/>
    <mergeCell ref="BO52:BO53"/>
    <mergeCell ref="B46:B47"/>
    <mergeCell ref="C46:C47"/>
    <mergeCell ref="B57:B58"/>
    <mergeCell ref="C57:C58"/>
    <mergeCell ref="D57:D58"/>
    <mergeCell ref="BO57:BO58"/>
    <mergeCell ref="B59:B60"/>
    <mergeCell ref="C59:C60"/>
    <mergeCell ref="D59:D60"/>
    <mergeCell ref="BO59:BO60"/>
    <mergeCell ref="AJ56:AM56"/>
    <mergeCell ref="AO56:AR56"/>
    <mergeCell ref="AT56:AW56"/>
    <mergeCell ref="AY56:BB56"/>
    <mergeCell ref="BD56:BG56"/>
    <mergeCell ref="BI56:BL56"/>
    <mergeCell ref="B62:B63"/>
    <mergeCell ref="C62:C63"/>
    <mergeCell ref="D62:D63"/>
    <mergeCell ref="BO62:BO63"/>
    <mergeCell ref="B64:B65"/>
    <mergeCell ref="C64:C65"/>
    <mergeCell ref="D64:D65"/>
    <mergeCell ref="BO64:BO65"/>
    <mergeCell ref="AJ61:AM61"/>
    <mergeCell ref="AO61:AR61"/>
    <mergeCell ref="AT61:AW61"/>
    <mergeCell ref="AY61:BB61"/>
    <mergeCell ref="BD61:BG61"/>
    <mergeCell ref="BI61:BL61"/>
    <mergeCell ref="F61:I61"/>
    <mergeCell ref="K61:N61"/>
    <mergeCell ref="P61:S61"/>
    <mergeCell ref="U61:X61"/>
    <mergeCell ref="Z61:AC61"/>
    <mergeCell ref="AE61:AH61"/>
    <mergeCell ref="B67:B68"/>
    <mergeCell ref="C67:C68"/>
    <mergeCell ref="D67:D68"/>
    <mergeCell ref="BO67:BO68"/>
    <mergeCell ref="B69:B70"/>
    <mergeCell ref="C69:C70"/>
    <mergeCell ref="D69:D70"/>
    <mergeCell ref="BO69:BO70"/>
    <mergeCell ref="AJ66:AM66"/>
    <mergeCell ref="AO66:AR66"/>
    <mergeCell ref="AT66:AW66"/>
    <mergeCell ref="AY66:BB66"/>
    <mergeCell ref="BD66:BG66"/>
    <mergeCell ref="BI66:BL66"/>
    <mergeCell ref="F66:I66"/>
    <mergeCell ref="K66:N66"/>
    <mergeCell ref="P66:S66"/>
    <mergeCell ref="U66:X66"/>
    <mergeCell ref="Z66:AC66"/>
    <mergeCell ref="AE66:AH66"/>
    <mergeCell ref="B72:B73"/>
    <mergeCell ref="C72:C73"/>
    <mergeCell ref="D72:D73"/>
    <mergeCell ref="BO72:BO73"/>
    <mergeCell ref="B74:B75"/>
    <mergeCell ref="C74:C75"/>
    <mergeCell ref="D74:D75"/>
    <mergeCell ref="BO74:BO75"/>
    <mergeCell ref="AJ71:AM71"/>
    <mergeCell ref="AO71:AR71"/>
    <mergeCell ref="AT71:AW71"/>
    <mergeCell ref="AY71:BB71"/>
    <mergeCell ref="BD71:BG71"/>
    <mergeCell ref="BI71:BL71"/>
    <mergeCell ref="F71:I71"/>
    <mergeCell ref="K71:N71"/>
    <mergeCell ref="P71:S71"/>
    <mergeCell ref="U71:X71"/>
    <mergeCell ref="Z71:AC71"/>
    <mergeCell ref="AE71:AH71"/>
    <mergeCell ref="AJ76:AM76"/>
    <mergeCell ref="AO76:AR76"/>
    <mergeCell ref="AT76:AW76"/>
    <mergeCell ref="AY76:BB76"/>
    <mergeCell ref="BD76:BG76"/>
    <mergeCell ref="BI76:BL76"/>
    <mergeCell ref="F76:I76"/>
    <mergeCell ref="K76:N76"/>
    <mergeCell ref="P76:S76"/>
    <mergeCell ref="U76:X76"/>
    <mergeCell ref="Z76:AC76"/>
    <mergeCell ref="AE76:AH76"/>
    <mergeCell ref="B81:B82"/>
    <mergeCell ref="C81:C82"/>
    <mergeCell ref="D81:D82"/>
    <mergeCell ref="BO81:BO82"/>
    <mergeCell ref="B83:B84"/>
    <mergeCell ref="C83:C84"/>
    <mergeCell ref="D83:D84"/>
    <mergeCell ref="BO83:BO84"/>
    <mergeCell ref="B77:B78"/>
    <mergeCell ref="C77:C78"/>
    <mergeCell ref="D77:D78"/>
    <mergeCell ref="BO77:BO78"/>
    <mergeCell ref="B79:B80"/>
    <mergeCell ref="C79:C80"/>
    <mergeCell ref="D79:D80"/>
    <mergeCell ref="BO79:BO80"/>
    <mergeCell ref="AY92:BB92"/>
    <mergeCell ref="BD92:BG92"/>
    <mergeCell ref="B85:B86"/>
    <mergeCell ref="C85:C86"/>
    <mergeCell ref="D85:D86"/>
    <mergeCell ref="BO85:BO86"/>
    <mergeCell ref="B87:B88"/>
    <mergeCell ref="C87:C88"/>
    <mergeCell ref="D87:D88"/>
    <mergeCell ref="BO87:BO88"/>
    <mergeCell ref="AJ89:AM89"/>
    <mergeCell ref="AO89:AR89"/>
    <mergeCell ref="AT89:AW89"/>
    <mergeCell ref="AY89:BB89"/>
    <mergeCell ref="BD89:BG89"/>
    <mergeCell ref="BI89:BL89"/>
    <mergeCell ref="F89:I89"/>
    <mergeCell ref="K89:N89"/>
    <mergeCell ref="P89:S89"/>
    <mergeCell ref="U89:X89"/>
    <mergeCell ref="Z89:AC89"/>
    <mergeCell ref="AE89:AH89"/>
    <mergeCell ref="BI92:BL92"/>
    <mergeCell ref="B90:B91"/>
    <mergeCell ref="C90:C91"/>
    <mergeCell ref="D90:D91"/>
    <mergeCell ref="B93:B94"/>
    <mergeCell ref="C93:C94"/>
    <mergeCell ref="D93:D94"/>
    <mergeCell ref="BO93:BO94"/>
    <mergeCell ref="F95:I95"/>
    <mergeCell ref="K95:N95"/>
    <mergeCell ref="P95:S95"/>
    <mergeCell ref="U95:X95"/>
    <mergeCell ref="Z95:AC95"/>
    <mergeCell ref="AE95:AH95"/>
    <mergeCell ref="BO90:BO91"/>
    <mergeCell ref="F92:I92"/>
    <mergeCell ref="K92:N92"/>
    <mergeCell ref="P92:S92"/>
    <mergeCell ref="U92:X92"/>
    <mergeCell ref="Z92:AC92"/>
    <mergeCell ref="AE92:AH92"/>
    <mergeCell ref="AJ92:AM92"/>
    <mergeCell ref="AO92:AR92"/>
    <mergeCell ref="AT92:AW92"/>
    <mergeCell ref="AJ95:AM95"/>
    <mergeCell ref="AO95:AR95"/>
    <mergeCell ref="AT95:AW95"/>
    <mergeCell ref="AY95:BB95"/>
    <mergeCell ref="BD95:BG95"/>
    <mergeCell ref="BI95:BL95"/>
    <mergeCell ref="AJ98:AM98"/>
    <mergeCell ref="AO98:AR98"/>
    <mergeCell ref="AT98:AW98"/>
    <mergeCell ref="AY98:BB98"/>
    <mergeCell ref="BD98:BG98"/>
    <mergeCell ref="BI98:BL98"/>
    <mergeCell ref="B96:B97"/>
    <mergeCell ref="C96:C97"/>
    <mergeCell ref="D96:D97"/>
    <mergeCell ref="B99:B100"/>
    <mergeCell ref="C99:C100"/>
    <mergeCell ref="D99:D100"/>
    <mergeCell ref="BO99:BO100"/>
    <mergeCell ref="F101:I101"/>
    <mergeCell ref="K101:N101"/>
    <mergeCell ref="P101:S101"/>
    <mergeCell ref="U101:X101"/>
    <mergeCell ref="Z101:AC101"/>
    <mergeCell ref="AE101:AH101"/>
    <mergeCell ref="BO96:BO97"/>
    <mergeCell ref="F98:I98"/>
    <mergeCell ref="K98:N98"/>
    <mergeCell ref="P98:S98"/>
    <mergeCell ref="U98:X98"/>
    <mergeCell ref="Z98:AC98"/>
    <mergeCell ref="AE98:AH98"/>
    <mergeCell ref="B102:B103"/>
    <mergeCell ref="C102:C103"/>
    <mergeCell ref="D102:D103"/>
    <mergeCell ref="BO102:BO103"/>
    <mergeCell ref="B104:B105"/>
    <mergeCell ref="C104:C105"/>
    <mergeCell ref="D104:D105"/>
    <mergeCell ref="BO104:BO105"/>
    <mergeCell ref="AJ101:AM101"/>
    <mergeCell ref="AO101:AR101"/>
    <mergeCell ref="AT101:AW101"/>
    <mergeCell ref="AY101:BB101"/>
    <mergeCell ref="BD101:BG101"/>
    <mergeCell ref="BI101:BL101"/>
    <mergeCell ref="B110:B111"/>
    <mergeCell ref="C110:C111"/>
    <mergeCell ref="D110:D111"/>
    <mergeCell ref="BO110:BO111"/>
    <mergeCell ref="B112:B113"/>
    <mergeCell ref="C112:C113"/>
    <mergeCell ref="D112:D113"/>
    <mergeCell ref="BO112:BO113"/>
    <mergeCell ref="B106:B107"/>
    <mergeCell ref="C106:C107"/>
    <mergeCell ref="D106:D107"/>
    <mergeCell ref="BO106:BO107"/>
    <mergeCell ref="B108:B109"/>
    <mergeCell ref="C108:C109"/>
    <mergeCell ref="D108:D109"/>
    <mergeCell ref="BO108:BO109"/>
    <mergeCell ref="B118:B119"/>
    <mergeCell ref="C118:C119"/>
    <mergeCell ref="D118:D119"/>
    <mergeCell ref="BO118:BO119"/>
    <mergeCell ref="B120:B121"/>
    <mergeCell ref="C120:C121"/>
    <mergeCell ref="D120:D121"/>
    <mergeCell ref="BO120:BO121"/>
    <mergeCell ref="B114:B115"/>
    <mergeCell ref="C114:C115"/>
    <mergeCell ref="D114:D115"/>
    <mergeCell ref="BO114:BO115"/>
    <mergeCell ref="B116:B117"/>
    <mergeCell ref="C116:C117"/>
    <mergeCell ref="D116:D117"/>
    <mergeCell ref="BO116:BO117"/>
    <mergeCell ref="B126:B127"/>
    <mergeCell ref="C126:C127"/>
    <mergeCell ref="D126:D127"/>
    <mergeCell ref="BO126:BO127"/>
    <mergeCell ref="B128:B129"/>
    <mergeCell ref="C128:C129"/>
    <mergeCell ref="D128:D129"/>
    <mergeCell ref="BO128:BO129"/>
    <mergeCell ref="B122:B123"/>
    <mergeCell ref="C122:C123"/>
    <mergeCell ref="D122:D123"/>
    <mergeCell ref="BO122:BO123"/>
    <mergeCell ref="B124:B125"/>
    <mergeCell ref="C124:C125"/>
    <mergeCell ref="D124:D125"/>
    <mergeCell ref="BO124:BO125"/>
    <mergeCell ref="B130:B131"/>
    <mergeCell ref="C130:C131"/>
    <mergeCell ref="D130:D131"/>
    <mergeCell ref="BO130:BO131"/>
    <mergeCell ref="F132:I132"/>
    <mergeCell ref="K132:N132"/>
    <mergeCell ref="P132:S132"/>
    <mergeCell ref="U132:X132"/>
    <mergeCell ref="Z132:AC132"/>
    <mergeCell ref="AE132:AH132"/>
    <mergeCell ref="B133:B134"/>
    <mergeCell ref="C133:C134"/>
    <mergeCell ref="D133:D134"/>
    <mergeCell ref="BO133:BO134"/>
    <mergeCell ref="B135:B136"/>
    <mergeCell ref="C135:C136"/>
    <mergeCell ref="D135:D136"/>
    <mergeCell ref="BO135:BO136"/>
    <mergeCell ref="AJ132:AM132"/>
    <mergeCell ref="AO132:AR132"/>
    <mergeCell ref="AT132:AW132"/>
    <mergeCell ref="AY132:BB132"/>
    <mergeCell ref="BD132:BG132"/>
    <mergeCell ref="BI132:BL132"/>
    <mergeCell ref="BO141:BO142"/>
    <mergeCell ref="F143:I143"/>
    <mergeCell ref="K143:N143"/>
    <mergeCell ref="P143:S143"/>
    <mergeCell ref="U143:X143"/>
    <mergeCell ref="Z143:AC143"/>
    <mergeCell ref="AE143:AH143"/>
    <mergeCell ref="B137:B138"/>
    <mergeCell ref="C137:C138"/>
    <mergeCell ref="D137:D138"/>
    <mergeCell ref="BO137:BO138"/>
    <mergeCell ref="B139:B140"/>
    <mergeCell ref="C139:C140"/>
    <mergeCell ref="D139:D140"/>
    <mergeCell ref="BO139:BO140"/>
    <mergeCell ref="AJ143:AM143"/>
    <mergeCell ref="AO143:AR143"/>
    <mergeCell ref="AT143:AW143"/>
    <mergeCell ref="AY143:BB143"/>
    <mergeCell ref="BD143:BG143"/>
    <mergeCell ref="BI143:BL143"/>
    <mergeCell ref="B141:B142"/>
    <mergeCell ref="C141:C142"/>
    <mergeCell ref="D141:D142"/>
    <mergeCell ref="B144:B145"/>
    <mergeCell ref="C144:C145"/>
    <mergeCell ref="D144:D145"/>
    <mergeCell ref="BO144:BO145"/>
    <mergeCell ref="F146:I146"/>
    <mergeCell ref="K146:N146"/>
    <mergeCell ref="P146:S146"/>
    <mergeCell ref="U146:X146"/>
    <mergeCell ref="Z146:AC146"/>
    <mergeCell ref="AE146:AH146"/>
    <mergeCell ref="Z149:AC149"/>
    <mergeCell ref="AE149:AH149"/>
    <mergeCell ref="AJ146:AM146"/>
    <mergeCell ref="AO146:AR146"/>
    <mergeCell ref="AT146:AW146"/>
    <mergeCell ref="AY146:BB146"/>
    <mergeCell ref="BD146:BG146"/>
    <mergeCell ref="BI146:BL146"/>
    <mergeCell ref="AJ149:AM149"/>
    <mergeCell ref="AO149:AR149"/>
    <mergeCell ref="AT149:AW149"/>
    <mergeCell ref="AY149:BB149"/>
    <mergeCell ref="BD149:BG149"/>
    <mergeCell ref="BI149:BL149"/>
    <mergeCell ref="B147:B148"/>
    <mergeCell ref="C147:C148"/>
    <mergeCell ref="D147:D148"/>
    <mergeCell ref="B154:B155"/>
    <mergeCell ref="C154:C155"/>
    <mergeCell ref="D154:D155"/>
    <mergeCell ref="BO154:BO155"/>
    <mergeCell ref="B156:B157"/>
    <mergeCell ref="C156:C157"/>
    <mergeCell ref="D156:D157"/>
    <mergeCell ref="BO156:BO157"/>
    <mergeCell ref="B150:B151"/>
    <mergeCell ref="C150:C151"/>
    <mergeCell ref="D150:D151"/>
    <mergeCell ref="BO150:BO151"/>
    <mergeCell ref="B152:B153"/>
    <mergeCell ref="C152:C153"/>
    <mergeCell ref="D152:D153"/>
    <mergeCell ref="BO152:BO153"/>
    <mergeCell ref="BO147:BO148"/>
    <mergeCell ref="F149:I149"/>
    <mergeCell ref="K149:N149"/>
    <mergeCell ref="P149:S149"/>
    <mergeCell ref="U149:X149"/>
    <mergeCell ref="B159:B160"/>
    <mergeCell ref="C159:C160"/>
    <mergeCell ref="D159:D160"/>
    <mergeCell ref="BO159:BO160"/>
    <mergeCell ref="B161:B162"/>
    <mergeCell ref="C161:C162"/>
    <mergeCell ref="D161:D162"/>
    <mergeCell ref="BO161:BO162"/>
    <mergeCell ref="AJ158:AM158"/>
    <mergeCell ref="AO158:AR158"/>
    <mergeCell ref="AT158:AW158"/>
    <mergeCell ref="AY158:BB158"/>
    <mergeCell ref="BD158:BG158"/>
    <mergeCell ref="BI158:BL158"/>
    <mergeCell ref="F158:I158"/>
    <mergeCell ref="K158:N158"/>
    <mergeCell ref="P158:S158"/>
    <mergeCell ref="U158:X158"/>
    <mergeCell ref="Z158:AC158"/>
    <mergeCell ref="AE158:AH158"/>
    <mergeCell ref="BO164:BO165"/>
    <mergeCell ref="F166:I166"/>
    <mergeCell ref="K166:N166"/>
    <mergeCell ref="P166:S166"/>
    <mergeCell ref="U166:X166"/>
    <mergeCell ref="Z166:AC166"/>
    <mergeCell ref="AE166:AH166"/>
    <mergeCell ref="AJ163:AM163"/>
    <mergeCell ref="AO163:AR163"/>
    <mergeCell ref="AT163:AW163"/>
    <mergeCell ref="AY163:BB163"/>
    <mergeCell ref="BD163:BG163"/>
    <mergeCell ref="BI163:BL163"/>
    <mergeCell ref="F163:I163"/>
    <mergeCell ref="K163:N163"/>
    <mergeCell ref="P163:S163"/>
    <mergeCell ref="U163:X163"/>
    <mergeCell ref="Z163:AC163"/>
    <mergeCell ref="AE163:AH163"/>
    <mergeCell ref="AJ166:AM166"/>
    <mergeCell ref="AO166:AR166"/>
    <mergeCell ref="AT166:AW166"/>
    <mergeCell ref="AY166:BB166"/>
    <mergeCell ref="BD166:BG166"/>
    <mergeCell ref="BI166:BL166"/>
    <mergeCell ref="B164:B165"/>
    <mergeCell ref="C164:C165"/>
    <mergeCell ref="D164:D165"/>
    <mergeCell ref="AY169:BB169"/>
    <mergeCell ref="BD169:BG169"/>
    <mergeCell ref="BI169:BL169"/>
    <mergeCell ref="B167:B168"/>
    <mergeCell ref="C167:C168"/>
    <mergeCell ref="D167:D168"/>
    <mergeCell ref="BO167:BO168"/>
    <mergeCell ref="F169:I169"/>
    <mergeCell ref="K169:N169"/>
    <mergeCell ref="P169:S169"/>
    <mergeCell ref="U169:X169"/>
    <mergeCell ref="Z169:AC169"/>
    <mergeCell ref="AE169:AH169"/>
    <mergeCell ref="C170:C174"/>
    <mergeCell ref="D170:E170"/>
    <mergeCell ref="F170:I170"/>
    <mergeCell ref="K170:N170"/>
    <mergeCell ref="P170:S170"/>
    <mergeCell ref="U170:X170"/>
    <mergeCell ref="AJ169:AM169"/>
    <mergeCell ref="AO169:AR169"/>
    <mergeCell ref="AT169:AW169"/>
    <mergeCell ref="BD170:BG170"/>
    <mergeCell ref="BI170:BL170"/>
    <mergeCell ref="D171:E171"/>
    <mergeCell ref="F171:I171"/>
    <mergeCell ref="K171:N171"/>
    <mergeCell ref="P171:S171"/>
    <mergeCell ref="U171:X171"/>
    <mergeCell ref="Z171:AC171"/>
    <mergeCell ref="Z170:AC170"/>
    <mergeCell ref="AE170:AH170"/>
    <mergeCell ref="AJ170:AM170"/>
    <mergeCell ref="AO170:AR170"/>
    <mergeCell ref="AT170:AW170"/>
    <mergeCell ref="AY170:BB170"/>
    <mergeCell ref="AO171:AR171"/>
    <mergeCell ref="AT171:AW171"/>
    <mergeCell ref="AY171:BB171"/>
    <mergeCell ref="BD171:BG171"/>
    <mergeCell ref="BI171:BL171"/>
    <mergeCell ref="D172:E172"/>
    <mergeCell ref="F172:I172"/>
    <mergeCell ref="K172:N172"/>
    <mergeCell ref="P172:S172"/>
    <mergeCell ref="U172:X172"/>
    <mergeCell ref="BD172:BG172"/>
    <mergeCell ref="BI172:BL172"/>
    <mergeCell ref="AO172:AR172"/>
    <mergeCell ref="AT172:AW172"/>
    <mergeCell ref="AY172:BB172"/>
    <mergeCell ref="AE171:AH171"/>
    <mergeCell ref="AJ171:AM171"/>
    <mergeCell ref="AO173:AR173"/>
    <mergeCell ref="AT173:AW173"/>
    <mergeCell ref="AY173:BB173"/>
    <mergeCell ref="BD173:BG173"/>
    <mergeCell ref="BI173:BL173"/>
    <mergeCell ref="Z172:AC172"/>
    <mergeCell ref="AE172:AH172"/>
    <mergeCell ref="AJ172:AM172"/>
    <mergeCell ref="BI174:BL174"/>
    <mergeCell ref="D173:E173"/>
    <mergeCell ref="F173:I173"/>
    <mergeCell ref="K173:N173"/>
    <mergeCell ref="P173:S173"/>
    <mergeCell ref="U173:X173"/>
    <mergeCell ref="Z173:AC173"/>
    <mergeCell ref="AE173:AH173"/>
    <mergeCell ref="AJ173:AM173"/>
    <mergeCell ref="Z174:AC174"/>
    <mergeCell ref="AE174:AH174"/>
    <mergeCell ref="AJ174:AM174"/>
    <mergeCell ref="D174:E174"/>
    <mergeCell ref="F174:I174"/>
    <mergeCell ref="BM180:BO180"/>
    <mergeCell ref="E184:K184"/>
    <mergeCell ref="L184:S184"/>
    <mergeCell ref="E185:K185"/>
    <mergeCell ref="L185:S185"/>
    <mergeCell ref="AE185:BF185"/>
    <mergeCell ref="D180:H180"/>
    <mergeCell ref="M180:Q180"/>
    <mergeCell ref="R180:AE180"/>
    <mergeCell ref="AK180:AN180"/>
    <mergeCell ref="AO180:BD180"/>
    <mergeCell ref="BI180:BL180"/>
    <mergeCell ref="E200:BL200"/>
    <mergeCell ref="E201:BL201"/>
    <mergeCell ref="E202:BL202"/>
    <mergeCell ref="E190:BL194"/>
    <mergeCell ref="E195:BL195"/>
    <mergeCell ref="E196:BL196"/>
    <mergeCell ref="E197:BL197"/>
    <mergeCell ref="E198:BL198"/>
    <mergeCell ref="E199:BL199"/>
    <mergeCell ref="E186:K186"/>
    <mergeCell ref="L186:S186"/>
    <mergeCell ref="AE186:BF186"/>
    <mergeCell ref="E187:K187"/>
    <mergeCell ref="L187:S187"/>
    <mergeCell ref="AE187:BF187"/>
    <mergeCell ref="K174:N174"/>
    <mergeCell ref="P174:S174"/>
    <mergeCell ref="U174:X174"/>
    <mergeCell ref="BD174:BG174"/>
    <mergeCell ref="AO174:AR174"/>
    <mergeCell ref="AT174:AW174"/>
    <mergeCell ref="AY174:BB174"/>
  </mergeCells>
  <dataValidations count="2">
    <dataValidation type="list" allowBlank="1" showInputMessage="1" showErrorMessage="1" sqref="D21:E21">
      <formula1>$C$3:$C$7</formula1>
    </dataValidation>
    <dataValidation type="list" allowBlank="1" showInputMessage="1" showErrorMessage="1" sqref="D22:D23">
      <formula1>$C$3:$C$6</formula1>
    </dataValidation>
  </dataValidations>
  <pageMargins left="0.23622047244094491" right="0.23622047244094491" top="0.43307086614173229" bottom="0.47244094488188981" header="0" footer="0"/>
  <pageSetup scale="5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6</vt:i4>
      </vt:variant>
    </vt:vector>
  </HeadingPairs>
  <TitlesOfParts>
    <vt:vector size="12" baseType="lpstr">
      <vt:lpstr>PTA INDUMIL</vt:lpstr>
      <vt:lpstr>PTA FAGECOR</vt:lpstr>
      <vt:lpstr>PTA FEXAR</vt:lpstr>
      <vt:lpstr>PTA FASAB</vt:lpstr>
      <vt:lpstr>PTA OC</vt:lpstr>
      <vt:lpstr>Cronograma de actividades (6)</vt:lpstr>
      <vt:lpstr>'Cronograma de actividades (6)'!Área_de_impresión</vt:lpstr>
      <vt:lpstr>'PTA FAGECOR'!Área_de_impresión</vt:lpstr>
      <vt:lpstr>'PTA FASAB'!Área_de_impresión</vt:lpstr>
      <vt:lpstr>'PTA FEXAR'!Área_de_impresión</vt:lpstr>
      <vt:lpstr>'PTA INDUMIL'!Área_de_impresión</vt:lpstr>
      <vt:lpstr>'PTA OC'!Área_de_impresión</vt:lpstr>
    </vt:vector>
  </TitlesOfParts>
  <Company>INDUSTRIA MILITAR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mmartinez</dc:creator>
  <cp:lastModifiedBy>Andres Felipe Mosquera Medina</cp:lastModifiedBy>
  <cp:lastPrinted>2025-01-27T14:17:56Z</cp:lastPrinted>
  <dcterms:created xsi:type="dcterms:W3CDTF">2010-04-07T12:15:11Z</dcterms:created>
  <dcterms:modified xsi:type="dcterms:W3CDTF">2025-01-27T15:27:39Z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ynDocOpportunityDesc">
    <vt:lpwstr>
    </vt:lpwstr>
  </property>
  <property fmtid="{D5CDD505-2E9C-101B-9397-08002B2CF9AE}" pid="3" name="eSynDocOpportunityID">
    <vt:lpwstr>
    </vt:lpwstr>
  </property>
  <property fmtid="{D5CDD505-2E9C-101B-9397-08002B2CF9AE}" pid="4" name="eSynDocAttachmentID">
    <vt:lpwstr>{1d77df04-a04f-4c56-bfd9-75c29d938e97}</vt:lpwstr>
  </property>
  <property fmtid="{D5CDD505-2E9C-101B-9397-08002B2CF9AE}" pid="5" name="eSynDocContactDesc">
    <vt:lpwstr>
    </vt:lpwstr>
  </property>
  <property fmtid="{D5CDD505-2E9C-101B-9397-08002B2CF9AE}" pid="6" name="eSynDocAccountDesc">
    <vt:lpwstr>
    </vt:lpwstr>
  </property>
  <property fmtid="{D5CDD505-2E9C-101B-9397-08002B2CF9AE}" pid="7" name="eSynDocProjectDesc">
    <vt:lpwstr>
    </vt:lpwstr>
  </property>
  <property fmtid="{D5CDD505-2E9C-101B-9397-08002B2CF9AE}" pid="8" name="eSynDocTransactionDesc">
    <vt:lpwstr>
    </vt:lpwstr>
  </property>
  <property fmtid="{D5CDD505-2E9C-101B-9397-08002B2CF9AE}" pid="9" name="eSynDocSerialDesc">
    <vt:lpwstr>
    </vt:lpwstr>
  </property>
  <property fmtid="{D5CDD505-2E9C-101B-9397-08002B2CF9AE}" pid="10" name="eSynDocItemDesc">
    <vt:lpwstr>
    </vt:lpwstr>
  </property>
  <property fmtid="{D5CDD505-2E9C-101B-9397-08002B2CF9AE}" pid="11" name="eSynDocResourceDesc">
    <vt:lpwstr>
    </vt:lpwstr>
  </property>
  <property fmtid="{D5CDD505-2E9C-101B-9397-08002B2CF9AE}" pid="12" name="eSynTransactionEntryKey">
    <vt:lpwstr>
    </vt:lpwstr>
  </property>
  <property fmtid="{D5CDD505-2E9C-101B-9397-08002B2CF9AE}" pid="13" name="eSynDocVersionStartDate">
    <vt:lpwstr>
    </vt:lpwstr>
  </property>
  <property fmtid="{D5CDD505-2E9C-101B-9397-08002B2CF9AE}" pid="14" name="eSynDocVersion">
    <vt:lpwstr>
    </vt:lpwstr>
  </property>
  <property fmtid="{D5CDD505-2E9C-101B-9397-08002B2CF9AE}" pid="15" name="eSynDocAttachFileName">
    <vt:lpwstr>Anexo 1. Cronograma de actividades.xlsx</vt:lpwstr>
  </property>
  <property fmtid="{D5CDD505-2E9C-101B-9397-08002B2CF9AE}" pid="16" name="eSynDocSummary">
    <vt:lpwstr>
    </vt:lpwstr>
  </property>
  <property fmtid="{D5CDD505-2E9C-101B-9397-08002B2CF9AE}" pid="17" name="eSynDocPublish">
    <vt:lpwstr>0</vt:lpwstr>
  </property>
  <property fmtid="{D5CDD505-2E9C-101B-9397-08002B2CF9AE}" pid="18" name="eSynDocTypeID">
    <vt:lpwstr>659</vt:lpwstr>
  </property>
  <property fmtid="{D5CDD505-2E9C-101B-9397-08002B2CF9AE}" pid="19" name="eSynDocSerialNumber">
    <vt:lpwstr>
    </vt:lpwstr>
  </property>
  <property fmtid="{D5CDD505-2E9C-101B-9397-08002B2CF9AE}" pid="20" name="eSynDocSubject">
    <vt:lpwstr>Re: PROCEDIMIENTO PARA LA IDENTIFICACIÓN DE PELIGROS, EVALUACIÓN Y CONTROL DE RIESGOS EN SEGURIDAD Y SALUD EN EL TRABAJO</vt:lpwstr>
  </property>
  <property fmtid="{D5CDD505-2E9C-101B-9397-08002B2CF9AE}" pid="21" name="eSynDocItem">
    <vt:lpwstr>
    </vt:lpwstr>
  </property>
  <property fmtid="{D5CDD505-2E9C-101B-9397-08002B2CF9AE}" pid="22" name="eSynDocAcctContact">
    <vt:lpwstr>
    </vt:lpwstr>
  </property>
  <property fmtid="{D5CDD505-2E9C-101B-9397-08002B2CF9AE}" pid="23" name="eSynDocContactID">
    <vt:lpwstr>
    </vt:lpwstr>
  </property>
  <property fmtid="{D5CDD505-2E9C-101B-9397-08002B2CF9AE}" pid="24" name="eSynDocAccount">
    <vt:lpwstr>
    </vt:lpwstr>
  </property>
  <property fmtid="{D5CDD505-2E9C-101B-9397-08002B2CF9AE}" pid="25" name="eSynDocResource">
    <vt:lpwstr>
    </vt:lpwstr>
  </property>
  <property fmtid="{D5CDD505-2E9C-101B-9397-08002B2CF9AE}" pid="26" name="eSynDocProjectNr">
    <vt:lpwstr>
    </vt:lpwstr>
  </property>
  <property fmtid="{D5CDD505-2E9C-101B-9397-08002B2CF9AE}" pid="27" name="eSynDocSecurity">
    <vt:lpwstr>10</vt:lpwstr>
  </property>
  <property fmtid="{D5CDD505-2E9C-101B-9397-08002B2CF9AE}" pid="28" name="eSynDocAssortment">
    <vt:lpwstr>
    </vt:lpwstr>
  </property>
  <property fmtid="{D5CDD505-2E9C-101B-9397-08002B2CF9AE}" pid="29" name="eSynDocLanguageCode">
    <vt:lpwstr>
    </vt:lpwstr>
  </property>
  <property fmtid="{D5CDD505-2E9C-101B-9397-08002B2CF9AE}" pid="30" name="eSynDocDivisionDesc">
    <vt:lpwstr>OFICINAS CENTRALES</vt:lpwstr>
  </property>
  <property fmtid="{D5CDD505-2E9C-101B-9397-08002B2CF9AE}" pid="31" name="eSynDocDivision">
    <vt:lpwstr>100</vt:lpwstr>
  </property>
  <property fmtid="{D5CDD505-2E9C-101B-9397-08002B2CF9AE}" pid="32" name="eSynDocParentDocument">
    <vt:lpwstr>{62e1e93f-5715-44f4-a850-c7361c4a8648}</vt:lpwstr>
  </property>
  <property fmtid="{D5CDD505-2E9C-101B-9397-08002B2CF9AE}" pid="33" name="eSynDocSubCategory">
    <vt:lpwstr>
    </vt:lpwstr>
  </property>
  <property fmtid="{D5CDD505-2E9C-101B-9397-08002B2CF9AE}" pid="34" name="eSynDocCategoryID">
    <vt:lpwstr>
    </vt:lpwstr>
  </property>
  <property fmtid="{D5CDD505-2E9C-101B-9397-08002B2CF9AE}" pid="35" name="eSynDocGroupDesc">
    <vt:lpwstr>Recursos Humanos</vt:lpwstr>
  </property>
  <property fmtid="{D5CDD505-2E9C-101B-9397-08002B2CF9AE}" pid="36" name="eSynDocGroupID">
    <vt:lpwstr>11</vt:lpwstr>
  </property>
  <property fmtid="{D5CDD505-2E9C-101B-9397-08002B2CF9AE}" pid="37" name="eSynDocHID">
    <vt:lpwstr>2736224</vt:lpwstr>
  </property>
  <property fmtid="{D5CDD505-2E9C-101B-9397-08002B2CF9AE}" pid="38" name="eSynCleanUp09/25/2015 09:13:06">
    <vt:i4>1</vt:i4>
  </property>
  <property fmtid="{D5CDD505-2E9C-101B-9397-08002B2CF9AE}" pid="39" name="eSynCleanUp01/24/2017 08:47:34">
    <vt:i4>1</vt:i4>
  </property>
  <property fmtid="{D5CDD505-2E9C-101B-9397-08002B2CF9AE}" pid="40" name="eSynCleanUp02/20/2017 08:13:22">
    <vt:i4>1</vt:i4>
  </property>
  <property fmtid="{D5CDD505-2E9C-101B-9397-08002B2CF9AE}" pid="41" name="eSynCleanUp03/03/2017 11:16:48">
    <vt:i4>1</vt:i4>
  </property>
  <property fmtid="{D5CDD505-2E9C-101B-9397-08002B2CF9AE}" pid="42" name="eSynCleanUp10/18/2019 11:43:20">
    <vt:i4>1</vt:i4>
  </property>
  <property fmtid="{D5CDD505-2E9C-101B-9397-08002B2CF9AE}" pid="43" name="eSynCleanUp12/15/2023 08:52:30">
    <vt:i4>1</vt:i4>
  </property>
</Properties>
</file>